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JR-GARCH model\"/>
    </mc:Choice>
  </mc:AlternateContent>
  <xr:revisionPtr revIDLastSave="0" documentId="13_ncr:1_{3B4A725E-5BD6-45F3-AEAA-A933FF1CD7B9}" xr6:coauthVersionLast="47" xr6:coauthVersionMax="47" xr10:uidLastSave="{00000000-0000-0000-0000-000000000000}"/>
  <bookViews>
    <workbookView xWindow="-108" yWindow="-108" windowWidth="23256" windowHeight="12576" activeTab="1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7" l="1"/>
  <c r="B10" i="2"/>
  <c r="F5846" i="8"/>
  <c r="F5824" i="8"/>
  <c r="F5802" i="8"/>
  <c r="F5780" i="8"/>
  <c r="F5758" i="8"/>
  <c r="F5736" i="8"/>
  <c r="F5714" i="8"/>
  <c r="F5692" i="8"/>
  <c r="F5670" i="8"/>
  <c r="F5648" i="8"/>
  <c r="F5626" i="8"/>
  <c r="F5604" i="8"/>
  <c r="F5493" i="8"/>
  <c r="F5471" i="8"/>
  <c r="F5449" i="8"/>
  <c r="F5427" i="8"/>
  <c r="F5405" i="8"/>
  <c r="F5383" i="8"/>
  <c r="F5361" i="8"/>
  <c r="F5339" i="8"/>
  <c r="F5317" i="8"/>
  <c r="F5295" i="8"/>
  <c r="F5273" i="8"/>
  <c r="F5251" i="8"/>
  <c r="F5229" i="8"/>
  <c r="F5207" i="8"/>
  <c r="F5206" i="8"/>
  <c r="F5184" i="8"/>
  <c r="F5162" i="8"/>
  <c r="F5140" i="8"/>
  <c r="F5118" i="8"/>
  <c r="F5096" i="8"/>
  <c r="F5074" i="8"/>
  <c r="F5052" i="8"/>
  <c r="F5030" i="8"/>
  <c r="F5008" i="8"/>
  <c r="F4986" i="8"/>
  <c r="F4964" i="8"/>
  <c r="F4942" i="8"/>
  <c r="F4920" i="8"/>
  <c r="F4898" i="8"/>
  <c r="F4876" i="8"/>
  <c r="F4743" i="8"/>
  <c r="F4721" i="8"/>
  <c r="F4699" i="8"/>
  <c r="F4677" i="8"/>
  <c r="F4655" i="8"/>
  <c r="F4633" i="8"/>
  <c r="F4611" i="8"/>
  <c r="F4589" i="8"/>
  <c r="F4567" i="8"/>
  <c r="F4545" i="8"/>
  <c r="F4523" i="8"/>
  <c r="F4501" i="8"/>
  <c r="F4479" i="8"/>
  <c r="F4457" i="8"/>
  <c r="F4456" i="8"/>
  <c r="F4434" i="8"/>
  <c r="F4412" i="8"/>
  <c r="F4390" i="8"/>
  <c r="F4368" i="8"/>
  <c r="F4346" i="8"/>
  <c r="F4324" i="8"/>
  <c r="F4302" i="8"/>
  <c r="F4280" i="8"/>
  <c r="F4258" i="8"/>
  <c r="F4236" i="8"/>
  <c r="F4214" i="8"/>
  <c r="F4192" i="8"/>
  <c r="F4170" i="8"/>
  <c r="F4148" i="8"/>
  <c r="F4126" i="8"/>
  <c r="F4104" i="8"/>
  <c r="F13" i="8" l="1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8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D4113" i="8"/>
  <c r="E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/>
  <c r="D4106" i="8"/>
  <c r="E4107" i="8" s="1"/>
  <c r="D4114" i="8"/>
  <c r="E4115" i="8" s="1"/>
  <c r="D4122" i="8"/>
  <c r="E4123" i="8" s="1"/>
  <c r="D4130" i="8"/>
  <c r="E4131" i="8" s="1"/>
  <c r="D4138" i="8"/>
  <c r="E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/>
  <c r="D3970" i="8"/>
  <c r="E3971" i="8" s="1"/>
  <c r="D3978" i="8"/>
  <c r="E3979" i="8" s="1"/>
  <c r="F3979" i="8" s="1"/>
  <c r="D3986" i="8"/>
  <c r="E3987" i="8" s="1"/>
  <c r="F3987" i="8"/>
  <c r="D3994" i="8"/>
  <c r="E3995" i="8" s="1"/>
  <c r="F3995" i="8" s="1"/>
  <c r="D4002" i="8"/>
  <c r="E4003" i="8" s="1"/>
  <c r="D4010" i="8"/>
  <c r="E4011" i="8" s="1"/>
  <c r="F4011" i="8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D5851" i="8"/>
  <c r="E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 s="1"/>
  <c r="D44" i="7"/>
  <c r="E45" i="7" s="1"/>
  <c r="F45" i="7" s="1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 s="1"/>
  <c r="D396" i="7"/>
  <c r="E397" i="7" s="1"/>
  <c r="F397" i="7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 s="1"/>
  <c r="D484" i="7"/>
  <c r="E485" i="7" s="1"/>
  <c r="F485" i="7" s="1"/>
  <c r="D492" i="7"/>
  <c r="E493" i="7" s="1"/>
  <c r="F493" i="7" s="1"/>
  <c r="D500" i="7"/>
  <c r="E501" i="7" s="1"/>
  <c r="F501" i="7" s="1"/>
  <c r="D508" i="7"/>
  <c r="E509" i="7" s="1"/>
  <c r="F509" i="7" s="1"/>
  <c r="D516" i="7"/>
  <c r="E517" i="7" s="1"/>
  <c r="F517" i="7" s="1"/>
  <c r="D524" i="7"/>
  <c r="E525" i="7" s="1"/>
  <c r="F525" i="7" s="1"/>
  <c r="D532" i="7"/>
  <c r="E533" i="7" s="1"/>
  <c r="F533" i="7" s="1"/>
  <c r="D540" i="7"/>
  <c r="E541" i="7" s="1"/>
  <c r="F541" i="7" s="1"/>
  <c r="D548" i="7"/>
  <c r="E549" i="7" s="1"/>
  <c r="F549" i="7" s="1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 s="1"/>
  <c r="D588" i="7"/>
  <c r="E589" i="7" s="1"/>
  <c r="F589" i="7" s="1"/>
  <c r="D596" i="7"/>
  <c r="E597" i="7" s="1"/>
  <c r="F597" i="7" s="1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 s="1"/>
  <c r="D676" i="7"/>
  <c r="E677" i="7" s="1"/>
  <c r="F677" i="7" s="1"/>
  <c r="D684" i="7"/>
  <c r="E685" i="7" s="1"/>
  <c r="F685" i="7" s="1"/>
  <c r="D692" i="7"/>
  <c r="E693" i="7" s="1"/>
  <c r="F693" i="7" s="1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 s="1"/>
  <c r="D740" i="7"/>
  <c r="E741" i="7" s="1"/>
  <c r="F741" i="7" s="1"/>
  <c r="D748" i="7"/>
  <c r="E749" i="7" s="1"/>
  <c r="F749" i="7" s="1"/>
  <c r="D756" i="7"/>
  <c r="E757" i="7" s="1"/>
  <c r="F757" i="7" s="1"/>
  <c r="D764" i="7"/>
  <c r="E765" i="7" s="1"/>
  <c r="F765" i="7" s="1"/>
  <c r="D772" i="7"/>
  <c r="E773" i="7" s="1"/>
  <c r="F773" i="7" s="1"/>
  <c r="D780" i="7"/>
  <c r="E781" i="7" s="1"/>
  <c r="F781" i="7" s="1"/>
  <c r="D788" i="7"/>
  <c r="E789" i="7" s="1"/>
  <c r="F789" i="7" s="1"/>
  <c r="D796" i="7"/>
  <c r="E797" i="7" s="1"/>
  <c r="F797" i="7" s="1"/>
  <c r="D804" i="7"/>
  <c r="E805" i="7" s="1"/>
  <c r="F805" i="7" s="1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 s="1"/>
  <c r="D844" i="7"/>
  <c r="E845" i="7" s="1"/>
  <c r="F845" i="7" s="1"/>
  <c r="D852" i="7"/>
  <c r="E853" i="7" s="1"/>
  <c r="F853" i="7" s="1"/>
  <c r="D860" i="7"/>
  <c r="E861" i="7" s="1"/>
  <c r="F861" i="7" s="1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 s="1"/>
  <c r="D924" i="7"/>
  <c r="E925" i="7" s="1"/>
  <c r="F925" i="7" s="1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 s="1"/>
  <c r="D996" i="7"/>
  <c r="E997" i="7" s="1"/>
  <c r="F997" i="7" s="1"/>
  <c r="D1004" i="7"/>
  <c r="E1005" i="7" s="1"/>
  <c r="F1005" i="7" s="1"/>
  <c r="D1012" i="7"/>
  <c r="E1013" i="7" s="1"/>
  <c r="F1013" i="7" s="1"/>
  <c r="D1020" i="7"/>
  <c r="E1021" i="7" s="1"/>
  <c r="F1021" i="7" s="1"/>
  <c r="D1028" i="7"/>
  <c r="E1029" i="7" s="1"/>
  <c r="F1029" i="7" s="1"/>
  <c r="D1036" i="7"/>
  <c r="E1037" i="7" s="1"/>
  <c r="F1037" i="7" s="1"/>
  <c r="D1044" i="7"/>
  <c r="E1045" i="7" s="1"/>
  <c r="F1045" i="7" s="1"/>
  <c r="D1052" i="7"/>
  <c r="E1053" i="7" s="1"/>
  <c r="F1053" i="7" s="1"/>
  <c r="D1060" i="7"/>
  <c r="E1061" i="7" s="1"/>
  <c r="F1061" i="7" s="1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 s="1"/>
  <c r="D1100" i="7"/>
  <c r="E1101" i="7" s="1"/>
  <c r="F1101" i="7" s="1"/>
  <c r="D1108" i="7"/>
  <c r="E1109" i="7" s="1"/>
  <c r="F1109" i="7" s="1"/>
  <c r="D1116" i="7"/>
  <c r="E1117" i="7" s="1"/>
  <c r="F1117" i="7" s="1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 s="1"/>
  <c r="D1180" i="7"/>
  <c r="E1181" i="7" s="1"/>
  <c r="F1181" i="7" s="1"/>
  <c r="D1188" i="7"/>
  <c r="E1189" i="7" s="1"/>
  <c r="F1189" i="7" s="1"/>
  <c r="D1196" i="7"/>
  <c r="E1197" i="7" s="1"/>
  <c r="F1197" i="7" s="1"/>
  <c r="D1204" i="7"/>
  <c r="E1205" i="7" s="1"/>
  <c r="F1205" i="7" s="1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 s="1"/>
  <c r="D1252" i="7"/>
  <c r="E1253" i="7" s="1"/>
  <c r="F1253" i="7" s="1"/>
  <c r="D1260" i="7"/>
  <c r="E1261" i="7" s="1"/>
  <c r="F1261" i="7" s="1"/>
  <c r="D1268" i="7"/>
  <c r="E1269" i="7" s="1"/>
  <c r="F1269" i="7" s="1"/>
  <c r="D1276" i="7"/>
  <c r="E1277" i="7" s="1"/>
  <c r="F1277" i="7" s="1"/>
  <c r="D1284" i="7"/>
  <c r="E1285" i="7" s="1"/>
  <c r="F1285" i="7" s="1"/>
  <c r="D1292" i="7"/>
  <c r="E1293" i="7" s="1"/>
  <c r="F1293" i="7" s="1"/>
  <c r="D1300" i="7"/>
  <c r="E1301" i="7" s="1"/>
  <c r="F1301" i="7" s="1"/>
  <c r="D1308" i="7"/>
  <c r="E1309" i="7" s="1"/>
  <c r="F1309" i="7" s="1"/>
  <c r="D1316" i="7"/>
  <c r="E1317" i="7" s="1"/>
  <c r="F1317" i="7" s="1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 s="1"/>
  <c r="D1356" i="7"/>
  <c r="E1357" i="7" s="1"/>
  <c r="F1357" i="7" s="1"/>
  <c r="D1364" i="7"/>
  <c r="E1365" i="7" s="1"/>
  <c r="F1365" i="7" s="1"/>
  <c r="D1372" i="7"/>
  <c r="E1373" i="7" s="1"/>
  <c r="F1373" i="7" s="1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 s="1"/>
  <c r="D1436" i="7"/>
  <c r="E1437" i="7" s="1"/>
  <c r="F1437" i="7" s="1"/>
  <c r="D1444" i="7"/>
  <c r="E1445" i="7" s="1"/>
  <c r="F1445" i="7"/>
  <c r="D1452" i="7"/>
  <c r="E1453" i="7" s="1"/>
  <c r="F1453" i="7" s="1"/>
  <c r="D1460" i="7"/>
  <c r="E1461" i="7" s="1"/>
  <c r="F1461" i="7" s="1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 s="1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 s="1"/>
  <c r="D1540" i="7"/>
  <c r="E1541" i="7" s="1"/>
  <c r="F1541" i="7" s="1"/>
  <c r="D1548" i="7"/>
  <c r="E1549" i="7" s="1"/>
  <c r="F1549" i="7" s="1"/>
  <c r="D1556" i="7"/>
  <c r="E1557" i="7" s="1"/>
  <c r="F1557" i="7" s="1"/>
  <c r="D1564" i="7"/>
  <c r="E1565" i="7" s="1"/>
  <c r="F1565" i="7" s="1"/>
  <c r="D1572" i="7"/>
  <c r="E1573" i="7" s="1"/>
  <c r="F1573" i="7" s="1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 s="1"/>
  <c r="D1612" i="7"/>
  <c r="E1613" i="7" s="1"/>
  <c r="F1613" i="7" s="1"/>
  <c r="D1620" i="7"/>
  <c r="E1621" i="7" s="1"/>
  <c r="F1621" i="7" s="1"/>
  <c r="D1628" i="7"/>
  <c r="E1629" i="7" s="1"/>
  <c r="F1629" i="7" s="1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 s="1"/>
  <c r="D1692" i="7"/>
  <c r="E1693" i="7" s="1"/>
  <c r="F1693" i="7" s="1"/>
  <c r="D1700" i="7"/>
  <c r="E1701" i="7" s="1"/>
  <c r="F1701" i="7" s="1"/>
  <c r="D1708" i="7"/>
  <c r="E1709" i="7" s="1"/>
  <c r="F1709" i="7" s="1"/>
  <c r="D1716" i="7"/>
  <c r="E1717" i="7" s="1"/>
  <c r="F1717" i="7" s="1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 s="1"/>
  <c r="D1764" i="7"/>
  <c r="E1765" i="7" s="1"/>
  <c r="F1765" i="7" s="1"/>
  <c r="D1772" i="7"/>
  <c r="E1773" i="7" s="1"/>
  <c r="F1773" i="7" s="1"/>
  <c r="D1780" i="7"/>
  <c r="E1781" i="7" s="1"/>
  <c r="F1781" i="7" s="1"/>
  <c r="D1788" i="7"/>
  <c r="E1789" i="7" s="1"/>
  <c r="F1789" i="7" s="1"/>
  <c r="D1796" i="7"/>
  <c r="E1797" i="7" s="1"/>
  <c r="F1797" i="7" s="1"/>
  <c r="D1804" i="7"/>
  <c r="E1805" i="7" s="1"/>
  <c r="F1805" i="7" s="1"/>
  <c r="D1812" i="7"/>
  <c r="E1813" i="7" s="1"/>
  <c r="F1813" i="7" s="1"/>
  <c r="D1820" i="7"/>
  <c r="E1821" i="7" s="1"/>
  <c r="F1821" i="7" s="1"/>
  <c r="D1828" i="7"/>
  <c r="E1829" i="7" s="1"/>
  <c r="F1829" i="7" s="1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 s="1"/>
  <c r="D1868" i="7"/>
  <c r="E1869" i="7" s="1"/>
  <c r="F1869" i="7" s="1"/>
  <c r="D1876" i="7"/>
  <c r="E1877" i="7" s="1"/>
  <c r="F1877" i="7" s="1"/>
  <c r="D1884" i="7"/>
  <c r="E1885" i="7" s="1"/>
  <c r="F1885" i="7" s="1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 s="1"/>
  <c r="D1948" i="7"/>
  <c r="E1949" i="7" s="1"/>
  <c r="F1949" i="7" s="1"/>
  <c r="D1956" i="7"/>
  <c r="E1957" i="7" s="1"/>
  <c r="F1957" i="7" s="1"/>
  <c r="D1964" i="7"/>
  <c r="E1965" i="7" s="1"/>
  <c r="F1965" i="7" s="1"/>
  <c r="D1972" i="7"/>
  <c r="E1973" i="7" s="1"/>
  <c r="F1973" i="7" s="1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 s="1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 s="1"/>
  <c r="D2052" i="7"/>
  <c r="E2053" i="7" s="1"/>
  <c r="F2053" i="7" s="1"/>
  <c r="D2060" i="7"/>
  <c r="E2061" i="7" s="1"/>
  <c r="F2061" i="7" s="1"/>
  <c r="D2068" i="7"/>
  <c r="E2069" i="7" s="1"/>
  <c r="F2069" i="7" s="1"/>
  <c r="D2076" i="7"/>
  <c r="E2077" i="7" s="1"/>
  <c r="F2077" i="7" s="1"/>
  <c r="D2084" i="7"/>
  <c r="E2085" i="7" s="1"/>
  <c r="F2085" i="7" s="1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 s="1"/>
  <c r="D2124" i="7"/>
  <c r="E2125" i="7" s="1"/>
  <c r="F2125" i="7" s="1"/>
  <c r="D2132" i="7"/>
  <c r="E2133" i="7" s="1"/>
  <c r="F2133" i="7" s="1"/>
  <c r="D2140" i="7"/>
  <c r="E2141" i="7" s="1"/>
  <c r="F2141" i="7" s="1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 s="1"/>
  <c r="D2204" i="7"/>
  <c r="E2205" i="7" s="1"/>
  <c r="F2205" i="7" s="1"/>
  <c r="D2212" i="7"/>
  <c r="E2213" i="7" s="1"/>
  <c r="F2213" i="7"/>
  <c r="D2220" i="7"/>
  <c r="E2221" i="7" s="1"/>
  <c r="F2221" i="7" s="1"/>
  <c r="D2228" i="7"/>
  <c r="E2229" i="7" s="1"/>
  <c r="F2229" i="7" s="1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 s="1"/>
  <c r="D171" i="7"/>
  <c r="E172" i="7" s="1"/>
  <c r="F172" i="7" s="1"/>
  <c r="D235" i="7"/>
  <c r="E236" i="7" s="1"/>
  <c r="F236" i="7" s="1"/>
  <c r="D291" i="7"/>
  <c r="E292" i="7" s="1"/>
  <c r="F292" i="7" s="1"/>
  <c r="D331" i="7"/>
  <c r="E332" i="7" s="1"/>
  <c r="F332" i="7" s="1"/>
  <c r="D13" i="7"/>
  <c r="E14" i="7" s="1"/>
  <c r="F14" i="7" s="1"/>
  <c r="D68" i="7"/>
  <c r="E69" i="7" s="1"/>
  <c r="F69" i="7" s="1"/>
  <c r="D124" i="7"/>
  <c r="E125" i="7" s="1"/>
  <c r="F125" i="7" s="1"/>
  <c r="D180" i="7"/>
  <c r="E181" i="7" s="1"/>
  <c r="F181" i="7" s="1"/>
  <c r="D220" i="7"/>
  <c r="E221" i="7" s="1"/>
  <c r="F221" i="7" s="1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 s="1"/>
  <c r="D380" i="7"/>
  <c r="E381" i="7" s="1"/>
  <c r="F381" i="7" s="1"/>
  <c r="D436" i="7"/>
  <c r="E437" i="7" s="1"/>
  <c r="F437" i="7" s="1"/>
  <c r="D21" i="7"/>
  <c r="E22" i="7" s="1"/>
  <c r="F22" i="7" s="1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 s="1"/>
  <c r="D85" i="7"/>
  <c r="E86" i="7" s="1"/>
  <c r="F86" i="7" s="1"/>
  <c r="D93" i="7"/>
  <c r="E94" i="7" s="1"/>
  <c r="F94" i="7" s="1"/>
  <c r="D101" i="7"/>
  <c r="E102" i="7" s="1"/>
  <c r="F102" i="7" s="1"/>
  <c r="D109" i="7"/>
  <c r="E110" i="7" s="1"/>
  <c r="F110" i="7" s="1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 s="1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 s="1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 s="1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 s="1"/>
  <c r="D261" i="7"/>
  <c r="E262" i="7" s="1"/>
  <c r="F262" i="7" s="1"/>
  <c r="D269" i="7"/>
  <c r="E270" i="7" s="1"/>
  <c r="F270" i="7" s="1"/>
  <c r="D277" i="7"/>
  <c r="E278" i="7" s="1"/>
  <c r="F278" i="7" s="1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 s="1"/>
  <c r="D341" i="7"/>
  <c r="E342" i="7" s="1"/>
  <c r="F342" i="7" s="1"/>
  <c r="D349" i="7"/>
  <c r="E350" i="7" s="1"/>
  <c r="F350" i="7" s="1"/>
  <c r="D357" i="7"/>
  <c r="E358" i="7" s="1"/>
  <c r="F358" i="7" s="1"/>
  <c r="D365" i="7"/>
  <c r="E366" i="7" s="1"/>
  <c r="F366" i="7" s="1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 s="1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 s="1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 s="1"/>
  <c r="D517" i="7"/>
  <c r="E518" i="7" s="1"/>
  <c r="F518" i="7" s="1"/>
  <c r="D525" i="7"/>
  <c r="E526" i="7" s="1"/>
  <c r="F526" i="7" s="1"/>
  <c r="D533" i="7"/>
  <c r="E534" i="7" s="1"/>
  <c r="F534" i="7" s="1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 s="1"/>
  <c r="D597" i="7"/>
  <c r="E598" i="7" s="1"/>
  <c r="F598" i="7" s="1"/>
  <c r="D605" i="7"/>
  <c r="E606" i="7" s="1"/>
  <c r="F606" i="7" s="1"/>
  <c r="D613" i="7"/>
  <c r="E614" i="7" s="1"/>
  <c r="F614" i="7" s="1"/>
  <c r="D621" i="7"/>
  <c r="E622" i="7" s="1"/>
  <c r="F622" i="7" s="1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 s="1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 s="1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 s="1"/>
  <c r="D773" i="7"/>
  <c r="E774" i="7" s="1"/>
  <c r="F774" i="7" s="1"/>
  <c r="D781" i="7"/>
  <c r="E782" i="7" s="1"/>
  <c r="F782" i="7" s="1"/>
  <c r="D789" i="7"/>
  <c r="E790" i="7" s="1"/>
  <c r="F790" i="7" s="1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 s="1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 s="1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 s="1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 s="1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 s="1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 s="1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 s="1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 s="1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 s="1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 s="1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 s="1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 s="1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 s="1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 s="1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 s="1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 s="1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 s="1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 s="1"/>
  <c r="D462" i="7"/>
  <c r="E463" i="7" s="1"/>
  <c r="F463" i="7" s="1"/>
  <c r="D470" i="7"/>
  <c r="E471" i="7" s="1"/>
  <c r="F471" i="7" s="1"/>
  <c r="D478" i="7"/>
  <c r="E479" i="7" s="1"/>
  <c r="F479" i="7" s="1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 s="1"/>
  <c r="D518" i="7"/>
  <c r="E519" i="7" s="1"/>
  <c r="F519" i="7"/>
  <c r="D526" i="7"/>
  <c r="E527" i="7" s="1"/>
  <c r="F527" i="7" s="1"/>
  <c r="D534" i="7"/>
  <c r="E535" i="7" s="1"/>
  <c r="F535" i="7" s="1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 s="1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 s="1"/>
  <c r="D622" i="7"/>
  <c r="E623" i="7" s="1"/>
  <c r="F623" i="7" s="1"/>
  <c r="D630" i="7"/>
  <c r="E631" i="7" s="1"/>
  <c r="F631" i="7" s="1"/>
  <c r="D638" i="7"/>
  <c r="E639" i="7" s="1"/>
  <c r="F639" i="7" s="1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 s="1"/>
  <c r="D686" i="7"/>
  <c r="E687" i="7" s="1"/>
  <c r="F687" i="7" s="1"/>
  <c r="D694" i="7"/>
  <c r="E695" i="7" s="1"/>
  <c r="F695" i="7" s="1"/>
  <c r="D702" i="7"/>
  <c r="E703" i="7" s="1"/>
  <c r="F703" i="7" s="1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 s="1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 s="1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 s="1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 s="1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 s="1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 s="1"/>
  <c r="D1054" i="7"/>
  <c r="E1055" i="7" s="1"/>
  <c r="F1055" i="7" s="1"/>
  <c r="D1062" i="7"/>
  <c r="E1063" i="7" s="1"/>
  <c r="F1063" i="7" s="1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 s="1"/>
  <c r="D1134" i="7"/>
  <c r="E1135" i="7" s="1"/>
  <c r="F1135" i="7" s="1"/>
  <c r="D1142" i="7"/>
  <c r="E1143" i="7" s="1"/>
  <c r="F1143" i="7" s="1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 s="1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 s="1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 s="1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 s="1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 s="1"/>
  <c r="D1358" i="7"/>
  <c r="E1359" i="7" s="1"/>
  <c r="F1359" i="7" s="1"/>
  <c r="D1366" i="7"/>
  <c r="E1367" i="7" s="1"/>
  <c r="F1367" i="7" s="1"/>
  <c r="D1374" i="7"/>
  <c r="E1375" i="7" s="1"/>
  <c r="F1375" i="7" s="1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 s="1"/>
  <c r="D1422" i="7"/>
  <c r="E1423" i="7" s="1"/>
  <c r="F1423" i="7" s="1"/>
  <c r="D1430" i="7"/>
  <c r="E1431" i="7" s="1"/>
  <c r="F1431" i="7" s="1"/>
  <c r="D1438" i="7"/>
  <c r="E1439" i="7" s="1"/>
  <c r="F1439" i="7" s="1"/>
  <c r="D1446" i="7"/>
  <c r="E1447" i="7" s="1"/>
  <c r="F1447" i="7" s="1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 s="1"/>
  <c r="D1502" i="7"/>
  <c r="E1503" i="7" s="1"/>
  <c r="F1503" i="7" s="1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 s="1"/>
  <c r="D1574" i="7"/>
  <c r="E1575" i="7" s="1"/>
  <c r="F1575" i="7" s="1"/>
  <c r="D1582" i="7"/>
  <c r="E1583" i="7" s="1"/>
  <c r="F1583" i="7" s="1"/>
  <c r="D1590" i="7"/>
  <c r="E1591" i="7" s="1"/>
  <c r="F1591" i="7" s="1"/>
  <c r="D1598" i="7"/>
  <c r="E1599" i="7" s="1"/>
  <c r="F1599" i="7" s="1"/>
  <c r="D1606" i="7"/>
  <c r="E1607" i="7" s="1"/>
  <c r="F1607" i="7" s="1"/>
  <c r="D1614" i="7"/>
  <c r="E1615" i="7" s="1"/>
  <c r="F1615" i="7" s="1"/>
  <c r="D1622" i="7"/>
  <c r="E1623" i="7" s="1"/>
  <c r="F1623" i="7" s="1"/>
  <c r="D1630" i="7"/>
  <c r="E1631" i="7" s="1"/>
  <c r="F1631" i="7" s="1"/>
  <c r="D1638" i="7"/>
  <c r="E1639" i="7" s="1"/>
  <c r="F1639" i="7" s="1"/>
  <c r="D1646" i="7"/>
  <c r="E1647" i="7" s="1"/>
  <c r="F1647" i="7" s="1"/>
  <c r="D1654" i="7"/>
  <c r="E1655" i="7" s="1"/>
  <c r="F1655" i="7" s="1"/>
  <c r="D1662" i="7"/>
  <c r="E1663" i="7" s="1"/>
  <c r="F1663" i="7" s="1"/>
  <c r="D1670" i="7"/>
  <c r="E1671" i="7" s="1"/>
  <c r="F1671" i="7"/>
  <c r="D1678" i="7"/>
  <c r="E1679" i="7" s="1"/>
  <c r="F1679" i="7" s="1"/>
  <c r="D1686" i="7"/>
  <c r="E1687" i="7" s="1"/>
  <c r="F1687" i="7" s="1"/>
  <c r="D1694" i="7"/>
  <c r="E1695" i="7" s="1"/>
  <c r="F1695" i="7" s="1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 s="1"/>
  <c r="D1742" i="7"/>
  <c r="E1743" i="7" s="1"/>
  <c r="F1743" i="7" s="1"/>
  <c r="D1750" i="7"/>
  <c r="E1751" i="7" s="1"/>
  <c r="F1751" i="7"/>
  <c r="D1758" i="7"/>
  <c r="E1759" i="7" s="1"/>
  <c r="F1759" i="7"/>
  <c r="D1766" i="7"/>
  <c r="E1767" i="7" s="1"/>
  <c r="F1767" i="7" s="1"/>
  <c r="D1774" i="7"/>
  <c r="E1775" i="7" s="1"/>
  <c r="F1775" i="7" s="1"/>
  <c r="D1782" i="7"/>
  <c r="E1783" i="7" s="1"/>
  <c r="F1783" i="7" s="1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 s="1"/>
  <c r="D339" i="7"/>
  <c r="E340" i="7" s="1"/>
  <c r="F340" i="7" s="1"/>
  <c r="D20" i="7"/>
  <c r="E21" i="7" s="1"/>
  <c r="F21" i="7" s="1"/>
  <c r="D76" i="7"/>
  <c r="E77" i="7" s="1"/>
  <c r="F77" i="7" s="1"/>
  <c r="D132" i="7"/>
  <c r="E133" i="7" s="1"/>
  <c r="F133" i="7" s="1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 s="1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 s="1"/>
  <c r="D135" i="7"/>
  <c r="E136" i="7" s="1"/>
  <c r="F136" i="7" s="1"/>
  <c r="D143" i="7"/>
  <c r="E144" i="7" s="1"/>
  <c r="F144" i="7" s="1"/>
  <c r="D151" i="7"/>
  <c r="E152" i="7" s="1"/>
  <c r="F152" i="7" s="1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 s="1"/>
  <c r="D215" i="7"/>
  <c r="E216" i="7" s="1"/>
  <c r="F216" i="7" s="1"/>
  <c r="D223" i="7"/>
  <c r="E224" i="7" s="1"/>
  <c r="F224" i="7" s="1"/>
  <c r="D231" i="7"/>
  <c r="E232" i="7" s="1"/>
  <c r="F232" i="7" s="1"/>
  <c r="D239" i="7"/>
  <c r="E240" i="7" s="1"/>
  <c r="F240" i="7" s="1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 s="1"/>
  <c r="D295" i="7"/>
  <c r="E296" i="7" s="1"/>
  <c r="F296" i="7" s="1"/>
  <c r="D303" i="7"/>
  <c r="E304" i="7" s="1"/>
  <c r="F304" i="7" s="1"/>
  <c r="D311" i="7"/>
  <c r="E312" i="7" s="1"/>
  <c r="F312" i="7" s="1"/>
  <c r="D319" i="7"/>
  <c r="E320" i="7" s="1"/>
  <c r="F320" i="7" s="1"/>
  <c r="D327" i="7"/>
  <c r="E328" i="7" s="1"/>
  <c r="F328" i="7" s="1"/>
  <c r="D335" i="7"/>
  <c r="E336" i="7" s="1"/>
  <c r="F336" i="7" s="1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 s="1"/>
  <c r="D383" i="7"/>
  <c r="E384" i="7" s="1"/>
  <c r="F384" i="7" s="1"/>
  <c r="D391" i="7"/>
  <c r="E392" i="7" s="1"/>
  <c r="F392" i="7" s="1"/>
  <c r="D399" i="7"/>
  <c r="E400" i="7" s="1"/>
  <c r="F400" i="7"/>
  <c r="D407" i="7"/>
  <c r="E408" i="7" s="1"/>
  <c r="F408" i="7" s="1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 s="1"/>
  <c r="D471" i="7"/>
  <c r="E472" i="7" s="1"/>
  <c r="F472" i="7" s="1"/>
  <c r="D479" i="7"/>
  <c r="E480" i="7" s="1"/>
  <c r="F480" i="7" s="1"/>
  <c r="D487" i="7"/>
  <c r="E488" i="7" s="1"/>
  <c r="F488" i="7" s="1"/>
  <c r="D495" i="7"/>
  <c r="E496" i="7" s="1"/>
  <c r="F496" i="7" s="1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 s="1"/>
  <c r="D551" i="7"/>
  <c r="E552" i="7" s="1"/>
  <c r="F552" i="7" s="1"/>
  <c r="D559" i="7"/>
  <c r="E560" i="7" s="1"/>
  <c r="F560" i="7" s="1"/>
  <c r="D567" i="7"/>
  <c r="E568" i="7" s="1"/>
  <c r="F568" i="7" s="1"/>
  <c r="D575" i="7"/>
  <c r="E576" i="7" s="1"/>
  <c r="F576" i="7" s="1"/>
  <c r="D583" i="7"/>
  <c r="E584" i="7" s="1"/>
  <c r="F584" i="7" s="1"/>
  <c r="D591" i="7"/>
  <c r="E592" i="7" s="1"/>
  <c r="F592" i="7" s="1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 s="1"/>
  <c r="D639" i="7"/>
  <c r="E640" i="7" s="1"/>
  <c r="F640" i="7" s="1"/>
  <c r="D647" i="7"/>
  <c r="E648" i="7" s="1"/>
  <c r="F648" i="7" s="1"/>
  <c r="D655" i="7"/>
  <c r="E656" i="7" s="1"/>
  <c r="F656" i="7" s="1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 s="1"/>
  <c r="D735" i="7"/>
  <c r="E736" i="7" s="1"/>
  <c r="F736" i="7" s="1"/>
  <c r="D743" i="7"/>
  <c r="E744" i="7" s="1"/>
  <c r="F744" i="7" s="1"/>
  <c r="D751" i="7"/>
  <c r="E752" i="7" s="1"/>
  <c r="F752" i="7" s="1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 s="1"/>
  <c r="D799" i="7"/>
  <c r="E800" i="7" s="1"/>
  <c r="F800" i="7" s="1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 s="1"/>
  <c r="D855" i="7"/>
  <c r="E856" i="7" s="1"/>
  <c r="F856" i="7" s="1"/>
  <c r="D863" i="7"/>
  <c r="E864" i="7" s="1"/>
  <c r="F864" i="7" s="1"/>
  <c r="D871" i="7"/>
  <c r="E872" i="7" s="1"/>
  <c r="F872" i="7" s="1"/>
  <c r="D879" i="7"/>
  <c r="E880" i="7" s="1"/>
  <c r="F880" i="7" s="1"/>
  <c r="D887" i="7"/>
  <c r="E888" i="7" s="1"/>
  <c r="F888" i="7" s="1"/>
  <c r="D895" i="7"/>
  <c r="E896" i="7" s="1"/>
  <c r="F896" i="7"/>
  <c r="D903" i="7"/>
  <c r="E904" i="7" s="1"/>
  <c r="F904" i="7" s="1"/>
  <c r="D911" i="7"/>
  <c r="E912" i="7" s="1"/>
  <c r="F912" i="7" s="1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 s="1"/>
  <c r="D967" i="7"/>
  <c r="E968" i="7" s="1"/>
  <c r="F968" i="7" s="1"/>
  <c r="D975" i="7"/>
  <c r="E976" i="7" s="1"/>
  <c r="F976" i="7" s="1"/>
  <c r="D983" i="7"/>
  <c r="E984" i="7" s="1"/>
  <c r="F984" i="7" s="1"/>
  <c r="D991" i="7"/>
  <c r="E992" i="7" s="1"/>
  <c r="F992" i="7" s="1"/>
  <c r="D999" i="7"/>
  <c r="E1000" i="7" s="1"/>
  <c r="F1000" i="7" s="1"/>
  <c r="D1007" i="7"/>
  <c r="E1008" i="7" s="1"/>
  <c r="F1008" i="7" s="1"/>
  <c r="D1015" i="7"/>
  <c r="E1016" i="7" s="1"/>
  <c r="F1016" i="7" s="1"/>
  <c r="D1023" i="7"/>
  <c r="E1024" i="7" s="1"/>
  <c r="F1024" i="7" s="1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 s="1"/>
  <c r="D1063" i="7"/>
  <c r="E1064" i="7" s="1"/>
  <c r="F1064" i="7" s="1"/>
  <c r="D1071" i="7"/>
  <c r="E1072" i="7" s="1"/>
  <c r="F1072" i="7" s="1"/>
  <c r="D1079" i="7"/>
  <c r="E1080" i="7" s="1"/>
  <c r="F1080" i="7" s="1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 s="1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 s="1"/>
  <c r="D1191" i="7"/>
  <c r="E1192" i="7" s="1"/>
  <c r="F1192" i="7" s="1"/>
  <c r="D1199" i="7"/>
  <c r="E1200" i="7" s="1"/>
  <c r="F1200" i="7" s="1"/>
  <c r="D1207" i="7"/>
  <c r="E1208" i="7" s="1"/>
  <c r="F1208" i="7" s="1"/>
  <c r="D1215" i="7"/>
  <c r="E1216" i="7" s="1"/>
  <c r="F1216" i="7" s="1"/>
  <c r="D1223" i="7"/>
  <c r="E1224" i="7" s="1"/>
  <c r="F1224" i="7" s="1"/>
  <c r="D1231" i="7"/>
  <c r="E1232" i="7" s="1"/>
  <c r="F1232" i="7" s="1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 s="1"/>
  <c r="D1287" i="7"/>
  <c r="E1288" i="7" s="1"/>
  <c r="F1288" i="7" s="1"/>
  <c r="D1295" i="7"/>
  <c r="E1296" i="7" s="1"/>
  <c r="F1296" i="7" s="1"/>
  <c r="D1303" i="7"/>
  <c r="E1304" i="7" s="1"/>
  <c r="F1304" i="7" s="1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 s="1"/>
  <c r="D1351" i="7"/>
  <c r="E1352" i="7" s="1"/>
  <c r="F1352" i="7" s="1"/>
  <c r="D1359" i="7"/>
  <c r="E1360" i="7" s="1"/>
  <c r="F1360" i="7" s="1"/>
  <c r="D1367" i="7"/>
  <c r="E1368" i="7" s="1"/>
  <c r="F1368" i="7" s="1"/>
  <c r="D1375" i="7"/>
  <c r="E1376" i="7" s="1"/>
  <c r="F1376" i="7" s="1"/>
  <c r="D1383" i="7"/>
  <c r="E1384" i="7" s="1"/>
  <c r="F1384" i="7" s="1"/>
  <c r="D1391" i="7"/>
  <c r="E1392" i="7" s="1"/>
  <c r="F1392" i="7" s="1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 s="1"/>
  <c r="D1447" i="7"/>
  <c r="E1448" i="7" s="1"/>
  <c r="F1448" i="7" s="1"/>
  <c r="D1455" i="7"/>
  <c r="E1456" i="7" s="1"/>
  <c r="F1456" i="7" s="1"/>
  <c r="D1463" i="7"/>
  <c r="E1464" i="7" s="1"/>
  <c r="F1464" i="7" s="1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 s="1"/>
  <c r="D1535" i="7"/>
  <c r="E1536" i="7" s="1"/>
  <c r="F1536" i="7"/>
  <c r="D1543" i="7"/>
  <c r="E1544" i="7" s="1"/>
  <c r="F1544" i="7" s="1"/>
  <c r="D1551" i="7"/>
  <c r="E1552" i="7" s="1"/>
  <c r="F1552" i="7" s="1"/>
  <c r="D1559" i="7"/>
  <c r="E1560" i="7" s="1"/>
  <c r="F1560" i="7" s="1"/>
  <c r="D1567" i="7"/>
  <c r="E1568" i="7" s="1"/>
  <c r="F1568" i="7" s="1"/>
  <c r="D1575" i="7"/>
  <c r="E1576" i="7" s="1"/>
  <c r="F1576" i="7" s="1"/>
  <c r="D1583" i="7"/>
  <c r="E1584" i="7" s="1"/>
  <c r="F1584" i="7" s="1"/>
  <c r="D1591" i="7"/>
  <c r="E1592" i="7" s="1"/>
  <c r="F1592" i="7" s="1"/>
  <c r="D1599" i="7"/>
  <c r="E1600" i="7" s="1"/>
  <c r="F1600" i="7" s="1"/>
  <c r="D1607" i="7"/>
  <c r="E1608" i="7" s="1"/>
  <c r="F1608" i="7" s="1"/>
  <c r="D1615" i="7"/>
  <c r="E1616" i="7" s="1"/>
  <c r="F1616" i="7" s="1"/>
  <c r="D1623" i="7"/>
  <c r="E1624" i="7" s="1"/>
  <c r="F1624" i="7" s="1"/>
  <c r="D1631" i="7"/>
  <c r="E1632" i="7" s="1"/>
  <c r="F1632" i="7" s="1"/>
  <c r="D1639" i="7"/>
  <c r="E1640" i="7" s="1"/>
  <c r="F1640" i="7" s="1"/>
  <c r="D1647" i="7"/>
  <c r="E1648" i="7" s="1"/>
  <c r="F1648" i="7" s="1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/>
  <c r="D1703" i="7"/>
  <c r="E1704" i="7" s="1"/>
  <c r="F1704" i="7" s="1"/>
  <c r="D1711" i="7"/>
  <c r="E1712" i="7" s="1"/>
  <c r="F1712" i="7" s="1"/>
  <c r="D1719" i="7"/>
  <c r="E1720" i="7" s="1"/>
  <c r="F1720" i="7" s="1"/>
  <c r="D1727" i="7"/>
  <c r="E1728" i="7" s="1"/>
  <c r="F1728" i="7" s="1"/>
  <c r="D1735" i="7"/>
  <c r="E1736" i="7" s="1"/>
  <c r="F1736" i="7" s="1"/>
  <c r="D1743" i="7"/>
  <c r="E1744" i="7" s="1"/>
  <c r="F1744" i="7" s="1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 s="1"/>
  <c r="D1791" i="7"/>
  <c r="E1792" i="7" s="1"/>
  <c r="F1792" i="7" s="1"/>
  <c r="D1799" i="7"/>
  <c r="E1800" i="7" s="1"/>
  <c r="F1800" i="7" s="1"/>
  <c r="D1807" i="7"/>
  <c r="E1808" i="7" s="1"/>
  <c r="F1808" i="7" s="1"/>
  <c r="D1815" i="7"/>
  <c r="E1816" i="7" s="1"/>
  <c r="F1816" i="7" s="1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 s="1"/>
  <c r="D1863" i="7"/>
  <c r="E1864" i="7" s="1"/>
  <c r="F1864" i="7" s="1"/>
  <c r="D1871" i="7"/>
  <c r="E1872" i="7" s="1"/>
  <c r="F1872" i="7" s="1"/>
  <c r="D1879" i="7"/>
  <c r="E1880" i="7" s="1"/>
  <c r="F1880" i="7"/>
  <c r="D1887" i="7"/>
  <c r="E1888" i="7" s="1"/>
  <c r="F1888" i="7" s="1"/>
  <c r="D1895" i="7"/>
  <c r="E1896" i="7" s="1"/>
  <c r="F1896" i="7" s="1"/>
  <c r="D1903" i="7"/>
  <c r="E1904" i="7" s="1"/>
  <c r="F1904" i="7" s="1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 s="1"/>
  <c r="D1959" i="7"/>
  <c r="E1960" i="7" s="1"/>
  <c r="F1960" i="7" s="1"/>
  <c r="D1967" i="7"/>
  <c r="E1968" i="7" s="1"/>
  <c r="F1968" i="7" s="1"/>
  <c r="D1975" i="7"/>
  <c r="E1976" i="7" s="1"/>
  <c r="F1976" i="7" s="1"/>
  <c r="D1983" i="7"/>
  <c r="E1984" i="7" s="1"/>
  <c r="F1984" i="7" s="1"/>
  <c r="D1991" i="7"/>
  <c r="E1992" i="7" s="1"/>
  <c r="F1992" i="7" s="1"/>
  <c r="D1999" i="7"/>
  <c r="E2000" i="7" s="1"/>
  <c r="F2000" i="7" s="1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 s="1"/>
  <c r="D283" i="7"/>
  <c r="E284" i="7" s="1"/>
  <c r="F284" i="7" s="1"/>
  <c r="D371" i="7"/>
  <c r="E372" i="7" s="1"/>
  <c r="F372" i="7" s="1"/>
  <c r="D52" i="7"/>
  <c r="E53" i="7" s="1"/>
  <c r="F53" i="7" s="1"/>
  <c r="D108" i="7"/>
  <c r="E109" i="7" s="1"/>
  <c r="F109" i="7" s="1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 s="1"/>
  <c r="D79" i="7"/>
  <c r="E80" i="7" s="1"/>
  <c r="F80" i="7" s="1"/>
  <c r="D16" i="7"/>
  <c r="E17" i="7" s="1"/>
  <c r="F17" i="7" s="1"/>
  <c r="D40" i="7"/>
  <c r="E41" i="7" s="1"/>
  <c r="F41" i="7" s="1"/>
  <c r="D64" i="7"/>
  <c r="E65" i="7" s="1"/>
  <c r="F65" i="7"/>
  <c r="D72" i="7"/>
  <c r="E73" i="7" s="1"/>
  <c r="F73" i="7" s="1"/>
  <c r="D80" i="7"/>
  <c r="E81" i="7" s="1"/>
  <c r="F81" i="7" s="1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 s="1"/>
  <c r="D136" i="7"/>
  <c r="E137" i="7" s="1"/>
  <c r="F137" i="7" s="1"/>
  <c r="D144" i="7"/>
  <c r="E145" i="7" s="1"/>
  <c r="F145" i="7" s="1"/>
  <c r="D152" i="7"/>
  <c r="E153" i="7" s="1"/>
  <c r="F153" i="7" s="1"/>
  <c r="D160" i="7"/>
  <c r="E161" i="7" s="1"/>
  <c r="F161" i="7" s="1"/>
  <c r="D168" i="7"/>
  <c r="E169" i="7" s="1"/>
  <c r="F169" i="7" s="1"/>
  <c r="D176" i="7"/>
  <c r="E177" i="7" s="1"/>
  <c r="F177" i="7" s="1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 s="1"/>
  <c r="D224" i="7"/>
  <c r="E225" i="7" s="1"/>
  <c r="F225" i="7" s="1"/>
  <c r="D232" i="7"/>
  <c r="E233" i="7" s="1"/>
  <c r="F233" i="7" s="1"/>
  <c r="D240" i="7"/>
  <c r="E241" i="7" s="1"/>
  <c r="F241" i="7"/>
  <c r="D248" i="7"/>
  <c r="E249" i="7" s="1"/>
  <c r="F249" i="7" s="1"/>
  <c r="D256" i="7"/>
  <c r="E257" i="7" s="1"/>
  <c r="F257" i="7" s="1"/>
  <c r="D264" i="7"/>
  <c r="E265" i="7" s="1"/>
  <c r="F265" i="7" s="1"/>
  <c r="D272" i="7"/>
  <c r="E273" i="7" s="1"/>
  <c r="F273" i="7" s="1"/>
  <c r="D280" i="7"/>
  <c r="E281" i="7" s="1"/>
  <c r="F281" i="7" s="1"/>
  <c r="D288" i="7"/>
  <c r="E289" i="7" s="1"/>
  <c r="F289" i="7" s="1"/>
  <c r="D296" i="7"/>
  <c r="E297" i="7" s="1"/>
  <c r="F297" i="7" s="1"/>
  <c r="D304" i="7"/>
  <c r="E305" i="7" s="1"/>
  <c r="F305" i="7" s="1"/>
  <c r="D312" i="7"/>
  <c r="E313" i="7" s="1"/>
  <c r="F313" i="7" s="1"/>
  <c r="D320" i="7"/>
  <c r="E321" i="7" s="1"/>
  <c r="F321" i="7" s="1"/>
  <c r="D328" i="7"/>
  <c r="E329" i="7" s="1"/>
  <c r="F329" i="7" s="1"/>
  <c r="D336" i="7"/>
  <c r="E337" i="7" s="1"/>
  <c r="F337" i="7" s="1"/>
  <c r="D344" i="7"/>
  <c r="E345" i="7" s="1"/>
  <c r="F345" i="7" s="1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 s="1"/>
  <c r="D392" i="7"/>
  <c r="E393" i="7" s="1"/>
  <c r="F393" i="7" s="1"/>
  <c r="D400" i="7"/>
  <c r="E401" i="7" s="1"/>
  <c r="F401" i="7" s="1"/>
  <c r="D408" i="7"/>
  <c r="E409" i="7" s="1"/>
  <c r="F409" i="7" s="1"/>
  <c r="D416" i="7"/>
  <c r="E417" i="7" s="1"/>
  <c r="F417" i="7" s="1"/>
  <c r="D424" i="7"/>
  <c r="E425" i="7" s="1"/>
  <c r="F425" i="7" s="1"/>
  <c r="D432" i="7"/>
  <c r="E433" i="7" s="1"/>
  <c r="F433" i="7" s="1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 s="1"/>
  <c r="D480" i="7"/>
  <c r="E481" i="7" s="1"/>
  <c r="F481" i="7" s="1"/>
  <c r="D488" i="7"/>
  <c r="E489" i="7" s="1"/>
  <c r="F489" i="7" s="1"/>
  <c r="D496" i="7"/>
  <c r="E497" i="7" s="1"/>
  <c r="F497" i="7" s="1"/>
  <c r="D504" i="7"/>
  <c r="E505" i="7" s="1"/>
  <c r="F505" i="7" s="1"/>
  <c r="D512" i="7"/>
  <c r="E513" i="7" s="1"/>
  <c r="F513" i="7" s="1"/>
  <c r="D520" i="7"/>
  <c r="E521" i="7" s="1"/>
  <c r="F521" i="7" s="1"/>
  <c r="D528" i="7"/>
  <c r="E529" i="7" s="1"/>
  <c r="F529" i="7" s="1"/>
  <c r="D536" i="7"/>
  <c r="E537" i="7" s="1"/>
  <c r="F537" i="7" s="1"/>
  <c r="D544" i="7"/>
  <c r="E545" i="7" s="1"/>
  <c r="F545" i="7" s="1"/>
  <c r="D552" i="7"/>
  <c r="E553" i="7" s="1"/>
  <c r="F553" i="7" s="1"/>
  <c r="D560" i="7"/>
  <c r="E561" i="7" s="1"/>
  <c r="F561" i="7" s="1"/>
  <c r="D568" i="7"/>
  <c r="E569" i="7" s="1"/>
  <c r="F569" i="7" s="1"/>
  <c r="D576" i="7"/>
  <c r="E577" i="7" s="1"/>
  <c r="F577" i="7"/>
  <c r="D584" i="7"/>
  <c r="E585" i="7" s="1"/>
  <c r="F585" i="7" s="1"/>
  <c r="D592" i="7"/>
  <c r="E593" i="7" s="1"/>
  <c r="F593" i="7" s="1"/>
  <c r="D600" i="7"/>
  <c r="E601" i="7" s="1"/>
  <c r="F601" i="7" s="1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 s="1"/>
  <c r="D648" i="7"/>
  <c r="E649" i="7" s="1"/>
  <c r="F649" i="7" s="1"/>
  <c r="D656" i="7"/>
  <c r="E657" i="7" s="1"/>
  <c r="F657" i="7"/>
  <c r="D664" i="7"/>
  <c r="E665" i="7" s="1"/>
  <c r="F665" i="7" s="1"/>
  <c r="D672" i="7"/>
  <c r="E673" i="7" s="1"/>
  <c r="F673" i="7" s="1"/>
  <c r="D680" i="7"/>
  <c r="E681" i="7" s="1"/>
  <c r="F681" i="7" s="1"/>
  <c r="D688" i="7"/>
  <c r="E689" i="7" s="1"/>
  <c r="F689" i="7" s="1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 s="1"/>
  <c r="D736" i="7"/>
  <c r="E737" i="7" s="1"/>
  <c r="F737" i="7" s="1"/>
  <c r="D744" i="7"/>
  <c r="E745" i="7" s="1"/>
  <c r="F745" i="7" s="1"/>
  <c r="D752" i="7"/>
  <c r="E753" i="7" s="1"/>
  <c r="F753" i="7" s="1"/>
  <c r="D760" i="7"/>
  <c r="E761" i="7" s="1"/>
  <c r="F761" i="7" s="1"/>
  <c r="D768" i="7"/>
  <c r="E769" i="7" s="1"/>
  <c r="F769" i="7" s="1"/>
  <c r="D776" i="7"/>
  <c r="E777" i="7" s="1"/>
  <c r="F777" i="7" s="1"/>
  <c r="D784" i="7"/>
  <c r="E785" i="7" s="1"/>
  <c r="F785" i="7"/>
  <c r="D792" i="7"/>
  <c r="E793" i="7" s="1"/>
  <c r="F793" i="7" s="1"/>
  <c r="D800" i="7"/>
  <c r="E801" i="7" s="1"/>
  <c r="F801" i="7" s="1"/>
  <c r="D808" i="7"/>
  <c r="E809" i="7" s="1"/>
  <c r="F809" i="7" s="1"/>
  <c r="D816" i="7"/>
  <c r="E817" i="7" s="1"/>
  <c r="F817" i="7" s="1"/>
  <c r="D824" i="7"/>
  <c r="E825" i="7" s="1"/>
  <c r="F825" i="7" s="1"/>
  <c r="D832" i="7"/>
  <c r="E833" i="7" s="1"/>
  <c r="F833" i="7" s="1"/>
  <c r="D840" i="7"/>
  <c r="E841" i="7" s="1"/>
  <c r="F841" i="7" s="1"/>
  <c r="D848" i="7"/>
  <c r="E849" i="7" s="1"/>
  <c r="F849" i="7" s="1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 s="1"/>
  <c r="D904" i="7"/>
  <c r="E905" i="7" s="1"/>
  <c r="F905" i="7" s="1"/>
  <c r="D912" i="7"/>
  <c r="E913" i="7" s="1"/>
  <c r="F913" i="7" s="1"/>
  <c r="D920" i="7"/>
  <c r="E921" i="7" s="1"/>
  <c r="F921" i="7" s="1"/>
  <c r="D928" i="7"/>
  <c r="E929" i="7" s="1"/>
  <c r="F929" i="7" s="1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 s="1"/>
  <c r="D992" i="7"/>
  <c r="E993" i="7" s="1"/>
  <c r="F993" i="7"/>
  <c r="D1000" i="7"/>
  <c r="E1001" i="7" s="1"/>
  <c r="F1001" i="7" s="1"/>
  <c r="D1008" i="7"/>
  <c r="E1009" i="7" s="1"/>
  <c r="F1009" i="7" s="1"/>
  <c r="D1016" i="7"/>
  <c r="E1017" i="7" s="1"/>
  <c r="F1017" i="7" s="1"/>
  <c r="D1024" i="7"/>
  <c r="E1025" i="7" s="1"/>
  <c r="F1025" i="7" s="1"/>
  <c r="D1032" i="7"/>
  <c r="E1033" i="7" s="1"/>
  <c r="F1033" i="7" s="1"/>
  <c r="D1040" i="7"/>
  <c r="E1041" i="7" s="1"/>
  <c r="F1041" i="7" s="1"/>
  <c r="D1048" i="7"/>
  <c r="E1049" i="7" s="1"/>
  <c r="F1049" i="7" s="1"/>
  <c r="D1056" i="7"/>
  <c r="E1057" i="7" s="1"/>
  <c r="F1057" i="7" s="1"/>
  <c r="D1064" i="7"/>
  <c r="E1065" i="7" s="1"/>
  <c r="F1065" i="7" s="1"/>
  <c r="D1072" i="7"/>
  <c r="E1073" i="7" s="1"/>
  <c r="F1073" i="7" s="1"/>
  <c r="D1080" i="7"/>
  <c r="E1081" i="7" s="1"/>
  <c r="F1081" i="7" s="1"/>
  <c r="D1088" i="7"/>
  <c r="E1089" i="7" s="1"/>
  <c r="F1089" i="7" s="1"/>
  <c r="D1096" i="7"/>
  <c r="E1097" i="7" s="1"/>
  <c r="F1097" i="7" s="1"/>
  <c r="D1104" i="7"/>
  <c r="E1105" i="7" s="1"/>
  <c r="F1105" i="7" s="1"/>
  <c r="D1112" i="7"/>
  <c r="E1113" i="7" s="1"/>
  <c r="F1113" i="7" s="1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 s="1"/>
  <c r="D1160" i="7"/>
  <c r="E1161" i="7" s="1"/>
  <c r="F1161" i="7" s="1"/>
  <c r="D1168" i="7"/>
  <c r="E1169" i="7" s="1"/>
  <c r="F1169" i="7" s="1"/>
  <c r="D1176" i="7"/>
  <c r="E1177" i="7" s="1"/>
  <c r="F1177" i="7" s="1"/>
  <c r="D1184" i="7"/>
  <c r="E1185" i="7" s="1"/>
  <c r="F1185" i="7" s="1"/>
  <c r="D1192" i="7"/>
  <c r="E1193" i="7" s="1"/>
  <c r="F1193" i="7" s="1"/>
  <c r="D1200" i="7"/>
  <c r="E1201" i="7" s="1"/>
  <c r="F1201" i="7" s="1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 s="1"/>
  <c r="D1248" i="7"/>
  <c r="E1249" i="7" s="1"/>
  <c r="F1249" i="7" s="1"/>
  <c r="D1256" i="7"/>
  <c r="E1257" i="7" s="1"/>
  <c r="F1257" i="7" s="1"/>
  <c r="D1264" i="7"/>
  <c r="E1265" i="7" s="1"/>
  <c r="F1265" i="7" s="1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 s="1"/>
  <c r="D1304" i="7"/>
  <c r="E1305" i="7" s="1"/>
  <c r="F1305" i="7" s="1"/>
  <c r="D1312" i="7"/>
  <c r="E1313" i="7" s="1"/>
  <c r="F1313" i="7" s="1"/>
  <c r="D1320" i="7"/>
  <c r="E1321" i="7" s="1"/>
  <c r="F1321" i="7" s="1"/>
  <c r="D1328" i="7"/>
  <c r="E1329" i="7" s="1"/>
  <c r="F1329" i="7" s="1"/>
  <c r="D1336" i="7"/>
  <c r="E1337" i="7" s="1"/>
  <c r="F1337" i="7" s="1"/>
  <c r="D1344" i="7"/>
  <c r="E1345" i="7" s="1"/>
  <c r="F1345" i="7" s="1"/>
  <c r="D1352" i="7"/>
  <c r="E1353" i="7" s="1"/>
  <c r="F1353" i="7" s="1"/>
  <c r="D1360" i="7"/>
  <c r="E1361" i="7" s="1"/>
  <c r="F1361" i="7"/>
  <c r="D1368" i="7"/>
  <c r="E1369" i="7" s="1"/>
  <c r="F1369" i="7" s="1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 s="1"/>
  <c r="D1432" i="7"/>
  <c r="E1433" i="7" s="1"/>
  <c r="F1433" i="7" s="1"/>
  <c r="D1440" i="7"/>
  <c r="E1441" i="7" s="1"/>
  <c r="F1441" i="7" s="1"/>
  <c r="D1448" i="7"/>
  <c r="E1449" i="7" s="1"/>
  <c r="F1449" i="7" s="1"/>
  <c r="D1456" i="7"/>
  <c r="E1457" i="7" s="1"/>
  <c r="F1457" i="7" s="1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 s="1"/>
  <c r="D1504" i="7"/>
  <c r="E1505" i="7" s="1"/>
  <c r="F1505" i="7" s="1"/>
  <c r="D1512" i="7"/>
  <c r="E1513" i="7" s="1"/>
  <c r="F1513" i="7" s="1"/>
  <c r="D1520" i="7"/>
  <c r="E1521" i="7" s="1"/>
  <c r="F1521" i="7" s="1"/>
  <c r="D1528" i="7"/>
  <c r="E1529" i="7" s="1"/>
  <c r="F1529" i="7" s="1"/>
  <c r="D1536" i="7"/>
  <c r="E1537" i="7" s="1"/>
  <c r="F1537" i="7" s="1"/>
  <c r="D1544" i="7"/>
  <c r="E1545" i="7" s="1"/>
  <c r="F1545" i="7" s="1"/>
  <c r="D1552" i="7"/>
  <c r="E1553" i="7" s="1"/>
  <c r="F1553" i="7" s="1"/>
  <c r="D1560" i="7"/>
  <c r="E1561" i="7" s="1"/>
  <c r="F1561" i="7" s="1"/>
  <c r="D1568" i="7"/>
  <c r="E1569" i="7" s="1"/>
  <c r="F1569" i="7"/>
  <c r="D1576" i="7"/>
  <c r="E1577" i="7" s="1"/>
  <c r="F1577" i="7" s="1"/>
  <c r="D1584" i="7"/>
  <c r="E1585" i="7" s="1"/>
  <c r="F1585" i="7" s="1"/>
  <c r="D1592" i="7"/>
  <c r="E1593" i="7" s="1"/>
  <c r="F1593" i="7" s="1"/>
  <c r="D1600" i="7"/>
  <c r="E1601" i="7" s="1"/>
  <c r="F1601" i="7" s="1"/>
  <c r="D1608" i="7"/>
  <c r="E1609" i="7" s="1"/>
  <c r="F1609" i="7" s="1"/>
  <c r="D1616" i="7"/>
  <c r="E1617" i="7" s="1"/>
  <c r="F1617" i="7" s="1"/>
  <c r="D1624" i="7"/>
  <c r="E1625" i="7" s="1"/>
  <c r="F1625" i="7" s="1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 s="1"/>
  <c r="D1672" i="7"/>
  <c r="E1673" i="7" s="1"/>
  <c r="F1673" i="7" s="1"/>
  <c r="D1680" i="7"/>
  <c r="E1681" i="7" s="1"/>
  <c r="F1681" i="7" s="1"/>
  <c r="D1688" i="7"/>
  <c r="E1689" i="7" s="1"/>
  <c r="F1689" i="7"/>
  <c r="D1696" i="7"/>
  <c r="E1697" i="7" s="1"/>
  <c r="F1697" i="7" s="1"/>
  <c r="D1704" i="7"/>
  <c r="E1705" i="7" s="1"/>
  <c r="F1705" i="7" s="1"/>
  <c r="D1712" i="7"/>
  <c r="E1713" i="7" s="1"/>
  <c r="F1713" i="7" s="1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 s="1"/>
  <c r="D1760" i="7"/>
  <c r="E1761" i="7" s="1"/>
  <c r="F1761" i="7" s="1"/>
  <c r="D1768" i="7"/>
  <c r="E1769" i="7" s="1"/>
  <c r="F1769" i="7" s="1"/>
  <c r="D1776" i="7"/>
  <c r="E1777" i="7" s="1"/>
  <c r="F1777" i="7"/>
  <c r="D1784" i="7"/>
  <c r="E1785" i="7" s="1"/>
  <c r="F1785" i="7" s="1"/>
  <c r="D1792" i="7"/>
  <c r="E1793" i="7" s="1"/>
  <c r="F1793" i="7" s="1"/>
  <c r="D1800" i="7"/>
  <c r="E1801" i="7" s="1"/>
  <c r="F1801" i="7" s="1"/>
  <c r="D1808" i="7"/>
  <c r="E1809" i="7" s="1"/>
  <c r="F1809" i="7" s="1"/>
  <c r="D1816" i="7"/>
  <c r="E1817" i="7" s="1"/>
  <c r="F1817" i="7" s="1"/>
  <c r="D1824" i="7"/>
  <c r="E1825" i="7" s="1"/>
  <c r="F1825" i="7" s="1"/>
  <c r="D1832" i="7"/>
  <c r="E1833" i="7" s="1"/>
  <c r="F1833" i="7" s="1"/>
  <c r="D1840" i="7"/>
  <c r="E1841" i="7" s="1"/>
  <c r="F1841" i="7" s="1"/>
  <c r="D1848" i="7"/>
  <c r="E1849" i="7" s="1"/>
  <c r="F1849" i="7" s="1"/>
  <c r="D43" i="7"/>
  <c r="E44" i="7" s="1"/>
  <c r="F44" i="7" s="1"/>
  <c r="D107" i="7"/>
  <c r="E108" i="7" s="1"/>
  <c r="F108" i="7" s="1"/>
  <c r="D187" i="7"/>
  <c r="E188" i="7" s="1"/>
  <c r="F188" i="7" s="1"/>
  <c r="D243" i="7"/>
  <c r="E244" i="7" s="1"/>
  <c r="F244" i="7" s="1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 s="1"/>
  <c r="D212" i="7"/>
  <c r="E213" i="7" s="1"/>
  <c r="F213" i="7" s="1"/>
  <c r="D316" i="7"/>
  <c r="E317" i="7" s="1"/>
  <c r="F317" i="7" s="1"/>
  <c r="D31" i="7"/>
  <c r="E32" i="7" s="1"/>
  <c r="F32" i="7" s="1"/>
  <c r="D55" i="7"/>
  <c r="E56" i="7" s="1"/>
  <c r="F56" i="7" s="1"/>
  <c r="D95" i="7"/>
  <c r="E96" i="7" s="1"/>
  <c r="F96" i="7" s="1"/>
  <c r="D24" i="7"/>
  <c r="E25" i="7" s="1"/>
  <c r="F25" i="7" s="1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 s="1"/>
  <c r="D49" i="7"/>
  <c r="E50" i="7" s="1"/>
  <c r="F50" i="7" s="1"/>
  <c r="D57" i="7"/>
  <c r="E58" i="7" s="1"/>
  <c r="F58" i="7" s="1"/>
  <c r="D65" i="7"/>
  <c r="E66" i="7" s="1"/>
  <c r="F66" i="7" s="1"/>
  <c r="D73" i="7"/>
  <c r="E74" i="7" s="1"/>
  <c r="F74" i="7" s="1"/>
  <c r="D81" i="7"/>
  <c r="E82" i="7" s="1"/>
  <c r="F82" i="7" s="1"/>
  <c r="D89" i="7"/>
  <c r="E90" i="7" s="1"/>
  <c r="F90" i="7" s="1"/>
  <c r="D97" i="7"/>
  <c r="E98" i="7" s="1"/>
  <c r="F98" i="7" s="1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 s="1"/>
  <c r="D153" i="7"/>
  <c r="E154" i="7" s="1"/>
  <c r="F154" i="7" s="1"/>
  <c r="D161" i="7"/>
  <c r="E162" i="7" s="1"/>
  <c r="F162" i="7" s="1"/>
  <c r="D169" i="7"/>
  <c r="E170" i="7" s="1"/>
  <c r="F170" i="7" s="1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 s="1"/>
  <c r="D217" i="7"/>
  <c r="E218" i="7" s="1"/>
  <c r="F218" i="7" s="1"/>
  <c r="D225" i="7"/>
  <c r="E226" i="7" s="1"/>
  <c r="F226" i="7"/>
  <c r="D233" i="7"/>
  <c r="E234" i="7" s="1"/>
  <c r="F234" i="7" s="1"/>
  <c r="D241" i="7"/>
  <c r="E242" i="7" s="1"/>
  <c r="F242" i="7" s="1"/>
  <c r="D249" i="7"/>
  <c r="E250" i="7" s="1"/>
  <c r="F250" i="7" s="1"/>
  <c r="D257" i="7"/>
  <c r="E258" i="7" s="1"/>
  <c r="F258" i="7" s="1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 s="1"/>
  <c r="D305" i="7"/>
  <c r="E306" i="7" s="1"/>
  <c r="F306" i="7" s="1"/>
  <c r="D313" i="7"/>
  <c r="E314" i="7" s="1"/>
  <c r="F314" i="7" s="1"/>
  <c r="D321" i="7"/>
  <c r="E322" i="7" s="1"/>
  <c r="F322" i="7" s="1"/>
  <c r="D329" i="7"/>
  <c r="E330" i="7" s="1"/>
  <c r="F330" i="7" s="1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 s="1"/>
  <c r="D377" i="7"/>
  <c r="E378" i="7" s="1"/>
  <c r="F378" i="7" s="1"/>
  <c r="D385" i="7"/>
  <c r="E386" i="7" s="1"/>
  <c r="F386" i="7" s="1"/>
  <c r="D393" i="7"/>
  <c r="E394" i="7" s="1"/>
  <c r="F394" i="7" s="1"/>
  <c r="D401" i="7"/>
  <c r="E402" i="7" s="1"/>
  <c r="F402" i="7" s="1"/>
  <c r="D409" i="7"/>
  <c r="E410" i="7" s="1"/>
  <c r="F410" i="7" s="1"/>
  <c r="D417" i="7"/>
  <c r="E418" i="7" s="1"/>
  <c r="F418" i="7" s="1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 s="1"/>
  <c r="D473" i="7"/>
  <c r="E474" i="7" s="1"/>
  <c r="F474" i="7" s="1"/>
  <c r="D481" i="7"/>
  <c r="E482" i="7" s="1"/>
  <c r="F482" i="7" s="1"/>
  <c r="D489" i="7"/>
  <c r="E490" i="7" s="1"/>
  <c r="F490" i="7"/>
  <c r="D497" i="7"/>
  <c r="E498" i="7" s="1"/>
  <c r="F498" i="7" s="1"/>
  <c r="D505" i="7"/>
  <c r="E506" i="7" s="1"/>
  <c r="F506" i="7" s="1"/>
  <c r="D513" i="7"/>
  <c r="E514" i="7" s="1"/>
  <c r="F514" i="7" s="1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 s="1"/>
  <c r="D561" i="7"/>
  <c r="E562" i="7" s="1"/>
  <c r="F562" i="7" s="1"/>
  <c r="D569" i="7"/>
  <c r="E570" i="7" s="1"/>
  <c r="F570" i="7" s="1"/>
  <c r="D577" i="7"/>
  <c r="E578" i="7" s="1"/>
  <c r="F578" i="7" s="1"/>
  <c r="D585" i="7"/>
  <c r="E586" i="7" s="1"/>
  <c r="F586" i="7" s="1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 s="1"/>
  <c r="D633" i="7"/>
  <c r="E634" i="7" s="1"/>
  <c r="F634" i="7" s="1"/>
  <c r="D641" i="7"/>
  <c r="E642" i="7" s="1"/>
  <c r="F642" i="7" s="1"/>
  <c r="D649" i="7"/>
  <c r="E650" i="7" s="1"/>
  <c r="F650" i="7" s="1"/>
  <c r="D657" i="7"/>
  <c r="E658" i="7" s="1"/>
  <c r="F658" i="7" s="1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 s="1"/>
  <c r="D729" i="7"/>
  <c r="E730" i="7" s="1"/>
  <c r="F730" i="7" s="1"/>
  <c r="D737" i="7"/>
  <c r="E738" i="7" s="1"/>
  <c r="F738" i="7" s="1"/>
  <c r="D745" i="7"/>
  <c r="E746" i="7" s="1"/>
  <c r="F746" i="7" s="1"/>
  <c r="D753" i="7"/>
  <c r="E754" i="7" s="1"/>
  <c r="F754" i="7" s="1"/>
  <c r="D761" i="7"/>
  <c r="E762" i="7" s="1"/>
  <c r="F762" i="7" s="1"/>
  <c r="D769" i="7"/>
  <c r="E770" i="7" s="1"/>
  <c r="F770" i="7" s="1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 s="1"/>
  <c r="D825" i="7"/>
  <c r="E826" i="7" s="1"/>
  <c r="F826" i="7" s="1"/>
  <c r="D833" i="7"/>
  <c r="E834" i="7" s="1"/>
  <c r="F834" i="7" s="1"/>
  <c r="D841" i="7"/>
  <c r="E842" i="7" s="1"/>
  <c r="F842" i="7" s="1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 s="1"/>
  <c r="D889" i="7"/>
  <c r="E890" i="7" s="1"/>
  <c r="F890" i="7" s="1"/>
  <c r="D897" i="7"/>
  <c r="E898" i="7" s="1"/>
  <c r="F898" i="7" s="1"/>
  <c r="D905" i="7"/>
  <c r="E906" i="7" s="1"/>
  <c r="F906" i="7" s="1"/>
  <c r="D913" i="7"/>
  <c r="E914" i="7" s="1"/>
  <c r="F914" i="7" s="1"/>
  <c r="D921" i="7"/>
  <c r="E922" i="7" s="1"/>
  <c r="F922" i="7" s="1"/>
  <c r="D929" i="7"/>
  <c r="E930" i="7" s="1"/>
  <c r="F930" i="7" s="1"/>
  <c r="D937" i="7"/>
  <c r="E938" i="7" s="1"/>
  <c r="F938" i="7" s="1"/>
  <c r="D945" i="7"/>
  <c r="E946" i="7" s="1"/>
  <c r="F946" i="7" s="1"/>
  <c r="D953" i="7"/>
  <c r="E954" i="7" s="1"/>
  <c r="F954" i="7" s="1"/>
  <c r="D961" i="7"/>
  <c r="E962" i="7" s="1"/>
  <c r="F962" i="7" s="1"/>
  <c r="D969" i="7"/>
  <c r="E970" i="7" s="1"/>
  <c r="F970" i="7" s="1"/>
  <c r="D977" i="7"/>
  <c r="E978" i="7" s="1"/>
  <c r="F978" i="7" s="1"/>
  <c r="D985" i="7"/>
  <c r="E986" i="7" s="1"/>
  <c r="F986" i="7" s="1"/>
  <c r="D993" i="7"/>
  <c r="E994" i="7" s="1"/>
  <c r="F994" i="7" s="1"/>
  <c r="D1001" i="7"/>
  <c r="E1002" i="7" s="1"/>
  <c r="F1002" i="7" s="1"/>
  <c r="D1009" i="7"/>
  <c r="E1010" i="7" s="1"/>
  <c r="F1010" i="7" s="1"/>
  <c r="D1017" i="7"/>
  <c r="D1025" i="7"/>
  <c r="E1026" i="7" s="1"/>
  <c r="F1026" i="7" s="1"/>
  <c r="D1033" i="7"/>
  <c r="E1034" i="7" s="1"/>
  <c r="F1034" i="7" s="1"/>
  <c r="D1041" i="7"/>
  <c r="E1042" i="7" s="1"/>
  <c r="F1042" i="7" s="1"/>
  <c r="D1049" i="7"/>
  <c r="E1050" i="7" s="1"/>
  <c r="F1050" i="7" s="1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 s="1"/>
  <c r="D1089" i="7"/>
  <c r="E1090" i="7" s="1"/>
  <c r="F1090" i="7" s="1"/>
  <c r="D1097" i="7"/>
  <c r="E1098" i="7" s="1"/>
  <c r="F1098" i="7" s="1"/>
  <c r="D1105" i="7"/>
  <c r="E1106" i="7" s="1"/>
  <c r="F1106" i="7" s="1"/>
  <c r="D1113" i="7"/>
  <c r="E1114" i="7" s="1"/>
  <c r="F1114" i="7" s="1"/>
  <c r="D1121" i="7"/>
  <c r="E1122" i="7" s="1"/>
  <c r="F1122" i="7" s="1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 s="1"/>
  <c r="D1161" i="7"/>
  <c r="E1162" i="7" s="1"/>
  <c r="F1162" i="7" s="1"/>
  <c r="D1169" i="7"/>
  <c r="E1170" i="7" s="1"/>
  <c r="F1170" i="7" s="1"/>
  <c r="D1177" i="7"/>
  <c r="E1178" i="7" s="1"/>
  <c r="F1178" i="7" s="1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 s="1"/>
  <c r="D1217" i="7"/>
  <c r="E1218" i="7" s="1"/>
  <c r="F1218" i="7" s="1"/>
  <c r="D1225" i="7"/>
  <c r="E1226" i="7" s="1"/>
  <c r="F1226" i="7" s="1"/>
  <c r="D1233" i="7"/>
  <c r="E1234" i="7" s="1"/>
  <c r="F1234" i="7" s="1"/>
  <c r="D1241" i="7"/>
  <c r="E1242" i="7" s="1"/>
  <c r="F1242" i="7" s="1"/>
  <c r="D1249" i="7"/>
  <c r="E1250" i="7" s="1"/>
  <c r="F1250" i="7" s="1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 s="1"/>
  <c r="D1289" i="7"/>
  <c r="E1290" i="7" s="1"/>
  <c r="F1290" i="7" s="1"/>
  <c r="D1297" i="7"/>
  <c r="E1298" i="7" s="1"/>
  <c r="F1298" i="7" s="1"/>
  <c r="D1305" i="7"/>
  <c r="E1306" i="7" s="1"/>
  <c r="F1306" i="7" s="1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 s="1"/>
  <c r="D1345" i="7"/>
  <c r="E1346" i="7" s="1"/>
  <c r="F1346" i="7" s="1"/>
  <c r="D1353" i="7"/>
  <c r="E1354" i="7" s="1"/>
  <c r="F1354" i="7" s="1"/>
  <c r="D1361" i="7"/>
  <c r="E1362" i="7" s="1"/>
  <c r="F1362" i="7" s="1"/>
  <c r="D1369" i="7"/>
  <c r="E1370" i="7" s="1"/>
  <c r="F1370" i="7" s="1"/>
  <c r="D1377" i="7"/>
  <c r="E1378" i="7" s="1"/>
  <c r="F1378" i="7" s="1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 s="1"/>
  <c r="D1417" i="7"/>
  <c r="E1418" i="7" s="1"/>
  <c r="F1418" i="7" s="1"/>
  <c r="D1425" i="7"/>
  <c r="E1426" i="7" s="1"/>
  <c r="F1426" i="7" s="1"/>
  <c r="D1433" i="7"/>
  <c r="E1434" i="7" s="1"/>
  <c r="F1434" i="7" s="1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 s="1"/>
  <c r="D1473" i="7"/>
  <c r="E1474" i="7" s="1"/>
  <c r="F1474" i="7" s="1"/>
  <c r="D1481" i="7"/>
  <c r="E1482" i="7" s="1"/>
  <c r="F1482" i="7" s="1"/>
  <c r="D1489" i="7"/>
  <c r="E1490" i="7" s="1"/>
  <c r="F1490" i="7" s="1"/>
  <c r="D1497" i="7"/>
  <c r="E1498" i="7" s="1"/>
  <c r="F1498" i="7" s="1"/>
  <c r="D1505" i="7"/>
  <c r="E1506" i="7" s="1"/>
  <c r="F1506" i="7" s="1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 s="1"/>
  <c r="D1545" i="7"/>
  <c r="E1546" i="7" s="1"/>
  <c r="F1546" i="7" s="1"/>
  <c r="D1553" i="7"/>
  <c r="E1554" i="7" s="1"/>
  <c r="F1554" i="7" s="1"/>
  <c r="D1561" i="7"/>
  <c r="E1562" i="7" s="1"/>
  <c r="F1562" i="7" s="1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 s="1"/>
  <c r="D1601" i="7"/>
  <c r="E1602" i="7" s="1"/>
  <c r="F1602" i="7" s="1"/>
  <c r="D1609" i="7"/>
  <c r="E1610" i="7" s="1"/>
  <c r="F1610" i="7" s="1"/>
  <c r="D1617" i="7"/>
  <c r="E1618" i="7" s="1"/>
  <c r="F1618" i="7" s="1"/>
  <c r="D1625" i="7"/>
  <c r="E1626" i="7" s="1"/>
  <c r="F1626" i="7" s="1"/>
  <c r="D1633" i="7"/>
  <c r="E1634" i="7" s="1"/>
  <c r="F1634" i="7" s="1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 s="1"/>
  <c r="D1673" i="7"/>
  <c r="E1674" i="7" s="1"/>
  <c r="F1674" i="7" s="1"/>
  <c r="D1681" i="7"/>
  <c r="E1682" i="7" s="1"/>
  <c r="F1682" i="7" s="1"/>
  <c r="D1689" i="7"/>
  <c r="E1690" i="7" s="1"/>
  <c r="F1690" i="7" s="1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 s="1"/>
  <c r="D1729" i="7"/>
  <c r="E1730" i="7" s="1"/>
  <c r="F1730" i="7" s="1"/>
  <c r="D1737" i="7"/>
  <c r="E1738" i="7" s="1"/>
  <c r="F1738" i="7" s="1"/>
  <c r="D1745" i="7"/>
  <c r="E1746" i="7" s="1"/>
  <c r="F1746" i="7" s="1"/>
  <c r="D1753" i="7"/>
  <c r="E1754" i="7" s="1"/>
  <c r="F1754" i="7" s="1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 s="1"/>
  <c r="D1809" i="7"/>
  <c r="E1810" i="7" s="1"/>
  <c r="F1810" i="7" s="1"/>
  <c r="D1817" i="7"/>
  <c r="E1818" i="7" s="1"/>
  <c r="F1818" i="7" s="1"/>
  <c r="D1825" i="7"/>
  <c r="E1826" i="7" s="1"/>
  <c r="F1826" i="7" s="1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 s="1"/>
  <c r="D1873" i="7"/>
  <c r="E1874" i="7" s="1"/>
  <c r="F1874" i="7" s="1"/>
  <c r="D51" i="7"/>
  <c r="E52" i="7" s="1"/>
  <c r="F52" i="7" s="1"/>
  <c r="D123" i="7"/>
  <c r="E124" i="7" s="1"/>
  <c r="F124" i="7" s="1"/>
  <c r="D179" i="7"/>
  <c r="E180" i="7" s="1"/>
  <c r="F180" i="7" s="1"/>
  <c r="D251" i="7"/>
  <c r="E252" i="7" s="1"/>
  <c r="F252" i="7" s="1"/>
  <c r="D315" i="7"/>
  <c r="E316" i="7" s="1"/>
  <c r="F316" i="7" s="1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 s="1"/>
  <c r="D23" i="7"/>
  <c r="E24" i="7" s="1"/>
  <c r="F24" i="7" s="1"/>
  <c r="D63" i="7"/>
  <c r="E64" i="7" s="1"/>
  <c r="F64" i="7" s="1"/>
  <c r="D87" i="7"/>
  <c r="E88" i="7" s="1"/>
  <c r="F88" i="7" s="1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 s="1"/>
  <c r="D66" i="7"/>
  <c r="E67" i="7" s="1"/>
  <c r="F67" i="7"/>
  <c r="D74" i="7"/>
  <c r="E75" i="7" s="1"/>
  <c r="F75" i="7" s="1"/>
  <c r="D82" i="7"/>
  <c r="E83" i="7" s="1"/>
  <c r="F83" i="7" s="1"/>
  <c r="D90" i="7"/>
  <c r="E91" i="7" s="1"/>
  <c r="F91" i="7" s="1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 s="1"/>
  <c r="D138" i="7"/>
  <c r="E139" i="7" s="1"/>
  <c r="F139" i="7" s="1"/>
  <c r="D146" i="7"/>
  <c r="E147" i="7" s="1"/>
  <c r="F147" i="7" s="1"/>
  <c r="D154" i="7"/>
  <c r="E155" i="7" s="1"/>
  <c r="F155" i="7" s="1"/>
  <c r="D162" i="7"/>
  <c r="E163" i="7" s="1"/>
  <c r="F163" i="7" s="1"/>
  <c r="D170" i="7"/>
  <c r="E171" i="7" s="1"/>
  <c r="F171" i="7" s="1"/>
  <c r="D178" i="7"/>
  <c r="E179" i="7" s="1"/>
  <c r="F179" i="7" s="1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 s="1"/>
  <c r="D234" i="7"/>
  <c r="E235" i="7" s="1"/>
  <c r="F235" i="7" s="1"/>
  <c r="D242" i="7"/>
  <c r="E243" i="7" s="1"/>
  <c r="F243" i="7"/>
  <c r="D250" i="7"/>
  <c r="E251" i="7" s="1"/>
  <c r="F251" i="7" s="1"/>
  <c r="D258" i="7"/>
  <c r="E259" i="7" s="1"/>
  <c r="F259" i="7" s="1"/>
  <c r="D266" i="7"/>
  <c r="E267" i="7" s="1"/>
  <c r="F267" i="7" s="1"/>
  <c r="D274" i="7"/>
  <c r="E275" i="7" s="1"/>
  <c r="F275" i="7" s="1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 s="1"/>
  <c r="D322" i="7"/>
  <c r="E323" i="7" s="1"/>
  <c r="F323" i="7" s="1"/>
  <c r="D330" i="7"/>
  <c r="E331" i="7" s="1"/>
  <c r="F331" i="7" s="1"/>
  <c r="D338" i="7"/>
  <c r="E339" i="7" s="1"/>
  <c r="F339" i="7" s="1"/>
  <c r="D346" i="7"/>
  <c r="E347" i="7" s="1"/>
  <c r="F347" i="7" s="1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 s="1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 s="1"/>
  <c r="D458" i="7"/>
  <c r="E459" i="7" s="1"/>
  <c r="F459" i="7" s="1"/>
  <c r="D466" i="7"/>
  <c r="E467" i="7" s="1"/>
  <c r="F467" i="7" s="1"/>
  <c r="D474" i="7"/>
  <c r="E475" i="7" s="1"/>
  <c r="F475" i="7" s="1"/>
  <c r="D482" i="7"/>
  <c r="E483" i="7" s="1"/>
  <c r="F483" i="7" s="1"/>
  <c r="D490" i="7"/>
  <c r="E491" i="7" s="1"/>
  <c r="F491" i="7" s="1"/>
  <c r="D498" i="7"/>
  <c r="E499" i="7" s="1"/>
  <c r="F499" i="7" s="1"/>
  <c r="D506" i="7"/>
  <c r="E507" i="7" s="1"/>
  <c r="F507" i="7" s="1"/>
  <c r="D514" i="7"/>
  <c r="E515" i="7" s="1"/>
  <c r="F515" i="7" s="1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 s="1"/>
  <c r="D586" i="7"/>
  <c r="E587" i="7" s="1"/>
  <c r="F587" i="7" s="1"/>
  <c r="D594" i="7"/>
  <c r="E595" i="7" s="1"/>
  <c r="F595" i="7" s="1"/>
  <c r="D602" i="7"/>
  <c r="E603" i="7" s="1"/>
  <c r="F603" i="7" s="1"/>
  <c r="D610" i="7"/>
  <c r="E611" i="7" s="1"/>
  <c r="F611" i="7" s="1"/>
  <c r="D618" i="7"/>
  <c r="E619" i="7" s="1"/>
  <c r="F619" i="7" s="1"/>
  <c r="D626" i="7"/>
  <c r="E627" i="7" s="1"/>
  <c r="F627" i="7" s="1"/>
  <c r="D634" i="7"/>
  <c r="E635" i="7" s="1"/>
  <c r="F635" i="7" s="1"/>
  <c r="D642" i="7"/>
  <c r="E643" i="7" s="1"/>
  <c r="F643" i="7" s="1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 s="1"/>
  <c r="D714" i="7"/>
  <c r="E715" i="7" s="1"/>
  <c r="F715" i="7" s="1"/>
  <c r="D722" i="7"/>
  <c r="E723" i="7" s="1"/>
  <c r="F723" i="7" s="1"/>
  <c r="D730" i="7"/>
  <c r="E731" i="7" s="1"/>
  <c r="F731" i="7" s="1"/>
  <c r="D738" i="7"/>
  <c r="E739" i="7" s="1"/>
  <c r="F739" i="7" s="1"/>
  <c r="D746" i="7"/>
  <c r="E747" i="7" s="1"/>
  <c r="F747" i="7" s="1"/>
  <c r="D754" i="7"/>
  <c r="E755" i="7" s="1"/>
  <c r="F755" i="7" s="1"/>
  <c r="D762" i="7"/>
  <c r="E763" i="7" s="1"/>
  <c r="F763" i="7" s="1"/>
  <c r="D770" i="7"/>
  <c r="E771" i="7" s="1"/>
  <c r="F771" i="7" s="1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 s="1"/>
  <c r="D842" i="7"/>
  <c r="E843" i="7" s="1"/>
  <c r="F843" i="7" s="1"/>
  <c r="D850" i="7"/>
  <c r="E851" i="7" s="1"/>
  <c r="F851" i="7" s="1"/>
  <c r="D858" i="7"/>
  <c r="E859" i="7" s="1"/>
  <c r="F859" i="7" s="1"/>
  <c r="D866" i="7"/>
  <c r="E867" i="7" s="1"/>
  <c r="F867" i="7" s="1"/>
  <c r="D874" i="7"/>
  <c r="E875" i="7" s="1"/>
  <c r="F875" i="7" s="1"/>
  <c r="D882" i="7"/>
  <c r="E883" i="7" s="1"/>
  <c r="F883" i="7" s="1"/>
  <c r="D890" i="7"/>
  <c r="E891" i="7" s="1"/>
  <c r="F891" i="7" s="1"/>
  <c r="D898" i="7"/>
  <c r="E899" i="7" s="1"/>
  <c r="F899" i="7" s="1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 s="1"/>
  <c r="D970" i="7"/>
  <c r="E971" i="7" s="1"/>
  <c r="F971" i="7" s="1"/>
  <c r="D978" i="7"/>
  <c r="E979" i="7" s="1"/>
  <c r="F979" i="7" s="1"/>
  <c r="D986" i="7"/>
  <c r="E987" i="7" s="1"/>
  <c r="F987" i="7" s="1"/>
  <c r="D994" i="7"/>
  <c r="E995" i="7" s="1"/>
  <c r="F995" i="7" s="1"/>
  <c r="D1002" i="7"/>
  <c r="E1003" i="7" s="1"/>
  <c r="F1003" i="7" s="1"/>
  <c r="D1010" i="7"/>
  <c r="E1011" i="7" s="1"/>
  <c r="F1011" i="7" s="1"/>
  <c r="D1018" i="7"/>
  <c r="D1026" i="7"/>
  <c r="E1027" i="7" s="1"/>
  <c r="F1027" i="7" s="1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 s="1"/>
  <c r="D1098" i="7"/>
  <c r="E1099" i="7" s="1"/>
  <c r="F1099" i="7" s="1"/>
  <c r="D1106" i="7"/>
  <c r="E1107" i="7" s="1"/>
  <c r="F1107" i="7" s="1"/>
  <c r="D1114" i="7"/>
  <c r="E1115" i="7" s="1"/>
  <c r="F1115" i="7" s="1"/>
  <c r="D1122" i="7"/>
  <c r="E1123" i="7" s="1"/>
  <c r="F1123" i="7" s="1"/>
  <c r="D1130" i="7"/>
  <c r="E1131" i="7" s="1"/>
  <c r="F1131" i="7" s="1"/>
  <c r="D1138" i="7"/>
  <c r="E1139" i="7" s="1"/>
  <c r="F1139" i="7" s="1"/>
  <c r="D1146" i="7"/>
  <c r="E1147" i="7" s="1"/>
  <c r="F1147" i="7" s="1"/>
  <c r="D1154" i="7"/>
  <c r="E1155" i="7" s="1"/>
  <c r="F1155" i="7" s="1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 s="1"/>
  <c r="D1226" i="7"/>
  <c r="E1227" i="7" s="1"/>
  <c r="F1227" i="7" s="1"/>
  <c r="D1234" i="7"/>
  <c r="E1235" i="7" s="1"/>
  <c r="F1235" i="7" s="1"/>
  <c r="D1242" i="7"/>
  <c r="E1243" i="7" s="1"/>
  <c r="F1243" i="7" s="1"/>
  <c r="D1250" i="7"/>
  <c r="E1251" i="7" s="1"/>
  <c r="F1251" i="7" s="1"/>
  <c r="D1258" i="7"/>
  <c r="E1259" i="7" s="1"/>
  <c r="F1259" i="7" s="1"/>
  <c r="D1266" i="7"/>
  <c r="E1267" i="7" s="1"/>
  <c r="F1267" i="7" s="1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 s="1"/>
  <c r="D1354" i="7"/>
  <c r="E1355" i="7" s="1"/>
  <c r="F1355" i="7" s="1"/>
  <c r="D1362" i="7"/>
  <c r="E1363" i="7" s="1"/>
  <c r="F1363" i="7" s="1"/>
  <c r="D1370" i="7"/>
  <c r="E1371" i="7" s="1"/>
  <c r="F1371" i="7" s="1"/>
  <c r="D1378" i="7"/>
  <c r="E1379" i="7" s="1"/>
  <c r="F1379" i="7" s="1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 s="1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 s="1"/>
  <c r="D1482" i="7"/>
  <c r="E1483" i="7" s="1"/>
  <c r="F1483" i="7" s="1"/>
  <c r="D1490" i="7"/>
  <c r="E1491" i="7" s="1"/>
  <c r="F1491" i="7" s="1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 s="1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 s="1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 s="1"/>
  <c r="D1642" i="7"/>
  <c r="E1643" i="7" s="1"/>
  <c r="F1643" i="7" s="1"/>
  <c r="D1650" i="7"/>
  <c r="E1651" i="7" s="1"/>
  <c r="F1651" i="7"/>
  <c r="D1658" i="7"/>
  <c r="E1659" i="7" s="1"/>
  <c r="F1659" i="7" s="1"/>
  <c r="D1666" i="7"/>
  <c r="E1667" i="7" s="1"/>
  <c r="F1667" i="7" s="1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 s="1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 s="1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 s="1"/>
  <c r="D419" i="7"/>
  <c r="E420" i="7" s="1"/>
  <c r="F420" i="7" s="1"/>
  <c r="D427" i="7"/>
  <c r="E428" i="7" s="1"/>
  <c r="F428" i="7" s="1"/>
  <c r="D435" i="7"/>
  <c r="E436" i="7" s="1"/>
  <c r="F436" i="7" s="1"/>
  <c r="D443" i="7"/>
  <c r="E444" i="7" s="1"/>
  <c r="F444" i="7" s="1"/>
  <c r="D451" i="7"/>
  <c r="E452" i="7" s="1"/>
  <c r="F452" i="7" s="1"/>
  <c r="D459" i="7"/>
  <c r="E460" i="7" s="1"/>
  <c r="F460" i="7" s="1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 s="1"/>
  <c r="D547" i="7"/>
  <c r="E548" i="7" s="1"/>
  <c r="F548" i="7" s="1"/>
  <c r="D555" i="7"/>
  <c r="E556" i="7" s="1"/>
  <c r="F556" i="7" s="1"/>
  <c r="D563" i="7"/>
  <c r="E564" i="7" s="1"/>
  <c r="F564" i="7" s="1"/>
  <c r="D571" i="7"/>
  <c r="E572" i="7" s="1"/>
  <c r="F572" i="7" s="1"/>
  <c r="D579" i="7"/>
  <c r="E580" i="7" s="1"/>
  <c r="F580" i="7" s="1"/>
  <c r="D587" i="7"/>
  <c r="E588" i="7" s="1"/>
  <c r="F588" i="7" s="1"/>
  <c r="D595" i="7"/>
  <c r="E596" i="7" s="1"/>
  <c r="F596" i="7" s="1"/>
  <c r="D603" i="7"/>
  <c r="E604" i="7" s="1"/>
  <c r="F604" i="7" s="1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 s="1"/>
  <c r="D675" i="7"/>
  <c r="E676" i="7" s="1"/>
  <c r="F676" i="7" s="1"/>
  <c r="D683" i="7"/>
  <c r="E684" i="7" s="1"/>
  <c r="F684" i="7" s="1"/>
  <c r="D691" i="7"/>
  <c r="E692" i="7" s="1"/>
  <c r="F692" i="7" s="1"/>
  <c r="D699" i="7"/>
  <c r="E700" i="7" s="1"/>
  <c r="F700" i="7" s="1"/>
  <c r="D707" i="7"/>
  <c r="E708" i="7" s="1"/>
  <c r="F708" i="7" s="1"/>
  <c r="D715" i="7"/>
  <c r="E716" i="7" s="1"/>
  <c r="F716" i="7" s="1"/>
  <c r="D723" i="7"/>
  <c r="E724" i="7" s="1"/>
  <c r="F724" i="7" s="1"/>
  <c r="D731" i="7"/>
  <c r="E732" i="7" s="1"/>
  <c r="F732" i="7" s="1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 s="1"/>
  <c r="D803" i="7"/>
  <c r="E804" i="7" s="1"/>
  <c r="F804" i="7" s="1"/>
  <c r="D811" i="7"/>
  <c r="E812" i="7" s="1"/>
  <c r="F812" i="7" s="1"/>
  <c r="D819" i="7"/>
  <c r="E820" i="7" s="1"/>
  <c r="F820" i="7" s="1"/>
  <c r="D827" i="7"/>
  <c r="E828" i="7" s="1"/>
  <c r="F828" i="7" s="1"/>
  <c r="D835" i="7"/>
  <c r="E836" i="7" s="1"/>
  <c r="F836" i="7" s="1"/>
  <c r="D843" i="7"/>
  <c r="E844" i="7" s="1"/>
  <c r="F844" i="7" s="1"/>
  <c r="D851" i="7"/>
  <c r="E852" i="7" s="1"/>
  <c r="F852" i="7" s="1"/>
  <c r="D859" i="7"/>
  <c r="E860" i="7" s="1"/>
  <c r="F860" i="7" s="1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 s="1"/>
  <c r="D931" i="7"/>
  <c r="E932" i="7" s="1"/>
  <c r="F932" i="7" s="1"/>
  <c r="D939" i="7"/>
  <c r="E940" i="7" s="1"/>
  <c r="F940" i="7" s="1"/>
  <c r="D947" i="7"/>
  <c r="E948" i="7" s="1"/>
  <c r="F948" i="7" s="1"/>
  <c r="D955" i="7"/>
  <c r="E956" i="7" s="1"/>
  <c r="F956" i="7" s="1"/>
  <c r="D963" i="7"/>
  <c r="E964" i="7" s="1"/>
  <c r="F964" i="7" s="1"/>
  <c r="D971" i="7"/>
  <c r="E972" i="7" s="1"/>
  <c r="F972" i="7" s="1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 s="1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 s="1"/>
  <c r="D1059" i="7"/>
  <c r="E1060" i="7" s="1"/>
  <c r="F1060" i="7" s="1"/>
  <c r="D1067" i="7"/>
  <c r="E1068" i="7" s="1"/>
  <c r="F1068" i="7" s="1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 s="1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 s="1"/>
  <c r="D1171" i="7"/>
  <c r="E1172" i="7" s="1"/>
  <c r="F1172" i="7" s="1"/>
  <c r="D1179" i="7"/>
  <c r="E1180" i="7" s="1"/>
  <c r="F1180" i="7" s="1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 s="1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 s="1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 s="1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 s="1"/>
  <c r="D1475" i="7"/>
  <c r="E1476" i="7" s="1"/>
  <c r="F1476" i="7" s="1"/>
  <c r="D1483" i="7"/>
  <c r="E1484" i="7" s="1"/>
  <c r="F1484" i="7" s="1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 s="1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 s="1"/>
  <c r="D1555" i="7"/>
  <c r="E1556" i="7" s="1"/>
  <c r="F1556" i="7" s="1"/>
  <c r="D1563" i="7"/>
  <c r="E1564" i="7" s="1"/>
  <c r="F1564" i="7" s="1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 s="1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 s="1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 s="1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 s="1"/>
  <c r="D1723" i="7"/>
  <c r="E1724" i="7" s="1"/>
  <c r="F1724" i="7" s="1"/>
  <c r="D1731" i="7"/>
  <c r="E1732" i="7" s="1"/>
  <c r="F1732" i="7" s="1"/>
  <c r="D1739" i="7"/>
  <c r="E1740" i="7" s="1"/>
  <c r="F1740" i="7" s="1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 s="1"/>
  <c r="D1795" i="7"/>
  <c r="E1796" i="7" s="1"/>
  <c r="F1796" i="7" s="1"/>
  <c r="D1803" i="7"/>
  <c r="E1804" i="7" s="1"/>
  <c r="F1804" i="7" s="1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 s="1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 s="1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 s="1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 s="1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 s="1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 s="1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 s="1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 s="1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 s="1"/>
  <c r="D1861" i="7"/>
  <c r="E1862" i="7" s="1"/>
  <c r="F1862" i="7" s="1"/>
  <c r="D1869" i="7"/>
  <c r="E1870" i="7" s="1"/>
  <c r="F1870" i="7" s="1"/>
  <c r="D1877" i="7"/>
  <c r="E1878" i="7" s="1"/>
  <c r="F1878" i="7" s="1"/>
  <c r="D1885" i="7"/>
  <c r="E1886" i="7" s="1"/>
  <c r="F1886" i="7" s="1"/>
  <c r="D1893" i="7"/>
  <c r="E1894" i="7" s="1"/>
  <c r="F1894" i="7" s="1"/>
  <c r="D1901" i="7"/>
  <c r="E1902" i="7" s="1"/>
  <c r="F1902" i="7" s="1"/>
  <c r="D1909" i="7"/>
  <c r="E1910" i="7" s="1"/>
  <c r="F1910" i="7" s="1"/>
  <c r="D1917" i="7"/>
  <c r="E1918" i="7" s="1"/>
  <c r="F1918" i="7" s="1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 s="1"/>
  <c r="D2013" i="7"/>
  <c r="E2014" i="7" s="1"/>
  <c r="F2014" i="7" s="1"/>
  <c r="D2021" i="7"/>
  <c r="E2022" i="7" s="1"/>
  <c r="F2022" i="7" s="1"/>
  <c r="D2029" i="7"/>
  <c r="E2030" i="7" s="1"/>
  <c r="F2030" i="7" s="1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 s="1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 s="1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 s="1"/>
  <c r="D2165" i="7"/>
  <c r="E2166" i="7" s="1"/>
  <c r="F2166" i="7" s="1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 s="1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 s="1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 s="1"/>
  <c r="D2325" i="7"/>
  <c r="E2326" i="7" s="1"/>
  <c r="F2326" i="7" s="1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 s="1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 s="1"/>
  <c r="D2429" i="7"/>
  <c r="E2430" i="7" s="1"/>
  <c r="F2430" i="7" s="1"/>
  <c r="D2437" i="7"/>
  <c r="E2438" i="7" s="1"/>
  <c r="F2438" i="7" s="1"/>
  <c r="D2445" i="7"/>
  <c r="E2446" i="7" s="1"/>
  <c r="F2446" i="7" s="1"/>
  <c r="D2453" i="7"/>
  <c r="E2454" i="7" s="1"/>
  <c r="F2454" i="7" s="1"/>
  <c r="D2461" i="7"/>
  <c r="E2462" i="7" s="1"/>
  <c r="F2462" i="7" s="1"/>
  <c r="D2469" i="7"/>
  <c r="E2470" i="7" s="1"/>
  <c r="F2470" i="7" s="1"/>
  <c r="D2477" i="7"/>
  <c r="E2478" i="7" s="1"/>
  <c r="F2478" i="7" s="1"/>
  <c r="D2485" i="7"/>
  <c r="E2486" i="7" s="1"/>
  <c r="F2486" i="7" s="1"/>
  <c r="D2493" i="7"/>
  <c r="E2494" i="7" s="1"/>
  <c r="F2494" i="7" s="1"/>
  <c r="D2500" i="7"/>
  <c r="E2501" i="7" s="1"/>
  <c r="F2501" i="7" s="1"/>
  <c r="D2508" i="7"/>
  <c r="E2509" i="7" s="1"/>
  <c r="F2509" i="7" s="1"/>
  <c r="D2516" i="7"/>
  <c r="E2517" i="7" s="1"/>
  <c r="F2517" i="7" s="1"/>
  <c r="D2524" i="7"/>
  <c r="E2525" i="7" s="1"/>
  <c r="F2525" i="7" s="1"/>
  <c r="D2532" i="7"/>
  <c r="E2533" i="7" s="1"/>
  <c r="F2533" i="7" s="1"/>
  <c r="D2540" i="7"/>
  <c r="E2541" i="7" s="1"/>
  <c r="F2541" i="7" s="1"/>
  <c r="D2548" i="7"/>
  <c r="E2549" i="7" s="1"/>
  <c r="F2549" i="7" s="1"/>
  <c r="D2556" i="7"/>
  <c r="E2557" i="7" s="1"/>
  <c r="F2557" i="7" s="1"/>
  <c r="D2564" i="7"/>
  <c r="E2565" i="7" s="1"/>
  <c r="F2565" i="7" s="1"/>
  <c r="D2572" i="7"/>
  <c r="E2573" i="7" s="1"/>
  <c r="F2573" i="7" s="1"/>
  <c r="D2580" i="7"/>
  <c r="E2581" i="7" s="1"/>
  <c r="F2581" i="7" s="1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 s="1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 s="1"/>
  <c r="D2652" i="7"/>
  <c r="E2653" i="7" s="1"/>
  <c r="F2653" i="7" s="1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 s="1"/>
  <c r="D2692" i="7"/>
  <c r="E2693" i="7" s="1"/>
  <c r="F2693" i="7" s="1"/>
  <c r="D2700" i="7"/>
  <c r="E2701" i="7" s="1"/>
  <c r="F2701" i="7" s="1"/>
  <c r="D2708" i="7"/>
  <c r="E2709" i="7" s="1"/>
  <c r="F2709" i="7" s="1"/>
  <c r="D2716" i="7"/>
  <c r="E2717" i="7" s="1"/>
  <c r="F2717" i="7" s="1"/>
  <c r="D2724" i="7"/>
  <c r="E2725" i="7" s="1"/>
  <c r="F2725" i="7" s="1"/>
  <c r="D2732" i="7"/>
  <c r="E2733" i="7" s="1"/>
  <c r="F2733" i="7" s="1"/>
  <c r="D2740" i="7"/>
  <c r="E2741" i="7" s="1"/>
  <c r="F2741" i="7" s="1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 s="1"/>
  <c r="D2780" i="7"/>
  <c r="E2781" i="7" s="1"/>
  <c r="F2781" i="7" s="1"/>
  <c r="D2788" i="7"/>
  <c r="E2789" i="7" s="1"/>
  <c r="F2789" i="7" s="1"/>
  <c r="D2796" i="7"/>
  <c r="E2797" i="7" s="1"/>
  <c r="F2797" i="7" s="1"/>
  <c r="D2804" i="7"/>
  <c r="E2805" i="7" s="1"/>
  <c r="F2805" i="7" s="1"/>
  <c r="D2812" i="7"/>
  <c r="E2813" i="7" s="1"/>
  <c r="F2813" i="7" s="1"/>
  <c r="D2820" i="7"/>
  <c r="E2821" i="7" s="1"/>
  <c r="F2821" i="7" s="1"/>
  <c r="D2828" i="7"/>
  <c r="E2829" i="7" s="1"/>
  <c r="F2829" i="7" s="1"/>
  <c r="D2836" i="7"/>
  <c r="E2837" i="7" s="1"/>
  <c r="F2837" i="7" s="1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 s="1"/>
  <c r="D2891" i="7"/>
  <c r="E2892" i="7" s="1"/>
  <c r="F2892" i="7" s="1"/>
  <c r="D2899" i="7"/>
  <c r="E2900" i="7" s="1"/>
  <c r="F2900" i="7" s="1"/>
  <c r="D2907" i="7"/>
  <c r="E2908" i="7" s="1"/>
  <c r="F2908" i="7" s="1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 s="1"/>
  <c r="D2955" i="7"/>
  <c r="E2956" i="7" s="1"/>
  <c r="F2956" i="7" s="1"/>
  <c r="D2963" i="7"/>
  <c r="E2964" i="7" s="1"/>
  <c r="F2964" i="7" s="1"/>
  <c r="D2971" i="7"/>
  <c r="E2972" i="7" s="1"/>
  <c r="F2972" i="7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 s="1"/>
  <c r="D3051" i="7"/>
  <c r="E3052" i="7" s="1"/>
  <c r="F3052" i="7" s="1"/>
  <c r="D3059" i="7"/>
  <c r="E3060" i="7" s="1"/>
  <c r="F3060" i="7" s="1"/>
  <c r="D3067" i="7"/>
  <c r="E3068" i="7" s="1"/>
  <c r="F3068" i="7" s="1"/>
  <c r="D3075" i="7"/>
  <c r="E3076" i="7" s="1"/>
  <c r="F3076" i="7" s="1"/>
  <c r="D3083" i="7"/>
  <c r="E3084" i="7" s="1"/>
  <c r="F3084" i="7" s="1"/>
  <c r="D3091" i="7"/>
  <c r="E3092" i="7" s="1"/>
  <c r="F3092" i="7" s="1"/>
  <c r="D3099" i="7"/>
  <c r="E3100" i="7" s="1"/>
  <c r="F3100" i="7" s="1"/>
  <c r="D3107" i="7"/>
  <c r="E3108" i="7" s="1"/>
  <c r="F3108" i="7" s="1"/>
  <c r="D3115" i="7"/>
  <c r="E3116" i="7" s="1"/>
  <c r="F3116" i="7"/>
  <c r="D3123" i="7"/>
  <c r="E3124" i="7" s="1"/>
  <c r="F3124" i="7" s="1"/>
  <c r="D3131" i="7"/>
  <c r="E3132" i="7" s="1"/>
  <c r="F3132" i="7" s="1"/>
  <c r="D3139" i="7"/>
  <c r="E3140" i="7" s="1"/>
  <c r="F3140" i="7" s="1"/>
  <c r="D3147" i="7"/>
  <c r="E3148" i="7" s="1"/>
  <c r="F3148" i="7" s="1"/>
  <c r="D3155" i="7"/>
  <c r="E3156" i="7" s="1"/>
  <c r="F3156" i="7" s="1"/>
  <c r="D3163" i="7"/>
  <c r="E3164" i="7" s="1"/>
  <c r="F3164" i="7" s="1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 s="1"/>
  <c r="D3203" i="7"/>
  <c r="E3204" i="7" s="1"/>
  <c r="F3204" i="7" s="1"/>
  <c r="D3211" i="7"/>
  <c r="E3212" i="7" s="1"/>
  <c r="F3212" i="7" s="1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/>
  <c r="D3251" i="7"/>
  <c r="E3252" i="7" s="1"/>
  <c r="F3252" i="7" s="1"/>
  <c r="D3259" i="7"/>
  <c r="E3260" i="7" s="1"/>
  <c r="F3260" i="7" s="1"/>
  <c r="D3267" i="7"/>
  <c r="E3268" i="7" s="1"/>
  <c r="F3268" i="7" s="1"/>
  <c r="D3275" i="7"/>
  <c r="E3276" i="7" s="1"/>
  <c r="F3276" i="7" s="1"/>
  <c r="D3283" i="7"/>
  <c r="E3284" i="7" s="1"/>
  <c r="F3284" i="7" s="1"/>
  <c r="D3291" i="7"/>
  <c r="E3292" i="7" s="1"/>
  <c r="F3292" i="7" s="1"/>
  <c r="D3299" i="7"/>
  <c r="E3300" i="7" s="1"/>
  <c r="F3300" i="7" s="1"/>
  <c r="D3307" i="7"/>
  <c r="E3308" i="7" s="1"/>
  <c r="F3308" i="7" s="1"/>
  <c r="D3315" i="7"/>
  <c r="E3316" i="7" s="1"/>
  <c r="F3316" i="7" s="1"/>
  <c r="D3323" i="7"/>
  <c r="E3324" i="7" s="1"/>
  <c r="F3324" i="7" s="1"/>
  <c r="D3331" i="7"/>
  <c r="E3332" i="7" s="1"/>
  <c r="F3332" i="7" s="1"/>
  <c r="D3339" i="7"/>
  <c r="E3340" i="7" s="1"/>
  <c r="F3340" i="7" s="1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 s="1"/>
  <c r="D3379" i="7"/>
  <c r="E3380" i="7" s="1"/>
  <c r="F3380" i="7" s="1"/>
  <c r="D3387" i="7"/>
  <c r="E3388" i="7" s="1"/>
  <c r="F3388" i="7" s="1"/>
  <c r="D3395" i="7"/>
  <c r="E3396" i="7" s="1"/>
  <c r="F3396" i="7" s="1"/>
  <c r="D3403" i="7"/>
  <c r="E3404" i="7" s="1"/>
  <c r="F3404" i="7" s="1"/>
  <c r="D3411" i="7"/>
  <c r="E3412" i="7" s="1"/>
  <c r="F3412" i="7" s="1"/>
  <c r="D3419" i="7"/>
  <c r="E3420" i="7" s="1"/>
  <c r="F3420" i="7" s="1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 s="1"/>
  <c r="D3459" i="7"/>
  <c r="E3460" i="7" s="1"/>
  <c r="F3460" i="7" s="1"/>
  <c r="D3467" i="7"/>
  <c r="E3468" i="7" s="1"/>
  <c r="F3468" i="7" s="1"/>
  <c r="D3475" i="7"/>
  <c r="E3476" i="7" s="1"/>
  <c r="F3476" i="7" s="1"/>
  <c r="D3483" i="7"/>
  <c r="E3484" i="7" s="1"/>
  <c r="F3484" i="7" s="1"/>
  <c r="D3491" i="7"/>
  <c r="E3492" i="7" s="1"/>
  <c r="F3492" i="7" s="1"/>
  <c r="D3499" i="7"/>
  <c r="E3500" i="7" s="1"/>
  <c r="F3500" i="7" s="1"/>
  <c r="D3507" i="7"/>
  <c r="E3508" i="7" s="1"/>
  <c r="F3508" i="7" s="1"/>
  <c r="D3515" i="7"/>
  <c r="E3516" i="7" s="1"/>
  <c r="F3516" i="7" s="1"/>
  <c r="D3523" i="7"/>
  <c r="E3524" i="7" s="1"/>
  <c r="F3524" i="7" s="1"/>
  <c r="D3531" i="7"/>
  <c r="E3532" i="7" s="1"/>
  <c r="F3532" i="7" s="1"/>
  <c r="D3539" i="7"/>
  <c r="E3540" i="7" s="1"/>
  <c r="F3540" i="7" s="1"/>
  <c r="D3547" i="7"/>
  <c r="E3548" i="7" s="1"/>
  <c r="F3548" i="7" s="1"/>
  <c r="D3555" i="7"/>
  <c r="E3556" i="7" s="1"/>
  <c r="F3556" i="7" s="1"/>
  <c r="D3563" i="7"/>
  <c r="E3564" i="7" s="1"/>
  <c r="F3564" i="7" s="1"/>
  <c r="D3571" i="7"/>
  <c r="E3572" i="7" s="1"/>
  <c r="F3572" i="7" s="1"/>
  <c r="D3579" i="7"/>
  <c r="E3580" i="7" s="1"/>
  <c r="F3580" i="7" s="1"/>
  <c r="D3587" i="7"/>
  <c r="E3588" i="7" s="1"/>
  <c r="F3588" i="7" s="1"/>
  <c r="D3595" i="7"/>
  <c r="E3596" i="7" s="1"/>
  <c r="F3596" i="7" s="1"/>
  <c r="D3603" i="7"/>
  <c r="E3604" i="7" s="1"/>
  <c r="F3604" i="7" s="1"/>
  <c r="D3611" i="7"/>
  <c r="E3612" i="7" s="1"/>
  <c r="F3612" i="7" s="1"/>
  <c r="D3619" i="7"/>
  <c r="E3620" i="7" s="1"/>
  <c r="F3620" i="7" s="1"/>
  <c r="D3627" i="7"/>
  <c r="E3628" i="7" s="1"/>
  <c r="F3628" i="7" s="1"/>
  <c r="D3635" i="7"/>
  <c r="E3636" i="7" s="1"/>
  <c r="F3636" i="7" s="1"/>
  <c r="D3643" i="7"/>
  <c r="E3644" i="7" s="1"/>
  <c r="F3644" i="7" s="1"/>
  <c r="D3651" i="7"/>
  <c r="E3652" i="7" s="1"/>
  <c r="F3652" i="7" s="1"/>
  <c r="D3659" i="7"/>
  <c r="E3660" i="7" s="1"/>
  <c r="F3660" i="7" s="1"/>
  <c r="D3667" i="7"/>
  <c r="E3668" i="7" s="1"/>
  <c r="F3668" i="7" s="1"/>
  <c r="D3675" i="7"/>
  <c r="E3676" i="7" s="1"/>
  <c r="F3676" i="7" s="1"/>
  <c r="D3683" i="7"/>
  <c r="E3684" i="7" s="1"/>
  <c r="F3684" i="7" s="1"/>
  <c r="D3691" i="7"/>
  <c r="E3692" i="7" s="1"/>
  <c r="F3692" i="7" s="1"/>
  <c r="D3699" i="7"/>
  <c r="E3700" i="7" s="1"/>
  <c r="F3700" i="7" s="1"/>
  <c r="D3707" i="7"/>
  <c r="E3708" i="7" s="1"/>
  <c r="F3708" i="7" s="1"/>
  <c r="D3715" i="7"/>
  <c r="E3716" i="7" s="1"/>
  <c r="F3716" i="7" s="1"/>
  <c r="D3723" i="7"/>
  <c r="E3724" i="7" s="1"/>
  <c r="F3724" i="7" s="1"/>
  <c r="D3731" i="7"/>
  <c r="E3732" i="7" s="1"/>
  <c r="F3732" i="7" s="1"/>
  <c r="D3739" i="7"/>
  <c r="E3740" i="7" s="1"/>
  <c r="F3740" i="7" s="1"/>
  <c r="D3747" i="7"/>
  <c r="E3748" i="7" s="1"/>
  <c r="F3748" i="7" s="1"/>
  <c r="D3755" i="7"/>
  <c r="E3756" i="7" s="1"/>
  <c r="F3756" i="7" s="1"/>
  <c r="D3763" i="7"/>
  <c r="E3764" i="7" s="1"/>
  <c r="F3764" i="7" s="1"/>
  <c r="D3771" i="7"/>
  <c r="E3772" i="7" s="1"/>
  <c r="F3772" i="7" s="1"/>
  <c r="D3779" i="7"/>
  <c r="E3780" i="7" s="1"/>
  <c r="F3780" i="7" s="1"/>
  <c r="D3787" i="7"/>
  <c r="E3788" i="7" s="1"/>
  <c r="F3788" i="7" s="1"/>
  <c r="D3795" i="7"/>
  <c r="E3796" i="7" s="1"/>
  <c r="F3796" i="7" s="1"/>
  <c r="D3803" i="7"/>
  <c r="E3804" i="7" s="1"/>
  <c r="F3804" i="7" s="1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 s="1"/>
  <c r="D3843" i="7"/>
  <c r="E3844" i="7" s="1"/>
  <c r="F3844" i="7" s="1"/>
  <c r="D3851" i="7"/>
  <c r="E3852" i="7" s="1"/>
  <c r="F3852" i="7" s="1"/>
  <c r="D3859" i="7"/>
  <c r="E3860" i="7" s="1"/>
  <c r="F3860" i="7" s="1"/>
  <c r="D3867" i="7"/>
  <c r="E3868" i="7" s="1"/>
  <c r="F3868" i="7" s="1"/>
  <c r="D3875" i="7"/>
  <c r="E3876" i="7" s="1"/>
  <c r="F3876" i="7" s="1"/>
  <c r="D3883" i="7"/>
  <c r="E3884" i="7" s="1"/>
  <c r="F3884" i="7" s="1"/>
  <c r="D3891" i="7"/>
  <c r="E3892" i="7" s="1"/>
  <c r="F3892" i="7" s="1"/>
  <c r="D3899" i="7"/>
  <c r="E3900" i="7" s="1"/>
  <c r="F3900" i="7" s="1"/>
  <c r="D3907" i="7"/>
  <c r="E3908" i="7" s="1"/>
  <c r="F3908" i="7" s="1"/>
  <c r="D3915" i="7"/>
  <c r="E3916" i="7" s="1"/>
  <c r="F3916" i="7" s="1"/>
  <c r="D3923" i="7"/>
  <c r="E3924" i="7" s="1"/>
  <c r="F3924" i="7" s="1"/>
  <c r="D3931" i="7"/>
  <c r="E3932" i="7" s="1"/>
  <c r="F3932" i="7" s="1"/>
  <c r="D3939" i="7"/>
  <c r="E3940" i="7" s="1"/>
  <c r="F3940" i="7" s="1"/>
  <c r="D3947" i="7"/>
  <c r="E3948" i="7" s="1"/>
  <c r="F3948" i="7" s="1"/>
  <c r="D3955" i="7"/>
  <c r="E3956" i="7" s="1"/>
  <c r="F3956" i="7" s="1"/>
  <c r="D3963" i="7"/>
  <c r="E3964" i="7" s="1"/>
  <c r="F3964" i="7" s="1"/>
  <c r="D3971" i="7"/>
  <c r="E3972" i="7" s="1"/>
  <c r="F3972" i="7" s="1"/>
  <c r="D3979" i="7"/>
  <c r="E3980" i="7" s="1"/>
  <c r="F3980" i="7" s="1"/>
  <c r="D3987" i="7"/>
  <c r="E3988" i="7" s="1"/>
  <c r="F3988" i="7" s="1"/>
  <c r="D3995" i="7"/>
  <c r="E3996" i="7" s="1"/>
  <c r="F3996" i="7" s="1"/>
  <c r="D4003" i="7"/>
  <c r="E4004" i="7" s="1"/>
  <c r="F4004" i="7" s="1"/>
  <c r="D4011" i="7"/>
  <c r="E4012" i="7" s="1"/>
  <c r="F4012" i="7" s="1"/>
  <c r="D4019" i="7"/>
  <c r="E4020" i="7" s="1"/>
  <c r="F4020" i="7" s="1"/>
  <c r="D4027" i="7"/>
  <c r="E4028" i="7" s="1"/>
  <c r="F4028" i="7" s="1"/>
  <c r="D4035" i="7"/>
  <c r="E4036" i="7" s="1"/>
  <c r="F4036" i="7" s="1"/>
  <c r="D4043" i="7"/>
  <c r="E4044" i="7" s="1"/>
  <c r="F4044" i="7" s="1"/>
  <c r="D4051" i="7"/>
  <c r="E4052" i="7" s="1"/>
  <c r="F4052" i="7" s="1"/>
  <c r="D4059" i="7"/>
  <c r="E4060" i="7" s="1"/>
  <c r="F4060" i="7" s="1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D4476" i="7"/>
  <c r="E4477" i="7" s="1"/>
  <c r="D4484" i="7"/>
  <c r="E4485" i="7" s="1"/>
  <c r="D4492" i="7"/>
  <c r="E4493" i="7" s="1"/>
  <c r="D4500" i="7"/>
  <c r="E4501" i="7" s="1"/>
  <c r="F4501" i="7" s="1"/>
  <c r="D4508" i="7"/>
  <c r="E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F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D4676" i="7"/>
  <c r="E4677" i="7" s="1"/>
  <c r="F4677" i="7" s="1"/>
  <c r="D4684" i="7"/>
  <c r="E4685" i="7" s="1"/>
  <c r="D4692" i="7"/>
  <c r="E4693" i="7" s="1"/>
  <c r="D4700" i="7"/>
  <c r="E4701" i="7" s="1"/>
  <c r="D4708" i="7"/>
  <c r="E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F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D5051" i="7"/>
  <c r="E5052" i="7" s="1"/>
  <c r="F5052" i="7" s="1"/>
  <c r="D5059" i="7"/>
  <c r="E5060" i="7" s="1"/>
  <c r="D5067" i="7"/>
  <c r="E5068" i="7" s="1"/>
  <c r="D5075" i="7"/>
  <c r="E5076" i="7" s="1"/>
  <c r="D5083" i="7"/>
  <c r="E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D5131" i="7"/>
  <c r="E5132" i="7" s="1"/>
  <c r="D5139" i="7"/>
  <c r="E5140" i="7" s="1"/>
  <c r="F5140" i="7" s="1"/>
  <c r="D5147" i="7"/>
  <c r="E5148" i="7" s="1"/>
  <c r="D5155" i="7"/>
  <c r="E5156" i="7" s="1"/>
  <c r="D5163" i="7"/>
  <c r="E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F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D5691" i="7"/>
  <c r="E5692" i="7" s="1"/>
  <c r="F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D5801" i="7"/>
  <c r="E5802" i="7" s="1"/>
  <c r="F5802" i="7" s="1"/>
  <c r="D5809" i="7"/>
  <c r="E5810" i="7" s="1"/>
  <c r="D5817" i="7"/>
  <c r="E5818" i="7" s="1"/>
  <c r="D5825" i="7"/>
  <c r="E5826" i="7" s="1"/>
  <c r="D5833" i="7"/>
  <c r="E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 s="1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 s="1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 s="1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 s="1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 s="1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 s="1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 s="1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 s="1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 s="1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 s="1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 s="1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 s="1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 s="1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 s="1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 s="1"/>
  <c r="D2916" i="7"/>
  <c r="E2917" i="7" s="1"/>
  <c r="D2924" i="7"/>
  <c r="E2925" i="7" s="1"/>
  <c r="F2925" i="7" s="1"/>
  <c r="D2932" i="7"/>
  <c r="E2933" i="7" s="1"/>
  <c r="F2933" i="7" s="1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 s="1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 s="1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 s="1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 s="1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 s="1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 s="1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 s="1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 s="1"/>
  <c r="D3684" i="7"/>
  <c r="E3685" i="7" s="1"/>
  <c r="D3692" i="7"/>
  <c r="E3693" i="7" s="1"/>
  <c r="F3693" i="7" s="1"/>
  <c r="D3700" i="7"/>
  <c r="E3701" i="7" s="1"/>
  <c r="F3701" i="7" s="1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 s="1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 s="1"/>
  <c r="D3964" i="7"/>
  <c r="E3965" i="7" s="1"/>
  <c r="F3965" i="7" s="1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 s="1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 s="1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F4126" i="7" s="1"/>
  <c r="D4133" i="7"/>
  <c r="E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F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D4301" i="7"/>
  <c r="E4302" i="7" s="1"/>
  <c r="F4302" i="7" s="1"/>
  <c r="D4309" i="7"/>
  <c r="E4310" i="7" s="1"/>
  <c r="D4317" i="7"/>
  <c r="E4318" i="7" s="1"/>
  <c r="D4325" i="7"/>
  <c r="E4326" i="7" s="1"/>
  <c r="D4333" i="7"/>
  <c r="E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D4381" i="7"/>
  <c r="E4382" i="7" s="1"/>
  <c r="D4389" i="7"/>
  <c r="E4390" i="7" s="1"/>
  <c r="F4390" i="7" s="1"/>
  <c r="D4397" i="7"/>
  <c r="E4398" i="7" s="1"/>
  <c r="D4405" i="7"/>
  <c r="E4406" i="7" s="1"/>
  <c r="D4413" i="7"/>
  <c r="E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F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D5316" i="7"/>
  <c r="E5317" i="7" s="1"/>
  <c r="F5317" i="7" s="1"/>
  <c r="D5324" i="7"/>
  <c r="E5325" i="7" s="1"/>
  <c r="D5332" i="7"/>
  <c r="E5333" i="7" s="1"/>
  <c r="D5340" i="7"/>
  <c r="E5341" i="7" s="1"/>
  <c r="D5348" i="7"/>
  <c r="E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D5396" i="7"/>
  <c r="E5397" i="7" s="1"/>
  <c r="D5404" i="7"/>
  <c r="E5405" i="7" s="1"/>
  <c r="F5405" i="7" s="1"/>
  <c r="D5412" i="7"/>
  <c r="E5413" i="7" s="1"/>
  <c r="D5420" i="7"/>
  <c r="E5421" i="7" s="1"/>
  <c r="D5428" i="7"/>
  <c r="E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D5476" i="7"/>
  <c r="E5477" i="7" s="1"/>
  <c r="D5484" i="7"/>
  <c r="E5485" i="7" s="1"/>
  <c r="D5492" i="7"/>
  <c r="E5493" i="7" s="1"/>
  <c r="F5493" i="7" s="1"/>
  <c r="D5500" i="7"/>
  <c r="E5501" i="7" s="1"/>
  <c r="D5508" i="7"/>
  <c r="E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D5715" i="7"/>
  <c r="E5716" i="7" s="1"/>
  <c r="D5722" i="7"/>
  <c r="E5723" i="7" s="1"/>
  <c r="D5730" i="7"/>
  <c r="E5731" i="7" s="1"/>
  <c r="D5738" i="7"/>
  <c r="E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 s="1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 s="1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 s="1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 s="1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 s="1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 s="1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 s="1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 s="1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 s="1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D4118" i="7"/>
  <c r="E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F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D4566" i="7"/>
  <c r="E4567" i="7" s="1"/>
  <c r="F4567" i="7" s="1"/>
  <c r="D4574" i="7"/>
  <c r="E4575" i="7" s="1"/>
  <c r="D4582" i="7"/>
  <c r="E4583" i="7" s="1"/>
  <c r="D4590" i="7"/>
  <c r="E4591" i="7" s="1"/>
  <c r="D4598" i="7"/>
  <c r="E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D4646" i="7"/>
  <c r="E4647" i="7" s="1"/>
  <c r="D4654" i="7"/>
  <c r="E4655" i="7" s="1"/>
  <c r="F4655" i="7" s="1"/>
  <c r="D4662" i="7"/>
  <c r="E4663" i="7" s="1"/>
  <c r="D4670" i="7"/>
  <c r="E4671" i="7" s="1"/>
  <c r="D4678" i="7"/>
  <c r="E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D4726" i="7"/>
  <c r="E4727" i="7" s="1"/>
  <c r="D4734" i="7"/>
  <c r="E4735" i="7" s="1"/>
  <c r="D4742" i="7"/>
  <c r="E4743" i="7" s="1"/>
  <c r="F4743" i="7" s="1"/>
  <c r="D4750" i="7"/>
  <c r="E4751" i="7" s="1"/>
  <c r="D4758" i="7"/>
  <c r="E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D4926" i="7"/>
  <c r="E4927" i="7" s="1"/>
  <c r="D4933" i="7"/>
  <c r="E4934" i="7" s="1"/>
  <c r="D4941" i="7"/>
  <c r="E4942" i="7" s="1"/>
  <c r="F4942" i="7" s="1"/>
  <c r="D4949" i="7"/>
  <c r="E4950" i="7" s="1"/>
  <c r="D4957" i="7"/>
  <c r="E4958" i="7" s="1"/>
  <c r="D4965" i="7"/>
  <c r="E4966" i="7" s="1"/>
  <c r="D4973" i="7"/>
  <c r="E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D5021" i="7"/>
  <c r="E5022" i="7" s="1"/>
  <c r="D5029" i="7"/>
  <c r="E5030" i="7" s="1"/>
  <c r="F5030" i="7" s="1"/>
  <c r="D5037" i="7"/>
  <c r="E5038" i="7" s="1"/>
  <c r="D5045" i="7"/>
  <c r="E5046" i="7" s="1"/>
  <c r="D5053" i="7"/>
  <c r="E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D5101" i="7"/>
  <c r="E5102" i="7" s="1"/>
  <c r="D5109" i="7"/>
  <c r="E5110" i="7" s="1"/>
  <c r="D5117" i="7"/>
  <c r="E5118" i="7" s="1"/>
  <c r="F5118" i="7" s="1"/>
  <c r="D5125" i="7"/>
  <c r="E5126" i="7" s="1"/>
  <c r="D5133" i="7"/>
  <c r="E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D5181" i="7"/>
  <c r="E5182" i="7" s="1"/>
  <c r="D5189" i="7"/>
  <c r="E5190" i="7" s="1"/>
  <c r="D5197" i="7"/>
  <c r="E5198" i="7" s="1"/>
  <c r="D5205" i="7"/>
  <c r="E5206" i="7" s="1"/>
  <c r="F5206" i="7" s="1"/>
  <c r="D5213" i="7"/>
  <c r="E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D5661" i="7"/>
  <c r="E5662" i="7" s="1"/>
  <c r="D5669" i="7"/>
  <c r="E5670" i="7" s="1"/>
  <c r="F5670" i="7" s="1"/>
  <c r="D5677" i="7"/>
  <c r="E5678" i="7" s="1"/>
  <c r="D5685" i="7"/>
  <c r="E5686" i="7" s="1"/>
  <c r="D5693" i="7"/>
  <c r="E5694" i="7" s="1"/>
  <c r="D5701" i="7"/>
  <c r="E5702" i="7" s="1"/>
  <c r="D5709" i="7"/>
  <c r="E5710" i="7" s="1"/>
  <c r="D5723" i="7"/>
  <c r="E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D5771" i="7"/>
  <c r="E5772" i="7" s="1"/>
  <c r="D5779" i="7"/>
  <c r="E5780" i="7" s="1"/>
  <c r="F5780" i="7" s="1"/>
  <c r="D5787" i="7"/>
  <c r="E5788" i="7" s="1"/>
  <c r="D5795" i="7"/>
  <c r="E5796" i="7" s="1"/>
  <c r="D5803" i="7"/>
  <c r="E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 s="1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 s="1"/>
  <c r="D2048" i="7"/>
  <c r="E2049" i="7" s="1"/>
  <c r="F2049" i="7"/>
  <c r="D2056" i="7"/>
  <c r="E2057" i="7" s="1"/>
  <c r="F2057" i="7" s="1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 s="1"/>
  <c r="D2120" i="7"/>
  <c r="E2121" i="7" s="1"/>
  <c r="F2121" i="7" s="1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 s="1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 s="1"/>
  <c r="D2216" i="7"/>
  <c r="E2217" i="7" s="1"/>
  <c r="F2217" i="7" s="1"/>
  <c r="D2224" i="7"/>
  <c r="E2225" i="7" s="1"/>
  <c r="F2225" i="7" s="1"/>
  <c r="D2232" i="7"/>
  <c r="E2233" i="7" s="1"/>
  <c r="F2233" i="7" s="1"/>
  <c r="D2240" i="7"/>
  <c r="E2241" i="7" s="1"/>
  <c r="F2241" i="7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 s="1"/>
  <c r="D2304" i="7"/>
  <c r="E2305" i="7" s="1"/>
  <c r="F2305" i="7" s="1"/>
  <c r="D2312" i="7"/>
  <c r="E2313" i="7" s="1"/>
  <c r="F2313" i="7" s="1"/>
  <c r="D2320" i="7"/>
  <c r="E2321" i="7" s="1"/>
  <c r="F2321" i="7" s="1"/>
  <c r="D2328" i="7"/>
  <c r="E2329" i="7" s="1"/>
  <c r="F2329" i="7" s="1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 s="1"/>
  <c r="D2368" i="7"/>
  <c r="E2369" i="7" s="1"/>
  <c r="F2369" i="7" s="1"/>
  <c r="D2376" i="7"/>
  <c r="E2377" i="7" s="1"/>
  <c r="F2377" i="7" s="1"/>
  <c r="D2384" i="7"/>
  <c r="E2385" i="7" s="1"/>
  <c r="F2385" i="7" s="1"/>
  <c r="D2392" i="7"/>
  <c r="E2393" i="7" s="1"/>
  <c r="F2393" i="7" s="1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 s="1"/>
  <c r="D2432" i="7"/>
  <c r="E2433" i="7" s="1"/>
  <c r="F2433" i="7" s="1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 s="1"/>
  <c r="D2472" i="7"/>
  <c r="E2473" i="7" s="1"/>
  <c r="F2473" i="7"/>
  <c r="D2480" i="7"/>
  <c r="E2481" i="7" s="1"/>
  <c r="F2481" i="7" s="1"/>
  <c r="D2488" i="7"/>
  <c r="E2489" i="7" s="1"/>
  <c r="F2489" i="7" s="1"/>
  <c r="D2495" i="7"/>
  <c r="E2496" i="7" s="1"/>
  <c r="F2496" i="7" s="1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 s="1"/>
  <c r="D2567" i="7"/>
  <c r="E2568" i="7" s="1"/>
  <c r="F2568" i="7" s="1"/>
  <c r="D2575" i="7"/>
  <c r="E2576" i="7" s="1"/>
  <c r="F2576" i="7" s="1"/>
  <c r="D2583" i="7"/>
  <c r="E2584" i="7" s="1"/>
  <c r="F2584" i="7" s="1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 s="1"/>
  <c r="D2623" i="7"/>
  <c r="E2624" i="7" s="1"/>
  <c r="F2624" i="7" s="1"/>
  <c r="D2631" i="7"/>
  <c r="E2632" i="7" s="1"/>
  <c r="F2632" i="7" s="1"/>
  <c r="D2639" i="7"/>
  <c r="E2640" i="7" s="1"/>
  <c r="F2640" i="7" s="1"/>
  <c r="D2647" i="7"/>
  <c r="E2648" i="7" s="1"/>
  <c r="F2648" i="7" s="1"/>
  <c r="D2655" i="7"/>
  <c r="E2656" i="7" s="1"/>
  <c r="F2656" i="7" s="1"/>
  <c r="D2663" i="7"/>
  <c r="E2664" i="7" s="1"/>
  <c r="F2664" i="7" s="1"/>
  <c r="D2671" i="7"/>
  <c r="E2672" i="7" s="1"/>
  <c r="F2672" i="7" s="1"/>
  <c r="D2679" i="7"/>
  <c r="E2680" i="7" s="1"/>
  <c r="F2680" i="7" s="1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 s="1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 s="1"/>
  <c r="D2759" i="7"/>
  <c r="E2760" i="7" s="1"/>
  <c r="F2760" i="7" s="1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 s="1"/>
  <c r="D2799" i="7"/>
  <c r="E2800" i="7" s="1"/>
  <c r="F2800" i="7" s="1"/>
  <c r="D2807" i="7"/>
  <c r="E2808" i="7" s="1"/>
  <c r="F2808" i="7" s="1"/>
  <c r="D2815" i="7"/>
  <c r="E2816" i="7" s="1"/>
  <c r="F2816" i="7" s="1"/>
  <c r="D2823" i="7"/>
  <c r="E2824" i="7" s="1"/>
  <c r="F2824" i="7" s="1"/>
  <c r="D2831" i="7"/>
  <c r="E2832" i="7" s="1"/>
  <c r="F2832" i="7" s="1"/>
  <c r="D2839" i="7"/>
  <c r="E2840" i="7" s="1"/>
  <c r="F2840" i="7" s="1"/>
  <c r="D2847" i="7"/>
  <c r="E2848" i="7" s="1"/>
  <c r="F2848" i="7" s="1"/>
  <c r="D2854" i="7"/>
  <c r="E2855" i="7" s="1"/>
  <c r="F2855" i="7" s="1"/>
  <c r="D2862" i="7"/>
  <c r="E2863" i="7" s="1"/>
  <c r="F2863" i="7" s="1"/>
  <c r="D2870" i="7"/>
  <c r="E2871" i="7" s="1"/>
  <c r="F2871" i="7" s="1"/>
  <c r="D2878" i="7"/>
  <c r="E2879" i="7" s="1"/>
  <c r="F2879" i="7" s="1"/>
  <c r="D2886" i="7"/>
  <c r="E2887" i="7" s="1"/>
  <c r="F2887" i="7" s="1"/>
  <c r="D2894" i="7"/>
  <c r="E2895" i="7" s="1"/>
  <c r="F2895" i="7" s="1"/>
  <c r="D2902" i="7"/>
  <c r="E2903" i="7" s="1"/>
  <c r="F2903" i="7" s="1"/>
  <c r="D2910" i="7"/>
  <c r="E2911" i="7" s="1"/>
  <c r="F2911" i="7" s="1"/>
  <c r="D2918" i="7"/>
  <c r="E2919" i="7" s="1"/>
  <c r="F2919" i="7" s="1"/>
  <c r="D2926" i="7"/>
  <c r="E2927" i="7" s="1"/>
  <c r="F2927" i="7" s="1"/>
  <c r="D2934" i="7"/>
  <c r="E2935" i="7" s="1"/>
  <c r="F2935" i="7" s="1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 s="1"/>
  <c r="D2974" i="7"/>
  <c r="E2975" i="7" s="1"/>
  <c r="F2975" i="7" s="1"/>
  <c r="D2982" i="7"/>
  <c r="E2983" i="7" s="1"/>
  <c r="F2983" i="7" s="1"/>
  <c r="D2990" i="7"/>
  <c r="E2991" i="7" s="1"/>
  <c r="F2991" i="7" s="1"/>
  <c r="D2998" i="7"/>
  <c r="E2999" i="7" s="1"/>
  <c r="F2999" i="7" s="1"/>
  <c r="D3006" i="7"/>
  <c r="E3007" i="7" s="1"/>
  <c r="F3007" i="7" s="1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 s="1"/>
  <c r="D3046" i="7"/>
  <c r="E3047" i="7" s="1"/>
  <c r="F3047" i="7" s="1"/>
  <c r="D3054" i="7"/>
  <c r="E3055" i="7" s="1"/>
  <c r="F3055" i="7" s="1"/>
  <c r="D3062" i="7"/>
  <c r="E3063" i="7" s="1"/>
  <c r="F3063" i="7" s="1"/>
  <c r="D3070" i="7"/>
  <c r="E3071" i="7" s="1"/>
  <c r="F3071" i="7" s="1"/>
  <c r="D3078" i="7"/>
  <c r="E3079" i="7" s="1"/>
  <c r="F3079" i="7" s="1"/>
  <c r="D3086" i="7"/>
  <c r="E3087" i="7" s="1"/>
  <c r="F3087" i="7" s="1"/>
  <c r="D3094" i="7"/>
  <c r="E3095" i="7" s="1"/>
  <c r="F3095" i="7" s="1"/>
  <c r="D3102" i="7"/>
  <c r="E3103" i="7" s="1"/>
  <c r="F3103" i="7" s="1"/>
  <c r="D3110" i="7"/>
  <c r="E3111" i="7" s="1"/>
  <c r="F3111" i="7" s="1"/>
  <c r="D3118" i="7"/>
  <c r="E3119" i="7" s="1"/>
  <c r="F3119" i="7" s="1"/>
  <c r="D3126" i="7"/>
  <c r="E3127" i="7" s="1"/>
  <c r="F3127" i="7" s="1"/>
  <c r="D3134" i="7"/>
  <c r="E3135" i="7" s="1"/>
  <c r="F3135" i="7" s="1"/>
  <c r="D3142" i="7"/>
  <c r="E3143" i="7" s="1"/>
  <c r="F3143" i="7" s="1"/>
  <c r="D3150" i="7"/>
  <c r="E3151" i="7" s="1"/>
  <c r="F3151" i="7" s="1"/>
  <c r="D3158" i="7"/>
  <c r="E3159" i="7" s="1"/>
  <c r="F3159" i="7" s="1"/>
  <c r="D3166" i="7"/>
  <c r="E3167" i="7" s="1"/>
  <c r="F3167" i="7" s="1"/>
  <c r="D3174" i="7"/>
  <c r="E3175" i="7" s="1"/>
  <c r="F3175" i="7" s="1"/>
  <c r="D3182" i="7"/>
  <c r="E3183" i="7" s="1"/>
  <c r="F3183" i="7" s="1"/>
  <c r="D3190" i="7"/>
  <c r="E3191" i="7" s="1"/>
  <c r="F3191" i="7" s="1"/>
  <c r="D3198" i="7"/>
  <c r="E3199" i="7" s="1"/>
  <c r="F3199" i="7" s="1"/>
  <c r="D3206" i="7"/>
  <c r="E3207" i="7" s="1"/>
  <c r="F3207" i="7" s="1"/>
  <c r="D3214" i="7"/>
  <c r="E3215" i="7" s="1"/>
  <c r="F3215" i="7" s="1"/>
  <c r="D3222" i="7"/>
  <c r="E3223" i="7" s="1"/>
  <c r="F3223" i="7" s="1"/>
  <c r="D3230" i="7"/>
  <c r="E3231" i="7" s="1"/>
  <c r="F3231" i="7" s="1"/>
  <c r="D3238" i="7"/>
  <c r="E3239" i="7" s="1"/>
  <c r="F3239" i="7" s="1"/>
  <c r="D3246" i="7"/>
  <c r="E3247" i="7" s="1"/>
  <c r="F3247" i="7" s="1"/>
  <c r="D3254" i="7"/>
  <c r="E3255" i="7" s="1"/>
  <c r="F3255" i="7" s="1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 s="1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 s="1"/>
  <c r="D3342" i="7"/>
  <c r="E3343" i="7" s="1"/>
  <c r="F3343" i="7" s="1"/>
  <c r="D3350" i="7"/>
  <c r="E3351" i="7" s="1"/>
  <c r="F3351" i="7" s="1"/>
  <c r="D3358" i="7"/>
  <c r="E3359" i="7" s="1"/>
  <c r="F3359" i="7" s="1"/>
  <c r="D3366" i="7"/>
  <c r="E3367" i="7" s="1"/>
  <c r="F3367" i="7" s="1"/>
  <c r="D3374" i="7"/>
  <c r="E3375" i="7" s="1"/>
  <c r="F3375" i="7" s="1"/>
  <c r="D3382" i="7"/>
  <c r="E3383" i="7" s="1"/>
  <c r="F3383" i="7" s="1"/>
  <c r="D3390" i="7"/>
  <c r="E3391" i="7" s="1"/>
  <c r="F3391" i="7" s="1"/>
  <c r="D3398" i="7"/>
  <c r="E3399" i="7" s="1"/>
  <c r="F3399" i="7" s="1"/>
  <c r="D3406" i="7"/>
  <c r="E3407" i="7" s="1"/>
  <c r="F3407" i="7" s="1"/>
  <c r="D3414" i="7"/>
  <c r="E3415" i="7" s="1"/>
  <c r="F3415" i="7" s="1"/>
  <c r="D3422" i="7"/>
  <c r="E3423" i="7" s="1"/>
  <c r="F3423" i="7" s="1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 s="1"/>
  <c r="D3470" i="7"/>
  <c r="E3471" i="7" s="1"/>
  <c r="F3471" i="7" s="1"/>
  <c r="D3478" i="7"/>
  <c r="E3479" i="7" s="1"/>
  <c r="F3479" i="7" s="1"/>
  <c r="D3486" i="7"/>
  <c r="E3487" i="7" s="1"/>
  <c r="F3487" i="7" s="1"/>
  <c r="D3494" i="7"/>
  <c r="E3495" i="7" s="1"/>
  <c r="F3495" i="7"/>
  <c r="D3502" i="7"/>
  <c r="E3503" i="7" s="1"/>
  <c r="F3503" i="7" s="1"/>
  <c r="D3510" i="7"/>
  <c r="E3511" i="7" s="1"/>
  <c r="F3511" i="7" s="1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 s="1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 s="1"/>
  <c r="D3590" i="7"/>
  <c r="E3591" i="7" s="1"/>
  <c r="F3591" i="7" s="1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 s="1"/>
  <c r="D3630" i="7"/>
  <c r="E3631" i="7" s="1"/>
  <c r="F3631" i="7" s="1"/>
  <c r="D3638" i="7"/>
  <c r="E3639" i="7" s="1"/>
  <c r="F3639" i="7" s="1"/>
  <c r="D3646" i="7"/>
  <c r="E3647" i="7" s="1"/>
  <c r="F3647" i="7" s="1"/>
  <c r="D3654" i="7"/>
  <c r="E3655" i="7" s="1"/>
  <c r="F3655" i="7" s="1"/>
  <c r="D3662" i="7"/>
  <c r="E3663" i="7" s="1"/>
  <c r="F3663" i="7" s="1"/>
  <c r="D3670" i="7"/>
  <c r="E3671" i="7" s="1"/>
  <c r="F3671" i="7" s="1"/>
  <c r="D3678" i="7"/>
  <c r="E3679" i="7" s="1"/>
  <c r="F3679" i="7" s="1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 s="1"/>
  <c r="D3726" i="7"/>
  <c r="E3727" i="7" s="1"/>
  <c r="F3727" i="7" s="1"/>
  <c r="D3734" i="7"/>
  <c r="E3735" i="7" s="1"/>
  <c r="F3735" i="7" s="1"/>
  <c r="D3742" i="7"/>
  <c r="E3743" i="7" s="1"/>
  <c r="F3743" i="7" s="1"/>
  <c r="D3750" i="7"/>
  <c r="E3751" i="7" s="1"/>
  <c r="F3751" i="7" s="1"/>
  <c r="D3758" i="7"/>
  <c r="E3759" i="7" s="1"/>
  <c r="F3759" i="7" s="1"/>
  <c r="D3766" i="7"/>
  <c r="E3767" i="7" s="1"/>
  <c r="F3767" i="7" s="1"/>
  <c r="D3774" i="7"/>
  <c r="E3775" i="7" s="1"/>
  <c r="F3775" i="7" s="1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 s="1"/>
  <c r="D3814" i="7"/>
  <c r="E3815" i="7" s="1"/>
  <c r="F3815" i="7"/>
  <c r="D3822" i="7"/>
  <c r="E3823" i="7" s="1"/>
  <c r="F3823" i="7" s="1"/>
  <c r="D3830" i="7"/>
  <c r="E3831" i="7" s="1"/>
  <c r="F3831" i="7"/>
  <c r="D3838" i="7"/>
  <c r="E3839" i="7" s="1"/>
  <c r="F3839" i="7" s="1"/>
  <c r="D3846" i="7"/>
  <c r="E3847" i="7" s="1"/>
  <c r="F3847" i="7" s="1"/>
  <c r="D3854" i="7"/>
  <c r="E3855" i="7" s="1"/>
  <c r="F3855" i="7" s="1"/>
  <c r="D3862" i="7"/>
  <c r="E3863" i="7" s="1"/>
  <c r="F3863" i="7" s="1"/>
  <c r="D3870" i="7"/>
  <c r="E3871" i="7" s="1"/>
  <c r="F3871" i="7" s="1"/>
  <c r="D3878" i="7"/>
  <c r="E3879" i="7" s="1"/>
  <c r="F3879" i="7" s="1"/>
  <c r="D3886" i="7"/>
  <c r="E3887" i="7" s="1"/>
  <c r="F3887" i="7" s="1"/>
  <c r="D3894" i="7"/>
  <c r="E3895" i="7" s="1"/>
  <c r="F3895" i="7" s="1"/>
  <c r="D3902" i="7"/>
  <c r="E3903" i="7" s="1"/>
  <c r="F3903" i="7" s="1"/>
  <c r="D3910" i="7"/>
  <c r="E3911" i="7" s="1"/>
  <c r="F3911" i="7" s="1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 s="1"/>
  <c r="D3966" i="7"/>
  <c r="E3967" i="7" s="1"/>
  <c r="F3967" i="7" s="1"/>
  <c r="D3974" i="7"/>
  <c r="E3975" i="7" s="1"/>
  <c r="F3975" i="7" s="1"/>
  <c r="D3982" i="7"/>
  <c r="E3983" i="7" s="1"/>
  <c r="F3983" i="7" s="1"/>
  <c r="D3990" i="7"/>
  <c r="E3991" i="7" s="1"/>
  <c r="F3991" i="7" s="1"/>
  <c r="D3998" i="7"/>
  <c r="E3999" i="7" s="1"/>
  <c r="F3999" i="7" s="1"/>
  <c r="D4006" i="7"/>
  <c r="E4007" i="7" s="1"/>
  <c r="F4007" i="7" s="1"/>
  <c r="D4014" i="7"/>
  <c r="E4015" i="7" s="1"/>
  <c r="F4015" i="7" s="1"/>
  <c r="D4022" i="7"/>
  <c r="E4023" i="7" s="1"/>
  <c r="F4023" i="7"/>
  <c r="D4030" i="7"/>
  <c r="E4031" i="7" s="1"/>
  <c r="F4031" i="7" s="1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 s="1"/>
  <c r="D4070" i="7"/>
  <c r="E4071" i="7" s="1"/>
  <c r="F4071" i="7" s="1"/>
  <c r="D4078" i="7"/>
  <c r="E4079" i="7" s="1"/>
  <c r="F4079" i="7" s="1"/>
  <c r="D4086" i="7"/>
  <c r="E4087" i="7" s="1"/>
  <c r="F4087" i="7" s="1"/>
  <c r="D4094" i="7"/>
  <c r="E4095" i="7" s="1"/>
  <c r="F4095" i="7" s="1"/>
  <c r="D4102" i="7"/>
  <c r="E4104" i="7" s="1"/>
  <c r="F4104" i="7" s="1"/>
  <c r="H4104" i="7" s="1"/>
  <c r="F4105" i="7" s="1"/>
  <c r="D4111" i="7"/>
  <c r="E4112" i="7" s="1"/>
  <c r="D4119" i="7"/>
  <c r="E4120" i="7" s="1"/>
  <c r="D4127" i="7"/>
  <c r="E4128" i="7" s="1"/>
  <c r="D4135" i="7"/>
  <c r="E4136" i="7" s="1"/>
  <c r="D4143" i="7"/>
  <c r="E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D4191" i="7"/>
  <c r="E4192" i="7" s="1"/>
  <c r="F4192" i="7" s="1"/>
  <c r="D4199" i="7"/>
  <c r="E4200" i="7" s="1"/>
  <c r="D4207" i="7"/>
  <c r="E4208" i="7" s="1"/>
  <c r="D4215" i="7"/>
  <c r="E4216" i="7" s="1"/>
  <c r="D4223" i="7"/>
  <c r="E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D4271" i="7"/>
  <c r="E4272" i="7" s="1"/>
  <c r="D4279" i="7"/>
  <c r="E4280" i="7" s="1"/>
  <c r="F4280" i="7" s="1"/>
  <c r="D4287" i="7"/>
  <c r="E4288" i="7" s="1"/>
  <c r="D4295" i="7"/>
  <c r="E4296" i="7" s="1"/>
  <c r="D4303" i="7"/>
  <c r="E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D4351" i="7"/>
  <c r="E4352" i="7" s="1"/>
  <c r="D4359" i="7"/>
  <c r="E4360" i="7" s="1"/>
  <c r="D4367" i="7"/>
  <c r="E4368" i="7" s="1"/>
  <c r="F4368" i="7" s="1"/>
  <c r="D4375" i="7"/>
  <c r="E4376" i="7" s="1"/>
  <c r="D4383" i="7"/>
  <c r="E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D4431" i="7"/>
  <c r="E4432" i="7" s="1"/>
  <c r="D4439" i="7"/>
  <c r="E4440" i="7" s="1"/>
  <c r="D4447" i="7"/>
  <c r="E4448" i="7" s="1"/>
  <c r="D4455" i="7"/>
  <c r="E4456" i="7" s="1"/>
  <c r="F4456" i="7" s="1"/>
  <c r="D4463" i="7"/>
  <c r="E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D4911" i="7"/>
  <c r="E4912" i="7" s="1"/>
  <c r="D4919" i="7"/>
  <c r="E4920" i="7" s="1"/>
  <c r="F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D5206" i="7"/>
  <c r="E5207" i="7" s="1"/>
  <c r="F5207" i="7" s="1"/>
  <c r="D5214" i="7"/>
  <c r="E5215" i="7" s="1"/>
  <c r="D5222" i="7"/>
  <c r="E5223" i="7" s="1"/>
  <c r="D5230" i="7"/>
  <c r="E5231" i="7" s="1"/>
  <c r="D5238" i="7"/>
  <c r="E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D5286" i="7"/>
  <c r="E5287" i="7" s="1"/>
  <c r="D5294" i="7"/>
  <c r="E5295" i="7" s="1"/>
  <c r="F5295" i="7" s="1"/>
  <c r="D5302" i="7"/>
  <c r="E5303" i="7" s="1"/>
  <c r="D5310" i="7"/>
  <c r="E5311" i="7" s="1"/>
  <c r="D5318" i="7"/>
  <c r="E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D5366" i="7"/>
  <c r="E5367" i="7" s="1"/>
  <c r="D5374" i="7"/>
  <c r="E5375" i="7" s="1"/>
  <c r="D5382" i="7"/>
  <c r="E5383" i="7" s="1"/>
  <c r="F5383" i="7" s="1"/>
  <c r="D5390" i="7"/>
  <c r="E5391" i="7" s="1"/>
  <c r="D5398" i="7"/>
  <c r="E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D5446" i="7"/>
  <c r="E5447" i="7" s="1"/>
  <c r="D5454" i="7"/>
  <c r="E5455" i="7" s="1"/>
  <c r="D5462" i="7"/>
  <c r="E5463" i="7" s="1"/>
  <c r="D5470" i="7"/>
  <c r="E5471" i="7" s="1"/>
  <c r="F5471" i="7" s="1"/>
  <c r="D5478" i="7"/>
  <c r="E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 s="1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 s="1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 s="1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 s="1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 s="1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 s="1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 s="1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 s="1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 s="1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 s="1"/>
  <c r="D2784" i="7"/>
  <c r="E2785" i="7" s="1"/>
  <c r="F2785" i="7" s="1"/>
  <c r="D2792" i="7"/>
  <c r="E2793" i="7" s="1"/>
  <c r="F2793" i="7" s="1"/>
  <c r="D2800" i="7"/>
  <c r="E2801" i="7" s="1"/>
  <c r="F2801" i="7" s="1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 s="1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 s="1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 s="1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 s="1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 s="1"/>
  <c r="D3231" i="7"/>
  <c r="E3232" i="7" s="1"/>
  <c r="F3232" i="7" s="1"/>
  <c r="D3239" i="7"/>
  <c r="E3240" i="7" s="1"/>
  <c r="F3240" i="7" s="1"/>
  <c r="D3247" i="7"/>
  <c r="E3248" i="7" s="1"/>
  <c r="F3248" i="7" s="1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 s="1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 s="1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 s="1"/>
  <c r="D3447" i="7"/>
  <c r="E3448" i="7" s="1"/>
  <c r="F3448" i="7" s="1"/>
  <c r="D3455" i="7"/>
  <c r="E3456" i="7" s="1"/>
  <c r="F3456" i="7" s="1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 s="1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 s="1"/>
  <c r="D3575" i="7"/>
  <c r="E3576" i="7" s="1"/>
  <c r="F3576" i="7" s="1"/>
  <c r="D3583" i="7"/>
  <c r="E3584" i="7" s="1"/>
  <c r="F3584" i="7" s="1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 s="1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 s="1"/>
  <c r="D3703" i="7"/>
  <c r="E3704" i="7" s="1"/>
  <c r="F3704" i="7" s="1"/>
  <c r="D3711" i="7"/>
  <c r="E3712" i="7" s="1"/>
  <c r="F3712" i="7" s="1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 s="1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 s="1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 s="1"/>
  <c r="D3895" i="7"/>
  <c r="E3896" i="7" s="1"/>
  <c r="F3896" i="7" s="1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 s="1"/>
  <c r="D3959" i="7"/>
  <c r="E3960" i="7" s="1"/>
  <c r="F3960" i="7" s="1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 s="1"/>
  <c r="D4104" i="7"/>
  <c r="E4105" i="7" s="1"/>
  <c r="D4112" i="7"/>
  <c r="E4113" i="7" s="1"/>
  <c r="D4120" i="7"/>
  <c r="E4121" i="7" s="1"/>
  <c r="D4128" i="7"/>
  <c r="E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D4456" i="7"/>
  <c r="E4457" i="7" s="1"/>
  <c r="F4457" i="7" s="1"/>
  <c r="D4464" i="7"/>
  <c r="E4465" i="7" s="1"/>
  <c r="D4472" i="7"/>
  <c r="E4473" i="7" s="1"/>
  <c r="D4480" i="7"/>
  <c r="E4481" i="7" s="1"/>
  <c r="D4488" i="7"/>
  <c r="E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D4536" i="7"/>
  <c r="E4537" i="7" s="1"/>
  <c r="D4544" i="7"/>
  <c r="E4545" i="7" s="1"/>
  <c r="F4545" i="7" s="1"/>
  <c r="D4552" i="7"/>
  <c r="E4553" i="7" s="1"/>
  <c r="D4560" i="7"/>
  <c r="E4561" i="7" s="1"/>
  <c r="D4568" i="7"/>
  <c r="E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D4616" i="7"/>
  <c r="E4617" i="7" s="1"/>
  <c r="D4624" i="7"/>
  <c r="E4625" i="7" s="1"/>
  <c r="D4632" i="7"/>
  <c r="E4633" i="7" s="1"/>
  <c r="F4633" i="7" s="1"/>
  <c r="D4640" i="7"/>
  <c r="E4641" i="7" s="1"/>
  <c r="D4648" i="7"/>
  <c r="E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D4696" i="7"/>
  <c r="E4697" i="7" s="1"/>
  <c r="D4704" i="7"/>
  <c r="E4705" i="7" s="1"/>
  <c r="D4712" i="7"/>
  <c r="E4713" i="7" s="1"/>
  <c r="D4720" i="7"/>
  <c r="E4721" i="7" s="1"/>
  <c r="F4721" i="7" s="1"/>
  <c r="D4728" i="7"/>
  <c r="E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D4935" i="7"/>
  <c r="E4936" i="7" s="1"/>
  <c r="D4943" i="7"/>
  <c r="E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D4991" i="7"/>
  <c r="E4992" i="7" s="1"/>
  <c r="D4999" i="7"/>
  <c r="E5000" i="7" s="1"/>
  <c r="D5007" i="7"/>
  <c r="E5008" i="7" s="1"/>
  <c r="F5008" i="7" s="1"/>
  <c r="D5015" i="7"/>
  <c r="E5016" i="7" s="1"/>
  <c r="D5023" i="7"/>
  <c r="E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D5071" i="7"/>
  <c r="E5072" i="7" s="1"/>
  <c r="D5079" i="7"/>
  <c r="E5080" i="7" s="1"/>
  <c r="D5087" i="7"/>
  <c r="E5088" i="7" s="1"/>
  <c r="D5095" i="7"/>
  <c r="E5096" i="7" s="1"/>
  <c r="F5096" i="7" s="1"/>
  <c r="D5103" i="7"/>
  <c r="E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F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D5631" i="7"/>
  <c r="E5632" i="7" s="1"/>
  <c r="D5639" i="7"/>
  <c r="E5640" i="7" s="1"/>
  <c r="D5647" i="7"/>
  <c r="E5648" i="7" s="1"/>
  <c r="F5648" i="7" s="1"/>
  <c r="D5655" i="7"/>
  <c r="E5656" i="7" s="1"/>
  <c r="D5663" i="7"/>
  <c r="E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D5711" i="7"/>
  <c r="E5712" i="7" s="1"/>
  <c r="D5717" i="7"/>
  <c r="E5718" i="7" s="1"/>
  <c r="D5725" i="7"/>
  <c r="E5726" i="7" s="1"/>
  <c r="D5733" i="7"/>
  <c r="E5734" i="7" s="1"/>
  <c r="D5741" i="7"/>
  <c r="E5742" i="7" s="1"/>
  <c r="D5749" i="7"/>
  <c r="E5750" i="7" s="1"/>
  <c r="D5757" i="7"/>
  <c r="E5758" i="7" s="1"/>
  <c r="F5758" i="7" s="1"/>
  <c r="D5765" i="7"/>
  <c r="E5766" i="7" s="1"/>
  <c r="D5773" i="7"/>
  <c r="E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D5821" i="7"/>
  <c r="E5822" i="7" s="1"/>
  <c r="D5829" i="7"/>
  <c r="E5830" i="7" s="1"/>
  <c r="D5837" i="7"/>
  <c r="E5838" i="7" s="1"/>
  <c r="D5845" i="7"/>
  <c r="E5846" i="7" s="1"/>
  <c r="F5846" i="7" s="1"/>
  <c r="D5853" i="7"/>
  <c r="E5854" i="7" s="1"/>
  <c r="D1794" i="7"/>
  <c r="E1795" i="7" s="1"/>
  <c r="F1795" i="7" s="1"/>
  <c r="D1802" i="7"/>
  <c r="E1803" i="7" s="1"/>
  <c r="F1803" i="7" s="1"/>
  <c r="D1810" i="7"/>
  <c r="E1811" i="7" s="1"/>
  <c r="F1811" i="7" s="1"/>
  <c r="D1818" i="7"/>
  <c r="E1819" i="7" s="1"/>
  <c r="F1819" i="7" s="1"/>
  <c r="D1826" i="7"/>
  <c r="E1827" i="7" s="1"/>
  <c r="F1827" i="7" s="1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 s="1"/>
  <c r="D1882" i="7"/>
  <c r="E1883" i="7" s="1"/>
  <c r="F1883" i="7" s="1"/>
  <c r="D1890" i="7"/>
  <c r="E1891" i="7" s="1"/>
  <c r="F1891" i="7" s="1"/>
  <c r="D1898" i="7"/>
  <c r="E1899" i="7" s="1"/>
  <c r="F1899" i="7" s="1"/>
  <c r="D1906" i="7"/>
  <c r="E1907" i="7" s="1"/>
  <c r="F1907" i="7" s="1"/>
  <c r="D1914" i="7"/>
  <c r="E1915" i="7" s="1"/>
  <c r="F1915" i="7" s="1"/>
  <c r="D1922" i="7"/>
  <c r="E1923" i="7" s="1"/>
  <c r="F1923" i="7" s="1"/>
  <c r="D1930" i="7"/>
  <c r="E1931" i="7" s="1"/>
  <c r="F1931" i="7" s="1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 s="1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 s="1"/>
  <c r="D2026" i="7"/>
  <c r="E2027" i="7" s="1"/>
  <c r="F2027" i="7" s="1"/>
  <c r="D2034" i="7"/>
  <c r="E2035" i="7" s="1"/>
  <c r="F2035" i="7" s="1"/>
  <c r="D2042" i="7"/>
  <c r="E2043" i="7" s="1"/>
  <c r="F2043" i="7" s="1"/>
  <c r="D2050" i="7"/>
  <c r="E2051" i="7" s="1"/>
  <c r="F2051" i="7" s="1"/>
  <c r="D2058" i="7"/>
  <c r="E2059" i="7" s="1"/>
  <c r="F2059" i="7" s="1"/>
  <c r="D2066" i="7"/>
  <c r="E2067" i="7" s="1"/>
  <c r="F2067" i="7" s="1"/>
  <c r="D2074" i="7"/>
  <c r="E2075" i="7" s="1"/>
  <c r="F2075" i="7" s="1"/>
  <c r="D2082" i="7"/>
  <c r="E2083" i="7" s="1"/>
  <c r="F2083" i="7" s="1"/>
  <c r="D2090" i="7"/>
  <c r="E2091" i="7" s="1"/>
  <c r="F2091" i="7" s="1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 s="1"/>
  <c r="D2154" i="7"/>
  <c r="E2155" i="7" s="1"/>
  <c r="F2155" i="7"/>
  <c r="D2162" i="7"/>
  <c r="E2163" i="7" s="1"/>
  <c r="F2163" i="7" s="1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 s="1"/>
  <c r="D2226" i="7"/>
  <c r="E2227" i="7" s="1"/>
  <c r="F2227" i="7"/>
  <c r="D2234" i="7"/>
  <c r="E2235" i="7" s="1"/>
  <c r="F2235" i="7" s="1"/>
  <c r="D2242" i="7"/>
  <c r="E2243" i="7" s="1"/>
  <c r="F2243" i="7" s="1"/>
  <c r="D2250" i="7"/>
  <c r="E2251" i="7" s="1"/>
  <c r="F2251" i="7" s="1"/>
  <c r="D2258" i="7"/>
  <c r="E2259" i="7" s="1"/>
  <c r="F2259" i="7" s="1"/>
  <c r="D2266" i="7"/>
  <c r="E2267" i="7" s="1"/>
  <c r="F2267" i="7" s="1"/>
  <c r="D2274" i="7"/>
  <c r="E2275" i="7" s="1"/>
  <c r="F2275" i="7" s="1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 s="1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 s="1"/>
  <c r="D2378" i="7"/>
  <c r="E2379" i="7" s="1"/>
  <c r="F2379" i="7" s="1"/>
  <c r="D2386" i="7"/>
  <c r="E2387" i="7" s="1"/>
  <c r="F2387" i="7" s="1"/>
  <c r="D2394" i="7"/>
  <c r="E2395" i="7" s="1"/>
  <c r="F2395" i="7" s="1"/>
  <c r="D2402" i="7"/>
  <c r="E2403" i="7" s="1"/>
  <c r="F2403" i="7"/>
  <c r="D2410" i="7"/>
  <c r="E2411" i="7" s="1"/>
  <c r="F2411" i="7" s="1"/>
  <c r="D2418" i="7"/>
  <c r="E2419" i="7" s="1"/>
  <c r="F2419" i="7" s="1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 s="1"/>
  <c r="D2482" i="7"/>
  <c r="E2483" i="7" s="1"/>
  <c r="F2483" i="7" s="1"/>
  <c r="D2490" i="7"/>
  <c r="E2491" i="7" s="1"/>
  <c r="F2491" i="7" s="1"/>
  <c r="D2497" i="7"/>
  <c r="E2498" i="7" s="1"/>
  <c r="F2498" i="7" s="1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 s="1"/>
  <c r="D2545" i="7"/>
  <c r="E2546" i="7" s="1"/>
  <c r="F2546" i="7" s="1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 s="1"/>
  <c r="D2601" i="7"/>
  <c r="E2602" i="7" s="1"/>
  <c r="F2602" i="7" s="1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 s="1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 s="1"/>
  <c r="D2705" i="7"/>
  <c r="E2706" i="7" s="1"/>
  <c r="F2706" i="7" s="1"/>
  <c r="D2713" i="7"/>
  <c r="E2714" i="7" s="1"/>
  <c r="F2714" i="7" s="1"/>
  <c r="D2721" i="7"/>
  <c r="E2722" i="7" s="1"/>
  <c r="F2722" i="7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 s="1"/>
  <c r="D2793" i="7"/>
  <c r="E2794" i="7" s="1"/>
  <c r="F2794" i="7"/>
  <c r="D2801" i="7"/>
  <c r="E2802" i="7" s="1"/>
  <c r="F2802" i="7" s="1"/>
  <c r="D2809" i="7"/>
  <c r="E2810" i="7" s="1"/>
  <c r="F2810" i="7" s="1"/>
  <c r="D2817" i="7"/>
  <c r="E2818" i="7" s="1"/>
  <c r="F2818" i="7" s="1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 s="1"/>
  <c r="D2864" i="7"/>
  <c r="E2865" i="7" s="1"/>
  <c r="F2865" i="7" s="1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 s="1"/>
  <c r="D2920" i="7"/>
  <c r="E2921" i="7" s="1"/>
  <c r="F2921" i="7" s="1"/>
  <c r="D2928" i="7"/>
  <c r="E2929" i="7" s="1"/>
  <c r="F2929" i="7" s="1"/>
  <c r="D2936" i="7"/>
  <c r="E2937" i="7" s="1"/>
  <c r="F2937" i="7" s="1"/>
  <c r="D2944" i="7"/>
  <c r="E2945" i="7" s="1"/>
  <c r="F2945" i="7" s="1"/>
  <c r="D2952" i="7"/>
  <c r="E2953" i="7" s="1"/>
  <c r="F2953" i="7" s="1"/>
  <c r="D2960" i="7"/>
  <c r="E2961" i="7" s="1"/>
  <c r="F2961" i="7" s="1"/>
  <c r="D2968" i="7"/>
  <c r="E2969" i="7" s="1"/>
  <c r="F2969" i="7" s="1"/>
  <c r="D2976" i="7"/>
  <c r="E2977" i="7" s="1"/>
  <c r="F2977" i="7" s="1"/>
  <c r="D2984" i="7"/>
  <c r="E2985" i="7" s="1"/>
  <c r="F2985" i="7" s="1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 s="1"/>
  <c r="D3056" i="7"/>
  <c r="E3057" i="7" s="1"/>
  <c r="F3057" i="7" s="1"/>
  <c r="D3064" i="7"/>
  <c r="E3065" i="7" s="1"/>
  <c r="F3065" i="7" s="1"/>
  <c r="D3072" i="7"/>
  <c r="E3073" i="7" s="1"/>
  <c r="F3073" i="7" s="1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 s="1"/>
  <c r="D3128" i="7"/>
  <c r="E3129" i="7" s="1"/>
  <c r="F3129" i="7" s="1"/>
  <c r="D3136" i="7"/>
  <c r="E3137" i="7" s="1"/>
  <c r="F3137" i="7" s="1"/>
  <c r="D3144" i="7"/>
  <c r="E3145" i="7" s="1"/>
  <c r="F3145" i="7" s="1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 s="1"/>
  <c r="D3216" i="7"/>
  <c r="E3217" i="7" s="1"/>
  <c r="F3217" i="7" s="1"/>
  <c r="D3224" i="7"/>
  <c r="E3225" i="7" s="1"/>
  <c r="F3225" i="7" s="1"/>
  <c r="D3232" i="7"/>
  <c r="E3233" i="7" s="1"/>
  <c r="F3233" i="7" s="1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 s="1"/>
  <c r="D3288" i="7"/>
  <c r="E3289" i="7" s="1"/>
  <c r="F3289" i="7" s="1"/>
  <c r="D3296" i="7"/>
  <c r="E3297" i="7" s="1"/>
  <c r="F3297" i="7" s="1"/>
  <c r="D3304" i="7"/>
  <c r="E3305" i="7" s="1"/>
  <c r="F3305" i="7" s="1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 s="1"/>
  <c r="D3376" i="7"/>
  <c r="E3377" i="7" s="1"/>
  <c r="F3377" i="7" s="1"/>
  <c r="D3384" i="7"/>
  <c r="E3385" i="7" s="1"/>
  <c r="F3385" i="7" s="1"/>
  <c r="D3392" i="7"/>
  <c r="E3393" i="7" s="1"/>
  <c r="F3393" i="7" s="1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 s="1"/>
  <c r="D3432" i="7"/>
  <c r="E3433" i="7" s="1"/>
  <c r="F3433" i="7" s="1"/>
  <c r="D3440" i="7"/>
  <c r="E3441" i="7" s="1"/>
  <c r="F3441" i="7" s="1"/>
  <c r="D3448" i="7"/>
  <c r="E3449" i="7" s="1"/>
  <c r="F3449" i="7" s="1"/>
  <c r="D3456" i="7"/>
  <c r="E3457" i="7" s="1"/>
  <c r="F3457" i="7" s="1"/>
  <c r="D3464" i="7"/>
  <c r="E3465" i="7" s="1"/>
  <c r="F3465" i="7" s="1"/>
  <c r="D3472" i="7"/>
  <c r="E3473" i="7" s="1"/>
  <c r="F3473" i="7" s="1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 s="1"/>
  <c r="D3560" i="7"/>
  <c r="E3561" i="7" s="1"/>
  <c r="F3561" i="7"/>
  <c r="D3568" i="7"/>
  <c r="E3569" i="7" s="1"/>
  <c r="F3569" i="7" s="1"/>
  <c r="D3576" i="7"/>
  <c r="E3577" i="7" s="1"/>
  <c r="F3577" i="7" s="1"/>
  <c r="D3584" i="7"/>
  <c r="E3585" i="7" s="1"/>
  <c r="F3585" i="7" s="1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 s="1"/>
  <c r="D3632" i="7"/>
  <c r="E3633" i="7" s="1"/>
  <c r="F3633" i="7" s="1"/>
  <c r="D3640" i="7"/>
  <c r="E3641" i="7" s="1"/>
  <c r="F3641" i="7" s="1"/>
  <c r="D3648" i="7"/>
  <c r="E3649" i="7" s="1"/>
  <c r="F3649" i="7"/>
  <c r="D3656" i="7"/>
  <c r="E3657" i="7" s="1"/>
  <c r="F3657" i="7" s="1"/>
  <c r="D3664" i="7"/>
  <c r="E3665" i="7" s="1"/>
  <c r="F3665" i="7" s="1"/>
  <c r="D3672" i="7"/>
  <c r="E3673" i="7" s="1"/>
  <c r="F3673" i="7" s="1"/>
  <c r="D3680" i="7"/>
  <c r="E3681" i="7" s="1"/>
  <c r="F3681" i="7" s="1"/>
  <c r="D3688" i="7"/>
  <c r="E3689" i="7" s="1"/>
  <c r="F3689" i="7" s="1"/>
  <c r="D3696" i="7"/>
  <c r="E3697" i="7" s="1"/>
  <c r="F3697" i="7" s="1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 s="1"/>
  <c r="D3736" i="7"/>
  <c r="E3737" i="7" s="1"/>
  <c r="F3737" i="7" s="1"/>
  <c r="D3744" i="7"/>
  <c r="E3745" i="7" s="1"/>
  <c r="F3745" i="7" s="1"/>
  <c r="D3752" i="7"/>
  <c r="E3753" i="7" s="1"/>
  <c r="F3753" i="7" s="1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 s="1"/>
  <c r="D3800" i="7"/>
  <c r="E3801" i="7" s="1"/>
  <c r="F3801" i="7" s="1"/>
  <c r="D3808" i="7"/>
  <c r="E3809" i="7" s="1"/>
  <c r="F3809" i="7" s="1"/>
  <c r="D3816" i="7"/>
  <c r="E3817" i="7" s="1"/>
  <c r="F3817" i="7" s="1"/>
  <c r="D3824" i="7"/>
  <c r="E3825" i="7" s="1"/>
  <c r="F3825" i="7" s="1"/>
  <c r="D3832" i="7"/>
  <c r="E3833" i="7" s="1"/>
  <c r="F3833" i="7" s="1"/>
  <c r="D3840" i="7"/>
  <c r="E3841" i="7" s="1"/>
  <c r="F3841" i="7" s="1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 s="1"/>
  <c r="D3896" i="7"/>
  <c r="E3897" i="7" s="1"/>
  <c r="F3897" i="7" s="1"/>
  <c r="D3904" i="7"/>
  <c r="E3905" i="7" s="1"/>
  <c r="F3905" i="7" s="1"/>
  <c r="D3912" i="7"/>
  <c r="E3913" i="7" s="1"/>
  <c r="F3913" i="7" s="1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 s="1"/>
  <c r="D3984" i="7"/>
  <c r="E3985" i="7" s="1"/>
  <c r="F3985" i="7"/>
  <c r="D3992" i="7"/>
  <c r="E3993" i="7" s="1"/>
  <c r="F3993" i="7" s="1"/>
  <c r="D4000" i="7"/>
  <c r="E4001" i="7" s="1"/>
  <c r="F4001" i="7" s="1"/>
  <c r="D4008" i="7"/>
  <c r="E4009" i="7" s="1"/>
  <c r="F4009" i="7" s="1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 s="1"/>
  <c r="D4056" i="7"/>
  <c r="E4057" i="7" s="1"/>
  <c r="F4057" i="7" s="1"/>
  <c r="D4064" i="7"/>
  <c r="E4065" i="7" s="1"/>
  <c r="F4065" i="7" s="1"/>
  <c r="D4072" i="7"/>
  <c r="E4073" i="7" s="1"/>
  <c r="F4073" i="7"/>
  <c r="D4080" i="7"/>
  <c r="E4081" i="7" s="1"/>
  <c r="F4081" i="7"/>
  <c r="D4088" i="7"/>
  <c r="E4089" i="7" s="1"/>
  <c r="F4089" i="7" s="1"/>
  <c r="D4096" i="7"/>
  <c r="E4097" i="7" s="1"/>
  <c r="F4097" i="7" s="1"/>
  <c r="D4105" i="7"/>
  <c r="E4106" i="7" s="1"/>
  <c r="D4113" i="7"/>
  <c r="E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D4161" i="7"/>
  <c r="E4162" i="7" s="1"/>
  <c r="D4169" i="7"/>
  <c r="E4170" i="7" s="1"/>
  <c r="F4170" i="7" s="1"/>
  <c r="D4177" i="7"/>
  <c r="E4178" i="7" s="1"/>
  <c r="D4185" i="7"/>
  <c r="E4186" i="7" s="1"/>
  <c r="D4193" i="7"/>
  <c r="E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D4241" i="7"/>
  <c r="E4242" i="7" s="1"/>
  <c r="D4249" i="7"/>
  <c r="E4250" i="7" s="1"/>
  <c r="D4257" i="7"/>
  <c r="E4258" i="7" s="1"/>
  <c r="F4258" i="7" s="1"/>
  <c r="D4265" i="7"/>
  <c r="E4266" i="7" s="1"/>
  <c r="D4273" i="7"/>
  <c r="E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D4321" i="7"/>
  <c r="E4322" i="7" s="1"/>
  <c r="D4329" i="7"/>
  <c r="E4330" i="7" s="1"/>
  <c r="D4337" i="7"/>
  <c r="E4338" i="7" s="1"/>
  <c r="D4345" i="7"/>
  <c r="E4346" i="7" s="1"/>
  <c r="F4346" i="7" s="1"/>
  <c r="D4353" i="7"/>
  <c r="E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F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D4881" i="7"/>
  <c r="E4882" i="7" s="1"/>
  <c r="D4889" i="7"/>
  <c r="E4890" i="7" s="1"/>
  <c r="D4897" i="7"/>
  <c r="E4898" i="7" s="1"/>
  <c r="F4898" i="7" s="1"/>
  <c r="D4905" i="7"/>
  <c r="E4906" i="7" s="1"/>
  <c r="D4913" i="7"/>
  <c r="E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D5256" i="7"/>
  <c r="E5257" i="7" s="1"/>
  <c r="D5264" i="7"/>
  <c r="E5265" i="7" s="1"/>
  <c r="D5272" i="7"/>
  <c r="E5273" i="7" s="1"/>
  <c r="F5273" i="7" s="1"/>
  <c r="D5280" i="7"/>
  <c r="E5281" i="7" s="1"/>
  <c r="D5288" i="7"/>
  <c r="E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D5336" i="7"/>
  <c r="E5337" i="7" s="1"/>
  <c r="D5344" i="7"/>
  <c r="E5345" i="7" s="1"/>
  <c r="D5352" i="7"/>
  <c r="E5353" i="7" s="1"/>
  <c r="D5360" i="7"/>
  <c r="E5361" i="7" s="1"/>
  <c r="F5361" i="7" s="1"/>
  <c r="D5368" i="7"/>
  <c r="E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F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D5696" i="7"/>
  <c r="E5697" i="7" s="1"/>
  <c r="D5704" i="7"/>
  <c r="E5705" i="7" s="1"/>
  <c r="D5712" i="7"/>
  <c r="E5713" i="7" s="1"/>
  <c r="D5718" i="7"/>
  <c r="E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D5846" i="7"/>
  <c r="E5847" i="7" s="1"/>
  <c r="D5854" i="7"/>
  <c r="E5855" i="7" s="1"/>
  <c r="D2419" i="7"/>
  <c r="E2420" i="7" s="1"/>
  <c r="F2420" i="7" s="1"/>
  <c r="D2427" i="7"/>
  <c r="E2428" i="7" s="1"/>
  <c r="F2428" i="7"/>
  <c r="D2435" i="7"/>
  <c r="E2436" i="7" s="1"/>
  <c r="F2436" i="7" s="1"/>
  <c r="D2443" i="7"/>
  <c r="E2444" i="7" s="1"/>
  <c r="F2444" i="7" s="1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 s="1"/>
  <c r="D2491" i="7"/>
  <c r="E2492" i="7" s="1"/>
  <c r="F2492" i="7" s="1"/>
  <c r="D2498" i="7"/>
  <c r="E2499" i="7" s="1"/>
  <c r="F2499" i="7" s="1"/>
  <c r="D2506" i="7"/>
  <c r="E2507" i="7" s="1"/>
  <c r="F2507" i="7" s="1"/>
  <c r="D2514" i="7"/>
  <c r="E2515" i="7" s="1"/>
  <c r="F2515" i="7"/>
  <c r="D2522" i="7"/>
  <c r="E2523" i="7" s="1"/>
  <c r="F2523" i="7" s="1"/>
  <c r="D2530" i="7"/>
  <c r="E2531" i="7" s="1"/>
  <c r="F2531" i="7" s="1"/>
  <c r="D2538" i="7"/>
  <c r="E2539" i="7" s="1"/>
  <c r="F2539" i="7" s="1"/>
  <c r="D2546" i="7"/>
  <c r="E2547" i="7" s="1"/>
  <c r="F2547" i="7" s="1"/>
  <c r="D2554" i="7"/>
  <c r="E2555" i="7" s="1"/>
  <c r="F2555" i="7" s="1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/>
  <c r="D2594" i="7"/>
  <c r="E2595" i="7" s="1"/>
  <c r="F2595" i="7" s="1"/>
  <c r="D2602" i="7"/>
  <c r="E2603" i="7" s="1"/>
  <c r="F2603" i="7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 s="1"/>
  <c r="D2690" i="7"/>
  <c r="E2691" i="7" s="1"/>
  <c r="F2691" i="7" s="1"/>
  <c r="D2698" i="7"/>
  <c r="E2699" i="7" s="1"/>
  <c r="F2699" i="7" s="1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 s="1"/>
  <c r="D2746" i="7"/>
  <c r="E2747" i="7" s="1"/>
  <c r="F2747" i="7" s="1"/>
  <c r="D2754" i="7"/>
  <c r="E2755" i="7" s="1"/>
  <c r="F2755" i="7" s="1"/>
  <c r="D2762" i="7"/>
  <c r="E2763" i="7" s="1"/>
  <c r="F2763" i="7"/>
  <c r="D2770" i="7"/>
  <c r="E2771" i="7" s="1"/>
  <c r="F2771" i="7" s="1"/>
  <c r="D2778" i="7"/>
  <c r="E2779" i="7" s="1"/>
  <c r="F2779" i="7" s="1"/>
  <c r="D2786" i="7"/>
  <c r="E2787" i="7" s="1"/>
  <c r="F2787" i="7" s="1"/>
  <c r="D2794" i="7"/>
  <c r="E2795" i="7" s="1"/>
  <c r="F2795" i="7" s="1"/>
  <c r="D2802" i="7"/>
  <c r="E2803" i="7" s="1"/>
  <c r="F2803" i="7" s="1"/>
  <c r="D2810" i="7"/>
  <c r="E2811" i="7" s="1"/>
  <c r="F2811" i="7" s="1"/>
  <c r="D2818" i="7"/>
  <c r="E2819" i="7" s="1"/>
  <c r="F2819" i="7" s="1"/>
  <c r="D2826" i="7"/>
  <c r="E2827" i="7" s="1"/>
  <c r="F2827" i="7" s="1"/>
  <c r="D2834" i="7"/>
  <c r="E2835" i="7" s="1"/>
  <c r="F2835" i="7" s="1"/>
  <c r="D2842" i="7"/>
  <c r="E2843" i="7" s="1"/>
  <c r="F2843" i="7" s="1"/>
  <c r="D2850" i="7"/>
  <c r="E2851" i="7" s="1"/>
  <c r="F2851" i="7" s="1"/>
  <c r="D2857" i="7"/>
  <c r="E2858" i="7" s="1"/>
  <c r="F2858" i="7" s="1"/>
  <c r="D2865" i="7"/>
  <c r="E2866" i="7" s="1"/>
  <c r="F2866" i="7" s="1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 s="1"/>
  <c r="D2913" i="7"/>
  <c r="E2914" i="7" s="1"/>
  <c r="F2914" i="7" s="1"/>
  <c r="D2921" i="7"/>
  <c r="E2922" i="7" s="1"/>
  <c r="F2922" i="7" s="1"/>
  <c r="D2929" i="7"/>
  <c r="E2930" i="7" s="1"/>
  <c r="F2930" i="7" s="1"/>
  <c r="D2937" i="7"/>
  <c r="E2938" i="7" s="1"/>
  <c r="F2938" i="7" s="1"/>
  <c r="D2945" i="7"/>
  <c r="E2946" i="7" s="1"/>
  <c r="F2946" i="7" s="1"/>
  <c r="D2953" i="7"/>
  <c r="E2954" i="7" s="1"/>
  <c r="F2954" i="7" s="1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 s="1"/>
  <c r="D3009" i="7"/>
  <c r="E3010" i="7" s="1"/>
  <c r="F3010" i="7" s="1"/>
  <c r="D3017" i="7"/>
  <c r="E3018" i="7" s="1"/>
  <c r="F3018" i="7" s="1"/>
  <c r="D3025" i="7"/>
  <c r="E3026" i="7" s="1"/>
  <c r="F3026" i="7" s="1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 s="1"/>
  <c r="D3073" i="7"/>
  <c r="E3074" i="7" s="1"/>
  <c r="F3074" i="7" s="1"/>
  <c r="D3081" i="7"/>
  <c r="E3082" i="7" s="1"/>
  <c r="F3082" i="7" s="1"/>
  <c r="D3089" i="7"/>
  <c r="E3090" i="7" s="1"/>
  <c r="F3090" i="7" s="1"/>
  <c r="D3097" i="7"/>
  <c r="E3098" i="7" s="1"/>
  <c r="F3098" i="7" s="1"/>
  <c r="D3105" i="7"/>
  <c r="E3106" i="7" s="1"/>
  <c r="F3106" i="7" s="1"/>
  <c r="D3113" i="7"/>
  <c r="E3114" i="7" s="1"/>
  <c r="F3114" i="7" s="1"/>
  <c r="D3121" i="7"/>
  <c r="E3122" i="7" s="1"/>
  <c r="F3122" i="7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 s="1"/>
  <c r="D3169" i="7"/>
  <c r="E3170" i="7" s="1"/>
  <c r="F3170" i="7" s="1"/>
  <c r="D3177" i="7"/>
  <c r="E3178" i="7" s="1"/>
  <c r="F3178" i="7" s="1"/>
  <c r="D3185" i="7"/>
  <c r="E3186" i="7" s="1"/>
  <c r="F3186" i="7" s="1"/>
  <c r="D3193" i="7"/>
  <c r="E3194" i="7" s="1"/>
  <c r="F3194" i="7" s="1"/>
  <c r="D3201" i="7"/>
  <c r="E3202" i="7" s="1"/>
  <c r="F3202" i="7" s="1"/>
  <c r="D3209" i="7"/>
  <c r="E3210" i="7" s="1"/>
  <c r="F3210" i="7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 s="1"/>
  <c r="D3257" i="7"/>
  <c r="E3258" i="7" s="1"/>
  <c r="F3258" i="7" s="1"/>
  <c r="D3265" i="7"/>
  <c r="E3266" i="7" s="1"/>
  <c r="F3266" i="7" s="1"/>
  <c r="D3273" i="7"/>
  <c r="E3274" i="7" s="1"/>
  <c r="F3274" i="7"/>
  <c r="D3281" i="7"/>
  <c r="E3282" i="7" s="1"/>
  <c r="F3282" i="7" s="1"/>
  <c r="D3289" i="7"/>
  <c r="E3290" i="7" s="1"/>
  <c r="F3290" i="7" s="1"/>
  <c r="D3297" i="7"/>
  <c r="E3298" i="7" s="1"/>
  <c r="F3298" i="7" s="1"/>
  <c r="D3305" i="7"/>
  <c r="E3306" i="7" s="1"/>
  <c r="F3306" i="7" s="1"/>
  <c r="D3313" i="7"/>
  <c r="E3314" i="7" s="1"/>
  <c r="F3314" i="7" s="1"/>
  <c r="D3321" i="7"/>
  <c r="E3322" i="7" s="1"/>
  <c r="F3322" i="7" s="1"/>
  <c r="D3329" i="7"/>
  <c r="E3330" i="7" s="1"/>
  <c r="F3330" i="7" s="1"/>
  <c r="D3337" i="7"/>
  <c r="E3338" i="7" s="1"/>
  <c r="F3338" i="7" s="1"/>
  <c r="D3345" i="7"/>
  <c r="E3346" i="7" s="1"/>
  <c r="F3346" i="7"/>
  <c r="D3353" i="7"/>
  <c r="E3354" i="7" s="1"/>
  <c r="F3354" i="7" s="1"/>
  <c r="D3361" i="7"/>
  <c r="E3362" i="7" s="1"/>
  <c r="F3362" i="7" s="1"/>
  <c r="D3369" i="7"/>
  <c r="E3370" i="7" s="1"/>
  <c r="F3370" i="7"/>
  <c r="D3377" i="7"/>
  <c r="E3378" i="7" s="1"/>
  <c r="F3378" i="7" s="1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 s="1"/>
  <c r="D3425" i="7"/>
  <c r="E3426" i="7" s="1"/>
  <c r="F3426" i="7" s="1"/>
  <c r="D3433" i="7"/>
  <c r="E3434" i="7" s="1"/>
  <c r="F3434" i="7" s="1"/>
  <c r="D3441" i="7"/>
  <c r="E3442" i="7" s="1"/>
  <c r="F3442" i="7" s="1"/>
  <c r="D3449" i="7"/>
  <c r="E3450" i="7" s="1"/>
  <c r="F3450" i="7" s="1"/>
  <c r="D3457" i="7"/>
  <c r="E3458" i="7" s="1"/>
  <c r="F3458" i="7" s="1"/>
  <c r="D3465" i="7"/>
  <c r="E3466" i="7" s="1"/>
  <c r="F3466" i="7" s="1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 s="1"/>
  <c r="D3513" i="7"/>
  <c r="E3514" i="7" s="1"/>
  <c r="F3514" i="7" s="1"/>
  <c r="D3521" i="7"/>
  <c r="E3522" i="7" s="1"/>
  <c r="F3522" i="7" s="1"/>
  <c r="D3529" i="7"/>
  <c r="E3530" i="7" s="1"/>
  <c r="F3530" i="7"/>
  <c r="D3537" i="7"/>
  <c r="E3538" i="7" s="1"/>
  <c r="F3538" i="7" s="1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 s="1"/>
  <c r="D3609" i="7"/>
  <c r="E3610" i="7" s="1"/>
  <c r="F3610" i="7" s="1"/>
  <c r="D3617" i="7"/>
  <c r="E3618" i="7" s="1"/>
  <c r="F3618" i="7" s="1"/>
  <c r="D3625" i="7"/>
  <c r="E3626" i="7" s="1"/>
  <c r="F3626" i="7" s="1"/>
  <c r="D3633" i="7"/>
  <c r="E3634" i="7" s="1"/>
  <c r="F3634" i="7" s="1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 s="1"/>
  <c r="D3681" i="7"/>
  <c r="E3682" i="7" s="1"/>
  <c r="F3682" i="7" s="1"/>
  <c r="D3689" i="7"/>
  <c r="E3690" i="7" s="1"/>
  <c r="F3690" i="7"/>
  <c r="D3697" i="7"/>
  <c r="E3698" i="7" s="1"/>
  <c r="F3698" i="7" s="1"/>
  <c r="D3705" i="7"/>
  <c r="E3706" i="7" s="1"/>
  <c r="F3706" i="7" s="1"/>
  <c r="D3713" i="7"/>
  <c r="E3714" i="7" s="1"/>
  <c r="F3714" i="7" s="1"/>
  <c r="D3721" i="7"/>
  <c r="E3722" i="7" s="1"/>
  <c r="F3722" i="7" s="1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 s="1"/>
  <c r="D3769" i="7"/>
  <c r="E3770" i="7" s="1"/>
  <c r="F3770" i="7" s="1"/>
  <c r="D3777" i="7"/>
  <c r="E3778" i="7" s="1"/>
  <c r="F3778" i="7" s="1"/>
  <c r="D3785" i="7"/>
  <c r="E3786" i="7" s="1"/>
  <c r="F3786" i="7" s="1"/>
  <c r="D3793" i="7"/>
  <c r="E3794" i="7" s="1"/>
  <c r="F3794" i="7" s="1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 s="1"/>
  <c r="D3841" i="7"/>
  <c r="E3842" i="7" s="1"/>
  <c r="F3842" i="7" s="1"/>
  <c r="D3849" i="7"/>
  <c r="E3850" i="7" s="1"/>
  <c r="F3850" i="7" s="1"/>
  <c r="D3857" i="7"/>
  <c r="E3858" i="7" s="1"/>
  <c r="F3858" i="7" s="1"/>
  <c r="D3865" i="7"/>
  <c r="E3866" i="7" s="1"/>
  <c r="F3866" i="7"/>
  <c r="D3873" i="7"/>
  <c r="E3874" i="7" s="1"/>
  <c r="F3874" i="7" s="1"/>
  <c r="D3881" i="7"/>
  <c r="E3882" i="7" s="1"/>
  <c r="F3882" i="7" s="1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 s="1"/>
  <c r="D3937" i="7"/>
  <c r="E3938" i="7" s="1"/>
  <c r="F3938" i="7" s="1"/>
  <c r="D3945" i="7"/>
  <c r="E3946" i="7" s="1"/>
  <c r="F3946" i="7" s="1"/>
  <c r="D3953" i="7"/>
  <c r="E3954" i="7" s="1"/>
  <c r="F3954" i="7"/>
  <c r="D3961" i="7"/>
  <c r="E3962" i="7" s="1"/>
  <c r="F3962" i="7" s="1"/>
  <c r="D3969" i="7"/>
  <c r="E3970" i="7" s="1"/>
  <c r="F3970" i="7" s="1"/>
  <c r="D3977" i="7"/>
  <c r="E3978" i="7" s="1"/>
  <c r="F3978" i="7" s="1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 s="1"/>
  <c r="D4025" i="7"/>
  <c r="E4026" i="7" s="1"/>
  <c r="F4026" i="7" s="1"/>
  <c r="D4033" i="7"/>
  <c r="E4034" i="7" s="1"/>
  <c r="F4034" i="7" s="1"/>
  <c r="D4041" i="7"/>
  <c r="E4042" i="7" s="1"/>
  <c r="F4042" i="7" s="1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 s="1"/>
  <c r="D4081" i="7"/>
  <c r="E4082" i="7" s="1"/>
  <c r="F4082" i="7" s="1"/>
  <c r="D4089" i="7"/>
  <c r="E4090" i="7" s="1"/>
  <c r="F4090" i="7" s="1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D4138" i="7"/>
  <c r="E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D4506" i="7"/>
  <c r="E4507" i="7" s="1"/>
  <c r="D4514" i="7"/>
  <c r="E4515" i="7" s="1"/>
  <c r="D4522" i="7"/>
  <c r="E4523" i="7" s="1"/>
  <c r="F4523" i="7" s="1"/>
  <c r="D4530" i="7"/>
  <c r="E4531" i="7" s="1"/>
  <c r="D4538" i="7"/>
  <c r="E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D4586" i="7"/>
  <c r="E4587" i="7" s="1"/>
  <c r="D4594" i="7"/>
  <c r="E4595" i="7" s="1"/>
  <c r="D4602" i="7"/>
  <c r="E4603" i="7" s="1"/>
  <c r="D4610" i="7"/>
  <c r="E4611" i="7" s="1"/>
  <c r="F4611" i="7" s="1"/>
  <c r="D4618" i="7"/>
  <c r="E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F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D4961" i="7"/>
  <c r="E4962" i="7" s="1"/>
  <c r="D4969" i="7"/>
  <c r="E4970" i="7" s="1"/>
  <c r="D4977" i="7"/>
  <c r="E4978" i="7" s="1"/>
  <c r="D4985" i="7"/>
  <c r="E4986" i="7" s="1"/>
  <c r="F4986" i="7" s="1"/>
  <c r="D4993" i="7"/>
  <c r="E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F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D5161" i="7"/>
  <c r="E5162" i="7" s="1"/>
  <c r="F5162" i="7" s="1"/>
  <c r="D5169" i="7"/>
  <c r="E5170" i="7" s="1"/>
  <c r="D5177" i="7"/>
  <c r="E5178" i="7" s="1"/>
  <c r="D5185" i="7"/>
  <c r="E5186" i="7" s="1"/>
  <c r="D5193" i="7"/>
  <c r="E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D5601" i="7"/>
  <c r="E5602" i="7" s="1"/>
  <c r="D5609" i="7"/>
  <c r="E5610" i="7" s="1"/>
  <c r="D5617" i="7"/>
  <c r="E5618" i="7" s="1"/>
  <c r="D5625" i="7"/>
  <c r="E5626" i="7" s="1"/>
  <c r="F5626" i="7" s="1"/>
  <c r="D5633" i="7"/>
  <c r="E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F5736" i="7" s="1"/>
  <c r="D5743" i="7"/>
  <c r="E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F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 s="1"/>
  <c r="D2300" i="7"/>
  <c r="E2301" i="7" s="1"/>
  <c r="F2301" i="7" s="1"/>
  <c r="D2308" i="7"/>
  <c r="E2309" i="7" s="1"/>
  <c r="F2309" i="7" s="1"/>
  <c r="D2316" i="7"/>
  <c r="E2317" i="7" s="1"/>
  <c r="F2317" i="7" s="1"/>
  <c r="D2324" i="7"/>
  <c r="E2325" i="7" s="1"/>
  <c r="F2325" i="7" s="1"/>
  <c r="D2332" i="7"/>
  <c r="E2333" i="7" s="1"/>
  <c r="F2333" i="7" s="1"/>
  <c r="D2340" i="7"/>
  <c r="E2341" i="7" s="1"/>
  <c r="F2341" i="7" s="1"/>
  <c r="D2348" i="7"/>
  <c r="E2349" i="7" s="1"/>
  <c r="F2349" i="7" s="1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 s="1"/>
  <c r="D2396" i="7"/>
  <c r="E2397" i="7" s="1"/>
  <c r="F2397" i="7" s="1"/>
  <c r="D2404" i="7"/>
  <c r="E2405" i="7" s="1"/>
  <c r="F2405" i="7" s="1"/>
  <c r="D2412" i="7"/>
  <c r="E2413" i="7" s="1"/>
  <c r="F2413" i="7" s="1"/>
  <c r="D2420" i="7"/>
  <c r="E2421" i="7" s="1"/>
  <c r="F2421" i="7"/>
  <c r="D2428" i="7"/>
  <c r="E2429" i="7" s="1"/>
  <c r="F2429" i="7" s="1"/>
  <c r="D2436" i="7"/>
  <c r="E2437" i="7" s="1"/>
  <c r="F2437" i="7" s="1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 s="1"/>
  <c r="D2484" i="7"/>
  <c r="E2485" i="7" s="1"/>
  <c r="F2485" i="7" s="1"/>
  <c r="D2492" i="7"/>
  <c r="E2493" i="7" s="1"/>
  <c r="F2493" i="7" s="1"/>
  <c r="D2499" i="7"/>
  <c r="E2500" i="7" s="1"/>
  <c r="F2500" i="7" s="1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 s="1"/>
  <c r="D2555" i="7"/>
  <c r="E2556" i="7" s="1"/>
  <c r="F2556" i="7" s="1"/>
  <c r="D2563" i="7"/>
  <c r="E2564" i="7" s="1"/>
  <c r="F2564" i="7" s="1"/>
  <c r="D2571" i="7"/>
  <c r="E2572" i="7" s="1"/>
  <c r="F2572" i="7" s="1"/>
  <c r="D2579" i="7"/>
  <c r="E2580" i="7" s="1"/>
  <c r="F2580" i="7" s="1"/>
  <c r="D2587" i="7"/>
  <c r="E2588" i="7" s="1"/>
  <c r="F2588" i="7" s="1"/>
  <c r="D2595" i="7"/>
  <c r="E2596" i="7" s="1"/>
  <c r="F2596" i="7" s="1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 s="1"/>
  <c r="D2651" i="7"/>
  <c r="E2652" i="7" s="1"/>
  <c r="F2652" i="7" s="1"/>
  <c r="D2659" i="7"/>
  <c r="E2660" i="7" s="1"/>
  <c r="F2660" i="7" s="1"/>
  <c r="D2667" i="7"/>
  <c r="E2668" i="7" s="1"/>
  <c r="F2668" i="7" s="1"/>
  <c r="D2675" i="7"/>
  <c r="E2676" i="7" s="1"/>
  <c r="F2676" i="7" s="1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 s="1"/>
  <c r="D2739" i="7"/>
  <c r="E2740" i="7" s="1"/>
  <c r="F2740" i="7"/>
  <c r="D2747" i="7"/>
  <c r="E2748" i="7" s="1"/>
  <c r="F2748" i="7" s="1"/>
  <c r="D2755" i="7"/>
  <c r="E2756" i="7" s="1"/>
  <c r="F2756" i="7" s="1"/>
  <c r="D2763" i="7"/>
  <c r="E2764" i="7" s="1"/>
  <c r="F2764" i="7" s="1"/>
  <c r="D2771" i="7"/>
  <c r="E2772" i="7" s="1"/>
  <c r="F2772" i="7" s="1"/>
  <c r="D2779" i="7"/>
  <c r="E2780" i="7" s="1"/>
  <c r="F2780" i="7" s="1"/>
  <c r="D2787" i="7"/>
  <c r="E2788" i="7" s="1"/>
  <c r="F2788" i="7" s="1"/>
  <c r="D2795" i="7"/>
  <c r="E2796" i="7" s="1"/>
  <c r="F2796" i="7" s="1"/>
  <c r="D2803" i="7"/>
  <c r="E2804" i="7" s="1"/>
  <c r="F2804" i="7" s="1"/>
  <c r="D2811" i="7"/>
  <c r="E2812" i="7" s="1"/>
  <c r="F2812" i="7" s="1"/>
  <c r="D2819" i="7"/>
  <c r="E2820" i="7" s="1"/>
  <c r="F2820" i="7" s="1"/>
  <c r="D2827" i="7"/>
  <c r="E2828" i="7" s="1"/>
  <c r="F2828" i="7" s="1"/>
  <c r="D2835" i="7"/>
  <c r="E2836" i="7" s="1"/>
  <c r="F2836" i="7"/>
  <c r="D2843" i="7"/>
  <c r="E2844" i="7" s="1"/>
  <c r="F2844" i="7" s="1"/>
  <c r="D2851" i="7"/>
  <c r="E2852" i="7" s="1"/>
  <c r="F2852" i="7" s="1"/>
  <c r="D2858" i="7"/>
  <c r="E2859" i="7" s="1"/>
  <c r="F2859" i="7" s="1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 s="1"/>
  <c r="D2922" i="7"/>
  <c r="E2923" i="7" s="1"/>
  <c r="F2923" i="7" s="1"/>
  <c r="D2930" i="7"/>
  <c r="E2931" i="7" s="1"/>
  <c r="F2931" i="7" s="1"/>
  <c r="D2938" i="7"/>
  <c r="E2939" i="7" s="1"/>
  <c r="F2939" i="7" s="1"/>
  <c r="D2946" i="7"/>
  <c r="E2947" i="7" s="1"/>
  <c r="F2947" i="7" s="1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 s="1"/>
  <c r="D3002" i="7"/>
  <c r="E3003" i="7" s="1"/>
  <c r="F3003" i="7" s="1"/>
  <c r="D3010" i="7"/>
  <c r="E3011" i="7" s="1"/>
  <c r="F3011" i="7" s="1"/>
  <c r="D3018" i="7"/>
  <c r="E3019" i="7" s="1"/>
  <c r="F3019" i="7" s="1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 s="1"/>
  <c r="D3090" i="7"/>
  <c r="E3091" i="7" s="1"/>
  <c r="F3091" i="7" s="1"/>
  <c r="D3098" i="7"/>
  <c r="E3099" i="7" s="1"/>
  <c r="F3099" i="7" s="1"/>
  <c r="D3106" i="7"/>
  <c r="E3107" i="7" s="1"/>
  <c r="F3107" i="7" s="1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 s="1"/>
  <c r="D3162" i="7"/>
  <c r="E3163" i="7" s="1"/>
  <c r="F3163" i="7" s="1"/>
  <c r="D3170" i="7"/>
  <c r="E3171" i="7" s="1"/>
  <c r="F3171" i="7" s="1"/>
  <c r="D3178" i="7"/>
  <c r="E3179" i="7" s="1"/>
  <c r="F3179" i="7" s="1"/>
  <c r="D3186" i="7"/>
  <c r="E3187" i="7" s="1"/>
  <c r="F3187" i="7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 s="1"/>
  <c r="D3250" i="7"/>
  <c r="E3251" i="7" s="1"/>
  <c r="F3251" i="7" s="1"/>
  <c r="D3258" i="7"/>
  <c r="E3259" i="7" s="1"/>
  <c r="F3259" i="7" s="1"/>
  <c r="D3266" i="7"/>
  <c r="E3267" i="7" s="1"/>
  <c r="F3267" i="7" s="1"/>
  <c r="D3274" i="7"/>
  <c r="E3275" i="7" s="1"/>
  <c r="F3275" i="7"/>
  <c r="D3282" i="7"/>
  <c r="E3283" i="7" s="1"/>
  <c r="F3283" i="7" s="1"/>
  <c r="D3290" i="7"/>
  <c r="E3291" i="7" s="1"/>
  <c r="F3291" i="7" s="1"/>
  <c r="D3298" i="7"/>
  <c r="E3299" i="7" s="1"/>
  <c r="F3299" i="7" s="1"/>
  <c r="D3306" i="7"/>
  <c r="E3307" i="7" s="1"/>
  <c r="F3307" i="7" s="1"/>
  <c r="D3314" i="7"/>
  <c r="E3315" i="7" s="1"/>
  <c r="F3315" i="7" s="1"/>
  <c r="D3322" i="7"/>
  <c r="E3323" i="7" s="1"/>
  <c r="F3323" i="7" s="1"/>
  <c r="D3330" i="7"/>
  <c r="E3331" i="7" s="1"/>
  <c r="F3331" i="7" s="1"/>
  <c r="D3338" i="7"/>
  <c r="E3339" i="7" s="1"/>
  <c r="F3339" i="7" s="1"/>
  <c r="D3346" i="7"/>
  <c r="E3347" i="7" s="1"/>
  <c r="F3347" i="7" s="1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 s="1"/>
  <c r="D3434" i="7"/>
  <c r="E3435" i="7" s="1"/>
  <c r="F3435" i="7" s="1"/>
  <c r="D3442" i="7"/>
  <c r="E3443" i="7" s="1"/>
  <c r="F3443" i="7" s="1"/>
  <c r="D3450" i="7"/>
  <c r="E3451" i="7" s="1"/>
  <c r="F3451" i="7" s="1"/>
  <c r="D3458" i="7"/>
  <c r="E3459" i="7" s="1"/>
  <c r="F3459" i="7" s="1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 s="1"/>
  <c r="D3514" i="7"/>
  <c r="E3515" i="7" s="1"/>
  <c r="F3515" i="7" s="1"/>
  <c r="D3522" i="7"/>
  <c r="E3523" i="7" s="1"/>
  <c r="F3523" i="7"/>
  <c r="D3530" i="7"/>
  <c r="E3531" i="7" s="1"/>
  <c r="F3531" i="7" s="1"/>
  <c r="D3538" i="7"/>
  <c r="E3539" i="7" s="1"/>
  <c r="F3539" i="7" s="1"/>
  <c r="D3546" i="7"/>
  <c r="E3547" i="7" s="1"/>
  <c r="F3547" i="7" s="1"/>
  <c r="D3554" i="7"/>
  <c r="E3555" i="7" s="1"/>
  <c r="F3555" i="7" s="1"/>
  <c r="D3562" i="7"/>
  <c r="E3563" i="7" s="1"/>
  <c r="F3563" i="7" s="1"/>
  <c r="D3570" i="7"/>
  <c r="E3571" i="7" s="1"/>
  <c r="F3571" i="7" s="1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 s="1"/>
  <c r="D3610" i="7"/>
  <c r="E3611" i="7" s="1"/>
  <c r="F3611" i="7" s="1"/>
  <c r="D3618" i="7"/>
  <c r="E3619" i="7" s="1"/>
  <c r="F3619" i="7" s="1"/>
  <c r="D3626" i="7"/>
  <c r="E3627" i="7" s="1"/>
  <c r="F3627" i="7" s="1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 s="1"/>
  <c r="D3674" i="7"/>
  <c r="E3675" i="7" s="1"/>
  <c r="F3675" i="7" s="1"/>
  <c r="D3682" i="7"/>
  <c r="E3683" i="7" s="1"/>
  <c r="F3683" i="7" s="1"/>
  <c r="D3690" i="7"/>
  <c r="E3691" i="7" s="1"/>
  <c r="F3691" i="7" s="1"/>
  <c r="D3698" i="7"/>
  <c r="E3699" i="7" s="1"/>
  <c r="F3699" i="7" s="1"/>
  <c r="D3706" i="7"/>
  <c r="E3707" i="7" s="1"/>
  <c r="F3707" i="7" s="1"/>
  <c r="D3714" i="7"/>
  <c r="E3715" i="7" s="1"/>
  <c r="F3715" i="7" s="1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 s="1"/>
  <c r="D3762" i="7"/>
  <c r="E3763" i="7" s="1"/>
  <c r="F3763" i="7" s="1"/>
  <c r="D3770" i="7"/>
  <c r="E3771" i="7" s="1"/>
  <c r="F3771" i="7" s="1"/>
  <c r="D3778" i="7"/>
  <c r="E3779" i="7" s="1"/>
  <c r="F3779" i="7" s="1"/>
  <c r="D3786" i="7"/>
  <c r="E3787" i="7" s="1"/>
  <c r="F3787" i="7" s="1"/>
  <c r="D3794" i="7"/>
  <c r="E3795" i="7" s="1"/>
  <c r="F3795" i="7" s="1"/>
  <c r="D3802" i="7"/>
  <c r="E3803" i="7" s="1"/>
  <c r="F3803" i="7" s="1"/>
  <c r="D3810" i="7"/>
  <c r="E3811" i="7" s="1"/>
  <c r="F3811" i="7" s="1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 s="1"/>
  <c r="D3858" i="7"/>
  <c r="E3859" i="7" s="1"/>
  <c r="F3859" i="7" s="1"/>
  <c r="D3866" i="7"/>
  <c r="E3867" i="7" s="1"/>
  <c r="F3867" i="7" s="1"/>
  <c r="D3874" i="7"/>
  <c r="E3875" i="7" s="1"/>
  <c r="F3875" i="7" s="1"/>
  <c r="D3882" i="7"/>
  <c r="E3883" i="7" s="1"/>
  <c r="F3883" i="7" s="1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 s="1"/>
  <c r="D3930" i="7"/>
  <c r="E3931" i="7" s="1"/>
  <c r="F3931" i="7" s="1"/>
  <c r="D3938" i="7"/>
  <c r="E3939" i="7" s="1"/>
  <c r="F3939" i="7" s="1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 s="1"/>
  <c r="D4018" i="7"/>
  <c r="E4019" i="7" s="1"/>
  <c r="F4019" i="7" s="1"/>
  <c r="D4026" i="7"/>
  <c r="E4027" i="7" s="1"/>
  <c r="F4027" i="7" s="1"/>
  <c r="D4034" i="7"/>
  <c r="E4035" i="7" s="1"/>
  <c r="F4035" i="7" s="1"/>
  <c r="D4042" i="7"/>
  <c r="E4043" i="7" s="1"/>
  <c r="F4043" i="7" s="1"/>
  <c r="D4050" i="7"/>
  <c r="E4051" i="7" s="1"/>
  <c r="F4051" i="7" s="1"/>
  <c r="D4058" i="7"/>
  <c r="E4059" i="7" s="1"/>
  <c r="F4059" i="7" s="1"/>
  <c r="D4066" i="7"/>
  <c r="E4067" i="7" s="1"/>
  <c r="F4067" i="7" s="1"/>
  <c r="D4074" i="7"/>
  <c r="E4075" i="7" s="1"/>
  <c r="F4075" i="7" s="1"/>
  <c r="D4082" i="7"/>
  <c r="E4083" i="7" s="1"/>
  <c r="F4083" i="7" s="1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D4131" i="7"/>
  <c r="E4132" i="7" s="1"/>
  <c r="D4139" i="7"/>
  <c r="E4140" i="7" s="1"/>
  <c r="D4147" i="7"/>
  <c r="E4148" i="7" s="1"/>
  <c r="F4148" i="7" s="1"/>
  <c r="D4155" i="7"/>
  <c r="E4156" i="7" s="1"/>
  <c r="D4163" i="7"/>
  <c r="E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D4211" i="7"/>
  <c r="E4212" i="7" s="1"/>
  <c r="D4219" i="7"/>
  <c r="E4220" i="7" s="1"/>
  <c r="D4227" i="7"/>
  <c r="E4228" i="7" s="1"/>
  <c r="D4235" i="7"/>
  <c r="E4236" i="7" s="1"/>
  <c r="F4236" i="7" s="1"/>
  <c r="D4243" i="7"/>
  <c r="E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F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D4411" i="7"/>
  <c r="E4412" i="7" s="1"/>
  <c r="F4412" i="7" s="1"/>
  <c r="D4419" i="7"/>
  <c r="E4420" i="7" s="1"/>
  <c r="D4427" i="7"/>
  <c r="E4428" i="7" s="1"/>
  <c r="D4435" i="7"/>
  <c r="E4436" i="7" s="1"/>
  <c r="D4443" i="7"/>
  <c r="E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D4851" i="7"/>
  <c r="E4852" i="7" s="1"/>
  <c r="D4859" i="7"/>
  <c r="E4860" i="7" s="1"/>
  <c r="D4867" i="7"/>
  <c r="E4868" i="7" s="1"/>
  <c r="D4875" i="7"/>
  <c r="E4876" i="7" s="1"/>
  <c r="F4876" i="7" s="1"/>
  <c r="D4883" i="7"/>
  <c r="E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D4930" i="7"/>
  <c r="E4931" i="7" s="1"/>
  <c r="D4938" i="7"/>
  <c r="E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D5226" i="7"/>
  <c r="E5227" i="7" s="1"/>
  <c r="D5234" i="7"/>
  <c r="E5235" i="7" s="1"/>
  <c r="D5242" i="7"/>
  <c r="E5243" i="7" s="1"/>
  <c r="D5250" i="7"/>
  <c r="E5251" i="7" s="1"/>
  <c r="F5251" i="7" s="1"/>
  <c r="D5258" i="7"/>
  <c r="E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F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D5426" i="7"/>
  <c r="E5427" i="7" s="1"/>
  <c r="F5427" i="7" s="1"/>
  <c r="D5434" i="7"/>
  <c r="E5435" i="7" s="1"/>
  <c r="D5442" i="7"/>
  <c r="E5443" i="7" s="1"/>
  <c r="D5450" i="7"/>
  <c r="E5451" i="7" s="1"/>
  <c r="D5458" i="7"/>
  <c r="E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D5706" i="7"/>
  <c r="E5707" i="7" s="1"/>
  <c r="D5713" i="7"/>
  <c r="E5714" i="7" s="1"/>
  <c r="F5714" i="7" s="1"/>
  <c r="D5720" i="7"/>
  <c r="E5721" i="7" s="1"/>
  <c r="D5728" i="7"/>
  <c r="E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D5856" i="7"/>
  <c r="E5857" i="7" s="1"/>
  <c r="E1018" i="8"/>
  <c r="E1019" i="8"/>
  <c r="H4104" i="8"/>
  <c r="E1019" i="7"/>
  <c r="E1018" i="7"/>
  <c r="H13" i="2"/>
  <c r="H4105" i="8" l="1"/>
  <c r="F4106" i="8" s="1"/>
  <c r="H4106" i="8" s="1"/>
  <c r="F4105" i="8"/>
  <c r="I4104" i="7"/>
  <c r="H4105" i="7"/>
  <c r="F4106" i="7" s="1"/>
  <c r="H4106" i="7" s="1"/>
  <c r="F4067" i="8"/>
  <c r="H4067" i="8" s="1"/>
  <c r="F3978" i="8"/>
  <c r="H3978" i="8" s="1"/>
  <c r="F3466" i="8"/>
  <c r="H3466" i="8" s="1"/>
  <c r="F2444" i="8"/>
  <c r="H2444" i="8" s="1"/>
  <c r="F3889" i="8"/>
  <c r="H3889" i="8" s="1"/>
  <c r="F2820" i="8"/>
  <c r="H2820" i="8" s="1"/>
  <c r="F1018" i="8"/>
  <c r="H1018" i="8" s="1"/>
  <c r="H5604" i="8"/>
  <c r="F5605" i="8" s="1"/>
  <c r="F3555" i="8"/>
  <c r="H3555" i="8" s="1"/>
  <c r="F2788" i="8"/>
  <c r="H2788" i="8" s="1"/>
  <c r="F3211" i="8"/>
  <c r="H3211" i="8" s="1"/>
  <c r="F2134" i="8"/>
  <c r="H2134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434" i="8"/>
  <c r="F4435" i="8" s="1"/>
  <c r="F3921" i="8"/>
  <c r="H3921" i="8" s="1"/>
  <c r="F3044" i="8"/>
  <c r="H3044" i="8" s="1"/>
  <c r="F2699" i="8"/>
  <c r="H2699" i="8" s="1"/>
  <c r="F3441" i="8"/>
  <c r="H3441" i="8" s="1"/>
  <c r="F1878" i="8"/>
  <c r="H1878" i="8" s="1"/>
  <c r="H4324" i="8"/>
  <c r="F4325" i="8" s="1"/>
  <c r="F3811" i="8"/>
  <c r="H3811" i="8" s="1"/>
  <c r="F3722" i="8"/>
  <c r="H3722" i="8" s="1"/>
  <c r="F2955" i="8"/>
  <c r="H2955" i="8" s="1"/>
  <c r="F2102" i="8"/>
  <c r="H2102" i="8" s="1"/>
  <c r="F2188" i="8"/>
  <c r="H2188" i="8" s="1"/>
  <c r="F3300" i="8"/>
  <c r="H3300" i="8" s="1"/>
  <c r="F1932" i="8"/>
  <c r="H1932" i="8" s="1"/>
  <c r="F2070" i="8"/>
  <c r="H2070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4964" i="8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F3857" i="8"/>
  <c r="H3857" i="8" s="1"/>
  <c r="F3346" i="8"/>
  <c r="H3346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F3985" i="8"/>
  <c r="H3985" i="8" s="1"/>
  <c r="F3058" i="8"/>
  <c r="H3058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F4017" i="8"/>
  <c r="H4017" i="8" s="1"/>
  <c r="F3665" i="8"/>
  <c r="H3665" i="8" s="1"/>
  <c r="F3154" i="8"/>
  <c r="H3154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074" i="8"/>
  <c r="F5075" i="8" s="1"/>
  <c r="H5075" i="8" s="1"/>
  <c r="F5076" i="8" s="1"/>
  <c r="H5076" i="8" s="1"/>
  <c r="F5077" i="8" s="1"/>
  <c r="H5077" i="8" s="1"/>
  <c r="F5078" i="8" s="1"/>
  <c r="H5078" i="8" s="1"/>
  <c r="F4049" i="8"/>
  <c r="H4049" i="8" s="1"/>
  <c r="F3793" i="8"/>
  <c r="H3793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605" i="8"/>
  <c r="F5606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715" i="8"/>
  <c r="F5716" i="8" s="1"/>
  <c r="H4435" i="8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716" i="8"/>
  <c r="F5717" i="8" s="1"/>
  <c r="H5717" i="8" s="1"/>
  <c r="F5718" i="8" s="1"/>
  <c r="H5718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4098" i="8"/>
  <c r="H4066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25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24" i="8"/>
  <c r="F5825" i="8" s="1"/>
  <c r="H5184" i="8"/>
  <c r="F5185" i="8" s="1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F5847" i="8" s="1"/>
  <c r="H5206" i="8"/>
  <c r="H4214" i="8"/>
  <c r="F4215" i="8" s="1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606" i="8"/>
  <c r="F5607" i="8" s="1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567" i="8"/>
  <c r="F4568" i="8" s="1"/>
  <c r="H4215" i="8"/>
  <c r="F4216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F4005" i="7"/>
  <c r="H4005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F4069" i="7"/>
  <c r="H4069" i="7" s="1"/>
  <c r="F3941" i="7"/>
  <c r="H3941" i="7" s="1"/>
  <c r="F4101" i="7"/>
  <c r="H4101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F2853" i="7"/>
  <c r="H2853" i="7" s="1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24" i="7"/>
  <c r="F5825" i="7" s="1"/>
  <c r="H4324" i="7"/>
  <c r="F4325" i="7" s="1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074" i="7"/>
  <c r="F5075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4434" i="7"/>
  <c r="F4435" i="7" s="1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715" i="7"/>
  <c r="F5716" i="7" s="1"/>
  <c r="H4084" i="7"/>
  <c r="H4052" i="7"/>
  <c r="H4020" i="7"/>
  <c r="H3988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604" i="7"/>
  <c r="F5605" i="7" s="1"/>
  <c r="H4964" i="7"/>
  <c r="F4965" i="7" s="1"/>
  <c r="H4325" i="7"/>
  <c r="F4326" i="7" s="1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J4104" i="7"/>
  <c r="K4104" i="7"/>
  <c r="H5825" i="7"/>
  <c r="F5826" i="7" s="1"/>
  <c r="H4091" i="7"/>
  <c r="H4059" i="7"/>
  <c r="H4027" i="7"/>
  <c r="H3995" i="7"/>
  <c r="H3963" i="7"/>
  <c r="H3931" i="7"/>
  <c r="H3899" i="7"/>
  <c r="H3867" i="7"/>
  <c r="H3835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184" i="7"/>
  <c r="F5185" i="7" s="1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075" i="7"/>
  <c r="F5076" i="7" s="1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405" i="7"/>
  <c r="F5406" i="7" s="1"/>
  <c r="H4126" i="7"/>
  <c r="F4127" i="7" s="1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716" i="7"/>
  <c r="F5717" i="7" s="1"/>
  <c r="H4214" i="7"/>
  <c r="F4215" i="7" s="1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I4105" i="8"/>
  <c r="K4105" i="8"/>
  <c r="J4105" i="8"/>
  <c r="I4105" i="7"/>
  <c r="K4105" i="7"/>
  <c r="J4105" i="7"/>
  <c r="J4104" i="8"/>
  <c r="I4104" i="8"/>
  <c r="K4104" i="8"/>
  <c r="B2" i="2"/>
  <c r="B3" i="2" s="1"/>
  <c r="B1" i="2"/>
  <c r="C1017" i="2" s="1"/>
  <c r="F5719" i="8" l="1"/>
  <c r="H5719" i="8" s="1"/>
  <c r="F5720" i="8" s="1"/>
  <c r="H5720" i="8" s="1"/>
  <c r="F5721" i="8" s="1"/>
  <c r="F5079" i="8"/>
  <c r="H5079" i="8" s="1"/>
  <c r="F5080" i="8" s="1"/>
  <c r="H5080" i="8" s="1"/>
  <c r="F5081" i="8" s="1"/>
  <c r="F4107" i="8"/>
  <c r="I4106" i="8"/>
  <c r="J4106" i="8"/>
  <c r="K4106" i="8"/>
  <c r="F5826" i="8"/>
  <c r="H5826" i="8" s="1"/>
  <c r="F4436" i="8"/>
  <c r="H4436" i="8" s="1"/>
  <c r="F4965" i="8"/>
  <c r="H4965" i="8" s="1"/>
  <c r="J4106" i="7"/>
  <c r="F4107" i="7"/>
  <c r="H4107" i="7" s="1"/>
  <c r="F4108" i="7" s="1"/>
  <c r="I4106" i="7"/>
  <c r="H4346" i="8"/>
  <c r="F4347" i="8" s="1"/>
  <c r="H5626" i="8"/>
  <c r="F5627" i="8" s="1"/>
  <c r="H4280" i="8"/>
  <c r="F4281" i="8" s="1"/>
  <c r="H5607" i="8"/>
  <c r="F5608" i="8" s="1"/>
  <c r="H4655" i="8"/>
  <c r="F4656" i="8" s="1"/>
  <c r="H4216" i="8"/>
  <c r="F4217" i="8" s="1"/>
  <c r="H5185" i="8"/>
  <c r="F5186" i="8" s="1"/>
  <c r="H4568" i="8"/>
  <c r="H5295" i="8"/>
  <c r="F5296" i="8" s="1"/>
  <c r="H5207" i="8"/>
  <c r="F5208" i="8" s="1"/>
  <c r="H5847" i="8"/>
  <c r="F5848" i="8" s="1"/>
  <c r="H5405" i="8"/>
  <c r="H4107" i="8"/>
  <c r="F4108" i="8" s="1"/>
  <c r="H4325" i="8"/>
  <c r="F4326" i="8" s="1"/>
  <c r="H5096" i="7"/>
  <c r="F5097" i="7" s="1"/>
  <c r="H4655" i="7"/>
  <c r="F4656" i="7" s="1"/>
  <c r="H4456" i="7"/>
  <c r="H5717" i="7"/>
  <c r="F5718" i="7" s="1"/>
  <c r="H5406" i="7"/>
  <c r="H5605" i="7"/>
  <c r="F5606" i="7" s="1"/>
  <c r="K4106" i="7"/>
  <c r="H5826" i="7"/>
  <c r="F5827" i="7" s="1"/>
  <c r="H5185" i="7"/>
  <c r="F5186" i="7" s="1"/>
  <c r="H4965" i="7"/>
  <c r="F4966" i="7" s="1"/>
  <c r="H4215" i="7"/>
  <c r="F4216" i="7" s="1"/>
  <c r="H4326" i="7"/>
  <c r="F4327" i="7" s="1"/>
  <c r="H4327" i="7" s="1"/>
  <c r="H5076" i="7"/>
  <c r="F5077" i="7" s="1"/>
  <c r="H5206" i="7"/>
  <c r="I5206" i="7" s="1"/>
  <c r="H5295" i="7"/>
  <c r="F5296" i="7" s="1"/>
  <c r="H4127" i="7"/>
  <c r="H5626" i="7"/>
  <c r="K5295" i="8"/>
  <c r="I5295" i="8"/>
  <c r="I4655" i="8"/>
  <c r="H4656" i="8"/>
  <c r="F4657" i="8" s="1"/>
  <c r="K4655" i="8"/>
  <c r="H5008" i="8"/>
  <c r="H4677" i="7"/>
  <c r="F4678" i="7" s="1"/>
  <c r="K4434" i="7"/>
  <c r="H4435" i="7"/>
  <c r="F4436" i="7" s="1"/>
  <c r="D1017" i="2"/>
  <c r="E1018" i="2" s="1"/>
  <c r="F1018" i="2" s="1"/>
  <c r="H1018" i="2" s="1"/>
  <c r="J4325" i="8"/>
  <c r="I4325" i="8"/>
  <c r="K4324" i="8"/>
  <c r="I4324" i="8"/>
  <c r="J4324" i="8"/>
  <c r="I5074" i="8"/>
  <c r="J5074" i="8"/>
  <c r="K5074" i="8"/>
  <c r="I4434" i="8"/>
  <c r="K4434" i="8"/>
  <c r="J4434" i="8"/>
  <c r="K5604" i="8"/>
  <c r="I5604" i="8"/>
  <c r="J5604" i="8"/>
  <c r="I5714" i="8"/>
  <c r="J5714" i="8"/>
  <c r="K5714" i="8"/>
  <c r="J5008" i="8"/>
  <c r="K5008" i="8"/>
  <c r="I5008" i="8"/>
  <c r="K4964" i="8"/>
  <c r="I4964" i="8"/>
  <c r="J4964" i="8"/>
  <c r="I5405" i="8"/>
  <c r="J5405" i="8"/>
  <c r="K5405" i="8"/>
  <c r="K4346" i="8"/>
  <c r="J4346" i="8"/>
  <c r="I4346" i="8"/>
  <c r="J5626" i="8"/>
  <c r="I5626" i="8"/>
  <c r="K5626" i="8"/>
  <c r="J4435" i="8"/>
  <c r="K4435" i="8"/>
  <c r="I4435" i="8"/>
  <c r="K5715" i="8"/>
  <c r="I5715" i="8"/>
  <c r="J5715" i="8"/>
  <c r="K4656" i="8"/>
  <c r="K5075" i="8"/>
  <c r="J5075" i="8"/>
  <c r="I5075" i="8"/>
  <c r="J5605" i="8"/>
  <c r="I5605" i="8"/>
  <c r="K5605" i="8"/>
  <c r="J4655" i="8"/>
  <c r="K5076" i="8"/>
  <c r="J5076" i="8"/>
  <c r="I5076" i="8"/>
  <c r="K4436" i="8"/>
  <c r="I4436" i="8"/>
  <c r="J4436" i="8"/>
  <c r="K5716" i="8"/>
  <c r="J5716" i="8"/>
  <c r="I5716" i="8"/>
  <c r="J4567" i="8"/>
  <c r="K4567" i="8"/>
  <c r="I4567" i="8"/>
  <c r="J5206" i="8"/>
  <c r="K5206" i="8"/>
  <c r="I5206" i="8"/>
  <c r="K5718" i="8"/>
  <c r="I5718" i="8"/>
  <c r="J5718" i="8"/>
  <c r="K4568" i="8"/>
  <c r="J4568" i="8"/>
  <c r="I4568" i="8"/>
  <c r="J5080" i="8"/>
  <c r="I5080" i="8"/>
  <c r="K5080" i="8"/>
  <c r="K4214" i="8"/>
  <c r="I4214" i="8"/>
  <c r="J4214" i="8"/>
  <c r="I5207" i="8"/>
  <c r="K5207" i="8"/>
  <c r="J5207" i="8"/>
  <c r="I5719" i="8"/>
  <c r="K5719" i="8"/>
  <c r="J5719" i="8"/>
  <c r="J5077" i="8"/>
  <c r="K5077" i="8"/>
  <c r="I5077" i="8"/>
  <c r="K5825" i="8"/>
  <c r="J5825" i="8"/>
  <c r="I5825" i="8"/>
  <c r="I5606" i="8"/>
  <c r="J5606" i="8"/>
  <c r="K5606" i="8"/>
  <c r="K5824" i="8"/>
  <c r="J5824" i="8"/>
  <c r="I5824" i="8"/>
  <c r="I5078" i="8"/>
  <c r="K5078" i="8"/>
  <c r="J5078" i="8"/>
  <c r="K5846" i="8"/>
  <c r="J5846" i="8"/>
  <c r="I5846" i="8"/>
  <c r="K5720" i="8"/>
  <c r="J5720" i="8"/>
  <c r="I5720" i="8"/>
  <c r="J5607" i="8"/>
  <c r="I5607" i="8"/>
  <c r="K5607" i="8"/>
  <c r="K4215" i="8"/>
  <c r="I4215" i="8"/>
  <c r="J4215" i="8"/>
  <c r="J5079" i="8"/>
  <c r="K5079" i="8"/>
  <c r="I5079" i="8"/>
  <c r="J5847" i="8"/>
  <c r="K5847" i="8"/>
  <c r="I5847" i="8"/>
  <c r="K4216" i="8"/>
  <c r="J4216" i="8"/>
  <c r="I4216" i="8"/>
  <c r="K5717" i="8"/>
  <c r="J5717" i="8"/>
  <c r="I5717" i="8"/>
  <c r="K5185" i="8"/>
  <c r="I5185" i="8"/>
  <c r="J5185" i="8"/>
  <c r="I4280" i="8"/>
  <c r="K4280" i="8"/>
  <c r="J4280" i="8"/>
  <c r="J5184" i="8"/>
  <c r="I5184" i="8"/>
  <c r="K5184" i="8"/>
  <c r="J4434" i="7"/>
  <c r="K5714" i="7"/>
  <c r="I5714" i="7"/>
  <c r="J5714" i="7"/>
  <c r="I4434" i="7"/>
  <c r="I5185" i="7"/>
  <c r="K5185" i="7"/>
  <c r="J5185" i="7"/>
  <c r="J5074" i="7"/>
  <c r="K5074" i="7"/>
  <c r="I5074" i="7"/>
  <c r="I4324" i="7"/>
  <c r="J4324" i="7"/>
  <c r="K4324" i="7"/>
  <c r="I5824" i="7"/>
  <c r="J5824" i="7"/>
  <c r="K5824" i="7"/>
  <c r="J5626" i="7"/>
  <c r="K5626" i="7"/>
  <c r="I5626" i="7"/>
  <c r="J4677" i="7"/>
  <c r="K4677" i="7"/>
  <c r="I4677" i="7"/>
  <c r="K5826" i="7"/>
  <c r="J5826" i="7"/>
  <c r="I4325" i="7"/>
  <c r="K4325" i="7"/>
  <c r="J4325" i="7"/>
  <c r="J5604" i="7"/>
  <c r="I5604" i="7"/>
  <c r="K5604" i="7"/>
  <c r="J5715" i="7"/>
  <c r="I5715" i="7"/>
  <c r="K5715" i="7"/>
  <c r="I4964" i="7"/>
  <c r="J4964" i="7"/>
  <c r="K4964" i="7"/>
  <c r="J5206" i="7"/>
  <c r="K5716" i="7"/>
  <c r="J5716" i="7"/>
  <c r="I5716" i="7"/>
  <c r="K4215" i="7"/>
  <c r="I4215" i="7"/>
  <c r="J4215" i="7"/>
  <c r="K5184" i="7"/>
  <c r="J5184" i="7"/>
  <c r="I5184" i="7"/>
  <c r="J4214" i="7"/>
  <c r="I4214" i="7"/>
  <c r="K4214" i="7"/>
  <c r="K4456" i="7"/>
  <c r="I4456" i="7"/>
  <c r="J4456" i="7"/>
  <c r="J5825" i="7"/>
  <c r="K5825" i="7"/>
  <c r="I5825" i="7"/>
  <c r="I4655" i="7"/>
  <c r="J4655" i="7"/>
  <c r="K4655" i="7"/>
  <c r="K5295" i="7"/>
  <c r="I5295" i="7"/>
  <c r="J4126" i="7"/>
  <c r="K4126" i="7"/>
  <c r="I4126" i="7"/>
  <c r="J5405" i="7"/>
  <c r="I5405" i="7"/>
  <c r="K5405" i="7"/>
  <c r="J5075" i="7"/>
  <c r="I5075" i="7"/>
  <c r="K5075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F4328" i="7" l="1"/>
  <c r="H4328" i="7" s="1"/>
  <c r="F4329" i="7" s="1"/>
  <c r="I4327" i="7"/>
  <c r="K4327" i="7"/>
  <c r="J4327" i="7"/>
  <c r="J5295" i="7"/>
  <c r="J4326" i="7"/>
  <c r="K4326" i="7"/>
  <c r="I4326" i="7"/>
  <c r="K5206" i="7"/>
  <c r="I5826" i="7"/>
  <c r="I5096" i="7"/>
  <c r="I5076" i="7"/>
  <c r="K5096" i="7"/>
  <c r="K5076" i="7"/>
  <c r="J5096" i="7"/>
  <c r="J5076" i="7"/>
  <c r="F5827" i="8"/>
  <c r="H5827" i="8" s="1"/>
  <c r="K5826" i="8"/>
  <c r="I5826" i="8"/>
  <c r="J5826" i="8"/>
  <c r="F4437" i="8"/>
  <c r="H4437" i="8" s="1"/>
  <c r="F4966" i="8"/>
  <c r="H4966" i="8" s="1"/>
  <c r="J4965" i="8"/>
  <c r="K4965" i="8"/>
  <c r="I4965" i="8"/>
  <c r="H5406" i="8"/>
  <c r="F5406" i="8"/>
  <c r="F4569" i="8"/>
  <c r="H4569" i="8" s="1"/>
  <c r="H5009" i="8"/>
  <c r="F5009" i="8"/>
  <c r="F4128" i="7"/>
  <c r="H4128" i="7" s="1"/>
  <c r="J4127" i="7"/>
  <c r="K4127" i="7"/>
  <c r="F5407" i="7"/>
  <c r="H5407" i="7" s="1"/>
  <c r="J5406" i="7"/>
  <c r="I5406" i="7"/>
  <c r="K5406" i="7"/>
  <c r="I4127" i="7"/>
  <c r="F5627" i="7"/>
  <c r="H5627" i="7" s="1"/>
  <c r="H4986" i="8"/>
  <c r="F4987" i="8" s="1"/>
  <c r="H5721" i="8"/>
  <c r="F5722" i="8" s="1"/>
  <c r="H5317" i="8"/>
  <c r="F5318" i="8" s="1"/>
  <c r="H5848" i="8"/>
  <c r="F5849" i="8" s="1"/>
  <c r="H4456" i="8"/>
  <c r="H5627" i="8"/>
  <c r="F5628" i="8" s="1"/>
  <c r="H4677" i="8"/>
  <c r="F4678" i="8" s="1"/>
  <c r="H5608" i="8"/>
  <c r="F5609" i="8" s="1"/>
  <c r="H4347" i="8"/>
  <c r="F4348" i="8" s="1"/>
  <c r="H4876" i="8"/>
  <c r="F4877" i="8" s="1"/>
  <c r="H5186" i="8"/>
  <c r="F5187" i="8" s="1"/>
  <c r="H5208" i="8"/>
  <c r="F5209" i="8" s="1"/>
  <c r="H5736" i="8"/>
  <c r="F5737" i="8" s="1"/>
  <c r="H4326" i="8"/>
  <c r="F4327" i="8" s="1"/>
  <c r="K4325" i="8"/>
  <c r="H4108" i="8"/>
  <c r="F4109" i="8" s="1"/>
  <c r="I4107" i="8"/>
  <c r="J4107" i="8"/>
  <c r="K4107" i="8"/>
  <c r="H4217" i="8"/>
  <c r="F4218" i="8" s="1"/>
  <c r="H4281" i="8"/>
  <c r="F4282" i="8" s="1"/>
  <c r="H5081" i="8"/>
  <c r="F5082" i="8" s="1"/>
  <c r="H5096" i="8"/>
  <c r="F5097" i="8" s="1"/>
  <c r="H5296" i="8"/>
  <c r="F5297" i="8" s="1"/>
  <c r="J5295" i="8"/>
  <c r="H4236" i="8"/>
  <c r="F4237" i="8" s="1"/>
  <c r="H4966" i="7"/>
  <c r="F4967" i="7" s="1"/>
  <c r="J4965" i="7"/>
  <c r="I4965" i="7"/>
  <c r="K4965" i="7"/>
  <c r="H5718" i="7"/>
  <c r="F5719" i="7" s="1"/>
  <c r="I5717" i="7"/>
  <c r="K5717" i="7"/>
  <c r="J5717" i="7"/>
  <c r="H4236" i="7"/>
  <c r="F4237" i="7" s="1"/>
  <c r="H5606" i="7"/>
  <c r="F5607" i="7" s="1"/>
  <c r="J5605" i="7"/>
  <c r="I5605" i="7"/>
  <c r="K5605" i="7"/>
  <c r="H4457" i="7"/>
  <c r="F4458" i="7" s="1"/>
  <c r="H5648" i="7"/>
  <c r="F5649" i="7" s="1"/>
  <c r="H4108" i="7"/>
  <c r="I4108" i="7" s="1"/>
  <c r="J4107" i="7"/>
  <c r="I4107" i="7"/>
  <c r="K4107" i="7"/>
  <c r="H5296" i="7"/>
  <c r="F5297" i="7" s="1"/>
  <c r="H4216" i="7"/>
  <c r="F4217" i="7" s="1"/>
  <c r="H5097" i="7"/>
  <c r="F5098" i="7" s="1"/>
  <c r="H5077" i="7"/>
  <c r="F5078" i="7" s="1"/>
  <c r="H5118" i="7"/>
  <c r="F5119" i="7" s="1"/>
  <c r="H4678" i="7"/>
  <c r="F4679" i="7" s="1"/>
  <c r="H5827" i="7"/>
  <c r="F5828" i="7" s="1"/>
  <c r="H5846" i="7"/>
  <c r="F5847" i="7" s="1"/>
  <c r="H5758" i="7"/>
  <c r="F5759" i="7" s="1"/>
  <c r="H5207" i="7"/>
  <c r="F5208" i="7" s="1"/>
  <c r="H4876" i="7"/>
  <c r="F4877" i="7" s="1"/>
  <c r="H5186" i="7"/>
  <c r="F5187" i="7" s="1"/>
  <c r="H4436" i="7"/>
  <c r="F4437" i="7" s="1"/>
  <c r="H4986" i="7"/>
  <c r="F4987" i="7" s="1"/>
  <c r="H5317" i="7"/>
  <c r="F5318" i="7" s="1"/>
  <c r="H4656" i="7"/>
  <c r="F4657" i="7" s="1"/>
  <c r="I4656" i="8"/>
  <c r="H4657" i="8"/>
  <c r="F4658" i="8" s="1"/>
  <c r="J4656" i="8"/>
  <c r="K4108" i="7"/>
  <c r="J4108" i="7"/>
  <c r="I4435" i="7"/>
  <c r="K4435" i="7"/>
  <c r="J4435" i="7"/>
  <c r="H4346" i="7"/>
  <c r="F4347" i="7" s="1"/>
  <c r="D768" i="2"/>
  <c r="E769" i="2" s="1"/>
  <c r="F769" i="2" s="1"/>
  <c r="D320" i="2"/>
  <c r="E321" i="2" s="1"/>
  <c r="F321" i="2" s="1"/>
  <c r="D943" i="2"/>
  <c r="E944" i="2" s="1"/>
  <c r="F944" i="2" s="1"/>
  <c r="D687" i="2"/>
  <c r="E688" i="2" s="1"/>
  <c r="F688" i="2" s="1"/>
  <c r="D431" i="2"/>
  <c r="E432" i="2" s="1"/>
  <c r="F432" i="2"/>
  <c r="D696" i="2"/>
  <c r="D248" i="2"/>
  <c r="E249" i="2" s="1"/>
  <c r="F249" i="2" s="1"/>
  <c r="D743" i="2"/>
  <c r="E744" i="2" s="1"/>
  <c r="F744" i="2" s="1"/>
  <c r="D359" i="2"/>
  <c r="E360" i="2" s="1"/>
  <c r="F360" i="2" s="1"/>
  <c r="D982" i="2"/>
  <c r="E983" i="2" s="1"/>
  <c r="F983" i="2" s="1"/>
  <c r="D598" i="2"/>
  <c r="E599" i="2" s="1"/>
  <c r="F599" i="2" s="1"/>
  <c r="D150" i="2"/>
  <c r="E151" i="2" s="1"/>
  <c r="F151" i="2" s="1"/>
  <c r="D901" i="2"/>
  <c r="D517" i="2"/>
  <c r="E518" i="2" s="1"/>
  <c r="F518" i="2" s="1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 s="1"/>
  <c r="D186" i="2"/>
  <c r="E187" i="2" s="1"/>
  <c r="F187" i="2" s="1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 s="1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 s="1"/>
  <c r="D5545" i="2"/>
  <c r="D5177" i="2"/>
  <c r="D4489" i="2"/>
  <c r="D1293" i="2"/>
  <c r="D1229" i="2"/>
  <c r="E1230" i="2" s="1"/>
  <c r="F1230" i="2" s="1"/>
  <c r="D1165" i="2"/>
  <c r="E1166" i="2" s="1"/>
  <c r="F1166" i="2" s="1"/>
  <c r="D1101" i="2"/>
  <c r="E1102" i="2" s="1"/>
  <c r="F1102" i="2" s="1"/>
  <c r="D1037" i="2"/>
  <c r="E1038" i="2" s="1"/>
  <c r="F1038" i="2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 s="1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 s="1"/>
  <c r="D1187" i="2"/>
  <c r="E1188" i="2" s="1"/>
  <c r="F1188" i="2" s="1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 s="1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 s="1"/>
  <c r="D487" i="2"/>
  <c r="E488" i="2" s="1"/>
  <c r="F488" i="2" s="1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D645" i="2"/>
  <c r="E646" i="2" s="1"/>
  <c r="F646" i="2" s="1"/>
  <c r="D453" i="2"/>
  <c r="E454" i="2" s="1"/>
  <c r="F454" i="2" s="1"/>
  <c r="D197" i="2"/>
  <c r="E198" i="2" s="1"/>
  <c r="F198" i="2" s="1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 s="1"/>
  <c r="D890" i="2"/>
  <c r="E891" i="2" s="1"/>
  <c r="F891" i="2" s="1"/>
  <c r="D762" i="2"/>
  <c r="E763" i="2" s="1"/>
  <c r="F763" i="2" s="1"/>
  <c r="D442" i="2"/>
  <c r="E443" i="2" s="1"/>
  <c r="F443" i="2" s="1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 s="1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 s="1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 s="1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 s="1"/>
  <c r="D86" i="2"/>
  <c r="E87" i="2" s="1"/>
  <c r="F87" i="2" s="1"/>
  <c r="D837" i="2"/>
  <c r="D389" i="2"/>
  <c r="D940" i="2"/>
  <c r="E941" i="2" s="1"/>
  <c r="F941" i="2"/>
  <c r="D492" i="2"/>
  <c r="E493" i="2" s="1"/>
  <c r="F493" i="2" s="1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 s="1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 s="1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 s="1"/>
  <c r="D256" i="2"/>
  <c r="E257" i="2" s="1"/>
  <c r="F257" i="2" s="1"/>
  <c r="D559" i="2"/>
  <c r="E560" i="2" s="1"/>
  <c r="F560" i="2" s="1"/>
  <c r="D760" i="2"/>
  <c r="E761" i="2" s="1"/>
  <c r="F761" i="2" s="1"/>
  <c r="D120" i="2"/>
  <c r="E121" i="2" s="1"/>
  <c r="F121" i="2" s="1"/>
  <c r="D615" i="2"/>
  <c r="E616" i="2" s="1"/>
  <c r="F616" i="2" s="1"/>
  <c r="D39" i="2"/>
  <c r="D406" i="2"/>
  <c r="E407" i="2" s="1"/>
  <c r="F407" i="2" s="1"/>
  <c r="D709" i="2"/>
  <c r="E710" i="2" s="1"/>
  <c r="F710" i="2"/>
  <c r="D1004" i="2"/>
  <c r="E1005" i="2" s="1"/>
  <c r="F1005" i="2" s="1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 s="1"/>
  <c r="D152" i="2"/>
  <c r="E153" i="2" s="1"/>
  <c r="F153" i="2" s="1"/>
  <c r="D88" i="2"/>
  <c r="E89" i="2" s="1"/>
  <c r="F89" i="2" s="1"/>
  <c r="D24" i="2"/>
  <c r="E25" i="2" s="1"/>
  <c r="F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 s="1"/>
  <c r="D519" i="2"/>
  <c r="E520" i="2" s="1"/>
  <c r="F520" i="2" s="1"/>
  <c r="D455" i="2"/>
  <c r="E456" i="2" s="1"/>
  <c r="F456" i="2" s="1"/>
  <c r="D391" i="2"/>
  <c r="E392" i="2" s="1"/>
  <c r="F392" i="2" s="1"/>
  <c r="D327" i="2"/>
  <c r="D263" i="2"/>
  <c r="E264" i="2" s="1"/>
  <c r="F264" i="2" s="1"/>
  <c r="D199" i="2"/>
  <c r="E200" i="2" s="1"/>
  <c r="F200" i="2" s="1"/>
  <c r="D135" i="2"/>
  <c r="E136" i="2" s="1"/>
  <c r="F136" i="2" s="1"/>
  <c r="D71" i="2"/>
  <c r="E72" i="2" s="1"/>
  <c r="F72" i="2"/>
  <c r="D1014" i="2"/>
  <c r="E1015" i="2" s="1"/>
  <c r="F1015" i="2" s="1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D694" i="2"/>
  <c r="E695" i="2" s="1"/>
  <c r="F695" i="2" s="1"/>
  <c r="D630" i="2"/>
  <c r="D566" i="2"/>
  <c r="E567" i="2" s="1"/>
  <c r="F567" i="2" s="1"/>
  <c r="D502" i="2"/>
  <c r="E503" i="2" s="1"/>
  <c r="F503" i="2"/>
  <c r="D438" i="2"/>
  <c r="D374" i="2"/>
  <c r="E375" i="2" s="1"/>
  <c r="F375" i="2" s="1"/>
  <c r="D310" i="2"/>
  <c r="E311" i="2" s="1"/>
  <c r="F311" i="2" s="1"/>
  <c r="D832" i="2"/>
  <c r="E833" i="2" s="1"/>
  <c r="F833" i="2" s="1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 s="1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 s="1"/>
  <c r="D790" i="2"/>
  <c r="D534" i="2"/>
  <c r="E535" i="2" s="1"/>
  <c r="F535" i="2" s="1"/>
  <c r="D214" i="2"/>
  <c r="E215" i="2" s="1"/>
  <c r="F215" i="2" s="1"/>
  <c r="D965" i="2"/>
  <c r="E966" i="2" s="1"/>
  <c r="F966" i="2" s="1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 s="1"/>
  <c r="D595" i="2"/>
  <c r="E596" i="2" s="1"/>
  <c r="F596" i="2"/>
  <c r="D275" i="2"/>
  <c r="D83" i="2"/>
  <c r="E84" i="2" s="1"/>
  <c r="F84" i="2" s="1"/>
  <c r="D826" i="2"/>
  <c r="E827" i="2" s="1"/>
  <c r="F827" i="2" s="1"/>
  <c r="D570" i="2"/>
  <c r="E571" i="2" s="1"/>
  <c r="F571" i="2" s="1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 s="1"/>
  <c r="D856" i="2"/>
  <c r="E857" i="2" s="1"/>
  <c r="F857" i="2" s="1"/>
  <c r="D664" i="2"/>
  <c r="E665" i="2" s="1"/>
  <c r="F665" i="2" s="1"/>
  <c r="D408" i="2"/>
  <c r="E409" i="2" s="1"/>
  <c r="F409" i="2" s="1"/>
  <c r="D216" i="2"/>
  <c r="E217" i="2" s="1"/>
  <c r="F217" i="2"/>
  <c r="D775" i="2"/>
  <c r="E776" i="2" s="1"/>
  <c r="F776" i="2" s="1"/>
  <c r="D896" i="2"/>
  <c r="E897" i="2" s="1"/>
  <c r="F897" i="2" s="1"/>
  <c r="D512" i="2"/>
  <c r="E513" i="2" s="1"/>
  <c r="F513" i="2" s="1"/>
  <c r="D128" i="2"/>
  <c r="E129" i="2" s="1"/>
  <c r="F129" i="2" s="1"/>
  <c r="D879" i="2"/>
  <c r="E880" i="2" s="1"/>
  <c r="F880" i="2" s="1"/>
  <c r="D495" i="2"/>
  <c r="E496" i="2" s="1"/>
  <c r="F496" i="2" s="1"/>
  <c r="D952" i="2"/>
  <c r="E953" i="2" s="1"/>
  <c r="F953" i="2" s="1"/>
  <c r="D440" i="2"/>
  <c r="E441" i="2" s="1"/>
  <c r="F441" i="2" s="1"/>
  <c r="D935" i="2"/>
  <c r="E936" i="2" s="1"/>
  <c r="F936" i="2" s="1"/>
  <c r="D551" i="2"/>
  <c r="D167" i="2"/>
  <c r="D726" i="2"/>
  <c r="E727" i="2" s="1"/>
  <c r="F727" i="2" s="1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 s="1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 s="1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 s="1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 s="1"/>
  <c r="D414" i="2"/>
  <c r="E415" i="2" s="1"/>
  <c r="F415" i="2" s="1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 s="1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 s="1"/>
  <c r="D653" i="2"/>
  <c r="D589" i="2"/>
  <c r="E590" i="2" s="1"/>
  <c r="F590" i="2" s="1"/>
  <c r="D525" i="2"/>
  <c r="E526" i="2" s="1"/>
  <c r="F526" i="2" s="1"/>
  <c r="D461" i="2"/>
  <c r="E462" i="2" s="1"/>
  <c r="F462" i="2" s="1"/>
  <c r="D397" i="2"/>
  <c r="E398" i="2" s="1"/>
  <c r="F398" i="2"/>
  <c r="D333" i="2"/>
  <c r="E334" i="2" s="1"/>
  <c r="F334" i="2" s="1"/>
  <c r="D269" i="2"/>
  <c r="D205" i="2"/>
  <c r="E206" i="2" s="1"/>
  <c r="F206" i="2" s="1"/>
  <c r="D141" i="2"/>
  <c r="D77" i="2"/>
  <c r="E78" i="2" s="1"/>
  <c r="F78" i="2" s="1"/>
  <c r="D1012" i="2"/>
  <c r="E1013" i="2" s="1"/>
  <c r="F1013" i="2" s="1"/>
  <c r="D948" i="2"/>
  <c r="E949" i="2" s="1"/>
  <c r="F949" i="2" s="1"/>
  <c r="D884" i="2"/>
  <c r="E885" i="2" s="1"/>
  <c r="F885" i="2"/>
  <c r="D820" i="2"/>
  <c r="E821" i="2" s="1"/>
  <c r="F821" i="2" s="1"/>
  <c r="D756" i="2"/>
  <c r="D692" i="2"/>
  <c r="E693" i="2" s="1"/>
  <c r="F693" i="2" s="1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 s="1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 s="1"/>
  <c r="D603" i="2"/>
  <c r="E604" i="2" s="1"/>
  <c r="F604" i="2" s="1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 s="1"/>
  <c r="D816" i="2"/>
  <c r="D752" i="2"/>
  <c r="D688" i="2"/>
  <c r="E689" i="2" s="1"/>
  <c r="F689" i="2" s="1"/>
  <c r="D624" i="2"/>
  <c r="D560" i="2"/>
  <c r="E561" i="2" s="1"/>
  <c r="F561" i="2" s="1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 s="1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 s="1"/>
  <c r="D543" i="2"/>
  <c r="E544" i="2" s="1"/>
  <c r="F544" i="2" s="1"/>
  <c r="D479" i="2"/>
  <c r="E480" i="2" s="1"/>
  <c r="F480" i="2" s="1"/>
  <c r="D415" i="2"/>
  <c r="D351" i="2"/>
  <c r="D287" i="2"/>
  <c r="E288" i="2" s="1"/>
  <c r="F288" i="2" s="1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/>
  <c r="D974" i="2"/>
  <c r="E975" i="2" s="1"/>
  <c r="F975" i="2" s="1"/>
  <c r="D910" i="2"/>
  <c r="E911" i="2" s="1"/>
  <c r="F911" i="2" s="1"/>
  <c r="D846" i="2"/>
  <c r="E847" i="2" s="1"/>
  <c r="F847" i="2" s="1"/>
  <c r="D782" i="2"/>
  <c r="D718" i="2"/>
  <c r="E719" i="2" s="1"/>
  <c r="F719" i="2" s="1"/>
  <c r="D654" i="2"/>
  <c r="E655" i="2" s="1"/>
  <c r="F655" i="2" s="1"/>
  <c r="D590" i="2"/>
  <c r="E591" i="2" s="1"/>
  <c r="F591" i="2" s="1"/>
  <c r="D526" i="2"/>
  <c r="E527" i="2" s="1"/>
  <c r="F527" i="2"/>
  <c r="D462" i="2"/>
  <c r="E463" i="2" s="1"/>
  <c r="F463" i="2"/>
  <c r="D398" i="2"/>
  <c r="D334" i="2"/>
  <c r="E335" i="2" s="1"/>
  <c r="F335" i="2"/>
  <c r="D270" i="2"/>
  <c r="E271" i="2" s="1"/>
  <c r="F271" i="2" s="1"/>
  <c r="D206" i="2"/>
  <c r="D142" i="2"/>
  <c r="E143" i="2" s="1"/>
  <c r="F143" i="2" s="1"/>
  <c r="D78" i="2"/>
  <c r="E79" i="2" s="1"/>
  <c r="F79" i="2"/>
  <c r="D14" i="2"/>
  <c r="E15" i="2" s="1"/>
  <c r="F15" i="2"/>
  <c r="D957" i="2"/>
  <c r="D893" i="2"/>
  <c r="E894" i="2" s="1"/>
  <c r="F894" i="2" s="1"/>
  <c r="D829" i="2"/>
  <c r="E830" i="2" s="1"/>
  <c r="F830" i="2" s="1"/>
  <c r="D765" i="2"/>
  <c r="D701" i="2"/>
  <c r="E702" i="2" s="1"/>
  <c r="F702" i="2" s="1"/>
  <c r="D637" i="2"/>
  <c r="E638" i="2" s="1"/>
  <c r="F638" i="2" s="1"/>
  <c r="D573" i="2"/>
  <c r="E574" i="2" s="1"/>
  <c r="F574" i="2" s="1"/>
  <c r="D509" i="2"/>
  <c r="E510" i="2" s="1"/>
  <c r="F510" i="2" s="1"/>
  <c r="D445" i="2"/>
  <c r="E446" i="2" s="1"/>
  <c r="F446" i="2" s="1"/>
  <c r="D381" i="2"/>
  <c r="E382" i="2" s="1"/>
  <c r="F382" i="2" s="1"/>
  <c r="D317" i="2"/>
  <c r="E318" i="2" s="1"/>
  <c r="F318" i="2"/>
  <c r="D253" i="2"/>
  <c r="E254" i="2" s="1"/>
  <c r="F254" i="2" s="1"/>
  <c r="D189" i="2"/>
  <c r="E190" i="2" s="1"/>
  <c r="F190" i="2" s="1"/>
  <c r="D125" i="2"/>
  <c r="E126" i="2" s="1"/>
  <c r="F126" i="2"/>
  <c r="D61" i="2"/>
  <c r="E62" i="2" s="1"/>
  <c r="F62" i="2"/>
  <c r="D996" i="2"/>
  <c r="E997" i="2" s="1"/>
  <c r="F997" i="2" s="1"/>
  <c r="D932" i="2"/>
  <c r="E933" i="2" s="1"/>
  <c r="F933" i="2" s="1"/>
  <c r="D868" i="2"/>
  <c r="E869" i="2" s="1"/>
  <c r="F869" i="2"/>
  <c r="D804" i="2"/>
  <c r="E805" i="2" s="1"/>
  <c r="F805" i="2"/>
  <c r="D740" i="2"/>
  <c r="E741" i="2" s="1"/>
  <c r="F741" i="2" s="1"/>
  <c r="D676" i="2"/>
  <c r="E677" i="2" s="1"/>
  <c r="F677" i="2" s="1"/>
  <c r="D612" i="2"/>
  <c r="E613" i="2" s="1"/>
  <c r="F613" i="2"/>
  <c r="D548" i="2"/>
  <c r="E549" i="2" s="1"/>
  <c r="F549" i="2"/>
  <c r="D484" i="2"/>
  <c r="E485" i="2" s="1"/>
  <c r="F485" i="2" s="1"/>
  <c r="D420" i="2"/>
  <c r="E421" i="2" s="1"/>
  <c r="F421" i="2" s="1"/>
  <c r="D356" i="2"/>
  <c r="E357" i="2" s="1"/>
  <c r="F357" i="2"/>
  <c r="D292" i="2"/>
  <c r="E293" i="2" s="1"/>
  <c r="F293" i="2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/>
  <c r="D843" i="2"/>
  <c r="E844" i="2" s="1"/>
  <c r="F844" i="2" s="1"/>
  <c r="D779" i="2"/>
  <c r="E780" i="2" s="1"/>
  <c r="F780" i="2" s="1"/>
  <c r="D715" i="2"/>
  <c r="E716" i="2" s="1"/>
  <c r="F716" i="2"/>
  <c r="D651" i="2"/>
  <c r="E652" i="2" s="1"/>
  <c r="F652" i="2"/>
  <c r="D587" i="2"/>
  <c r="E588" i="2" s="1"/>
  <c r="F588" i="2" s="1"/>
  <c r="D523" i="2"/>
  <c r="D459" i="2"/>
  <c r="D395" i="2"/>
  <c r="D331" i="2"/>
  <c r="D267" i="2"/>
  <c r="E268" i="2" s="1"/>
  <c r="F268" i="2"/>
  <c r="D203" i="2"/>
  <c r="E204" i="2" s="1"/>
  <c r="F204" i="2" s="1"/>
  <c r="D139" i="2"/>
  <c r="E140" i="2" s="1"/>
  <c r="F140" i="2" s="1"/>
  <c r="D75" i="2"/>
  <c r="E76" i="2" s="1"/>
  <c r="F76" i="2"/>
  <c r="D1010" i="2"/>
  <c r="D946" i="2"/>
  <c r="E947" i="2" s="1"/>
  <c r="F947" i="2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 s="1"/>
  <c r="D178" i="2"/>
  <c r="E179" i="2" s="1"/>
  <c r="F179" i="2"/>
  <c r="D114" i="2"/>
  <c r="E115" i="2" s="1"/>
  <c r="F115" i="2" s="1"/>
  <c r="D50" i="2"/>
  <c r="E51" i="2" s="1"/>
  <c r="F51" i="2" s="1"/>
  <c r="D1312" i="2"/>
  <c r="D1248" i="2"/>
  <c r="E1249" i="2" s="1"/>
  <c r="F1249" i="2" s="1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 s="1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 s="1"/>
  <c r="D1140" i="2"/>
  <c r="E1141" i="2" s="1"/>
  <c r="F1141" i="2" s="1"/>
  <c r="D1076" i="2"/>
  <c r="E1077" i="2" s="1"/>
  <c r="F1077" i="2" s="1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 s="1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 s="1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 s="1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 s="1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 s="1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 s="1"/>
  <c r="D28" i="2"/>
  <c r="D963" i="2"/>
  <c r="D899" i="2"/>
  <c r="E900" i="2" s="1"/>
  <c r="F900" i="2" s="1"/>
  <c r="D835" i="2"/>
  <c r="E836" i="2" s="1"/>
  <c r="F836" i="2" s="1"/>
  <c r="D771" i="2"/>
  <c r="E772" i="2" s="1"/>
  <c r="F772" i="2" s="1"/>
  <c r="D707" i="2"/>
  <c r="E708" i="2" s="1"/>
  <c r="F708" i="2" s="1"/>
  <c r="D643" i="2"/>
  <c r="D579" i="2"/>
  <c r="E580" i="2" s="1"/>
  <c r="F580" i="2" s="1"/>
  <c r="D515" i="2"/>
  <c r="E516" i="2" s="1"/>
  <c r="F516" i="2" s="1"/>
  <c r="D451" i="2"/>
  <c r="D387" i="2"/>
  <c r="E388" i="2" s="1"/>
  <c r="F388" i="2" s="1"/>
  <c r="D323" i="2"/>
  <c r="E324" i="2" s="1"/>
  <c r="F324" i="2" s="1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 s="1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 s="1"/>
  <c r="D1304" i="2"/>
  <c r="D1240" i="2"/>
  <c r="E1241" i="2" s="1"/>
  <c r="F1241" i="2" s="1"/>
  <c r="D1176" i="2"/>
  <c r="E1177" i="2" s="1"/>
  <c r="F1177" i="2" s="1"/>
  <c r="D1112" i="2"/>
  <c r="E1113" i="2" s="1"/>
  <c r="F1113" i="2" s="1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 s="1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 s="1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 s="1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 s="1"/>
  <c r="D1107" i="2"/>
  <c r="E1108" i="2" s="1"/>
  <c r="F1108" i="2" s="1"/>
  <c r="D1043" i="2"/>
  <c r="E1044" i="2" s="1"/>
  <c r="F1044" i="2" s="1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 s="1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 s="1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 s="1"/>
  <c r="D416" i="2"/>
  <c r="E417" i="2" s="1"/>
  <c r="F417" i="2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 s="1"/>
  <c r="D975" i="2"/>
  <c r="E976" i="2" s="1"/>
  <c r="F976" i="2" s="1"/>
  <c r="D911" i="2"/>
  <c r="E912" i="2" s="1"/>
  <c r="F912" i="2" s="1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 s="1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 s="1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 s="1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 s="1"/>
  <c r="D916" i="2"/>
  <c r="D852" i="2"/>
  <c r="E853" i="2" s="1"/>
  <c r="F853" i="2" s="1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 s="1"/>
  <c r="D187" i="2"/>
  <c r="E188" i="2" s="1"/>
  <c r="F188" i="2" s="1"/>
  <c r="D123" i="2"/>
  <c r="D59" i="2"/>
  <c r="D994" i="2"/>
  <c r="E995" i="2" s="1"/>
  <c r="F995" i="2"/>
  <c r="D930" i="2"/>
  <c r="E931" i="2" s="1"/>
  <c r="F931" i="2" s="1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 s="1"/>
  <c r="D418" i="2"/>
  <c r="E419" i="2" s="1"/>
  <c r="F419" i="2"/>
  <c r="D354" i="2"/>
  <c r="D290" i="2"/>
  <c r="E291" i="2" s="1"/>
  <c r="F291" i="2" s="1"/>
  <c r="D226" i="2"/>
  <c r="E227" i="2" s="1"/>
  <c r="F227" i="2" s="1"/>
  <c r="D162" i="2"/>
  <c r="E163" i="2" s="1"/>
  <c r="F163" i="2" s="1"/>
  <c r="D98" i="2"/>
  <c r="E99" i="2" s="1"/>
  <c r="F99" i="2" s="1"/>
  <c r="D34" i="2"/>
  <c r="E35" i="2" s="1"/>
  <c r="F35" i="2" s="1"/>
  <c r="D1296" i="2"/>
  <c r="D1232" i="2"/>
  <c r="E1233" i="2" s="1"/>
  <c r="F1233" i="2" s="1"/>
  <c r="D1168" i="2"/>
  <c r="D1104" i="2"/>
  <c r="E1105" i="2" s="1"/>
  <c r="F1105" i="2" s="1"/>
  <c r="D1040" i="2"/>
  <c r="E1041" i="2" s="1"/>
  <c r="F1041" i="2" s="1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 s="1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 s="1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 s="1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 s="1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 s="1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 s="1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 s="1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 s="1"/>
  <c r="D741" i="2"/>
  <c r="E742" i="2" s="1"/>
  <c r="F742" i="2"/>
  <c r="D677" i="2"/>
  <c r="E678" i="2" s="1"/>
  <c r="F678" i="2" s="1"/>
  <c r="D613" i="2"/>
  <c r="E614" i="2" s="1"/>
  <c r="F614" i="2" s="1"/>
  <c r="D549" i="2"/>
  <c r="D485" i="2"/>
  <c r="E486" i="2" s="1"/>
  <c r="F486" i="2" s="1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 s="1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 s="1"/>
  <c r="D524" i="2"/>
  <c r="D460" i="2"/>
  <c r="D396" i="2"/>
  <c r="D332" i="2"/>
  <c r="E333" i="2" s="1"/>
  <c r="F333" i="2"/>
  <c r="D268" i="2"/>
  <c r="D204" i="2"/>
  <c r="E205" i="2" s="1"/>
  <c r="F205" i="2" s="1"/>
  <c r="D140" i="2"/>
  <c r="E141" i="2" s="1"/>
  <c r="F141" i="2" s="1"/>
  <c r="D76" i="2"/>
  <c r="E77" i="2" s="1"/>
  <c r="F77" i="2" s="1"/>
  <c r="D1011" i="2"/>
  <c r="E1012" i="2" s="1"/>
  <c r="F1012" i="2"/>
  <c r="D947" i="2"/>
  <c r="E948" i="2" s="1"/>
  <c r="F948" i="2" s="1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 s="1"/>
  <c r="D627" i="2"/>
  <c r="E628" i="2" s="1"/>
  <c r="F628" i="2" s="1"/>
  <c r="D563" i="2"/>
  <c r="E564" i="2" s="1"/>
  <c r="F564" i="2"/>
  <c r="D499" i="2"/>
  <c r="E500" i="2" s="1"/>
  <c r="F500" i="2" s="1"/>
  <c r="D435" i="2"/>
  <c r="E436" i="2" s="1"/>
  <c r="F436" i="2"/>
  <c r="D371" i="2"/>
  <c r="E372" i="2" s="1"/>
  <c r="F372" i="2" s="1"/>
  <c r="D307" i="2"/>
  <c r="E308" i="2" s="1"/>
  <c r="F308" i="2" s="1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 s="1"/>
  <c r="D986" i="2"/>
  <c r="E987" i="2" s="1"/>
  <c r="F987" i="2"/>
  <c r="D922" i="2"/>
  <c r="E923" i="2" s="1"/>
  <c r="F923" i="2" s="1"/>
  <c r="D858" i="2"/>
  <c r="E859" i="2" s="1"/>
  <c r="F859" i="2" s="1"/>
  <c r="D794" i="2"/>
  <c r="E795" i="2" s="1"/>
  <c r="F795" i="2" s="1"/>
  <c r="D730" i="2"/>
  <c r="E731" i="2" s="1"/>
  <c r="F731" i="2" s="1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 s="1"/>
  <c r="D410" i="2"/>
  <c r="E411" i="2" s="1"/>
  <c r="F411" i="2"/>
  <c r="D346" i="2"/>
  <c r="E347" i="2" s="1"/>
  <c r="F347" i="2" s="1"/>
  <c r="D282" i="2"/>
  <c r="E283" i="2" s="1"/>
  <c r="F283" i="2"/>
  <c r="D218" i="2"/>
  <c r="E219" i="2" s="1"/>
  <c r="F219" i="2" s="1"/>
  <c r="D154" i="2"/>
  <c r="E155" i="2" s="1"/>
  <c r="F155" i="2" s="1"/>
  <c r="D90" i="2"/>
  <c r="E91" i="2" s="1"/>
  <c r="F91" i="2" s="1"/>
  <c r="D26" i="2"/>
  <c r="E27" i="2" s="1"/>
  <c r="F27" i="2" s="1"/>
  <c r="D1288" i="2"/>
  <c r="D1224" i="2"/>
  <c r="E1225" i="2" s="1"/>
  <c r="F1225" i="2" s="1"/>
  <c r="D1160" i="2"/>
  <c r="E1161" i="2" s="1"/>
  <c r="F1161" i="2" s="1"/>
  <c r="D1096" i="2"/>
  <c r="E1097" i="2" s="1"/>
  <c r="F1097" i="2"/>
  <c r="D1032" i="2"/>
  <c r="E1033" i="2" s="1"/>
  <c r="F1033" i="2" s="1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 s="1"/>
  <c r="D1133" i="2"/>
  <c r="E1134" i="2" s="1"/>
  <c r="F1134" i="2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 s="1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 s="1"/>
  <c r="D1155" i="2"/>
  <c r="E1156" i="2" s="1"/>
  <c r="F1156" i="2" s="1"/>
  <c r="D1091" i="2"/>
  <c r="E1092" i="2" s="1"/>
  <c r="F1092" i="2" s="1"/>
  <c r="D1027" i="2"/>
  <c r="E1028" i="2" s="1"/>
  <c r="F1028" i="2" s="1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 s="1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/>
  <c r="D1201" i="2"/>
  <c r="E1202" i="2" s="1"/>
  <c r="F1202" i="2" s="1"/>
  <c r="D1137" i="2"/>
  <c r="E1138" i="2" s="1"/>
  <c r="F1138" i="2" s="1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 s="1"/>
  <c r="D848" i="2"/>
  <c r="E849" i="2" s="1"/>
  <c r="F849" i="2"/>
  <c r="D784" i="2"/>
  <c r="E785" i="2" s="1"/>
  <c r="F785" i="2" s="1"/>
  <c r="D720" i="2"/>
  <c r="E721" i="2" s="1"/>
  <c r="F721" i="2" s="1"/>
  <c r="D656" i="2"/>
  <c r="E657" i="2" s="1"/>
  <c r="F657" i="2"/>
  <c r="D592" i="2"/>
  <c r="E593" i="2" s="1"/>
  <c r="F593" i="2"/>
  <c r="D528" i="2"/>
  <c r="E529" i="2" s="1"/>
  <c r="F529" i="2" s="1"/>
  <c r="D464" i="2"/>
  <c r="E465" i="2" s="1"/>
  <c r="F465" i="2" s="1"/>
  <c r="D400" i="2"/>
  <c r="E401" i="2" s="1"/>
  <c r="F401" i="2"/>
  <c r="D336" i="2"/>
  <c r="E337" i="2" s="1"/>
  <c r="F337" i="2" s="1"/>
  <c r="D272" i="2"/>
  <c r="E273" i="2" s="1"/>
  <c r="F273" i="2"/>
  <c r="D208" i="2"/>
  <c r="E209" i="2" s="1"/>
  <c r="F209" i="2" s="1"/>
  <c r="D144" i="2"/>
  <c r="E145" i="2" s="1"/>
  <c r="F145" i="2" s="1"/>
  <c r="D80" i="2"/>
  <c r="E81" i="2" s="1"/>
  <c r="F81" i="2"/>
  <c r="D16" i="2"/>
  <c r="E17" i="2" s="1"/>
  <c r="F17" i="2"/>
  <c r="D959" i="2"/>
  <c r="E960" i="2" s="1"/>
  <c r="F960" i="2" s="1"/>
  <c r="D895" i="2"/>
  <c r="E896" i="2" s="1"/>
  <c r="F896" i="2" s="1"/>
  <c r="D831" i="2"/>
  <c r="E832" i="2" s="1"/>
  <c r="F832" i="2"/>
  <c r="D767" i="2"/>
  <c r="E768" i="2" s="1"/>
  <c r="F768" i="2" s="1"/>
  <c r="D703" i="2"/>
  <c r="E704" i="2" s="1"/>
  <c r="F704" i="2" s="1"/>
  <c r="D639" i="2"/>
  <c r="E640" i="2" s="1"/>
  <c r="F640" i="2" s="1"/>
  <c r="D575" i="2"/>
  <c r="E576" i="2" s="1"/>
  <c r="F576" i="2" s="1"/>
  <c r="D511" i="2"/>
  <c r="E512" i="2" s="1"/>
  <c r="F512" i="2"/>
  <c r="D447" i="2"/>
  <c r="E448" i="2" s="1"/>
  <c r="F448" i="2" s="1"/>
  <c r="D383" i="2"/>
  <c r="E384" i="2" s="1"/>
  <c r="F384" i="2"/>
  <c r="D319" i="2"/>
  <c r="E320" i="2" s="1"/>
  <c r="F320" i="2" s="1"/>
  <c r="D255" i="2"/>
  <c r="E256" i="2" s="1"/>
  <c r="F256" i="2"/>
  <c r="D191" i="2"/>
  <c r="E192" i="2" s="1"/>
  <c r="F192" i="2" s="1"/>
  <c r="D127" i="2"/>
  <c r="E128" i="2" s="1"/>
  <c r="F128" i="2"/>
  <c r="D63" i="2"/>
  <c r="E64" i="2" s="1"/>
  <c r="F64" i="2" s="1"/>
  <c r="D1006" i="2"/>
  <c r="E1007" i="2" s="1"/>
  <c r="F1007" i="2" s="1"/>
  <c r="D942" i="2"/>
  <c r="E943" i="2" s="1"/>
  <c r="F943" i="2" s="1"/>
  <c r="D878" i="2"/>
  <c r="E879" i="2" s="1"/>
  <c r="F879" i="2" s="1"/>
  <c r="D814" i="2"/>
  <c r="E815" i="2" s="1"/>
  <c r="F815" i="2"/>
  <c r="D750" i="2"/>
  <c r="E751" i="2" s="1"/>
  <c r="F751" i="2" s="1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 s="1"/>
  <c r="D430" i="2"/>
  <c r="E431" i="2" s="1"/>
  <c r="F431" i="2" s="1"/>
  <c r="D366" i="2"/>
  <c r="E367" i="2" s="1"/>
  <c r="F367" i="2"/>
  <c r="D302" i="2"/>
  <c r="E303" i="2" s="1"/>
  <c r="F303" i="2" s="1"/>
  <c r="D238" i="2"/>
  <c r="E239" i="2" s="1"/>
  <c r="F239" i="2"/>
  <c r="D174" i="2"/>
  <c r="E175" i="2" s="1"/>
  <c r="F175" i="2" s="1"/>
  <c r="D110" i="2"/>
  <c r="E111" i="2" s="1"/>
  <c r="F111" i="2" s="1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 s="1"/>
  <c r="D797" i="2"/>
  <c r="E798" i="2" s="1"/>
  <c r="F798" i="2"/>
  <c r="D733" i="2"/>
  <c r="E734" i="2" s="1"/>
  <c r="F734" i="2" s="1"/>
  <c r="D669" i="2"/>
  <c r="E670" i="2" s="1"/>
  <c r="F670" i="2" s="1"/>
  <c r="D605" i="2"/>
  <c r="E606" i="2" s="1"/>
  <c r="F606" i="2" s="1"/>
  <c r="D541" i="2"/>
  <c r="E542" i="2" s="1"/>
  <c r="F542" i="2" s="1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 s="1"/>
  <c r="D221" i="2"/>
  <c r="E222" i="2" s="1"/>
  <c r="F222" i="2"/>
  <c r="D157" i="2"/>
  <c r="E158" i="2" s="1"/>
  <c r="F158" i="2" s="1"/>
  <c r="D93" i="2"/>
  <c r="E94" i="2" s="1"/>
  <c r="F94" i="2"/>
  <c r="D29" i="2"/>
  <c r="E30" i="2" s="1"/>
  <c r="F30" i="2" s="1"/>
  <c r="H30" i="2" s="1"/>
  <c r="D964" i="2"/>
  <c r="E965" i="2" s="1"/>
  <c r="F965" i="2" s="1"/>
  <c r="D900" i="2"/>
  <c r="E901" i="2" s="1"/>
  <c r="F901" i="2" s="1"/>
  <c r="D836" i="2"/>
  <c r="E837" i="2" s="1"/>
  <c r="F837" i="2" s="1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/>
  <c r="D452" i="2"/>
  <c r="E453" i="2" s="1"/>
  <c r="F453" i="2" s="1"/>
  <c r="H453" i="2" s="1"/>
  <c r="D388" i="2"/>
  <c r="E389" i="2" s="1"/>
  <c r="F389" i="2" s="1"/>
  <c r="D324" i="2"/>
  <c r="E325" i="2" s="1"/>
  <c r="F325" i="2"/>
  <c r="D260" i="2"/>
  <c r="E261" i="2" s="1"/>
  <c r="F261" i="2" s="1"/>
  <c r="D196" i="2"/>
  <c r="E197" i="2" s="1"/>
  <c r="F197" i="2"/>
  <c r="D132" i="2"/>
  <c r="E133" i="2" s="1"/>
  <c r="F133" i="2" s="1"/>
  <c r="D68" i="2"/>
  <c r="E69" i="2" s="1"/>
  <c r="F69" i="2" s="1"/>
  <c r="D1003" i="2"/>
  <c r="E1004" i="2" s="1"/>
  <c r="F1004" i="2"/>
  <c r="D939" i="2"/>
  <c r="E940" i="2" s="1"/>
  <c r="F940" i="2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 s="1"/>
  <c r="D619" i="2"/>
  <c r="E620" i="2" s="1"/>
  <c r="F620" i="2" s="1"/>
  <c r="D555" i="2"/>
  <c r="E556" i="2" s="1"/>
  <c r="F556" i="2" s="1"/>
  <c r="H556" i="2" s="1"/>
  <c r="D491" i="2"/>
  <c r="E492" i="2" s="1"/>
  <c r="F492" i="2" s="1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 s="1"/>
  <c r="H236" i="2" s="1"/>
  <c r="D171" i="2"/>
  <c r="E172" i="2" s="1"/>
  <c r="F172" i="2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 s="1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/>
  <c r="D210" i="2"/>
  <c r="E211" i="2" s="1"/>
  <c r="F211" i="2"/>
  <c r="D146" i="2"/>
  <c r="E147" i="2" s="1"/>
  <c r="F147" i="2" s="1"/>
  <c r="D82" i="2"/>
  <c r="D18" i="2"/>
  <c r="E19" i="2" s="1"/>
  <c r="F19" i="2" s="1"/>
  <c r="H19" i="2" s="1"/>
  <c r="D1280" i="2"/>
  <c r="D1216" i="2"/>
  <c r="D1152" i="2"/>
  <c r="E1153" i="2" s="1"/>
  <c r="F1153" i="2" s="1"/>
  <c r="D1088" i="2"/>
  <c r="E1089" i="2" s="1"/>
  <c r="F1089" i="2" s="1"/>
  <c r="D1024" i="2"/>
  <c r="E1025" i="2" s="1"/>
  <c r="F1025" i="2" s="1"/>
  <c r="H1025" i="2" s="1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 s="1"/>
  <c r="H1215" i="2" s="1"/>
  <c r="D1150" i="2"/>
  <c r="E1151" i="2" s="1"/>
  <c r="F1151" i="2" s="1"/>
  <c r="D1086" i="2"/>
  <c r="D1022" i="2"/>
  <c r="E1023" i="2" s="1"/>
  <c r="F1023" i="2" s="1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 s="1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 s="1"/>
  <c r="D5569" i="2"/>
  <c r="D5209" i="2"/>
  <c r="D4873" i="2"/>
  <c r="D4513" i="2"/>
  <c r="D1300" i="2"/>
  <c r="D1236" i="2"/>
  <c r="E1237" i="2" s="1"/>
  <c r="F1237" i="2" s="1"/>
  <c r="D1172" i="2"/>
  <c r="E1173" i="2" s="1"/>
  <c r="F1173" i="2" s="1"/>
  <c r="D1108" i="2"/>
  <c r="E1109" i="2" s="1"/>
  <c r="F1109" i="2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 s="1"/>
  <c r="H1096" i="2" s="1"/>
  <c r="D5649" i="2"/>
  <c r="D5353" i="2"/>
  <c r="D5081" i="2"/>
  <c r="D4801" i="2"/>
  <c r="D4529" i="2"/>
  <c r="D4345" i="2"/>
  <c r="D4072" i="2"/>
  <c r="D1275" i="2"/>
  <c r="D1211" i="2"/>
  <c r="E1212" i="2" s="1"/>
  <c r="F1212" i="2" s="1"/>
  <c r="D1147" i="2"/>
  <c r="E1148" i="2" s="1"/>
  <c r="F1148" i="2" s="1"/>
  <c r="H1148" i="2" s="1"/>
  <c r="D1083" i="2"/>
  <c r="E1084" i="2" s="1"/>
  <c r="F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 s="1"/>
  <c r="D5585" i="2"/>
  <c r="D5289" i="2"/>
  <c r="D4985" i="2"/>
  <c r="D4577" i="2"/>
  <c r="D1290" i="2"/>
  <c r="D1226" i="2"/>
  <c r="E1227" i="2" s="1"/>
  <c r="F1227" i="2" s="1"/>
  <c r="D1162" i="2"/>
  <c r="E1163" i="2" s="1"/>
  <c r="F1163" i="2" s="1"/>
  <c r="D1098" i="2"/>
  <c r="E1099" i="2" s="1"/>
  <c r="F1099" i="2" s="1"/>
  <c r="H1099" i="2" s="1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/>
  <c r="D1065" i="2"/>
  <c r="E1066" i="2" s="1"/>
  <c r="F1066" i="2" s="1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 s="1"/>
  <c r="H841" i="2" s="1"/>
  <c r="D776" i="2"/>
  <c r="E777" i="2" s="1"/>
  <c r="F777" i="2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 s="1"/>
  <c r="D200" i="2"/>
  <c r="E201" i="2" s="1"/>
  <c r="F201" i="2"/>
  <c r="D136" i="2"/>
  <c r="E137" i="2" s="1"/>
  <c r="F137" i="2" s="1"/>
  <c r="D72" i="2"/>
  <c r="E73" i="2" s="1"/>
  <c r="F73" i="2" s="1"/>
  <c r="D1015" i="2"/>
  <c r="D951" i="2"/>
  <c r="E952" i="2" s="1"/>
  <c r="F952" i="2" s="1"/>
  <c r="D887" i="2"/>
  <c r="E888" i="2" s="1"/>
  <c r="F888" i="2" s="1"/>
  <c r="D823" i="2"/>
  <c r="D759" i="2"/>
  <c r="D695" i="2"/>
  <c r="E696" i="2" s="1"/>
  <c r="F696" i="2" s="1"/>
  <c r="D631" i="2"/>
  <c r="E632" i="2" s="1"/>
  <c r="F632" i="2" s="1"/>
  <c r="D567" i="2"/>
  <c r="E568" i="2" s="1"/>
  <c r="F568" i="2" s="1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D119" i="2"/>
  <c r="D55" i="2"/>
  <c r="D998" i="2"/>
  <c r="E999" i="2" s="1"/>
  <c r="F999" i="2" s="1"/>
  <c r="D934" i="2"/>
  <c r="E935" i="2" s="1"/>
  <c r="F935" i="2"/>
  <c r="D870" i="2"/>
  <c r="E871" i="2" s="1"/>
  <c r="F871" i="2" s="1"/>
  <c r="D806" i="2"/>
  <c r="E807" i="2" s="1"/>
  <c r="F807" i="2" s="1"/>
  <c r="H807" i="2" s="1"/>
  <c r="D742" i="2"/>
  <c r="E743" i="2" s="1"/>
  <c r="F743" i="2"/>
  <c r="D678" i="2"/>
  <c r="E679" i="2" s="1"/>
  <c r="F679" i="2"/>
  <c r="D614" i="2"/>
  <c r="E615" i="2" s="1"/>
  <c r="F615" i="2" s="1"/>
  <c r="D550" i="2"/>
  <c r="E551" i="2" s="1"/>
  <c r="F551" i="2"/>
  <c r="D486" i="2"/>
  <c r="E487" i="2" s="1"/>
  <c r="F487" i="2"/>
  <c r="D422" i="2"/>
  <c r="E423" i="2" s="1"/>
  <c r="F423" i="2" s="1"/>
  <c r="D358" i="2"/>
  <c r="D294" i="2"/>
  <c r="D230" i="2"/>
  <c r="E231" i="2" s="1"/>
  <c r="F231" i="2"/>
  <c r="D166" i="2"/>
  <c r="D102" i="2"/>
  <c r="E103" i="2" s="1"/>
  <c r="F103" i="2" s="1"/>
  <c r="D38" i="2"/>
  <c r="E39" i="2" s="1"/>
  <c r="F39" i="2" s="1"/>
  <c r="D981" i="2"/>
  <c r="E982" i="2" s="1"/>
  <c r="F982" i="2" s="1"/>
  <c r="H982" i="2" s="1"/>
  <c r="D917" i="2"/>
  <c r="E918" i="2" s="1"/>
  <c r="F918" i="2"/>
  <c r="D853" i="2"/>
  <c r="E854" i="2" s="1"/>
  <c r="F854" i="2" s="1"/>
  <c r="D789" i="2"/>
  <c r="E790" i="2" s="1"/>
  <c r="F790" i="2" s="1"/>
  <c r="H790" i="2" s="1"/>
  <c r="D725" i="2"/>
  <c r="E726" i="2" s="1"/>
  <c r="F726" i="2"/>
  <c r="D661" i="2"/>
  <c r="E662" i="2" s="1"/>
  <c r="F662" i="2" s="1"/>
  <c r="D597" i="2"/>
  <c r="E598" i="2" s="1"/>
  <c r="F598" i="2" s="1"/>
  <c r="D533" i="2"/>
  <c r="E534" i="2" s="1"/>
  <c r="F534" i="2"/>
  <c r="D469" i="2"/>
  <c r="E470" i="2" s="1"/>
  <c r="F470" i="2" s="1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/>
  <c r="D149" i="2"/>
  <c r="E150" i="2" s="1"/>
  <c r="F150" i="2"/>
  <c r="D85" i="2"/>
  <c r="E86" i="2" s="1"/>
  <c r="F86" i="2" s="1"/>
  <c r="D21" i="2"/>
  <c r="E22" i="2" s="1"/>
  <c r="F22" i="2"/>
  <c r="D956" i="2"/>
  <c r="E957" i="2" s="1"/>
  <c r="F957" i="2"/>
  <c r="D892" i="2"/>
  <c r="E893" i="2" s="1"/>
  <c r="F893" i="2" s="1"/>
  <c r="D828" i="2"/>
  <c r="E829" i="2" s="1"/>
  <c r="F829" i="2" s="1"/>
  <c r="D764" i="2"/>
  <c r="E765" i="2" s="1"/>
  <c r="F765" i="2" s="1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 s="1"/>
  <c r="H509" i="2" s="1"/>
  <c r="D444" i="2"/>
  <c r="E445" i="2" s="1"/>
  <c r="F445" i="2"/>
  <c r="D380" i="2"/>
  <c r="E381" i="2" s="1"/>
  <c r="F381" i="2" s="1"/>
  <c r="H381" i="2" s="1"/>
  <c r="D316" i="2"/>
  <c r="E317" i="2" s="1"/>
  <c r="F317" i="2" s="1"/>
  <c r="D252" i="2"/>
  <c r="E253" i="2" s="1"/>
  <c r="F253" i="2"/>
  <c r="D188" i="2"/>
  <c r="E189" i="2" s="1"/>
  <c r="F189" i="2" s="1"/>
  <c r="D124" i="2"/>
  <c r="E125" i="2" s="1"/>
  <c r="F125" i="2"/>
  <c r="D60" i="2"/>
  <c r="E61" i="2" s="1"/>
  <c r="F61" i="2" s="1"/>
  <c r="D995" i="2"/>
  <c r="E996" i="2" s="1"/>
  <c r="F996" i="2" s="1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 s="1"/>
  <c r="D547" i="2"/>
  <c r="E548" i="2" s="1"/>
  <c r="F548" i="2" s="1"/>
  <c r="D483" i="2"/>
  <c r="E484" i="2" s="1"/>
  <c r="F484" i="2" s="1"/>
  <c r="H484" i="2" s="1"/>
  <c r="D419" i="2"/>
  <c r="E420" i="2" s="1"/>
  <c r="F420" i="2" s="1"/>
  <c r="D355" i="2"/>
  <c r="E356" i="2" s="1"/>
  <c r="F356" i="2" s="1"/>
  <c r="H356" i="2" s="1"/>
  <c r="D291" i="2"/>
  <c r="E292" i="2" s="1"/>
  <c r="F292" i="2" s="1"/>
  <c r="D227" i="2"/>
  <c r="E228" i="2" s="1"/>
  <c r="F228" i="2"/>
  <c r="D163" i="2"/>
  <c r="E164" i="2" s="1"/>
  <c r="F164" i="2" s="1"/>
  <c r="H164" i="2" s="1"/>
  <c r="D99" i="2"/>
  <c r="E100" i="2" s="1"/>
  <c r="F100" i="2"/>
  <c r="D35" i="2"/>
  <c r="E36" i="2" s="1"/>
  <c r="F36" i="2" s="1"/>
  <c r="D970" i="2"/>
  <c r="E971" i="2" s="1"/>
  <c r="F971" i="2"/>
  <c r="D906" i="2"/>
  <c r="E907" i="2" s="1"/>
  <c r="F907" i="2" s="1"/>
  <c r="H907" i="2" s="1"/>
  <c r="D842" i="2"/>
  <c r="D778" i="2"/>
  <c r="E779" i="2" s="1"/>
  <c r="F779" i="2" s="1"/>
  <c r="D714" i="2"/>
  <c r="E715" i="2" s="1"/>
  <c r="F715" i="2" s="1"/>
  <c r="H715" i="2" s="1"/>
  <c r="D650" i="2"/>
  <c r="D586" i="2"/>
  <c r="D522" i="2"/>
  <c r="E523" i="2" s="1"/>
  <c r="F523" i="2" s="1"/>
  <c r="D458" i="2"/>
  <c r="E459" i="2" s="1"/>
  <c r="F459" i="2" s="1"/>
  <c r="H459" i="2" s="1"/>
  <c r="D394" i="2"/>
  <c r="E395" i="2" s="1"/>
  <c r="F395" i="2"/>
  <c r="D330" i="2"/>
  <c r="E331" i="2" s="1"/>
  <c r="F331" i="2" s="1"/>
  <c r="D266" i="2"/>
  <c r="E267" i="2" s="1"/>
  <c r="F267" i="2" s="1"/>
  <c r="D202" i="2"/>
  <c r="E203" i="2" s="1"/>
  <c r="F203" i="2"/>
  <c r="D138" i="2"/>
  <c r="E139" i="2" s="1"/>
  <c r="F139" i="2" s="1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 s="1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 s="1"/>
  <c r="D1053" i="2"/>
  <c r="E1054" i="2" s="1"/>
  <c r="F1054" i="2" s="1"/>
  <c r="H1054" i="2" s="1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/>
  <c r="D5521" i="2"/>
  <c r="D5161" i="2"/>
  <c r="D4817" i="2"/>
  <c r="D4449" i="2"/>
  <c r="D1292" i="2"/>
  <c r="D1228" i="2"/>
  <c r="D1164" i="2"/>
  <c r="D1100" i="2"/>
  <c r="E1101" i="2" s="1"/>
  <c r="F1101" i="2" s="1"/>
  <c r="H1101" i="2" s="1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 s="1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 s="1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 s="1"/>
  <c r="H1219" i="2" s="1"/>
  <c r="D1154" i="2"/>
  <c r="E1155" i="2" s="1"/>
  <c r="F1155" i="2"/>
  <c r="D1090" i="2"/>
  <c r="E1091" i="2" s="1"/>
  <c r="F1091" i="2"/>
  <c r="D1026" i="2"/>
  <c r="E1027" i="2" s="1"/>
  <c r="F1027" i="2" s="1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 s="1"/>
  <c r="H1122" i="2" s="1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 s="1"/>
  <c r="H540" i="2" s="1"/>
  <c r="D475" i="2"/>
  <c r="E476" i="2" s="1"/>
  <c r="F476" i="2"/>
  <c r="D411" i="2"/>
  <c r="E412" i="2" s="1"/>
  <c r="F412" i="2" s="1"/>
  <c r="H412" i="2" s="1"/>
  <c r="D347" i="2"/>
  <c r="E348" i="2" s="1"/>
  <c r="F348" i="2"/>
  <c r="D283" i="2"/>
  <c r="E284" i="2" s="1"/>
  <c r="F284" i="2" s="1"/>
  <c r="H284" i="2" s="1"/>
  <c r="D219" i="2"/>
  <c r="E220" i="2" s="1"/>
  <c r="F220" i="2"/>
  <c r="D155" i="2"/>
  <c r="E156" i="2" s="1"/>
  <c r="F156" i="2" s="1"/>
  <c r="H156" i="2" s="1"/>
  <c r="D91" i="2"/>
  <c r="E92" i="2" s="1"/>
  <c r="F92" i="2"/>
  <c r="D27" i="2"/>
  <c r="E28" i="2" s="1"/>
  <c r="F28" i="2" s="1"/>
  <c r="H28" i="2" s="1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 s="1"/>
  <c r="H1201" i="2" s="1"/>
  <c r="D1136" i="2"/>
  <c r="E1137" i="2" s="1"/>
  <c r="F1137" i="2"/>
  <c r="D1072" i="2"/>
  <c r="E1073" i="2" s="1"/>
  <c r="F1073" i="2" s="1"/>
  <c r="H1073" i="2" s="1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 s="1"/>
  <c r="H1152" i="2" s="1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 s="1"/>
  <c r="H1178" i="2" s="1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/>
  <c r="D705" i="2"/>
  <c r="E706" i="2" s="1"/>
  <c r="F706" i="2" s="1"/>
  <c r="H706" i="2" s="1"/>
  <c r="D641" i="2"/>
  <c r="E642" i="2" s="1"/>
  <c r="F642" i="2"/>
  <c r="D577" i="2"/>
  <c r="E578" i="2" s="1"/>
  <c r="F578" i="2" s="1"/>
  <c r="H578" i="2" s="1"/>
  <c r="D513" i="2"/>
  <c r="D449" i="2"/>
  <c r="D385" i="2"/>
  <c r="D321" i="2"/>
  <c r="E322" i="2" s="1"/>
  <c r="F322" i="2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 s="1"/>
  <c r="H1002" i="2" s="1"/>
  <c r="D937" i="2"/>
  <c r="E938" i="2" s="1"/>
  <c r="F938" i="2"/>
  <c r="D873" i="2"/>
  <c r="E874" i="2" s="1"/>
  <c r="F874" i="2"/>
  <c r="D809" i="2"/>
  <c r="E810" i="2" s="1"/>
  <c r="F810" i="2"/>
  <c r="D745" i="2"/>
  <c r="E746" i="2" s="1"/>
  <c r="F746" i="2" s="1"/>
  <c r="H746" i="2" s="1"/>
  <c r="D681" i="2"/>
  <c r="E682" i="2" s="1"/>
  <c r="F682" i="2"/>
  <c r="D617" i="2"/>
  <c r="E618" i="2" s="1"/>
  <c r="F618" i="2"/>
  <c r="D553" i="2"/>
  <c r="E554" i="2" s="1"/>
  <c r="F554" i="2"/>
  <c r="D489" i="2"/>
  <c r="E490" i="2" s="1"/>
  <c r="F490" i="2" s="1"/>
  <c r="H490" i="2" s="1"/>
  <c r="D425" i="2"/>
  <c r="E426" i="2" s="1"/>
  <c r="F426" i="2"/>
  <c r="D361" i="2"/>
  <c r="E362" i="2" s="1"/>
  <c r="F362" i="2"/>
  <c r="D297" i="2"/>
  <c r="E298" i="2" s="1"/>
  <c r="F298" i="2"/>
  <c r="D233" i="2"/>
  <c r="E234" i="2" s="1"/>
  <c r="F234" i="2" s="1"/>
  <c r="H234" i="2" s="1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 s="1"/>
  <c r="H610" i="2" s="1"/>
  <c r="D545" i="2"/>
  <c r="E546" i="2" s="1"/>
  <c r="F546" i="2"/>
  <c r="D481" i="2"/>
  <c r="E482" i="2" s="1"/>
  <c r="F482" i="2" s="1"/>
  <c r="D417" i="2"/>
  <c r="E418" i="2" s="1"/>
  <c r="F418" i="2" s="1"/>
  <c r="H418" i="2" s="1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 s="1"/>
  <c r="H162" i="2" s="1"/>
  <c r="D97" i="2"/>
  <c r="E98" i="2" s="1"/>
  <c r="F98" i="2"/>
  <c r="D33" i="2"/>
  <c r="E34" i="2" s="1"/>
  <c r="F34" i="2" s="1"/>
  <c r="H34" i="2" s="1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 s="1"/>
  <c r="H858" i="2" s="1"/>
  <c r="D793" i="2"/>
  <c r="E794" i="2" s="1"/>
  <c r="F794" i="2"/>
  <c r="D729" i="2"/>
  <c r="E730" i="2" s="1"/>
  <c r="F730" i="2" s="1"/>
  <c r="H730" i="2" s="1"/>
  <c r="D665" i="2"/>
  <c r="E666" i="2" s="1"/>
  <c r="F666" i="2" s="1"/>
  <c r="D601" i="2"/>
  <c r="E602" i="2" s="1"/>
  <c r="F602" i="2"/>
  <c r="H602" i="2" s="1"/>
  <c r="D537" i="2"/>
  <c r="E538" i="2" s="1"/>
  <c r="F538" i="2" s="1"/>
  <c r="H538" i="2" s="1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 s="1"/>
  <c r="H282" i="2" s="1"/>
  <c r="D217" i="2"/>
  <c r="E218" i="2" s="1"/>
  <c r="F218" i="2"/>
  <c r="D153" i="2"/>
  <c r="E154" i="2" s="1"/>
  <c r="F154" i="2" s="1"/>
  <c r="D89" i="2"/>
  <c r="E90" i="2" s="1"/>
  <c r="F90" i="2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 s="1"/>
  <c r="H978" i="2" s="1"/>
  <c r="D913" i="2"/>
  <c r="E914" i="2" s="1"/>
  <c r="F914" i="2"/>
  <c r="D849" i="2"/>
  <c r="E850" i="2" s="1"/>
  <c r="F850" i="2" s="1"/>
  <c r="D785" i="2"/>
  <c r="E786" i="2" s="1"/>
  <c r="F786" i="2"/>
  <c r="D721" i="2"/>
  <c r="E722" i="2" s="1"/>
  <c r="F722" i="2"/>
  <c r="H722" i="2" s="1"/>
  <c r="D657" i="2"/>
  <c r="E658" i="2" s="1"/>
  <c r="F658" i="2" s="1"/>
  <c r="H658" i="2" s="1"/>
  <c r="D593" i="2"/>
  <c r="E594" i="2" s="1"/>
  <c r="F594" i="2" s="1"/>
  <c r="D529" i="2"/>
  <c r="E530" i="2" s="1"/>
  <c r="F530" i="2" s="1"/>
  <c r="H530" i="2" s="1"/>
  <c r="D465" i="2"/>
  <c r="E466" i="2" s="1"/>
  <c r="F466" i="2"/>
  <c r="D401" i="2"/>
  <c r="E402" i="2" s="1"/>
  <c r="F402" i="2" s="1"/>
  <c r="H402" i="2" s="1"/>
  <c r="D337" i="2"/>
  <c r="E338" i="2" s="1"/>
  <c r="F338" i="2" s="1"/>
  <c r="D273" i="2"/>
  <c r="E274" i="2" s="1"/>
  <c r="F274" i="2"/>
  <c r="H274" i="2" s="1"/>
  <c r="D209" i="2"/>
  <c r="E210" i="2" s="1"/>
  <c r="F210" i="2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/>
  <c r="H906" i="2" s="1"/>
  <c r="D841" i="2"/>
  <c r="E842" i="2" s="1"/>
  <c r="F842" i="2" s="1"/>
  <c r="H842" i="2" s="1"/>
  <c r="D777" i="2"/>
  <c r="E778" i="2" s="1"/>
  <c r="F778" i="2"/>
  <c r="D713" i="2"/>
  <c r="E714" i="2" s="1"/>
  <c r="F714" i="2"/>
  <c r="D649" i="2"/>
  <c r="E650" i="2" s="1"/>
  <c r="F650" i="2"/>
  <c r="H650" i="2" s="1"/>
  <c r="D585" i="2"/>
  <c r="E586" i="2" s="1"/>
  <c r="F586" i="2" s="1"/>
  <c r="H586" i="2" s="1"/>
  <c r="D521" i="2"/>
  <c r="E522" i="2" s="1"/>
  <c r="F522" i="2"/>
  <c r="D457" i="2"/>
  <c r="E458" i="2" s="1"/>
  <c r="F458" i="2"/>
  <c r="D393" i="2"/>
  <c r="E394" i="2" s="1"/>
  <c r="F394" i="2"/>
  <c r="H394" i="2" s="1"/>
  <c r="D329" i="2"/>
  <c r="E330" i="2" s="1"/>
  <c r="F330" i="2" s="1"/>
  <c r="H330" i="2" s="1"/>
  <c r="D265" i="2"/>
  <c r="E266" i="2" s="1"/>
  <c r="F266" i="2"/>
  <c r="D201" i="2"/>
  <c r="E202" i="2" s="1"/>
  <c r="F202" i="2"/>
  <c r="D137" i="2"/>
  <c r="E138" i="2" s="1"/>
  <c r="F138" i="2"/>
  <c r="H138" i="2" s="1"/>
  <c r="D73" i="2"/>
  <c r="E74" i="2" s="1"/>
  <c r="F74" i="2" s="1"/>
  <c r="H74" i="2" s="1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D1525" i="2"/>
  <c r="D1461" i="2"/>
  <c r="D1397" i="2"/>
  <c r="D1333" i="2"/>
  <c r="D953" i="2"/>
  <c r="E954" i="2" s="1"/>
  <c r="F954" i="2" s="1"/>
  <c r="H954" i="2" s="1"/>
  <c r="D889" i="2"/>
  <c r="E890" i="2" s="1"/>
  <c r="F890" i="2"/>
  <c r="H890" i="2" s="1"/>
  <c r="D825" i="2"/>
  <c r="E826" i="2" s="1"/>
  <c r="F826" i="2" s="1"/>
  <c r="H826" i="2" s="1"/>
  <c r="D761" i="2"/>
  <c r="E762" i="2" s="1"/>
  <c r="F762" i="2"/>
  <c r="H762" i="2" s="1"/>
  <c r="D697" i="2"/>
  <c r="E698" i="2" s="1"/>
  <c r="F698" i="2" s="1"/>
  <c r="H698" i="2" s="1"/>
  <c r="D633" i="2"/>
  <c r="D569" i="2"/>
  <c r="E570" i="2" s="1"/>
  <c r="F570" i="2"/>
  <c r="D505" i="2"/>
  <c r="D441" i="2"/>
  <c r="E442" i="2" s="1"/>
  <c r="F442" i="2"/>
  <c r="D377" i="2"/>
  <c r="E378" i="2" s="1"/>
  <c r="F378" i="2" s="1"/>
  <c r="H378" i="2" s="1"/>
  <c r="D313" i="2"/>
  <c r="E314" i="2" s="1"/>
  <c r="F314" i="2"/>
  <c r="H314" i="2" s="1"/>
  <c r="D249" i="2"/>
  <c r="E250" i="2" s="1"/>
  <c r="F250" i="2"/>
  <c r="H250" i="2" s="1"/>
  <c r="D185" i="2"/>
  <c r="D121" i="2"/>
  <c r="E122" i="2" s="1"/>
  <c r="F122" i="2" s="1"/>
  <c r="H122" i="2" s="1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D2110" i="2"/>
  <c r="D2024" i="2"/>
  <c r="D1904" i="2"/>
  <c r="D1776" i="2"/>
  <c r="D1648" i="2"/>
  <c r="D1520" i="2"/>
  <c r="D1392" i="2"/>
  <c r="D3126" i="2"/>
  <c r="D3062" i="2"/>
  <c r="D2998" i="2"/>
  <c r="D2934" i="2"/>
  <c r="D2870" i="2"/>
  <c r="D2806" i="2"/>
  <c r="D2742" i="2"/>
  <c r="D2678" i="2"/>
  <c r="D2614" i="2"/>
  <c r="D2550" i="2"/>
  <c r="D2486" i="2"/>
  <c r="D2422" i="2"/>
  <c r="D2358" i="2"/>
  <c r="D2288" i="2"/>
  <c r="D2204" i="2"/>
  <c r="D2118" i="2"/>
  <c r="D2032" i="2"/>
  <c r="D1916" i="2"/>
  <c r="D1788" i="2"/>
  <c r="D1660" i="2"/>
  <c r="D1532" i="2"/>
  <c r="D1404" i="2"/>
  <c r="D3053" i="2"/>
  <c r="D2989" i="2"/>
  <c r="D2925" i="2"/>
  <c r="D2861" i="2"/>
  <c r="D2797" i="2"/>
  <c r="D2733" i="2"/>
  <c r="D2669" i="2"/>
  <c r="D2605" i="2"/>
  <c r="D2541" i="2"/>
  <c r="D2477" i="2"/>
  <c r="D2413" i="2"/>
  <c r="D2349" i="2"/>
  <c r="D2277" i="2"/>
  <c r="D2191" i="2"/>
  <c r="D2105" i="2"/>
  <c r="D2021" i="2"/>
  <c r="D1897" i="2"/>
  <c r="D1769" i="2"/>
  <c r="D1641" i="2"/>
  <c r="D1513" i="2"/>
  <c r="D1385" i="2"/>
  <c r="D2964" i="2"/>
  <c r="D2900" i="2"/>
  <c r="D2836" i="2"/>
  <c r="D2772" i="2"/>
  <c r="D2708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 s="1"/>
  <c r="H946" i="2" s="1"/>
  <c r="D881" i="2"/>
  <c r="E882" i="2" s="1"/>
  <c r="F882" i="2"/>
  <c r="H882" i="2" s="1"/>
  <c r="D817" i="2"/>
  <c r="E818" i="2" s="1"/>
  <c r="F818" i="2" s="1"/>
  <c r="H818" i="2" s="1"/>
  <c r="D753" i="2"/>
  <c r="E754" i="2" s="1"/>
  <c r="F754" i="2"/>
  <c r="D689" i="2"/>
  <c r="E690" i="2" s="1"/>
  <c r="F690" i="2" s="1"/>
  <c r="H690" i="2" s="1"/>
  <c r="D625" i="2"/>
  <c r="E626" i="2" s="1"/>
  <c r="F626" i="2"/>
  <c r="H626" i="2" s="1"/>
  <c r="D561" i="2"/>
  <c r="E562" i="2" s="1"/>
  <c r="F562" i="2" s="1"/>
  <c r="H562" i="2" s="1"/>
  <c r="D497" i="2"/>
  <c r="E498" i="2" s="1"/>
  <c r="F498" i="2"/>
  <c r="D433" i="2"/>
  <c r="E434" i="2" s="1"/>
  <c r="F434" i="2" s="1"/>
  <c r="H434" i="2" s="1"/>
  <c r="D369" i="2"/>
  <c r="E370" i="2" s="1"/>
  <c r="F370" i="2" s="1"/>
  <c r="H370" i="2" s="1"/>
  <c r="D305" i="2"/>
  <c r="E306" i="2" s="1"/>
  <c r="F306" i="2"/>
  <c r="H306" i="2" s="1"/>
  <c r="D241" i="2"/>
  <c r="E242" i="2" s="1"/>
  <c r="F242" i="2" s="1"/>
  <c r="H242" i="2" s="1"/>
  <c r="D177" i="2"/>
  <c r="E178" i="2" s="1"/>
  <c r="F178" i="2"/>
  <c r="D113" i="2"/>
  <c r="E114" i="2" s="1"/>
  <c r="F114" i="2" s="1"/>
  <c r="H114" i="2" s="1"/>
  <c r="D49" i="2"/>
  <c r="E50" i="2" s="1"/>
  <c r="F50" i="2"/>
  <c r="H50" i="2" s="1"/>
  <c r="H914" i="2"/>
  <c r="H1171" i="2"/>
  <c r="H874" i="2"/>
  <c r="H786" i="2"/>
  <c r="H154" i="2"/>
  <c r="H26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261" i="2"/>
  <c r="H1197" i="2"/>
  <c r="H1004" i="2"/>
  <c r="H492" i="2"/>
  <c r="H1236" i="2"/>
  <c r="H1092" i="2"/>
  <c r="H1017" i="2"/>
  <c r="H953" i="2"/>
  <c r="H889" i="2"/>
  <c r="H761" i="2"/>
  <c r="H633" i="2"/>
  <c r="H569" i="2"/>
  <c r="H505" i="2"/>
  <c r="H441" i="2"/>
  <c r="H377" i="2"/>
  <c r="H249" i="2"/>
  <c r="H121" i="2"/>
  <c r="H57" i="2"/>
  <c r="H1000" i="2"/>
  <c r="H936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1005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570" i="2"/>
  <c r="H442" i="2"/>
  <c r="H58" i="2"/>
  <c r="H994" i="2"/>
  <c r="H618" i="2"/>
  <c r="H146" i="2"/>
  <c r="H18" i="2"/>
  <c r="H1138" i="2"/>
  <c r="H465" i="2"/>
  <c r="H1241" i="2"/>
  <c r="H768" i="2"/>
  <c r="H256" i="2"/>
  <c r="H1160" i="2"/>
  <c r="H879" i="2"/>
  <c r="H367" i="2"/>
  <c r="H1095" i="2"/>
  <c r="H734" i="2"/>
  <c r="H222" i="2"/>
  <c r="H1134" i="2"/>
  <c r="H709" i="2"/>
  <c r="H197" i="2"/>
  <c r="H1189" i="2"/>
  <c r="H940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32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318" i="2"/>
  <c r="H254" i="2"/>
  <c r="H190" i="2"/>
  <c r="H126" i="2"/>
  <c r="H62" i="2"/>
  <c r="H997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908" i="2"/>
  <c r="H844" i="2"/>
  <c r="H780" i="2"/>
  <c r="H716" i="2"/>
  <c r="H652" i="2"/>
  <c r="H588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077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754" i="2"/>
  <c r="H498" i="2"/>
  <c r="H178" i="2"/>
  <c r="H1123" i="2"/>
  <c r="H977" i="2"/>
  <c r="H1115" i="2"/>
  <c r="H986" i="2"/>
  <c r="H738" i="2"/>
  <c r="H482" i="2"/>
  <c r="H362" i="2"/>
  <c r="H106" i="2"/>
  <c r="H1266" i="2"/>
  <c r="H1130" i="2"/>
  <c r="H913" i="2"/>
  <c r="H401" i="2"/>
  <c r="H1233" i="2"/>
  <c r="H704" i="2"/>
  <c r="H192" i="2"/>
  <c r="H1144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1251" i="2"/>
  <c r="H1107" i="2"/>
  <c r="H850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466" i="2"/>
  <c r="H218" i="2"/>
  <c r="H1090" i="2"/>
  <c r="H1113" i="2"/>
  <c r="H1128" i="2"/>
  <c r="H111" i="2"/>
  <c r="H542" i="2"/>
  <c r="H1022" i="2"/>
  <c r="H1117" i="2"/>
  <c r="H748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594" i="2"/>
  <c r="H346" i="2"/>
  <c r="H90" i="2"/>
  <c r="H1218" i="2"/>
  <c r="H785" i="2"/>
  <c r="H273" i="2"/>
  <c r="H576" i="2"/>
  <c r="H64" i="2"/>
  <c r="H687" i="2"/>
  <c r="H1031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153" i="2"/>
  <c r="H1089" i="2"/>
  <c r="H1024" i="2"/>
  <c r="H1151" i="2"/>
  <c r="H1023" i="2"/>
  <c r="H1232" i="2"/>
  <c r="H1190" i="2"/>
  <c r="H1126" i="2"/>
  <c r="H1062" i="2"/>
  <c r="H1088" i="2"/>
  <c r="H1237" i="2"/>
  <c r="H1173" i="2"/>
  <c r="H1109" i="2"/>
  <c r="H1045" i="2"/>
  <c r="H1212" i="2"/>
  <c r="H1084" i="2"/>
  <c r="H1020" i="2"/>
  <c r="H1080" i="2"/>
  <c r="H1227" i="2"/>
  <c r="H1163" i="2"/>
  <c r="H1035" i="2"/>
  <c r="H1258" i="2"/>
  <c r="H1194" i="2"/>
  <c r="H1066" i="2"/>
  <c r="H1187" i="2"/>
  <c r="H1043" i="2"/>
  <c r="H922" i="2"/>
  <c r="H802" i="2"/>
  <c r="H674" i="2"/>
  <c r="H546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743" i="2"/>
  <c r="H679" i="2"/>
  <c r="H615" i="2"/>
  <c r="H551" i="2"/>
  <c r="H487" i="2"/>
  <c r="H423" i="2"/>
  <c r="H231" i="2"/>
  <c r="H103" i="2"/>
  <c r="H39" i="2"/>
  <c r="H918" i="2"/>
  <c r="H854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445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20" i="2"/>
  <c r="H292" i="2"/>
  <c r="H228" i="2"/>
  <c r="H100" i="2"/>
  <c r="H36" i="2"/>
  <c r="H971" i="2"/>
  <c r="H779" i="2"/>
  <c r="H523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40" i="2"/>
  <c r="H1037" i="2"/>
  <c r="H1064" i="2"/>
  <c r="H1140" i="2"/>
  <c r="H1076" i="2"/>
  <c r="H1155" i="2"/>
  <c r="H1091" i="2"/>
  <c r="H1027" i="2"/>
  <c r="H1250" i="2"/>
  <c r="H1186" i="2"/>
  <c r="H1058" i="2"/>
  <c r="H970" i="2"/>
  <c r="H778" i="2"/>
  <c r="H714" i="2"/>
  <c r="H522" i="2"/>
  <c r="H458" i="2"/>
  <c r="H266" i="2"/>
  <c r="H202" i="2"/>
  <c r="H1179" i="2"/>
  <c r="H666" i="2"/>
  <c r="H410" i="2"/>
  <c r="H290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476" i="2"/>
  <c r="H348" i="2"/>
  <c r="H220" i="2"/>
  <c r="H92" i="2"/>
  <c r="H1265" i="2"/>
  <c r="H1137" i="2"/>
  <c r="H1224" i="2"/>
  <c r="H1032" i="2"/>
  <c r="H1242" i="2"/>
  <c r="H1114" i="2"/>
  <c r="H1050" i="2"/>
  <c r="H962" i="2"/>
  <c r="H898" i="2"/>
  <c r="H770" i="2"/>
  <c r="H642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F506" i="2" s="1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F5339" i="2" s="1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F4434" i="2" s="1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F5273" i="2" s="1"/>
  <c r="E5209" i="2"/>
  <c r="E5145" i="2"/>
  <c r="E5081" i="2"/>
  <c r="E5017" i="2"/>
  <c r="E4953" i="2"/>
  <c r="E4889" i="2"/>
  <c r="E4825" i="2"/>
  <c r="E4761" i="2"/>
  <c r="E4697" i="2"/>
  <c r="E4633" i="2"/>
  <c r="F4633" i="2" s="1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F5824" i="2" s="1"/>
  <c r="E5760" i="2"/>
  <c r="E5696" i="2"/>
  <c r="E5632" i="2"/>
  <c r="E5568" i="2"/>
  <c r="E5504" i="2"/>
  <c r="E5440" i="2"/>
  <c r="E5376" i="2"/>
  <c r="E5312" i="2"/>
  <c r="E5248" i="2"/>
  <c r="E5184" i="2"/>
  <c r="F5184" i="2" s="1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F5295" i="2" s="1"/>
  <c r="E5231" i="2"/>
  <c r="E5167" i="2"/>
  <c r="E5103" i="2"/>
  <c r="E5039" i="2"/>
  <c r="E4975" i="2"/>
  <c r="E4911" i="2"/>
  <c r="E4847" i="2"/>
  <c r="E4783" i="2"/>
  <c r="E4719" i="2"/>
  <c r="E4655" i="2"/>
  <c r="F4655" i="2" s="1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F5846" i="2" s="1"/>
  <c r="E5782" i="2"/>
  <c r="E5718" i="2"/>
  <c r="E5654" i="2"/>
  <c r="E5590" i="2"/>
  <c r="E5526" i="2"/>
  <c r="E5462" i="2"/>
  <c r="E5398" i="2"/>
  <c r="E5334" i="2"/>
  <c r="E5270" i="2"/>
  <c r="E5206" i="2"/>
  <c r="F5206" i="2" s="1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F4898" i="2" s="1"/>
  <c r="E4170" i="2"/>
  <c r="F4170" i="2" s="1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F5162" i="2" s="1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F4126" i="2" s="1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F5229" i="2" s="1"/>
  <c r="E5165" i="2"/>
  <c r="E5101" i="2"/>
  <c r="E5037" i="2"/>
  <c r="E4973" i="2"/>
  <c r="E4909" i="2"/>
  <c r="E4845" i="2"/>
  <c r="E4781" i="2"/>
  <c r="E4717" i="2"/>
  <c r="E4653" i="2"/>
  <c r="E4589" i="2"/>
  <c r="F4589" i="2" s="1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F4876" i="2" s="1"/>
  <c r="E4812" i="2"/>
  <c r="E4748" i="2"/>
  <c r="E4684" i="2"/>
  <c r="E4620" i="2"/>
  <c r="E4556" i="2"/>
  <c r="E4492" i="2"/>
  <c r="E4428" i="2"/>
  <c r="E4364" i="2"/>
  <c r="E4300" i="2"/>
  <c r="E4236" i="2"/>
  <c r="F4236" i="2" s="1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F1697" i="2" s="1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F2151" i="2" s="1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F4258" i="2" s="1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F4920" i="2" s="1"/>
  <c r="E4856" i="2"/>
  <c r="E4792" i="2"/>
  <c r="E4728" i="2"/>
  <c r="E4664" i="2"/>
  <c r="E4600" i="2"/>
  <c r="E4536" i="2"/>
  <c r="E4472" i="2"/>
  <c r="E4408" i="2"/>
  <c r="E4344" i="2"/>
  <c r="E4280" i="2"/>
  <c r="F4280" i="2" s="1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F4942" i="2" s="1"/>
  <c r="E4878" i="2"/>
  <c r="E4814" i="2"/>
  <c r="E4750" i="2"/>
  <c r="E4686" i="2"/>
  <c r="E4622" i="2"/>
  <c r="E4558" i="2"/>
  <c r="E4494" i="2"/>
  <c r="E4430" i="2"/>
  <c r="E4366" i="2"/>
  <c r="E4302" i="2"/>
  <c r="F4302" i="2" s="1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F5405" i="2" s="1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F5692" i="2" s="1"/>
  <c r="E5628" i="2"/>
  <c r="E5564" i="2"/>
  <c r="E5500" i="2"/>
  <c r="E5436" i="2"/>
  <c r="E5372" i="2"/>
  <c r="E5308" i="2"/>
  <c r="E5244" i="2"/>
  <c r="E5180" i="2"/>
  <c r="E5116" i="2"/>
  <c r="E5052" i="2"/>
  <c r="F5052" i="2" s="1"/>
  <c r="E4988" i="2"/>
  <c r="E4924" i="2"/>
  <c r="E4860" i="2"/>
  <c r="E4796" i="2"/>
  <c r="E4732" i="2"/>
  <c r="E4668" i="2"/>
  <c r="E4604" i="2"/>
  <c r="E4540" i="2"/>
  <c r="E4476" i="2"/>
  <c r="E4412" i="2"/>
  <c r="F4412" i="2" s="1"/>
  <c r="E4348" i="2"/>
  <c r="E4284" i="2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F3092" i="2" s="1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F2207" i="2" s="1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F2623" i="2" s="1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F2934" i="2" s="1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F1658" i="2" s="1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F2085" i="2" s="1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F2412" i="2" s="1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F3115" i="2" s="1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F2017" i="2" s="1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F2794" i="2" s="1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F1378" i="2" s="1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F2283" i="2" s="1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F1935" i="2" s="1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F1590" i="2" s="1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F5449" i="2" s="1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F5471" i="2" s="1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F5802" i="2" s="1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F4501" i="2" s="1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F4148" i="2" s="1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F2197" i="2" s="1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F1393" i="2" s="1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F2615" i="2" s="1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F2119" i="2" s="1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F2926" i="2" s="1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F2478" i="2" s="1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F1642" i="2" s="1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F2709" i="2" s="1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F5251" i="2" s="1"/>
  <c r="E5187" i="2"/>
  <c r="E5123" i="2"/>
  <c r="E5059" i="2"/>
  <c r="E4995" i="2"/>
  <c r="E4931" i="2"/>
  <c r="E4867" i="2"/>
  <c r="E4803" i="2"/>
  <c r="E4739" i="2"/>
  <c r="E4675" i="2"/>
  <c r="E4611" i="2"/>
  <c r="F4611" i="2" s="1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F5714" i="2" s="1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F4545" i="2" s="1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F5736" i="2" s="1"/>
  <c r="E5672" i="2"/>
  <c r="E5608" i="2"/>
  <c r="E5544" i="2"/>
  <c r="E5480" i="2"/>
  <c r="E5416" i="2"/>
  <c r="E5352" i="2"/>
  <c r="E5288" i="2"/>
  <c r="E5224" i="2"/>
  <c r="E5160" i="2"/>
  <c r="E5096" i="2"/>
  <c r="F5096" i="2" s="1"/>
  <c r="E5032" i="2"/>
  <c r="E4968" i="2"/>
  <c r="E4904" i="2"/>
  <c r="E4840" i="2"/>
  <c r="E4776" i="2"/>
  <c r="E4712" i="2"/>
  <c r="E4648" i="2"/>
  <c r="E4584" i="2"/>
  <c r="E4520" i="2"/>
  <c r="E4456" i="2"/>
  <c r="F4456" i="2" s="1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F5207" i="2" s="1"/>
  <c r="E5143" i="2"/>
  <c r="E5079" i="2"/>
  <c r="E5015" i="2"/>
  <c r="E4951" i="2"/>
  <c r="E4887" i="2"/>
  <c r="E4823" i="2"/>
  <c r="E4759" i="2"/>
  <c r="E4695" i="2"/>
  <c r="E4631" i="2"/>
  <c r="E4567" i="2"/>
  <c r="F4567" i="2" s="1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F5758" i="2" s="1"/>
  <c r="E5694" i="2"/>
  <c r="E5630" i="2"/>
  <c r="E5566" i="2"/>
  <c r="E5502" i="2"/>
  <c r="E5438" i="2"/>
  <c r="E5374" i="2"/>
  <c r="E5310" i="2"/>
  <c r="E5246" i="2"/>
  <c r="E5182" i="2"/>
  <c r="E5118" i="2"/>
  <c r="F5118" i="2" s="1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F5074" i="2" s="1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F4192" i="2" s="1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F4214" i="2" s="1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F5317" i="2" s="1"/>
  <c r="E5253" i="2"/>
  <c r="E5189" i="2"/>
  <c r="E5125" i="2"/>
  <c r="E5061" i="2"/>
  <c r="E4997" i="2"/>
  <c r="E4933" i="2"/>
  <c r="E4869" i="2"/>
  <c r="E4805" i="2"/>
  <c r="E4741" i="2"/>
  <c r="E4677" i="2"/>
  <c r="F4677" i="2" s="1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F4964" i="2" s="1"/>
  <c r="E4900" i="2"/>
  <c r="E4836" i="2"/>
  <c r="E4772" i="2"/>
  <c r="E4708" i="2"/>
  <c r="E4644" i="2"/>
  <c r="E4580" i="2"/>
  <c r="E4516" i="2"/>
  <c r="E4452" i="2"/>
  <c r="E4388" i="2"/>
  <c r="E4324" i="2"/>
  <c r="F4324" i="2" s="1"/>
  <c r="E4260" i="2"/>
  <c r="E4196" i="2"/>
  <c r="E4132" i="2"/>
  <c r="E4067" i="2"/>
  <c r="F4067" i="2" s="1"/>
  <c r="E4003" i="2"/>
  <c r="F4003" i="2" s="1"/>
  <c r="E3939" i="2"/>
  <c r="F3939" i="2" s="1"/>
  <c r="E3875" i="2"/>
  <c r="F3875" i="2" s="1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F2771" i="2" s="1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F5427" i="2" s="1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F5361" i="2" s="1"/>
  <c r="E5297" i="2"/>
  <c r="E5233" i="2"/>
  <c r="E5169" i="2"/>
  <c r="E5105" i="2"/>
  <c r="E5041" i="2"/>
  <c r="E4977" i="2"/>
  <c r="E4913" i="2"/>
  <c r="E4849" i="2"/>
  <c r="E4785" i="2"/>
  <c r="E4721" i="2"/>
  <c r="F4721" i="2" s="1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F5383" i="2" s="1"/>
  <c r="E5319" i="2"/>
  <c r="E5255" i="2"/>
  <c r="E5191" i="2"/>
  <c r="E5127" i="2"/>
  <c r="E5063" i="2"/>
  <c r="E4999" i="2"/>
  <c r="E4935" i="2"/>
  <c r="E4871" i="2"/>
  <c r="E4807" i="2"/>
  <c r="E4743" i="2"/>
  <c r="F4743" i="2" s="1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F5626" i="2" s="1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F4523" i="2" s="1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F5648" i="2" s="1"/>
  <c r="E5584" i="2"/>
  <c r="E5520" i="2"/>
  <c r="E5456" i="2"/>
  <c r="E5392" i="2"/>
  <c r="E5328" i="2"/>
  <c r="E5264" i="2"/>
  <c r="E5200" i="2"/>
  <c r="E5136" i="2"/>
  <c r="E5072" i="2"/>
  <c r="E5008" i="2"/>
  <c r="F5008" i="2" s="1"/>
  <c r="E4944" i="2"/>
  <c r="E4880" i="2"/>
  <c r="E4816" i="2"/>
  <c r="E4752" i="2"/>
  <c r="E4688" i="2"/>
  <c r="E4624" i="2"/>
  <c r="E4560" i="2"/>
  <c r="E4496" i="2"/>
  <c r="E4432" i="2"/>
  <c r="E4368" i="2"/>
  <c r="F4368" i="2" s="1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F4479" i="2" s="1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F4346" i="2" s="1"/>
  <c r="E4073" i="2"/>
  <c r="F4073" i="2" s="1"/>
  <c r="E1276" i="2"/>
  <c r="F1276" i="2" s="1"/>
  <c r="E5798" i="2"/>
  <c r="E5734" i="2"/>
  <c r="E5670" i="2"/>
  <c r="F5670" i="2" s="1"/>
  <c r="E5606" i="2"/>
  <c r="E5542" i="2"/>
  <c r="E5478" i="2"/>
  <c r="E5414" i="2"/>
  <c r="E5350" i="2"/>
  <c r="E5286" i="2"/>
  <c r="E5222" i="2"/>
  <c r="E5158" i="2"/>
  <c r="E5094" i="2"/>
  <c r="E5030" i="2"/>
  <c r="F5030" i="2" s="1"/>
  <c r="E4966" i="2"/>
  <c r="E4902" i="2"/>
  <c r="E4838" i="2"/>
  <c r="E4774" i="2"/>
  <c r="E4710" i="2"/>
  <c r="E4646" i="2"/>
  <c r="E4582" i="2"/>
  <c r="E4518" i="2"/>
  <c r="E4454" i="2"/>
  <c r="E4390" i="2"/>
  <c r="F4390" i="2" s="1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F4986" i="2" s="1"/>
  <c r="E4578" i="2"/>
  <c r="E1291" i="2"/>
  <c r="F1291" i="2" s="1"/>
  <c r="E5813" i="2"/>
  <c r="E5749" i="2"/>
  <c r="E5685" i="2"/>
  <c r="E5621" i="2"/>
  <c r="E5557" i="2"/>
  <c r="E5493" i="2"/>
  <c r="F5493" i="2" s="1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F5780" i="2" s="1"/>
  <c r="E5716" i="2"/>
  <c r="E5652" i="2"/>
  <c r="E5588" i="2"/>
  <c r="E5524" i="2"/>
  <c r="E5460" i="2"/>
  <c r="E5396" i="2"/>
  <c r="E5332" i="2"/>
  <c r="E5268" i="2"/>
  <c r="E5204" i="2"/>
  <c r="E5140" i="2"/>
  <c r="F5140" i="2" s="1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F4457" i="2" l="1"/>
  <c r="F4104" i="2"/>
  <c r="F4699" i="2"/>
  <c r="F5604" i="2"/>
  <c r="F4967" i="8"/>
  <c r="H4967" i="8" s="1"/>
  <c r="K4966" i="8"/>
  <c r="J4966" i="8"/>
  <c r="I4966" i="8"/>
  <c r="F4438" i="8"/>
  <c r="H4438" i="8" s="1"/>
  <c r="J4437" i="8"/>
  <c r="I4437" i="8"/>
  <c r="K4437" i="8"/>
  <c r="F4570" i="8"/>
  <c r="H4570" i="8" s="1"/>
  <c r="F4571" i="8" s="1"/>
  <c r="J4569" i="8"/>
  <c r="K4569" i="8"/>
  <c r="I4569" i="8"/>
  <c r="F5010" i="8"/>
  <c r="H5010" i="8" s="1"/>
  <c r="F5011" i="8" s="1"/>
  <c r="K5009" i="8"/>
  <c r="J5009" i="8"/>
  <c r="I5009" i="8"/>
  <c r="K5296" i="8"/>
  <c r="F5407" i="8"/>
  <c r="H5407" i="8" s="1"/>
  <c r="F5408" i="8" s="1"/>
  <c r="J5406" i="8"/>
  <c r="I5406" i="8"/>
  <c r="K5406" i="8"/>
  <c r="F5828" i="8"/>
  <c r="H5828" i="8" s="1"/>
  <c r="F5829" i="8" s="1"/>
  <c r="K5827" i="8"/>
  <c r="J5827" i="8"/>
  <c r="I5827" i="8"/>
  <c r="F4109" i="7"/>
  <c r="H4109" i="7" s="1"/>
  <c r="F5408" i="7"/>
  <c r="H5408" i="7" s="1"/>
  <c r="F5409" i="7" s="1"/>
  <c r="H5409" i="7" s="1"/>
  <c r="F5410" i="7" s="1"/>
  <c r="J5407" i="7"/>
  <c r="I5407" i="7"/>
  <c r="K5407" i="7"/>
  <c r="F5628" i="7"/>
  <c r="H5628" i="7" s="1"/>
  <c r="F5629" i="7" s="1"/>
  <c r="K5627" i="7"/>
  <c r="J5627" i="7"/>
  <c r="I5627" i="7"/>
  <c r="F4129" i="7"/>
  <c r="H4129" i="7" s="1"/>
  <c r="K4128" i="7"/>
  <c r="I4128" i="7"/>
  <c r="J4128" i="7"/>
  <c r="H5097" i="8"/>
  <c r="F5098" i="8" s="1"/>
  <c r="K5096" i="8"/>
  <c r="I5096" i="8"/>
  <c r="J5096" i="8"/>
  <c r="H4218" i="8"/>
  <c r="F4219" i="8" s="1"/>
  <c r="K4217" i="8"/>
  <c r="J4217" i="8"/>
  <c r="I4217" i="8"/>
  <c r="H4457" i="8"/>
  <c r="F4458" i="8" s="1"/>
  <c r="I4456" i="8"/>
  <c r="J4456" i="8"/>
  <c r="K4456" i="8"/>
  <c r="H4571" i="8"/>
  <c r="F4572" i="8" s="1"/>
  <c r="I4570" i="8"/>
  <c r="H4678" i="8"/>
  <c r="F4679" i="8" s="1"/>
  <c r="K4677" i="8"/>
  <c r="I4677" i="8"/>
  <c r="J4677" i="8"/>
  <c r="H4237" i="8"/>
  <c r="F4238" i="8" s="1"/>
  <c r="K4236" i="8"/>
  <c r="I4236" i="8"/>
  <c r="J4236" i="8"/>
  <c r="H5187" i="8"/>
  <c r="F5188" i="8" s="1"/>
  <c r="I5186" i="8"/>
  <c r="K5186" i="8"/>
  <c r="J5186" i="8"/>
  <c r="H4109" i="8"/>
  <c r="F4110" i="8" s="1"/>
  <c r="I4108" i="8"/>
  <c r="K4108" i="8"/>
  <c r="J4108" i="8"/>
  <c r="H5628" i="8"/>
  <c r="F5629" i="8" s="1"/>
  <c r="J5627" i="8"/>
  <c r="I5627" i="8"/>
  <c r="K5627" i="8"/>
  <c r="H5082" i="8"/>
  <c r="F5083" i="8" s="1"/>
  <c r="K5081" i="8"/>
  <c r="I5081" i="8"/>
  <c r="J5081" i="8"/>
  <c r="H4368" i="8"/>
  <c r="F4369" i="8" s="1"/>
  <c r="H4282" i="8"/>
  <c r="F4283" i="8" s="1"/>
  <c r="J4281" i="8"/>
  <c r="I4281" i="8"/>
  <c r="K4281" i="8"/>
  <c r="H5408" i="8"/>
  <c r="F5409" i="8" s="1"/>
  <c r="J5407" i="8"/>
  <c r="I5407" i="8"/>
  <c r="K5407" i="8"/>
  <c r="H5648" i="8"/>
  <c r="F5649" i="8" s="1"/>
  <c r="H5318" i="8"/>
  <c r="F5319" i="8" s="1"/>
  <c r="K5317" i="8"/>
  <c r="J5317" i="8"/>
  <c r="I5317" i="8"/>
  <c r="H5722" i="8"/>
  <c r="F5723" i="8" s="1"/>
  <c r="I5721" i="8"/>
  <c r="K5721" i="8"/>
  <c r="J5721" i="8"/>
  <c r="H4987" i="8"/>
  <c r="F4988" i="8" s="1"/>
  <c r="J4986" i="8"/>
  <c r="I4986" i="8"/>
  <c r="K4986" i="8"/>
  <c r="H5297" i="8"/>
  <c r="F5298" i="8" s="1"/>
  <c r="I5296" i="8"/>
  <c r="J5296" i="8"/>
  <c r="H4327" i="8"/>
  <c r="F4328" i="8" s="1"/>
  <c r="K4326" i="8"/>
  <c r="J4326" i="8"/>
  <c r="I4326" i="8"/>
  <c r="H4877" i="8"/>
  <c r="F4878" i="8" s="1"/>
  <c r="J4876" i="8"/>
  <c r="K4876" i="8"/>
  <c r="I4876" i="8"/>
  <c r="H5011" i="8"/>
  <c r="F5012" i="8" s="1"/>
  <c r="I5010" i="8"/>
  <c r="J5010" i="8"/>
  <c r="K5010" i="8"/>
  <c r="H5609" i="8"/>
  <c r="F5610" i="8" s="1"/>
  <c r="J5608" i="8"/>
  <c r="I5608" i="8"/>
  <c r="K5608" i="8"/>
  <c r="H5737" i="8"/>
  <c r="F5738" i="8" s="1"/>
  <c r="K5736" i="8"/>
  <c r="I5736" i="8"/>
  <c r="J5736" i="8"/>
  <c r="H5209" i="8"/>
  <c r="F5210" i="8" s="1"/>
  <c r="I5208" i="8"/>
  <c r="J5208" i="8"/>
  <c r="K5208" i="8"/>
  <c r="H4348" i="8"/>
  <c r="F4349" i="8" s="1"/>
  <c r="K4347" i="8"/>
  <c r="J4347" i="8"/>
  <c r="I4347" i="8"/>
  <c r="H5849" i="8"/>
  <c r="F5850" i="8" s="1"/>
  <c r="I5848" i="8"/>
  <c r="K5848" i="8"/>
  <c r="J5848" i="8"/>
  <c r="H5427" i="8"/>
  <c r="F5428" i="8" s="1"/>
  <c r="H5829" i="8"/>
  <c r="F5830" i="8" s="1"/>
  <c r="J5828" i="8"/>
  <c r="I5828" i="8"/>
  <c r="K5828" i="8"/>
  <c r="H4657" i="7"/>
  <c r="F4658" i="7" s="1"/>
  <c r="K4656" i="7"/>
  <c r="I4656" i="7"/>
  <c r="J4656" i="7"/>
  <c r="H4437" i="7"/>
  <c r="F4438" i="7" s="1"/>
  <c r="I4436" i="7"/>
  <c r="J4436" i="7"/>
  <c r="K4436" i="7"/>
  <c r="H5187" i="7"/>
  <c r="F5188" i="7" s="1"/>
  <c r="J5186" i="7"/>
  <c r="K5186" i="7"/>
  <c r="I5186" i="7"/>
  <c r="H5847" i="7"/>
  <c r="F5848" i="7" s="1"/>
  <c r="K5846" i="7"/>
  <c r="I5846" i="7"/>
  <c r="J5846" i="7"/>
  <c r="H5828" i="7"/>
  <c r="F5829" i="7" s="1"/>
  <c r="I5827" i="7"/>
  <c r="J5827" i="7"/>
  <c r="K5827" i="7"/>
  <c r="H5649" i="7"/>
  <c r="F5650" i="7" s="1"/>
  <c r="J5648" i="7"/>
  <c r="K5648" i="7"/>
  <c r="I5648" i="7"/>
  <c r="H4987" i="7"/>
  <c r="F4988" i="7" s="1"/>
  <c r="J4986" i="7"/>
  <c r="K4986" i="7"/>
  <c r="I4986" i="7"/>
  <c r="H4877" i="7"/>
  <c r="F4878" i="7" s="1"/>
  <c r="I4876" i="7"/>
  <c r="K4876" i="7"/>
  <c r="J4876" i="7"/>
  <c r="H5098" i="7"/>
  <c r="F5099" i="7" s="1"/>
  <c r="J5097" i="7"/>
  <c r="K5097" i="7"/>
  <c r="I5097" i="7"/>
  <c r="H4567" i="7"/>
  <c r="F4568" i="7" s="1"/>
  <c r="H4258" i="7"/>
  <c r="F4259" i="7" s="1"/>
  <c r="H4458" i="7"/>
  <c r="F4459" i="7" s="1"/>
  <c r="J4457" i="7"/>
  <c r="K4457" i="7"/>
  <c r="I4457" i="7"/>
  <c r="H4237" i="7"/>
  <c r="F4238" i="7" s="1"/>
  <c r="I4236" i="7"/>
  <c r="J4236" i="7"/>
  <c r="K4236" i="7"/>
  <c r="H5208" i="7"/>
  <c r="F5209" i="7" s="1"/>
  <c r="I5207" i="7"/>
  <c r="J5207" i="7"/>
  <c r="K5207" i="7"/>
  <c r="H4329" i="7"/>
  <c r="F4330" i="7" s="1"/>
  <c r="I4328" i="7"/>
  <c r="K4328" i="7"/>
  <c r="J4328" i="7"/>
  <c r="K5118" i="7"/>
  <c r="H5119" i="7"/>
  <c r="F5120" i="7" s="1"/>
  <c r="I5118" i="7"/>
  <c r="J5118" i="7"/>
  <c r="H5759" i="7"/>
  <c r="F5760" i="7" s="1"/>
  <c r="J5758" i="7"/>
  <c r="I5758" i="7"/>
  <c r="K5758" i="7"/>
  <c r="H5297" i="7"/>
  <c r="F5298" i="7" s="1"/>
  <c r="K5296" i="7"/>
  <c r="J5296" i="7"/>
  <c r="I5296" i="7"/>
  <c r="H5607" i="7"/>
  <c r="F5608" i="7" s="1"/>
  <c r="I5606" i="7"/>
  <c r="K5606" i="7"/>
  <c r="J5606" i="7"/>
  <c r="H5318" i="7"/>
  <c r="F5319" i="7" s="1"/>
  <c r="I5317" i="7"/>
  <c r="K5317" i="7"/>
  <c r="J5317" i="7"/>
  <c r="H4217" i="7"/>
  <c r="F4218" i="7" s="1"/>
  <c r="I4216" i="7"/>
  <c r="J4216" i="7"/>
  <c r="K4216" i="7"/>
  <c r="H4721" i="7"/>
  <c r="F4722" i="7" s="1"/>
  <c r="H5008" i="7"/>
  <c r="F5009" i="7" s="1"/>
  <c r="J5718" i="7"/>
  <c r="H5719" i="7"/>
  <c r="F5720" i="7" s="1"/>
  <c r="K5718" i="7"/>
  <c r="I5718" i="7"/>
  <c r="K4109" i="7"/>
  <c r="H4967" i="7"/>
  <c r="F4968" i="7" s="1"/>
  <c r="I4966" i="7"/>
  <c r="K4966" i="7"/>
  <c r="J4966" i="7"/>
  <c r="H4679" i="7"/>
  <c r="F4680" i="7" s="1"/>
  <c r="I4678" i="7"/>
  <c r="K4678" i="7"/>
  <c r="J4678" i="7"/>
  <c r="H5629" i="7"/>
  <c r="F5630" i="7" s="1"/>
  <c r="K5628" i="7"/>
  <c r="J5628" i="7"/>
  <c r="I5628" i="7"/>
  <c r="H5078" i="7"/>
  <c r="F5079" i="7" s="1"/>
  <c r="K5077" i="7"/>
  <c r="J5077" i="7"/>
  <c r="I5077" i="7"/>
  <c r="H4658" i="8"/>
  <c r="I4657" i="8"/>
  <c r="K4657" i="8"/>
  <c r="J4657" i="8"/>
  <c r="H5298" i="8"/>
  <c r="K5297" i="8"/>
  <c r="I5297" i="8"/>
  <c r="J5297" i="8"/>
  <c r="H4347" i="7"/>
  <c r="F4348" i="7" s="1"/>
  <c r="I4346" i="7"/>
  <c r="K4346" i="7"/>
  <c r="J4346" i="7"/>
  <c r="J4437" i="7"/>
  <c r="H4438" i="7"/>
  <c r="K4437" i="7"/>
  <c r="I4437" i="7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4104" i="2" s="1"/>
  <c r="I5408" i="7" l="1"/>
  <c r="J5408" i="7"/>
  <c r="K5408" i="7"/>
  <c r="F4105" i="2"/>
  <c r="H4105" i="2" s="1"/>
  <c r="F4439" i="8"/>
  <c r="H4439" i="8" s="1"/>
  <c r="K4438" i="8"/>
  <c r="J4438" i="8"/>
  <c r="I4438" i="8"/>
  <c r="H5299" i="8"/>
  <c r="F5300" i="8" s="1"/>
  <c r="F5299" i="8"/>
  <c r="J4570" i="8"/>
  <c r="K4570" i="8"/>
  <c r="H4659" i="8"/>
  <c r="F4660" i="8" s="1"/>
  <c r="F4659" i="8"/>
  <c r="F4968" i="8"/>
  <c r="H4968" i="8" s="1"/>
  <c r="J4967" i="8"/>
  <c r="K4967" i="8"/>
  <c r="I4967" i="8"/>
  <c r="F4110" i="7"/>
  <c r="H4110" i="7" s="1"/>
  <c r="F4111" i="7" s="1"/>
  <c r="J4109" i="7"/>
  <c r="I4109" i="7"/>
  <c r="F4439" i="7"/>
  <c r="H4439" i="7" s="1"/>
  <c r="K4439" i="7" s="1"/>
  <c r="F4130" i="7"/>
  <c r="H4130" i="7" s="1"/>
  <c r="J4129" i="7"/>
  <c r="I4129" i="7"/>
  <c r="K4129" i="7"/>
  <c r="H5012" i="8"/>
  <c r="F5013" i="8" s="1"/>
  <c r="J5011" i="8"/>
  <c r="I5011" i="8"/>
  <c r="K5011" i="8"/>
  <c r="H4258" i="8"/>
  <c r="F4259" i="8" s="1"/>
  <c r="H4148" i="8"/>
  <c r="F4149" i="8" s="1"/>
  <c r="H5188" i="8"/>
  <c r="F5189" i="8" s="1"/>
  <c r="J5187" i="8"/>
  <c r="I5187" i="8"/>
  <c r="K5187" i="8"/>
  <c r="H4572" i="8"/>
  <c r="F4573" i="8" s="1"/>
  <c r="J4571" i="8"/>
  <c r="K4571" i="8"/>
  <c r="I4571" i="8"/>
  <c r="H4349" i="8"/>
  <c r="F4350" i="8" s="1"/>
  <c r="J4348" i="8"/>
  <c r="I4348" i="8"/>
  <c r="K4348" i="8"/>
  <c r="H4988" i="8"/>
  <c r="F4989" i="8" s="1"/>
  <c r="J4987" i="8"/>
  <c r="K4987" i="8"/>
  <c r="I4987" i="8"/>
  <c r="H5723" i="8"/>
  <c r="F5724" i="8" s="1"/>
  <c r="H5724" i="8" s="1"/>
  <c r="J5722" i="8"/>
  <c r="I5722" i="8"/>
  <c r="K5722" i="8"/>
  <c r="H5629" i="8"/>
  <c r="F5630" i="8" s="1"/>
  <c r="I5628" i="8"/>
  <c r="J5628" i="8"/>
  <c r="K5628" i="8"/>
  <c r="H4283" i="8"/>
  <c r="F4284" i="8" s="1"/>
  <c r="H4284" i="8" s="1"/>
  <c r="I4282" i="8"/>
  <c r="K4282" i="8"/>
  <c r="J4282" i="8"/>
  <c r="H4328" i="8"/>
  <c r="F4329" i="8" s="1"/>
  <c r="K4327" i="8"/>
  <c r="I4327" i="8"/>
  <c r="J4327" i="8"/>
  <c r="H5428" i="8"/>
  <c r="F5429" i="8" s="1"/>
  <c r="J5427" i="8"/>
  <c r="K5427" i="8"/>
  <c r="I5427" i="8"/>
  <c r="H5409" i="8"/>
  <c r="F5410" i="8" s="1"/>
  <c r="J5408" i="8"/>
  <c r="I5408" i="8"/>
  <c r="K5408" i="8"/>
  <c r="H4699" i="8"/>
  <c r="F4700" i="8" s="1"/>
  <c r="H5850" i="8"/>
  <c r="F5851" i="8" s="1"/>
  <c r="K5849" i="8"/>
  <c r="J5849" i="8"/>
  <c r="I5849" i="8"/>
  <c r="H5610" i="8"/>
  <c r="F5611" i="8" s="1"/>
  <c r="I5609" i="8"/>
  <c r="K5609" i="8"/>
  <c r="J5609" i="8"/>
  <c r="K5648" i="8"/>
  <c r="H5649" i="8"/>
  <c r="F5650" i="8" s="1"/>
  <c r="J5648" i="8"/>
  <c r="I5648" i="8"/>
  <c r="H4110" i="8"/>
  <c r="F4111" i="8" s="1"/>
  <c r="I4109" i="8"/>
  <c r="J4109" i="8"/>
  <c r="K4109" i="8"/>
  <c r="H4238" i="8"/>
  <c r="F4239" i="8" s="1"/>
  <c r="K4237" i="8"/>
  <c r="I4237" i="8"/>
  <c r="J4237" i="8"/>
  <c r="H5780" i="8"/>
  <c r="F5781" i="8" s="1"/>
  <c r="H5830" i="8"/>
  <c r="F5831" i="8" s="1"/>
  <c r="K5829" i="8"/>
  <c r="I5829" i="8"/>
  <c r="J5829" i="8"/>
  <c r="H5210" i="8"/>
  <c r="F5211" i="8" s="1"/>
  <c r="K5209" i="8"/>
  <c r="I5209" i="8"/>
  <c r="J5209" i="8"/>
  <c r="H4878" i="8"/>
  <c r="F4879" i="8" s="1"/>
  <c r="J4877" i="8"/>
  <c r="K4877" i="8"/>
  <c r="I4877" i="8"/>
  <c r="H5083" i="8"/>
  <c r="F5084" i="8" s="1"/>
  <c r="H5084" i="8" s="1"/>
  <c r="J5082" i="8"/>
  <c r="K5082" i="8"/>
  <c r="I5082" i="8"/>
  <c r="H5098" i="8"/>
  <c r="F5099" i="8" s="1"/>
  <c r="I5097" i="8"/>
  <c r="J5097" i="8"/>
  <c r="K5097" i="8"/>
  <c r="K4368" i="8"/>
  <c r="H4369" i="8"/>
  <c r="F4370" i="8" s="1"/>
  <c r="I4368" i="8"/>
  <c r="J4368" i="8"/>
  <c r="H5140" i="8"/>
  <c r="F5141" i="8" s="1"/>
  <c r="H5319" i="8"/>
  <c r="F5320" i="8" s="1"/>
  <c r="J5318" i="8"/>
  <c r="K5318" i="8"/>
  <c r="I5318" i="8"/>
  <c r="H5300" i="8"/>
  <c r="F5301" i="8" s="1"/>
  <c r="I5299" i="8"/>
  <c r="K5299" i="8"/>
  <c r="J5299" i="8"/>
  <c r="H5738" i="8"/>
  <c r="F5739" i="8" s="1"/>
  <c r="J5737" i="8"/>
  <c r="I5737" i="8"/>
  <c r="K5737" i="8"/>
  <c r="H4458" i="8"/>
  <c r="F4459" i="8" s="1"/>
  <c r="J4457" i="8"/>
  <c r="I4457" i="8"/>
  <c r="K4457" i="8"/>
  <c r="H4660" i="8"/>
  <c r="F4661" i="8" s="1"/>
  <c r="I4659" i="8"/>
  <c r="J4659" i="8"/>
  <c r="K4659" i="8"/>
  <c r="H4898" i="8"/>
  <c r="F4899" i="8" s="1"/>
  <c r="H4170" i="8"/>
  <c r="F4171" i="8" s="1"/>
  <c r="H4679" i="8"/>
  <c r="F4680" i="8" s="1"/>
  <c r="I4678" i="8"/>
  <c r="J4678" i="8"/>
  <c r="K4678" i="8"/>
  <c r="H4219" i="8"/>
  <c r="F4220" i="8" s="1"/>
  <c r="J4218" i="8"/>
  <c r="K4218" i="8"/>
  <c r="I4218" i="8"/>
  <c r="H5009" i="7"/>
  <c r="F5010" i="7" s="1"/>
  <c r="I5008" i="7"/>
  <c r="K5008" i="7"/>
  <c r="J5008" i="7"/>
  <c r="H5099" i="7"/>
  <c r="F5100" i="7" s="1"/>
  <c r="I5098" i="7"/>
  <c r="K5098" i="7"/>
  <c r="J5098" i="7"/>
  <c r="H5319" i="7"/>
  <c r="F5320" i="7" s="1"/>
  <c r="J5318" i="7"/>
  <c r="I5318" i="7"/>
  <c r="K5318" i="7"/>
  <c r="H4259" i="7"/>
  <c r="F4260" i="7" s="1"/>
  <c r="K4258" i="7"/>
  <c r="J4258" i="7"/>
  <c r="I4258" i="7"/>
  <c r="H4568" i="7"/>
  <c r="F4569" i="7" s="1"/>
  <c r="J4567" i="7"/>
  <c r="I4567" i="7"/>
  <c r="K4567" i="7"/>
  <c r="H5829" i="7"/>
  <c r="F5830" i="7" s="1"/>
  <c r="I5828" i="7"/>
  <c r="K5828" i="7"/>
  <c r="J5828" i="7"/>
  <c r="H5848" i="7"/>
  <c r="F5849" i="7" s="1"/>
  <c r="I5847" i="7"/>
  <c r="J5847" i="7"/>
  <c r="K5847" i="7"/>
  <c r="H4368" i="7"/>
  <c r="F4369" i="7" s="1"/>
  <c r="H4658" i="7"/>
  <c r="F4659" i="7" s="1"/>
  <c r="J4657" i="7"/>
  <c r="K4657" i="7"/>
  <c r="I4657" i="7"/>
  <c r="H5720" i="7"/>
  <c r="F5721" i="7" s="1"/>
  <c r="K5719" i="7"/>
  <c r="J5719" i="7"/>
  <c r="I5719" i="7"/>
  <c r="H4722" i="7"/>
  <c r="F4723" i="7" s="1"/>
  <c r="I4721" i="7"/>
  <c r="K4721" i="7"/>
  <c r="J4721" i="7"/>
  <c r="H5079" i="7"/>
  <c r="F5080" i="7" s="1"/>
  <c r="J5078" i="7"/>
  <c r="K5078" i="7"/>
  <c r="I5078" i="7"/>
  <c r="H4968" i="7"/>
  <c r="F4969" i="7" s="1"/>
  <c r="J4967" i="7"/>
  <c r="I4967" i="7"/>
  <c r="K4967" i="7"/>
  <c r="H4898" i="7"/>
  <c r="F4899" i="7" s="1"/>
  <c r="H5298" i="7"/>
  <c r="F5299" i="7" s="1"/>
  <c r="J5297" i="7"/>
  <c r="K5297" i="7"/>
  <c r="I5297" i="7"/>
  <c r="H4280" i="7"/>
  <c r="F4281" i="7" s="1"/>
  <c r="H4148" i="7"/>
  <c r="F4149" i="7" s="1"/>
  <c r="H5670" i="7"/>
  <c r="F5671" i="7" s="1"/>
  <c r="H5630" i="7"/>
  <c r="F5631" i="7" s="1"/>
  <c r="J5629" i="7"/>
  <c r="I5629" i="7"/>
  <c r="K5629" i="7"/>
  <c r="H4459" i="7"/>
  <c r="F4460" i="7" s="1"/>
  <c r="K4458" i="7"/>
  <c r="J4458" i="7"/>
  <c r="I4458" i="7"/>
  <c r="H4988" i="7"/>
  <c r="F4989" i="7" s="1"/>
  <c r="J4987" i="7"/>
  <c r="I4987" i="7"/>
  <c r="K4987" i="7"/>
  <c r="H5229" i="7"/>
  <c r="F5230" i="7" s="1"/>
  <c r="H4170" i="7"/>
  <c r="F4171" i="7" s="1"/>
  <c r="H5650" i="7"/>
  <c r="F5651" i="7" s="1"/>
  <c r="I5649" i="7"/>
  <c r="J5649" i="7"/>
  <c r="K5649" i="7"/>
  <c r="H4920" i="7"/>
  <c r="F4921" i="7" s="1"/>
  <c r="H4878" i="7"/>
  <c r="F4879" i="7" s="1"/>
  <c r="J4877" i="7"/>
  <c r="K4877" i="7"/>
  <c r="I4877" i="7"/>
  <c r="H4680" i="7"/>
  <c r="F4681" i="7" s="1"/>
  <c r="I4679" i="7"/>
  <c r="J4679" i="7"/>
  <c r="K4679" i="7"/>
  <c r="H4111" i="7"/>
  <c r="F4112" i="7" s="1"/>
  <c r="J4110" i="7"/>
  <c r="I4110" i="7"/>
  <c r="K4110" i="7"/>
  <c r="H4330" i="7"/>
  <c r="F4331" i="7" s="1"/>
  <c r="J4329" i="7"/>
  <c r="K4329" i="7"/>
  <c r="I4329" i="7"/>
  <c r="H5209" i="7"/>
  <c r="F5210" i="7" s="1"/>
  <c r="J5208" i="7"/>
  <c r="I5208" i="7"/>
  <c r="K5208" i="7"/>
  <c r="H5410" i="7"/>
  <c r="F5411" i="7" s="1"/>
  <c r="J5409" i="7"/>
  <c r="K5409" i="7"/>
  <c r="I5409" i="7"/>
  <c r="H5188" i="7"/>
  <c r="F5189" i="7" s="1"/>
  <c r="J5187" i="7"/>
  <c r="I5187" i="7"/>
  <c r="K5187" i="7"/>
  <c r="H5760" i="7"/>
  <c r="F5761" i="7" s="1"/>
  <c r="J5759" i="7"/>
  <c r="K5759" i="7"/>
  <c r="I5759" i="7"/>
  <c r="H5120" i="7"/>
  <c r="F5121" i="7" s="1"/>
  <c r="J5119" i="7"/>
  <c r="K5119" i="7"/>
  <c r="I5119" i="7"/>
  <c r="H4238" i="7"/>
  <c r="F4239" i="7" s="1"/>
  <c r="I4237" i="7"/>
  <c r="K4237" i="7"/>
  <c r="J4237" i="7"/>
  <c r="H5608" i="7"/>
  <c r="F5609" i="7" s="1"/>
  <c r="K5607" i="7"/>
  <c r="J5607" i="7"/>
  <c r="I5607" i="7"/>
  <c r="H4218" i="7"/>
  <c r="F4219" i="7" s="1"/>
  <c r="J4217" i="7"/>
  <c r="K4217" i="7"/>
  <c r="I4217" i="7"/>
  <c r="J5298" i="8"/>
  <c r="K5298" i="8"/>
  <c r="I5298" i="8"/>
  <c r="J4658" i="8"/>
  <c r="I4658" i="8"/>
  <c r="K4658" i="8"/>
  <c r="I4438" i="7"/>
  <c r="K4438" i="7"/>
  <c r="J4438" i="7"/>
  <c r="H4348" i="7"/>
  <c r="I4347" i="7"/>
  <c r="J4347" i="7"/>
  <c r="K4347" i="7"/>
  <c r="K4104" i="2"/>
  <c r="I4104" i="2"/>
  <c r="K4105" i="2" l="1"/>
  <c r="J4105" i="2"/>
  <c r="F4106" i="2"/>
  <c r="H4106" i="2" s="1"/>
  <c r="I4105" i="2"/>
  <c r="F4440" i="8"/>
  <c r="H4440" i="8" s="1"/>
  <c r="I4439" i="8"/>
  <c r="J4439" i="8"/>
  <c r="K4439" i="8"/>
  <c r="F5085" i="8"/>
  <c r="H5085" i="8" s="1"/>
  <c r="I5084" i="8"/>
  <c r="K5084" i="8"/>
  <c r="J5084" i="8"/>
  <c r="F4285" i="8"/>
  <c r="H4285" i="8" s="1"/>
  <c r="J4284" i="8"/>
  <c r="I4284" i="8"/>
  <c r="K4284" i="8"/>
  <c r="F5725" i="8"/>
  <c r="H5725" i="8" s="1"/>
  <c r="K5724" i="8"/>
  <c r="I5724" i="8"/>
  <c r="J5724" i="8"/>
  <c r="F4969" i="8"/>
  <c r="H4969" i="8" s="1"/>
  <c r="I4968" i="8"/>
  <c r="K4968" i="8"/>
  <c r="J4968" i="8"/>
  <c r="F4440" i="7"/>
  <c r="H4440" i="7" s="1"/>
  <c r="F4441" i="7" s="1"/>
  <c r="H4441" i="7" s="1"/>
  <c r="F4442" i="7" s="1"/>
  <c r="I4439" i="7"/>
  <c r="J4439" i="7"/>
  <c r="F4349" i="7"/>
  <c r="H4349" i="7" s="1"/>
  <c r="F4131" i="7"/>
  <c r="H4131" i="7" s="1"/>
  <c r="J4130" i="7"/>
  <c r="I4130" i="7"/>
  <c r="K4130" i="7"/>
  <c r="H5851" i="8"/>
  <c r="F5852" i="8" s="1"/>
  <c r="I5850" i="8"/>
  <c r="K5850" i="8"/>
  <c r="J5850" i="8"/>
  <c r="H5339" i="8"/>
  <c r="F5340" i="8" s="1"/>
  <c r="K4283" i="8"/>
  <c r="J4283" i="8"/>
  <c r="I4283" i="8"/>
  <c r="H4501" i="8"/>
  <c r="F4502" i="8" s="1"/>
  <c r="H5099" i="8"/>
  <c r="F5100" i="8" s="1"/>
  <c r="J5098" i="8"/>
  <c r="K5098" i="8"/>
  <c r="I5098" i="8"/>
  <c r="H4879" i="8"/>
  <c r="F4880" i="8" s="1"/>
  <c r="I4878" i="8"/>
  <c r="J4878" i="8"/>
  <c r="K4878" i="8"/>
  <c r="H5211" i="8"/>
  <c r="F5212" i="8" s="1"/>
  <c r="J5210" i="8"/>
  <c r="K5210" i="8"/>
  <c r="I5210" i="8"/>
  <c r="H4573" i="8"/>
  <c r="F4574" i="8" s="1"/>
  <c r="H4574" i="8" s="1"/>
  <c r="K4572" i="8"/>
  <c r="I4572" i="8"/>
  <c r="J4572" i="8"/>
  <c r="H4149" i="8"/>
  <c r="F4150" i="8" s="1"/>
  <c r="K4148" i="8"/>
  <c r="I4148" i="8"/>
  <c r="J4148" i="8"/>
  <c r="H4259" i="8"/>
  <c r="F4260" i="8" s="1"/>
  <c r="K4258" i="8"/>
  <c r="J4258" i="8"/>
  <c r="I4258" i="8"/>
  <c r="H5229" i="8"/>
  <c r="F5230" i="8" s="1"/>
  <c r="K5723" i="8"/>
  <c r="I5723" i="8"/>
  <c r="J5723" i="8"/>
  <c r="H4899" i="8"/>
  <c r="F4900" i="8" s="1"/>
  <c r="J4898" i="8"/>
  <c r="K4898" i="8"/>
  <c r="I4898" i="8"/>
  <c r="H4239" i="8"/>
  <c r="F4240" i="8" s="1"/>
  <c r="I4238" i="8"/>
  <c r="J4238" i="8"/>
  <c r="K4238" i="8"/>
  <c r="H4989" i="8"/>
  <c r="F4990" i="8" s="1"/>
  <c r="K4988" i="8"/>
  <c r="J4988" i="8"/>
  <c r="I4988" i="8"/>
  <c r="H5189" i="8"/>
  <c r="F5190" i="8" s="1"/>
  <c r="K5188" i="8"/>
  <c r="J5188" i="8"/>
  <c r="I5188" i="8"/>
  <c r="H5493" i="8"/>
  <c r="F5494" i="8" s="1"/>
  <c r="H5494" i="8" s="1"/>
  <c r="H4589" i="8"/>
  <c r="F4590" i="8" s="1"/>
  <c r="H5013" i="8"/>
  <c r="F5014" i="8" s="1"/>
  <c r="H5014" i="8" s="1"/>
  <c r="I5012" i="8"/>
  <c r="J5012" i="8"/>
  <c r="K5012" i="8"/>
  <c r="H4920" i="8"/>
  <c r="F4921" i="8" s="1"/>
  <c r="H4111" i="8"/>
  <c r="F4112" i="8" s="1"/>
  <c r="J4110" i="8"/>
  <c r="K4110" i="8"/>
  <c r="I4110" i="8"/>
  <c r="H5410" i="8"/>
  <c r="F5411" i="8" s="1"/>
  <c r="K5409" i="8"/>
  <c r="J5409" i="8"/>
  <c r="I5409" i="8"/>
  <c r="H5320" i="8"/>
  <c r="F5321" i="8" s="1"/>
  <c r="I5319" i="8"/>
  <c r="J5319" i="8"/>
  <c r="K5319" i="8"/>
  <c r="H5650" i="8"/>
  <c r="F5651" i="8" s="1"/>
  <c r="J5649" i="8"/>
  <c r="I5649" i="8"/>
  <c r="K5649" i="8"/>
  <c r="H4680" i="8"/>
  <c r="F4681" i="8" s="1"/>
  <c r="J4679" i="8"/>
  <c r="K4679" i="8"/>
  <c r="I4679" i="8"/>
  <c r="H5611" i="8"/>
  <c r="F5612" i="8" s="1"/>
  <c r="I5610" i="8"/>
  <c r="J5610" i="8"/>
  <c r="K5610" i="8"/>
  <c r="H5301" i="8"/>
  <c r="F5302" i="8" s="1"/>
  <c r="J5300" i="8"/>
  <c r="I5300" i="8"/>
  <c r="K5300" i="8"/>
  <c r="H4350" i="8"/>
  <c r="F4351" i="8" s="1"/>
  <c r="K4349" i="8"/>
  <c r="J4349" i="8"/>
  <c r="I4349" i="8"/>
  <c r="H4661" i="8"/>
  <c r="F4662" i="8" s="1"/>
  <c r="K4660" i="8"/>
  <c r="I4660" i="8"/>
  <c r="J4660" i="8"/>
  <c r="H5141" i="8"/>
  <c r="F5142" i="8" s="1"/>
  <c r="I5140" i="8"/>
  <c r="K5140" i="8"/>
  <c r="J5140" i="8"/>
  <c r="H5781" i="8"/>
  <c r="F5782" i="8" s="1"/>
  <c r="I5780" i="8"/>
  <c r="K5780" i="8"/>
  <c r="J5780" i="8"/>
  <c r="H5429" i="8"/>
  <c r="F5430" i="8" s="1"/>
  <c r="J5428" i="8"/>
  <c r="I5428" i="8"/>
  <c r="K5428" i="8"/>
  <c r="H4459" i="8"/>
  <c r="F4460" i="8" s="1"/>
  <c r="K4458" i="8"/>
  <c r="I4458" i="8"/>
  <c r="J4458" i="8"/>
  <c r="H4220" i="8"/>
  <c r="F4221" i="8" s="1"/>
  <c r="I4219" i="8"/>
  <c r="K4219" i="8"/>
  <c r="J4219" i="8"/>
  <c r="H4171" i="8"/>
  <c r="F4172" i="8" s="1"/>
  <c r="J4170" i="8"/>
  <c r="I4170" i="8"/>
  <c r="K4170" i="8"/>
  <c r="H5739" i="8"/>
  <c r="F5740" i="8" s="1"/>
  <c r="K5738" i="8"/>
  <c r="I5738" i="8"/>
  <c r="J5738" i="8"/>
  <c r="H4370" i="8"/>
  <c r="F4371" i="8" s="1"/>
  <c r="I4369" i="8"/>
  <c r="K4369" i="8"/>
  <c r="J4369" i="8"/>
  <c r="K5083" i="8"/>
  <c r="I5083" i="8"/>
  <c r="J5083" i="8"/>
  <c r="H4329" i="8"/>
  <c r="F4330" i="8" s="1"/>
  <c r="I4328" i="8"/>
  <c r="K4328" i="8"/>
  <c r="J4328" i="8"/>
  <c r="H5630" i="8"/>
  <c r="F5631" i="8" s="1"/>
  <c r="I5629" i="8"/>
  <c r="K5629" i="8"/>
  <c r="J5629" i="8"/>
  <c r="H5831" i="8"/>
  <c r="F5832" i="8" s="1"/>
  <c r="K5830" i="8"/>
  <c r="J5830" i="8"/>
  <c r="I5830" i="8"/>
  <c r="H4700" i="8"/>
  <c r="F4701" i="8" s="1"/>
  <c r="I4699" i="8"/>
  <c r="J4699" i="8"/>
  <c r="K4699" i="8"/>
  <c r="H5121" i="7"/>
  <c r="F5122" i="7" s="1"/>
  <c r="K5120" i="7"/>
  <c r="J5120" i="7"/>
  <c r="I5120" i="7"/>
  <c r="H4723" i="7"/>
  <c r="F4724" i="7" s="1"/>
  <c r="H4724" i="7" s="1"/>
  <c r="K4722" i="7"/>
  <c r="J4722" i="7"/>
  <c r="I4722" i="7"/>
  <c r="J4658" i="7"/>
  <c r="H4659" i="7"/>
  <c r="F4660" i="7" s="1"/>
  <c r="K4658" i="7"/>
  <c r="I4658" i="7"/>
  <c r="I4440" i="7"/>
  <c r="H5251" i="7"/>
  <c r="F5252" i="7" s="1"/>
  <c r="H4989" i="7"/>
  <c r="F4990" i="7" s="1"/>
  <c r="J4988" i="7"/>
  <c r="K4988" i="7"/>
  <c r="I4988" i="7"/>
  <c r="H5849" i="7"/>
  <c r="F5850" i="7" s="1"/>
  <c r="J5848" i="7"/>
  <c r="I5848" i="7"/>
  <c r="K5848" i="7"/>
  <c r="K4568" i="7"/>
  <c r="H4569" i="7"/>
  <c r="F4570" i="7" s="1"/>
  <c r="J4568" i="7"/>
  <c r="I4568" i="7"/>
  <c r="H5631" i="7"/>
  <c r="F5632" i="7" s="1"/>
  <c r="J5630" i="7"/>
  <c r="I5630" i="7"/>
  <c r="K5630" i="7"/>
  <c r="I4148" i="7"/>
  <c r="H4149" i="7"/>
  <c r="F4150" i="7" s="1"/>
  <c r="K4148" i="7"/>
  <c r="J4148" i="7"/>
  <c r="H4899" i="7"/>
  <c r="F4900" i="7" s="1"/>
  <c r="I4898" i="7"/>
  <c r="J4898" i="7"/>
  <c r="K4898" i="7"/>
  <c r="H4479" i="7"/>
  <c r="F4480" i="7" s="1"/>
  <c r="H5609" i="7"/>
  <c r="F5610" i="7" s="1"/>
  <c r="I5608" i="7"/>
  <c r="K5608" i="7"/>
  <c r="J5608" i="7"/>
  <c r="H4239" i="7"/>
  <c r="F4240" i="7" s="1"/>
  <c r="K4238" i="7"/>
  <c r="I4238" i="7"/>
  <c r="J4238" i="7"/>
  <c r="H5721" i="7"/>
  <c r="F5722" i="7" s="1"/>
  <c r="I5720" i="7"/>
  <c r="K5720" i="7"/>
  <c r="J5720" i="7"/>
  <c r="H4681" i="7"/>
  <c r="F4682" i="7" s="1"/>
  <c r="K4680" i="7"/>
  <c r="J4680" i="7"/>
  <c r="I4680" i="7"/>
  <c r="H4921" i="7"/>
  <c r="F4922" i="7" s="1"/>
  <c r="J4920" i="7"/>
  <c r="K4920" i="7"/>
  <c r="I4920" i="7"/>
  <c r="H4281" i="7"/>
  <c r="F4282" i="7" s="1"/>
  <c r="K4280" i="7"/>
  <c r="I4280" i="7"/>
  <c r="J4280" i="7"/>
  <c r="H4969" i="7"/>
  <c r="F4970" i="7" s="1"/>
  <c r="I4968" i="7"/>
  <c r="K4968" i="7"/>
  <c r="J4968" i="7"/>
  <c r="H5411" i="7"/>
  <c r="F5412" i="7" s="1"/>
  <c r="J5410" i="7"/>
  <c r="K5410" i="7"/>
  <c r="I5410" i="7"/>
  <c r="H4331" i="7"/>
  <c r="F4332" i="7" s="1"/>
  <c r="K4330" i="7"/>
  <c r="J4330" i="7"/>
  <c r="I4330" i="7"/>
  <c r="H4699" i="7"/>
  <c r="F4700" i="7" s="1"/>
  <c r="H5299" i="7"/>
  <c r="F5300" i="7" s="1"/>
  <c r="J5298" i="7"/>
  <c r="I5298" i="7"/>
  <c r="K5298" i="7"/>
  <c r="H5080" i="7"/>
  <c r="F5081" i="7" s="1"/>
  <c r="K5079" i="7"/>
  <c r="J5079" i="7"/>
  <c r="I5079" i="7"/>
  <c r="H4369" i="7"/>
  <c r="F4370" i="7" s="1"/>
  <c r="I4368" i="7"/>
  <c r="K4368" i="7"/>
  <c r="J4368" i="7"/>
  <c r="H4260" i="7"/>
  <c r="F4261" i="7" s="1"/>
  <c r="I4259" i="7"/>
  <c r="J4259" i="7"/>
  <c r="K4259" i="7"/>
  <c r="H5100" i="7"/>
  <c r="F5101" i="7" s="1"/>
  <c r="K5099" i="7"/>
  <c r="I5099" i="7"/>
  <c r="J5099" i="7"/>
  <c r="H4219" i="7"/>
  <c r="F4220" i="7" s="1"/>
  <c r="I4218" i="7"/>
  <c r="J4218" i="7"/>
  <c r="K4218" i="7"/>
  <c r="H5189" i="7"/>
  <c r="F5190" i="7" s="1"/>
  <c r="K5188" i="7"/>
  <c r="J5188" i="7"/>
  <c r="I5188" i="7"/>
  <c r="H4112" i="7"/>
  <c r="F4113" i="7" s="1"/>
  <c r="J4111" i="7"/>
  <c r="K4111" i="7"/>
  <c r="I4111" i="7"/>
  <c r="H4171" i="7"/>
  <c r="F4172" i="7" s="1"/>
  <c r="K4170" i="7"/>
  <c r="J4170" i="7"/>
  <c r="I4170" i="7"/>
  <c r="H5671" i="7"/>
  <c r="F5672" i="7" s="1"/>
  <c r="J5670" i="7"/>
  <c r="I5670" i="7"/>
  <c r="K5670" i="7"/>
  <c r="H5230" i="7"/>
  <c r="F5231" i="7" s="1"/>
  <c r="I5229" i="7"/>
  <c r="J5229" i="7"/>
  <c r="K5229" i="7"/>
  <c r="H5210" i="7"/>
  <c r="F5211" i="7" s="1"/>
  <c r="I5209" i="7"/>
  <c r="K5209" i="7"/>
  <c r="J5209" i="7"/>
  <c r="H5651" i="7"/>
  <c r="F5652" i="7" s="1"/>
  <c r="J5650" i="7"/>
  <c r="I5650" i="7"/>
  <c r="K5650" i="7"/>
  <c r="H4879" i="7"/>
  <c r="F4880" i="7" s="1"/>
  <c r="K4878" i="7"/>
  <c r="J4878" i="7"/>
  <c r="I4878" i="7"/>
  <c r="H5780" i="7"/>
  <c r="F5781" i="7" s="1"/>
  <c r="H5320" i="7"/>
  <c r="F5321" i="7" s="1"/>
  <c r="K5319" i="7"/>
  <c r="I5319" i="7"/>
  <c r="J5319" i="7"/>
  <c r="H4589" i="7"/>
  <c r="F4590" i="7" s="1"/>
  <c r="H5449" i="7"/>
  <c r="F5450" i="7" s="1"/>
  <c r="I4349" i="7"/>
  <c r="H5010" i="7"/>
  <c r="F5011" i="7" s="1"/>
  <c r="K5009" i="7"/>
  <c r="I5009" i="7"/>
  <c r="J5009" i="7"/>
  <c r="H5761" i="7"/>
  <c r="F5762" i="7" s="1"/>
  <c r="K5760" i="7"/>
  <c r="I5760" i="7"/>
  <c r="J5760" i="7"/>
  <c r="H4460" i="7"/>
  <c r="F4461" i="7" s="1"/>
  <c r="K4459" i="7"/>
  <c r="I4459" i="7"/>
  <c r="J4459" i="7"/>
  <c r="H5830" i="7"/>
  <c r="F5831" i="7" s="1"/>
  <c r="I5829" i="7"/>
  <c r="K5829" i="7"/>
  <c r="J5829" i="7"/>
  <c r="I4348" i="7"/>
  <c r="K4348" i="7"/>
  <c r="J4348" i="7"/>
  <c r="H4126" i="2"/>
  <c r="F4127" i="2" s="1"/>
  <c r="J4440" i="7" l="1"/>
  <c r="K4440" i="7"/>
  <c r="K4106" i="2"/>
  <c r="J4106" i="2"/>
  <c r="F4107" i="2"/>
  <c r="H4107" i="2" s="1"/>
  <c r="I4106" i="2"/>
  <c r="H5495" i="8"/>
  <c r="F5495" i="8"/>
  <c r="J5494" i="8"/>
  <c r="I5494" i="8"/>
  <c r="K5494" i="8"/>
  <c r="F5726" i="8"/>
  <c r="H5726" i="8" s="1"/>
  <c r="K5725" i="8"/>
  <c r="I5725" i="8"/>
  <c r="J5725" i="8"/>
  <c r="F5086" i="8"/>
  <c r="H5086" i="8" s="1"/>
  <c r="K5085" i="8"/>
  <c r="J5085" i="8"/>
  <c r="I5085" i="8"/>
  <c r="F5015" i="8"/>
  <c r="H5015" i="8" s="1"/>
  <c r="I5014" i="8"/>
  <c r="K5014" i="8"/>
  <c r="J5014" i="8"/>
  <c r="F4575" i="8"/>
  <c r="H4575" i="8" s="1"/>
  <c r="K4574" i="8"/>
  <c r="I4574" i="8"/>
  <c r="J4574" i="8"/>
  <c r="F4970" i="8"/>
  <c r="H4970" i="8" s="1"/>
  <c r="J4969" i="8"/>
  <c r="I4969" i="8"/>
  <c r="K4969" i="8"/>
  <c r="H4286" i="8"/>
  <c r="F4286" i="8"/>
  <c r="J4285" i="8"/>
  <c r="I4285" i="8"/>
  <c r="K4285" i="8"/>
  <c r="F4441" i="8"/>
  <c r="H4441" i="8" s="1"/>
  <c r="K4440" i="8"/>
  <c r="I4440" i="8"/>
  <c r="J4440" i="8"/>
  <c r="F4350" i="7"/>
  <c r="H4350" i="7" s="1"/>
  <c r="F4351" i="7" s="1"/>
  <c r="H4351" i="7" s="1"/>
  <c r="F4352" i="7" s="1"/>
  <c r="K4349" i="7"/>
  <c r="J4349" i="7"/>
  <c r="F4132" i="7"/>
  <c r="H4132" i="7" s="1"/>
  <c r="J4131" i="7"/>
  <c r="I4131" i="7"/>
  <c r="K4131" i="7"/>
  <c r="F4725" i="7"/>
  <c r="H4725" i="7" s="1"/>
  <c r="K4724" i="7"/>
  <c r="J4724" i="7"/>
  <c r="I4724" i="7"/>
  <c r="H5692" i="8"/>
  <c r="F5693" i="8" s="1"/>
  <c r="H5612" i="8"/>
  <c r="F5613" i="8" s="1"/>
  <c r="I5611" i="8"/>
  <c r="J5611" i="8"/>
  <c r="K5611" i="8"/>
  <c r="K5013" i="8"/>
  <c r="I5013" i="8"/>
  <c r="J5013" i="8"/>
  <c r="H5321" i="8"/>
  <c r="F5322" i="8" s="1"/>
  <c r="J5320" i="8"/>
  <c r="K5320" i="8"/>
  <c r="I5320" i="8"/>
  <c r="H5052" i="8"/>
  <c r="F5053" i="8" s="1"/>
  <c r="H5212" i="8"/>
  <c r="F5213" i="8" s="1"/>
  <c r="I5211" i="8"/>
  <c r="K5211" i="8"/>
  <c r="J5211" i="8"/>
  <c r="H5832" i="8"/>
  <c r="F5833" i="8" s="1"/>
  <c r="K5831" i="8"/>
  <c r="J5831" i="8"/>
  <c r="I5831" i="8"/>
  <c r="H5251" i="8"/>
  <c r="F5252" i="8" s="1"/>
  <c r="J5493" i="8"/>
  <c r="K5493" i="8"/>
  <c r="I5493" i="8"/>
  <c r="H5411" i="8"/>
  <c r="F5412" i="8" s="1"/>
  <c r="I5410" i="8"/>
  <c r="K5410" i="8"/>
  <c r="J5410" i="8"/>
  <c r="H4701" i="8"/>
  <c r="F4702" i="8" s="1"/>
  <c r="J4700" i="8"/>
  <c r="I4700" i="8"/>
  <c r="K4700" i="8"/>
  <c r="H4371" i="8"/>
  <c r="F4372" i="8" s="1"/>
  <c r="J4370" i="8"/>
  <c r="I4370" i="8"/>
  <c r="K4370" i="8"/>
  <c r="H4390" i="8"/>
  <c r="F4391" i="8" s="1"/>
  <c r="H5740" i="8"/>
  <c r="F5741" i="8" s="1"/>
  <c r="K5739" i="8"/>
  <c r="J5739" i="8"/>
  <c r="I5739" i="8"/>
  <c r="H4662" i="8"/>
  <c r="F4663" i="8" s="1"/>
  <c r="J4661" i="8"/>
  <c r="K4661" i="8"/>
  <c r="I4661" i="8"/>
  <c r="H5430" i="8"/>
  <c r="F5431" i="8" s="1"/>
  <c r="J5429" i="8"/>
  <c r="I5429" i="8"/>
  <c r="K5429" i="8"/>
  <c r="H5782" i="8"/>
  <c r="F5783" i="8" s="1"/>
  <c r="I5781" i="8"/>
  <c r="K5781" i="8"/>
  <c r="J5781" i="8"/>
  <c r="H4611" i="8"/>
  <c r="F4612" i="8" s="1"/>
  <c r="H5302" i="8"/>
  <c r="F5303" i="8" s="1"/>
  <c r="K5301" i="8"/>
  <c r="I5301" i="8"/>
  <c r="J5301" i="8"/>
  <c r="H5651" i="8"/>
  <c r="F5652" i="8" s="1"/>
  <c r="I5650" i="8"/>
  <c r="K5650" i="8"/>
  <c r="J5650" i="8"/>
  <c r="H4990" i="8"/>
  <c r="F4991" i="8" s="1"/>
  <c r="J4989" i="8"/>
  <c r="K4989" i="8"/>
  <c r="I4989" i="8"/>
  <c r="H4240" i="8"/>
  <c r="F4241" i="8" s="1"/>
  <c r="J4239" i="8"/>
  <c r="K4239" i="8"/>
  <c r="I4239" i="8"/>
  <c r="H5230" i="8"/>
  <c r="F5231" i="8" s="1"/>
  <c r="K5229" i="8"/>
  <c r="I5229" i="8"/>
  <c r="J5229" i="8"/>
  <c r="H4260" i="8"/>
  <c r="F4261" i="8" s="1"/>
  <c r="K4259" i="8"/>
  <c r="J4259" i="8"/>
  <c r="I4259" i="8"/>
  <c r="H5340" i="8"/>
  <c r="F5341" i="8" s="1"/>
  <c r="I5339" i="8"/>
  <c r="J5339" i="8"/>
  <c r="K5339" i="8"/>
  <c r="H4880" i="8"/>
  <c r="F4881" i="8" s="1"/>
  <c r="K4879" i="8"/>
  <c r="J4879" i="8"/>
  <c r="I4879" i="8"/>
  <c r="H4330" i="8"/>
  <c r="F4331" i="8" s="1"/>
  <c r="J4329" i="8"/>
  <c r="K4329" i="8"/>
  <c r="I4329" i="8"/>
  <c r="H4460" i="8"/>
  <c r="F4461" i="8" s="1"/>
  <c r="K4459" i="8"/>
  <c r="J4459" i="8"/>
  <c r="I4459" i="8"/>
  <c r="H5190" i="8"/>
  <c r="F5191" i="8" s="1"/>
  <c r="K5189" i="8"/>
  <c r="I5189" i="8"/>
  <c r="J5189" i="8"/>
  <c r="H4900" i="8"/>
  <c r="F4901" i="8" s="1"/>
  <c r="K4899" i="8"/>
  <c r="I4899" i="8"/>
  <c r="J4899" i="8"/>
  <c r="J4573" i="8"/>
  <c r="K4573" i="8"/>
  <c r="I4573" i="8"/>
  <c r="H5852" i="8"/>
  <c r="F5853" i="8" s="1"/>
  <c r="K5851" i="8"/>
  <c r="J5851" i="8"/>
  <c r="I5851" i="8"/>
  <c r="H4502" i="8"/>
  <c r="F4503" i="8" s="1"/>
  <c r="J4501" i="8"/>
  <c r="I4501" i="8"/>
  <c r="K4501" i="8"/>
  <c r="H5142" i="8"/>
  <c r="F5143" i="8" s="1"/>
  <c r="K5141" i="8"/>
  <c r="I5141" i="8"/>
  <c r="J5141" i="8"/>
  <c r="H5100" i="8"/>
  <c r="F5101" i="8" s="1"/>
  <c r="K5099" i="8"/>
  <c r="I5099" i="8"/>
  <c r="J5099" i="8"/>
  <c r="H5670" i="8"/>
  <c r="F5671" i="8" s="1"/>
  <c r="H4351" i="8"/>
  <c r="F4352" i="8" s="1"/>
  <c r="I4350" i="8"/>
  <c r="J4350" i="8"/>
  <c r="K4350" i="8"/>
  <c r="H4681" i="8"/>
  <c r="F4682" i="8" s="1"/>
  <c r="K4680" i="8"/>
  <c r="J4680" i="8"/>
  <c r="I4680" i="8"/>
  <c r="H4590" i="8"/>
  <c r="F4591" i="8" s="1"/>
  <c r="I4589" i="8"/>
  <c r="K4589" i="8"/>
  <c r="J4589" i="8"/>
  <c r="H4921" i="8"/>
  <c r="F4922" i="8" s="1"/>
  <c r="I4920" i="8"/>
  <c r="J4920" i="8"/>
  <c r="K4920" i="8"/>
  <c r="H4172" i="8"/>
  <c r="F4173" i="8" s="1"/>
  <c r="I4171" i="8"/>
  <c r="J4171" i="8"/>
  <c r="K4171" i="8"/>
  <c r="H4221" i="8"/>
  <c r="F4222" i="8" s="1"/>
  <c r="K4220" i="8"/>
  <c r="J4220" i="8"/>
  <c r="I4220" i="8"/>
  <c r="H4412" i="8"/>
  <c r="F4413" i="8" s="1"/>
  <c r="H4112" i="8"/>
  <c r="F4113" i="8" s="1"/>
  <c r="I4111" i="8"/>
  <c r="K4111" i="8"/>
  <c r="J4111" i="8"/>
  <c r="H5030" i="8"/>
  <c r="F5031" i="8" s="1"/>
  <c r="H4150" i="8"/>
  <c r="F4151" i="8" s="1"/>
  <c r="J4149" i="8"/>
  <c r="K4149" i="8"/>
  <c r="I4149" i="8"/>
  <c r="H5631" i="8"/>
  <c r="F5632" i="8" s="1"/>
  <c r="J5630" i="8"/>
  <c r="K5630" i="8"/>
  <c r="I5630" i="8"/>
  <c r="H5471" i="7"/>
  <c r="F5472" i="7" s="1"/>
  <c r="H4332" i="7"/>
  <c r="F4333" i="7" s="1"/>
  <c r="J4331" i="7"/>
  <c r="I4331" i="7"/>
  <c r="K4331" i="7"/>
  <c r="H5122" i="7"/>
  <c r="F5123" i="7" s="1"/>
  <c r="J5121" i="7"/>
  <c r="I5121" i="7"/>
  <c r="K5121" i="7"/>
  <c r="H4172" i="7"/>
  <c r="F4173" i="7" s="1"/>
  <c r="I4171" i="7"/>
  <c r="J4171" i="7"/>
  <c r="K4171" i="7"/>
  <c r="H5101" i="7"/>
  <c r="F5102" i="7" s="1"/>
  <c r="J5100" i="7"/>
  <c r="K5100" i="7"/>
  <c r="I5100" i="7"/>
  <c r="H4682" i="7"/>
  <c r="F4683" i="7" s="1"/>
  <c r="K4681" i="7"/>
  <c r="J4681" i="7"/>
  <c r="I4681" i="7"/>
  <c r="H4611" i="7"/>
  <c r="F4612" i="7" s="1"/>
  <c r="H4461" i="7"/>
  <c r="F4462" i="7" s="1"/>
  <c r="I4460" i="7"/>
  <c r="J4460" i="7"/>
  <c r="K4460" i="7"/>
  <c r="H5211" i="7"/>
  <c r="F5212" i="7" s="1"/>
  <c r="I5210" i="7"/>
  <c r="K5210" i="7"/>
  <c r="J5210" i="7"/>
  <c r="H5781" i="7"/>
  <c r="F5782" i="7" s="1"/>
  <c r="I5780" i="7"/>
  <c r="J5780" i="7"/>
  <c r="K5780" i="7"/>
  <c r="H5672" i="7"/>
  <c r="F5673" i="7" s="1"/>
  <c r="J5671" i="7"/>
  <c r="K5671" i="7"/>
  <c r="I5671" i="7"/>
  <c r="H4370" i="7"/>
  <c r="F4371" i="7" s="1"/>
  <c r="I4369" i="7"/>
  <c r="K4369" i="7"/>
  <c r="J4369" i="7"/>
  <c r="H5722" i="7"/>
  <c r="F5723" i="7" s="1"/>
  <c r="I5721" i="7"/>
  <c r="J5721" i="7"/>
  <c r="K5721" i="7"/>
  <c r="H5252" i="7"/>
  <c r="F5253" i="7" s="1"/>
  <c r="J5251" i="7"/>
  <c r="I5251" i="7"/>
  <c r="K5251" i="7"/>
  <c r="I4723" i="7"/>
  <c r="K4723" i="7"/>
  <c r="J4723" i="7"/>
  <c r="H4700" i="7"/>
  <c r="F4701" i="7" s="1"/>
  <c r="K4699" i="7"/>
  <c r="I4699" i="7"/>
  <c r="J4699" i="7"/>
  <c r="H5762" i="7"/>
  <c r="F5763" i="7" s="1"/>
  <c r="K5761" i="7"/>
  <c r="J5761" i="7"/>
  <c r="I5761" i="7"/>
  <c r="H4240" i="7"/>
  <c r="F4241" i="7" s="1"/>
  <c r="K4239" i="7"/>
  <c r="I4239" i="7"/>
  <c r="J4239" i="7"/>
  <c r="H5610" i="7"/>
  <c r="F5611" i="7" s="1"/>
  <c r="K5609" i="7"/>
  <c r="I5609" i="7"/>
  <c r="J5609" i="7"/>
  <c r="H4900" i="7"/>
  <c r="F4901" i="7" s="1"/>
  <c r="K4899" i="7"/>
  <c r="J4899" i="7"/>
  <c r="I4899" i="7"/>
  <c r="H5632" i="7"/>
  <c r="F5633" i="7" s="1"/>
  <c r="J5631" i="7"/>
  <c r="I5631" i="7"/>
  <c r="K5631" i="7"/>
  <c r="H5850" i="7"/>
  <c r="F5851" i="7" s="1"/>
  <c r="J5849" i="7"/>
  <c r="K5849" i="7"/>
  <c r="I5849" i="7"/>
  <c r="H4990" i="7"/>
  <c r="F4991" i="7" s="1"/>
  <c r="J4989" i="7"/>
  <c r="K4989" i="7"/>
  <c r="I4989" i="7"/>
  <c r="H5190" i="7"/>
  <c r="F5191" i="7" s="1"/>
  <c r="K5189" i="7"/>
  <c r="J5189" i="7"/>
  <c r="I5189" i="7"/>
  <c r="H4480" i="7"/>
  <c r="F4481" i="7" s="1"/>
  <c r="J4479" i="7"/>
  <c r="I4479" i="7"/>
  <c r="K4479" i="7"/>
  <c r="H5450" i="7"/>
  <c r="F5451" i="7" s="1"/>
  <c r="I5449" i="7"/>
  <c r="K5449" i="7"/>
  <c r="J5449" i="7"/>
  <c r="H4282" i="7"/>
  <c r="F4283" i="7" s="1"/>
  <c r="I4281" i="7"/>
  <c r="K4281" i="7"/>
  <c r="J4281" i="7"/>
  <c r="H4660" i="7"/>
  <c r="F4661" i="7" s="1"/>
  <c r="J4659" i="7"/>
  <c r="I4659" i="7"/>
  <c r="K4659" i="7"/>
  <c r="H5321" i="7"/>
  <c r="F5322" i="7" s="1"/>
  <c r="J5320" i="7"/>
  <c r="K5320" i="7"/>
  <c r="I5320" i="7"/>
  <c r="H5652" i="7"/>
  <c r="F5653" i="7" s="1"/>
  <c r="J5651" i="7"/>
  <c r="I5651" i="7"/>
  <c r="K5651" i="7"/>
  <c r="J4260" i="7"/>
  <c r="H4261" i="7"/>
  <c r="F4262" i="7" s="1"/>
  <c r="I4260" i="7"/>
  <c r="K4260" i="7"/>
  <c r="I4441" i="7"/>
  <c r="H4442" i="7"/>
  <c r="F4443" i="7" s="1"/>
  <c r="K4441" i="7"/>
  <c r="J4441" i="7"/>
  <c r="H5011" i="7"/>
  <c r="F5012" i="7" s="1"/>
  <c r="J5010" i="7"/>
  <c r="I5010" i="7"/>
  <c r="K5010" i="7"/>
  <c r="H5231" i="7"/>
  <c r="F5232" i="7" s="1"/>
  <c r="J5230" i="7"/>
  <c r="I5230" i="7"/>
  <c r="K5230" i="7"/>
  <c r="H4113" i="7"/>
  <c r="F4114" i="7" s="1"/>
  <c r="H4114" i="7" s="1"/>
  <c r="I4112" i="7"/>
  <c r="J4112" i="7"/>
  <c r="K4112" i="7"/>
  <c r="H4220" i="7"/>
  <c r="F4221" i="7" s="1"/>
  <c r="K4219" i="7"/>
  <c r="J4219" i="7"/>
  <c r="I4219" i="7"/>
  <c r="H5081" i="7"/>
  <c r="F5082" i="7" s="1"/>
  <c r="K5080" i="7"/>
  <c r="I5080" i="7"/>
  <c r="J5080" i="7"/>
  <c r="H5300" i="7"/>
  <c r="F5301" i="7" s="1"/>
  <c r="K5299" i="7"/>
  <c r="J5299" i="7"/>
  <c r="I5299" i="7"/>
  <c r="H4390" i="7"/>
  <c r="F4391" i="7" s="1"/>
  <c r="H4150" i="7"/>
  <c r="F4151" i="7" s="1"/>
  <c r="K4149" i="7"/>
  <c r="J4149" i="7"/>
  <c r="I4149" i="7"/>
  <c r="H4570" i="7"/>
  <c r="F4571" i="7" s="1"/>
  <c r="I4569" i="7"/>
  <c r="J4569" i="7"/>
  <c r="K4569" i="7"/>
  <c r="H5412" i="7"/>
  <c r="F5413" i="7" s="1"/>
  <c r="I5411" i="7"/>
  <c r="J5411" i="7"/>
  <c r="K5411" i="7"/>
  <c r="H4590" i="7"/>
  <c r="F4591" i="7" s="1"/>
  <c r="J4589" i="7"/>
  <c r="K4589" i="7"/>
  <c r="I4589" i="7"/>
  <c r="H4880" i="7"/>
  <c r="F4881" i="7" s="1"/>
  <c r="J4879" i="7"/>
  <c r="I4879" i="7"/>
  <c r="K4879" i="7"/>
  <c r="H5831" i="7"/>
  <c r="F5832" i="7" s="1"/>
  <c r="K5830" i="7"/>
  <c r="J5830" i="7"/>
  <c r="I5830" i="7"/>
  <c r="H5030" i="7"/>
  <c r="F5031" i="7" s="1"/>
  <c r="H5140" i="7"/>
  <c r="F5141" i="7" s="1"/>
  <c r="H4970" i="7"/>
  <c r="F4971" i="7" s="1"/>
  <c r="I4969" i="7"/>
  <c r="K4969" i="7"/>
  <c r="J4969" i="7"/>
  <c r="H4922" i="7"/>
  <c r="F4923" i="7" s="1"/>
  <c r="I4921" i="7"/>
  <c r="J4921" i="7"/>
  <c r="K4921" i="7"/>
  <c r="K4126" i="2"/>
  <c r="H4127" i="2"/>
  <c r="F4128" i="2" s="1"/>
  <c r="J4126" i="2"/>
  <c r="I4126" i="2"/>
  <c r="I4350" i="7" l="1"/>
  <c r="J4350" i="7"/>
  <c r="K4350" i="7"/>
  <c r="K4107" i="2"/>
  <c r="J4107" i="2"/>
  <c r="F4108" i="2"/>
  <c r="H4108" i="2" s="1"/>
  <c r="I4107" i="2"/>
  <c r="F5727" i="8"/>
  <c r="H5727" i="8" s="1"/>
  <c r="I5726" i="8"/>
  <c r="K5726" i="8"/>
  <c r="J5726" i="8"/>
  <c r="F5087" i="8"/>
  <c r="H5087" i="8" s="1"/>
  <c r="K5086" i="8"/>
  <c r="J5086" i="8"/>
  <c r="I5086" i="8"/>
  <c r="F4971" i="8"/>
  <c r="H4971" i="8" s="1"/>
  <c r="I4970" i="8"/>
  <c r="K4970" i="8"/>
  <c r="J4970" i="8"/>
  <c r="F5016" i="8"/>
  <c r="H5016" i="8" s="1"/>
  <c r="J5015" i="8"/>
  <c r="I5015" i="8"/>
  <c r="K5015" i="8"/>
  <c r="F4287" i="8"/>
  <c r="H4287" i="8" s="1"/>
  <c r="K4286" i="8"/>
  <c r="I4286" i="8"/>
  <c r="J4286" i="8"/>
  <c r="F4576" i="8"/>
  <c r="H4576" i="8" s="1"/>
  <c r="I4575" i="8"/>
  <c r="K4575" i="8"/>
  <c r="J4575" i="8"/>
  <c r="F4442" i="8"/>
  <c r="H4442" i="8" s="1"/>
  <c r="J4441" i="8"/>
  <c r="K4441" i="8"/>
  <c r="I4441" i="8"/>
  <c r="F5496" i="8"/>
  <c r="H5496" i="8" s="1"/>
  <c r="I5495" i="8"/>
  <c r="J5495" i="8"/>
  <c r="K5495" i="8"/>
  <c r="F4726" i="7"/>
  <c r="H4726" i="7" s="1"/>
  <c r="J4725" i="7"/>
  <c r="I4725" i="7"/>
  <c r="K4725" i="7"/>
  <c r="F4115" i="7"/>
  <c r="H4115" i="7" s="1"/>
  <c r="K4114" i="7"/>
  <c r="J4114" i="7"/>
  <c r="I4114" i="7"/>
  <c r="F4133" i="7"/>
  <c r="H4133" i="7" s="1"/>
  <c r="K4132" i="7"/>
  <c r="I4132" i="7"/>
  <c r="J4132" i="7"/>
  <c r="H4413" i="8"/>
  <c r="F4414" i="8" s="1"/>
  <c r="H4414" i="8" s="1"/>
  <c r="J4412" i="8"/>
  <c r="I4412" i="8"/>
  <c r="K4412" i="8"/>
  <c r="H5652" i="8"/>
  <c r="F5653" i="8" s="1"/>
  <c r="I5651" i="8"/>
  <c r="K5651" i="8"/>
  <c r="J5651" i="8"/>
  <c r="H5322" i="8"/>
  <c r="F5323" i="8" s="1"/>
  <c r="K5321" i="8"/>
  <c r="I5321" i="8"/>
  <c r="J5321" i="8"/>
  <c r="H4702" i="8"/>
  <c r="F4703" i="8" s="1"/>
  <c r="I4701" i="8"/>
  <c r="J4701" i="8"/>
  <c r="K4701" i="8"/>
  <c r="H5252" i="8"/>
  <c r="F5253" i="8" s="1"/>
  <c r="I5251" i="8"/>
  <c r="J5251" i="8"/>
  <c r="K5251" i="8"/>
  <c r="H5853" i="8"/>
  <c r="F5854" i="8" s="1"/>
  <c r="H5854" i="8" s="1"/>
  <c r="J5852" i="8"/>
  <c r="K5852" i="8"/>
  <c r="I5852" i="8"/>
  <c r="H5802" i="8"/>
  <c r="F5803" i="8" s="1"/>
  <c r="H4901" i="8"/>
  <c r="F4902" i="8" s="1"/>
  <c r="K4900" i="8"/>
  <c r="J4900" i="8"/>
  <c r="I4900" i="8"/>
  <c r="H5213" i="8"/>
  <c r="F5214" i="8" s="1"/>
  <c r="H5214" i="8" s="1"/>
  <c r="I5212" i="8"/>
  <c r="K5212" i="8"/>
  <c r="J5212" i="8"/>
  <c r="H5632" i="8"/>
  <c r="F5633" i="8" s="1"/>
  <c r="K5631" i="8"/>
  <c r="I5631" i="8"/>
  <c r="J5631" i="8"/>
  <c r="H4682" i="8"/>
  <c r="F4683" i="8" s="1"/>
  <c r="J4681" i="8"/>
  <c r="K4681" i="8"/>
  <c r="I4681" i="8"/>
  <c r="H4372" i="8"/>
  <c r="F4373" i="8" s="1"/>
  <c r="J4371" i="8"/>
  <c r="I4371" i="8"/>
  <c r="K4371" i="8"/>
  <c r="H5833" i="8"/>
  <c r="F5834" i="8" s="1"/>
  <c r="H5834" i="8" s="1"/>
  <c r="K5832" i="8"/>
  <c r="I5832" i="8"/>
  <c r="J5832" i="8"/>
  <c r="H5053" i="8"/>
  <c r="F5054" i="8" s="1"/>
  <c r="H5054" i="8" s="1"/>
  <c r="K5052" i="8"/>
  <c r="J5052" i="8"/>
  <c r="I5052" i="8"/>
  <c r="H5693" i="8"/>
  <c r="F5694" i="8" s="1"/>
  <c r="H5694" i="8" s="1"/>
  <c r="K5692" i="8"/>
  <c r="J5692" i="8"/>
  <c r="I5692" i="8"/>
  <c r="H5143" i="8"/>
  <c r="F5144" i="8" s="1"/>
  <c r="H5144" i="8" s="1"/>
  <c r="K5142" i="8"/>
  <c r="J5142" i="8"/>
  <c r="I5142" i="8"/>
  <c r="H4352" i="8"/>
  <c r="F4353" i="8" s="1"/>
  <c r="K4351" i="8"/>
  <c r="J4351" i="8"/>
  <c r="I4351" i="8"/>
  <c r="H4503" i="8"/>
  <c r="F4504" i="8" s="1"/>
  <c r="H4504" i="8" s="1"/>
  <c r="J4502" i="8"/>
  <c r="I4502" i="8"/>
  <c r="K4502" i="8"/>
  <c r="H4881" i="8"/>
  <c r="F4882" i="8" s="1"/>
  <c r="K4880" i="8"/>
  <c r="I4880" i="8"/>
  <c r="J4880" i="8"/>
  <c r="H5162" i="8"/>
  <c r="F5163" i="8" s="1"/>
  <c r="H4612" i="8"/>
  <c r="F4613" i="8" s="1"/>
  <c r="K4611" i="8"/>
  <c r="I4611" i="8"/>
  <c r="J4611" i="8"/>
  <c r="H5471" i="8"/>
  <c r="F5472" i="8" s="1"/>
  <c r="H4663" i="8"/>
  <c r="F4664" i="8" s="1"/>
  <c r="H4664" i="8" s="1"/>
  <c r="I4662" i="8"/>
  <c r="J4662" i="8"/>
  <c r="K4662" i="8"/>
  <c r="H4261" i="8"/>
  <c r="F4262" i="8" s="1"/>
  <c r="I4260" i="8"/>
  <c r="K4260" i="8"/>
  <c r="J4260" i="8"/>
  <c r="H4151" i="8"/>
  <c r="F4152" i="8" s="1"/>
  <c r="J4150" i="8"/>
  <c r="K4150" i="8"/>
  <c r="I4150" i="8"/>
  <c r="H5431" i="8"/>
  <c r="F5432" i="8" s="1"/>
  <c r="I5430" i="8"/>
  <c r="J5430" i="8"/>
  <c r="K5430" i="8"/>
  <c r="H4173" i="8"/>
  <c r="F4174" i="8" s="1"/>
  <c r="H4174" i="8" s="1"/>
  <c r="J4172" i="8"/>
  <c r="I4172" i="8"/>
  <c r="K4172" i="8"/>
  <c r="H5341" i="8"/>
  <c r="F5342" i="8" s="1"/>
  <c r="K5340" i="8"/>
  <c r="I5340" i="8"/>
  <c r="J5340" i="8"/>
  <c r="H4991" i="8"/>
  <c r="F4992" i="8" s="1"/>
  <c r="K4990" i="8"/>
  <c r="I4990" i="8"/>
  <c r="J4990" i="8"/>
  <c r="H5783" i="8"/>
  <c r="F5784" i="8" s="1"/>
  <c r="H5784" i="8" s="1"/>
  <c r="I5782" i="8"/>
  <c r="K5782" i="8"/>
  <c r="J5782" i="8"/>
  <c r="H5412" i="8"/>
  <c r="F5413" i="8" s="1"/>
  <c r="K5411" i="8"/>
  <c r="I5411" i="8"/>
  <c r="J5411" i="8"/>
  <c r="H4721" i="8"/>
  <c r="F4722" i="8" s="1"/>
  <c r="H4461" i="8"/>
  <c r="F4462" i="8" s="1"/>
  <c r="K4460" i="8"/>
  <c r="I4460" i="8"/>
  <c r="J4460" i="8"/>
  <c r="H5231" i="8"/>
  <c r="F5232" i="8" s="1"/>
  <c r="I5230" i="8"/>
  <c r="J5230" i="8"/>
  <c r="K5230" i="8"/>
  <c r="H4241" i="8"/>
  <c r="F4242" i="8" s="1"/>
  <c r="K4240" i="8"/>
  <c r="J4240" i="8"/>
  <c r="I4240" i="8"/>
  <c r="H4113" i="8"/>
  <c r="F4114" i="8" s="1"/>
  <c r="H4114" i="8" s="1"/>
  <c r="K4112" i="8"/>
  <c r="I4112" i="8"/>
  <c r="J4112" i="8"/>
  <c r="H5671" i="8"/>
  <c r="F5672" i="8" s="1"/>
  <c r="J5670" i="8"/>
  <c r="K5670" i="8"/>
  <c r="I5670" i="8"/>
  <c r="H4222" i="8"/>
  <c r="F4223" i="8" s="1"/>
  <c r="J4221" i="8"/>
  <c r="K4221" i="8"/>
  <c r="I4221" i="8"/>
  <c r="H4922" i="8"/>
  <c r="F4923" i="8" s="1"/>
  <c r="I4921" i="8"/>
  <c r="K4921" i="8"/>
  <c r="J4921" i="8"/>
  <c r="H4591" i="8"/>
  <c r="F4592" i="8" s="1"/>
  <c r="K4590" i="8"/>
  <c r="I4590" i="8"/>
  <c r="J4590" i="8"/>
  <c r="H5101" i="8"/>
  <c r="F5102" i="8" s="1"/>
  <c r="I5100" i="8"/>
  <c r="J5100" i="8"/>
  <c r="K5100" i="8"/>
  <c r="H5361" i="8"/>
  <c r="F5362" i="8" s="1"/>
  <c r="H5191" i="8"/>
  <c r="F5192" i="8" s="1"/>
  <c r="K5190" i="8"/>
  <c r="I5190" i="8"/>
  <c r="J5190" i="8"/>
  <c r="H5303" i="8"/>
  <c r="F5304" i="8" s="1"/>
  <c r="H5304" i="8" s="1"/>
  <c r="K5302" i="8"/>
  <c r="I5302" i="8"/>
  <c r="J5302" i="8"/>
  <c r="H5741" i="8"/>
  <c r="F5742" i="8" s="1"/>
  <c r="K5740" i="8"/>
  <c r="I5740" i="8"/>
  <c r="J5740" i="8"/>
  <c r="H5613" i="8"/>
  <c r="F5614" i="8" s="1"/>
  <c r="H5614" i="8" s="1"/>
  <c r="J5612" i="8"/>
  <c r="I5612" i="8"/>
  <c r="K5612" i="8"/>
  <c r="H5031" i="8"/>
  <c r="F5032" i="8" s="1"/>
  <c r="K5030" i="8"/>
  <c r="I5030" i="8"/>
  <c r="J5030" i="8"/>
  <c r="H4331" i="8"/>
  <c r="F4332" i="8" s="1"/>
  <c r="K4330" i="8"/>
  <c r="J4330" i="8"/>
  <c r="I4330" i="8"/>
  <c r="H4391" i="8"/>
  <c r="F4392" i="8" s="1"/>
  <c r="J4390" i="8"/>
  <c r="I4390" i="8"/>
  <c r="K4390" i="8"/>
  <c r="H5162" i="7"/>
  <c r="F5163" i="7" s="1"/>
  <c r="H5361" i="7"/>
  <c r="F5362" i="7" s="1"/>
  <c r="H5012" i="7"/>
  <c r="F5013" i="7" s="1"/>
  <c r="K5011" i="7"/>
  <c r="J5011" i="7"/>
  <c r="I5011" i="7"/>
  <c r="H5141" i="7"/>
  <c r="F5142" i="7" s="1"/>
  <c r="I5140" i="7"/>
  <c r="K5140" i="7"/>
  <c r="J5140" i="7"/>
  <c r="H4501" i="7"/>
  <c r="F4502" i="7" s="1"/>
  <c r="H5673" i="7"/>
  <c r="F5674" i="7" s="1"/>
  <c r="H5674" i="7" s="1"/>
  <c r="J5672" i="7"/>
  <c r="K5672" i="7"/>
  <c r="I5672" i="7"/>
  <c r="H4173" i="7"/>
  <c r="F4174" i="7" s="1"/>
  <c r="H4174" i="7" s="1"/>
  <c r="J4172" i="7"/>
  <c r="K4172" i="7"/>
  <c r="I4172" i="7"/>
  <c r="H5232" i="7"/>
  <c r="F5233" i="7" s="1"/>
  <c r="I5231" i="7"/>
  <c r="K5231" i="7"/>
  <c r="J5231" i="7"/>
  <c r="H5123" i="7"/>
  <c r="F5124" i="7" s="1"/>
  <c r="H5124" i="7" s="1"/>
  <c r="J5122" i="7"/>
  <c r="K5122" i="7"/>
  <c r="I5122" i="7"/>
  <c r="H4881" i="7"/>
  <c r="F4882" i="7" s="1"/>
  <c r="J4880" i="7"/>
  <c r="K4880" i="7"/>
  <c r="I4880" i="7"/>
  <c r="H5832" i="7"/>
  <c r="F5833" i="7" s="1"/>
  <c r="J5831" i="7"/>
  <c r="I5831" i="7"/>
  <c r="K5831" i="7"/>
  <c r="H5493" i="7"/>
  <c r="F5494" i="7" s="1"/>
  <c r="H5494" i="7" s="1"/>
  <c r="H4612" i="7"/>
  <c r="F4613" i="7" s="1"/>
  <c r="I4611" i="7"/>
  <c r="K4611" i="7"/>
  <c r="J4611" i="7"/>
  <c r="H5322" i="7"/>
  <c r="F5323" i="7" s="1"/>
  <c r="K5321" i="7"/>
  <c r="J5321" i="7"/>
  <c r="I5321" i="7"/>
  <c r="H4661" i="7"/>
  <c r="F4662" i="7" s="1"/>
  <c r="J4660" i="7"/>
  <c r="I4660" i="7"/>
  <c r="K4660" i="7"/>
  <c r="H5031" i="7"/>
  <c r="F5032" i="7" s="1"/>
  <c r="J5030" i="7"/>
  <c r="K5030" i="7"/>
  <c r="I5030" i="7"/>
  <c r="H4192" i="7"/>
  <c r="F4193" i="7" s="1"/>
  <c r="H4571" i="7"/>
  <c r="F4572" i="7" s="1"/>
  <c r="I4570" i="7"/>
  <c r="J4570" i="7"/>
  <c r="K4570" i="7"/>
  <c r="H4462" i="7"/>
  <c r="F4463" i="7" s="1"/>
  <c r="I4461" i="7"/>
  <c r="J4461" i="7"/>
  <c r="K4461" i="7"/>
  <c r="H4333" i="7"/>
  <c r="F4334" i="7" s="1"/>
  <c r="H4334" i="7" s="1"/>
  <c r="I4332" i="7"/>
  <c r="K4332" i="7"/>
  <c r="J4332" i="7"/>
  <c r="H5082" i="7"/>
  <c r="F5083" i="7" s="1"/>
  <c r="K5081" i="7"/>
  <c r="J5081" i="7"/>
  <c r="I5081" i="7"/>
  <c r="H4443" i="7"/>
  <c r="F4444" i="7" s="1"/>
  <c r="H4444" i="7" s="1"/>
  <c r="J4442" i="7"/>
  <c r="I4442" i="7"/>
  <c r="K4442" i="7"/>
  <c r="H4262" i="7"/>
  <c r="F4263" i="7" s="1"/>
  <c r="J4261" i="7"/>
  <c r="I4261" i="7"/>
  <c r="K4261" i="7"/>
  <c r="H4901" i="7"/>
  <c r="F4902" i="7" s="1"/>
  <c r="I4900" i="7"/>
  <c r="J4900" i="7"/>
  <c r="K4900" i="7"/>
  <c r="H5763" i="7"/>
  <c r="F5764" i="7" s="1"/>
  <c r="H5764" i="7" s="1"/>
  <c r="I5762" i="7"/>
  <c r="K5762" i="7"/>
  <c r="J5762" i="7"/>
  <c r="H5253" i="7"/>
  <c r="F5254" i="7" s="1"/>
  <c r="H5254" i="7" s="1"/>
  <c r="K5252" i="7"/>
  <c r="J5252" i="7"/>
  <c r="I5252" i="7"/>
  <c r="H4371" i="7"/>
  <c r="F4372" i="7" s="1"/>
  <c r="J4370" i="7"/>
  <c r="K4370" i="7"/>
  <c r="I4370" i="7"/>
  <c r="H4302" i="7"/>
  <c r="F4303" i="7" s="1"/>
  <c r="H5102" i="7"/>
  <c r="F5103" i="7" s="1"/>
  <c r="J5101" i="7"/>
  <c r="I5101" i="7"/>
  <c r="K5101" i="7"/>
  <c r="H5782" i="7"/>
  <c r="F5783" i="7" s="1"/>
  <c r="K5781" i="7"/>
  <c r="I5781" i="7"/>
  <c r="J5781" i="7"/>
  <c r="K4113" i="7"/>
  <c r="J4113" i="7"/>
  <c r="I4113" i="7"/>
  <c r="H5451" i="7"/>
  <c r="F5452" i="7" s="1"/>
  <c r="K5450" i="7"/>
  <c r="J5450" i="7"/>
  <c r="I5450" i="7"/>
  <c r="H5611" i="7"/>
  <c r="F5612" i="7" s="1"/>
  <c r="J5610" i="7"/>
  <c r="I5610" i="7"/>
  <c r="K5610" i="7"/>
  <c r="H5692" i="7"/>
  <c r="F5693" i="7" s="1"/>
  <c r="H4352" i="7"/>
  <c r="F4353" i="7" s="1"/>
  <c r="J4351" i="7"/>
  <c r="I4351" i="7"/>
  <c r="K4351" i="7"/>
  <c r="H4481" i="7"/>
  <c r="F4482" i="7" s="1"/>
  <c r="J4480" i="7"/>
  <c r="I4480" i="7"/>
  <c r="K4480" i="7"/>
  <c r="H4991" i="7"/>
  <c r="F4992" i="7" s="1"/>
  <c r="J4990" i="7"/>
  <c r="I4990" i="7"/>
  <c r="K4990" i="7"/>
  <c r="H4683" i="7"/>
  <c r="F4684" i="7" s="1"/>
  <c r="H4684" i="7" s="1"/>
  <c r="J4682" i="7"/>
  <c r="K4682" i="7"/>
  <c r="I4682" i="7"/>
  <c r="H4151" i="7"/>
  <c r="F4152" i="7" s="1"/>
  <c r="K4150" i="7"/>
  <c r="I4150" i="7"/>
  <c r="J4150" i="7"/>
  <c r="H4283" i="7"/>
  <c r="F4284" i="7" s="1"/>
  <c r="H4284" i="7" s="1"/>
  <c r="I4282" i="7"/>
  <c r="J4282" i="7"/>
  <c r="K4282" i="7"/>
  <c r="H5191" i="7"/>
  <c r="F5192" i="7" s="1"/>
  <c r="I5190" i="7"/>
  <c r="J5190" i="7"/>
  <c r="K5190" i="7"/>
  <c r="H5633" i="7"/>
  <c r="F5634" i="7" s="1"/>
  <c r="H5634" i="7" s="1"/>
  <c r="J5632" i="7"/>
  <c r="I5632" i="7"/>
  <c r="K5632" i="7"/>
  <c r="H5212" i="7"/>
  <c r="F5213" i="7" s="1"/>
  <c r="K5211" i="7"/>
  <c r="I5211" i="7"/>
  <c r="J5211" i="7"/>
  <c r="H5472" i="7"/>
  <c r="F5473" i="7" s="1"/>
  <c r="I5471" i="7"/>
  <c r="K5471" i="7"/>
  <c r="J5471" i="7"/>
  <c r="H4971" i="7"/>
  <c r="F4972" i="7" s="1"/>
  <c r="J4970" i="7"/>
  <c r="K4970" i="7"/>
  <c r="I4970" i="7"/>
  <c r="H4591" i="7"/>
  <c r="F4592" i="7" s="1"/>
  <c r="K4590" i="7"/>
  <c r="I4590" i="7"/>
  <c r="J4590" i="7"/>
  <c r="H4391" i="7"/>
  <c r="F4392" i="7" s="1"/>
  <c r="J4390" i="7"/>
  <c r="I4390" i="7"/>
  <c r="K4390" i="7"/>
  <c r="H5301" i="7"/>
  <c r="F5302" i="7" s="1"/>
  <c r="I5300" i="7"/>
  <c r="J5300" i="7"/>
  <c r="K5300" i="7"/>
  <c r="H4221" i="7"/>
  <c r="F4222" i="7" s="1"/>
  <c r="J4220" i="7"/>
  <c r="K4220" i="7"/>
  <c r="I4220" i="7"/>
  <c r="H4701" i="7"/>
  <c r="F4702" i="7" s="1"/>
  <c r="J4700" i="7"/>
  <c r="K4700" i="7"/>
  <c r="I4700" i="7"/>
  <c r="H5723" i="7"/>
  <c r="F5724" i="7" s="1"/>
  <c r="H5724" i="7" s="1"/>
  <c r="J5722" i="7"/>
  <c r="I5722" i="7"/>
  <c r="K5722" i="7"/>
  <c r="H5653" i="7"/>
  <c r="F5654" i="7" s="1"/>
  <c r="H5654" i="7" s="1"/>
  <c r="I5652" i="7"/>
  <c r="J5652" i="7"/>
  <c r="K5652" i="7"/>
  <c r="H5851" i="7"/>
  <c r="F5852" i="7" s="1"/>
  <c r="I5850" i="7"/>
  <c r="K5850" i="7"/>
  <c r="J5850" i="7"/>
  <c r="H4923" i="7"/>
  <c r="F4924" i="7" s="1"/>
  <c r="H4924" i="7" s="1"/>
  <c r="I4922" i="7"/>
  <c r="J4922" i="7"/>
  <c r="K4922" i="7"/>
  <c r="H5413" i="7"/>
  <c r="F5414" i="7" s="1"/>
  <c r="H5414" i="7" s="1"/>
  <c r="I5412" i="7"/>
  <c r="J5412" i="7"/>
  <c r="K5412" i="7"/>
  <c r="H4241" i="7"/>
  <c r="F4242" i="7" s="1"/>
  <c r="J4240" i="7"/>
  <c r="I4240" i="7"/>
  <c r="K4240" i="7"/>
  <c r="H5052" i="7"/>
  <c r="F5053" i="7" s="1"/>
  <c r="K4127" i="2"/>
  <c r="H4128" i="2"/>
  <c r="F4129" i="2" s="1"/>
  <c r="J4127" i="2"/>
  <c r="I4127" i="2"/>
  <c r="K4108" i="2" l="1"/>
  <c r="J4108" i="2"/>
  <c r="F4109" i="2"/>
  <c r="H4109" i="2" s="1"/>
  <c r="I4108" i="2"/>
  <c r="F5835" i="8"/>
  <c r="H5835" i="8" s="1"/>
  <c r="I5834" i="8"/>
  <c r="K5834" i="8"/>
  <c r="J5834" i="8"/>
  <c r="F4415" i="8"/>
  <c r="H4415" i="8" s="1"/>
  <c r="I4414" i="8"/>
  <c r="K4414" i="8"/>
  <c r="J4414" i="8"/>
  <c r="F5305" i="8"/>
  <c r="H5305" i="8" s="1"/>
  <c r="K5304" i="8"/>
  <c r="J5304" i="8"/>
  <c r="I5304" i="8"/>
  <c r="F4115" i="8"/>
  <c r="H4115" i="8" s="1"/>
  <c r="J4114" i="8"/>
  <c r="K4114" i="8"/>
  <c r="I4114" i="8"/>
  <c r="F4175" i="8"/>
  <c r="H4175" i="8" s="1"/>
  <c r="I4174" i="8"/>
  <c r="J4174" i="8"/>
  <c r="K4174" i="8"/>
  <c r="F4665" i="8"/>
  <c r="H4665" i="8" s="1"/>
  <c r="I4664" i="8"/>
  <c r="J4664" i="8"/>
  <c r="K4664" i="8"/>
  <c r="F4505" i="8"/>
  <c r="H4505" i="8" s="1"/>
  <c r="K4504" i="8"/>
  <c r="I4504" i="8"/>
  <c r="J4504" i="8"/>
  <c r="F5497" i="8"/>
  <c r="H5497" i="8" s="1"/>
  <c r="K5496" i="8"/>
  <c r="J5496" i="8"/>
  <c r="I5496" i="8"/>
  <c r="F4577" i="8"/>
  <c r="H4577" i="8" s="1"/>
  <c r="K4576" i="8"/>
  <c r="J4576" i="8"/>
  <c r="I4576" i="8"/>
  <c r="F5017" i="8"/>
  <c r="H5017" i="8" s="1"/>
  <c r="I5016" i="8"/>
  <c r="K5016" i="8"/>
  <c r="J5016" i="8"/>
  <c r="F5088" i="8"/>
  <c r="H5088" i="8" s="1"/>
  <c r="J5087" i="8"/>
  <c r="K5087" i="8"/>
  <c r="I5087" i="8"/>
  <c r="F5055" i="8"/>
  <c r="H5055" i="8" s="1"/>
  <c r="J5054" i="8"/>
  <c r="K5054" i="8"/>
  <c r="I5054" i="8"/>
  <c r="F5215" i="8"/>
  <c r="H5215" i="8" s="1"/>
  <c r="K5214" i="8"/>
  <c r="J5214" i="8"/>
  <c r="I5214" i="8"/>
  <c r="F5855" i="8"/>
  <c r="H5855" i="8" s="1"/>
  <c r="K5854" i="8"/>
  <c r="J5854" i="8"/>
  <c r="I5854" i="8"/>
  <c r="F5615" i="8"/>
  <c r="H5615" i="8" s="1"/>
  <c r="K5614" i="8"/>
  <c r="I5614" i="8"/>
  <c r="J5614" i="8"/>
  <c r="H5785" i="8"/>
  <c r="F5785" i="8"/>
  <c r="I5784" i="8"/>
  <c r="J5784" i="8"/>
  <c r="K5784" i="8"/>
  <c r="F5145" i="8"/>
  <c r="H5145" i="8" s="1"/>
  <c r="I5144" i="8"/>
  <c r="J5144" i="8"/>
  <c r="K5144" i="8"/>
  <c r="F5695" i="8"/>
  <c r="H5695" i="8" s="1"/>
  <c r="I5694" i="8"/>
  <c r="K5694" i="8"/>
  <c r="J5694" i="8"/>
  <c r="F4443" i="8"/>
  <c r="H4443" i="8" s="1"/>
  <c r="I4442" i="8"/>
  <c r="J4442" i="8"/>
  <c r="K4442" i="8"/>
  <c r="F4288" i="8"/>
  <c r="H4288" i="8" s="1"/>
  <c r="K4287" i="8"/>
  <c r="I4287" i="8"/>
  <c r="J4287" i="8"/>
  <c r="F4972" i="8"/>
  <c r="H4972" i="8" s="1"/>
  <c r="I4971" i="8"/>
  <c r="J4971" i="8"/>
  <c r="K4971" i="8"/>
  <c r="F5728" i="8"/>
  <c r="H5728" i="8" s="1"/>
  <c r="K5727" i="8"/>
  <c r="J5727" i="8"/>
  <c r="I5727" i="8"/>
  <c r="F4445" i="7"/>
  <c r="H4445" i="7" s="1"/>
  <c r="I4444" i="7"/>
  <c r="J4444" i="7"/>
  <c r="K4444" i="7"/>
  <c r="F5635" i="7"/>
  <c r="H5635" i="7" s="1"/>
  <c r="I5634" i="7"/>
  <c r="K5634" i="7"/>
  <c r="J5634" i="7"/>
  <c r="F5675" i="7"/>
  <c r="H5675" i="7" s="1"/>
  <c r="J5674" i="7"/>
  <c r="I5674" i="7"/>
  <c r="K5674" i="7"/>
  <c r="F5495" i="7"/>
  <c r="H5495" i="7" s="1"/>
  <c r="K5494" i="7"/>
  <c r="J5494" i="7"/>
  <c r="I5494" i="7"/>
  <c r="F4116" i="7"/>
  <c r="H4116" i="7" s="1"/>
  <c r="J4115" i="7"/>
  <c r="K4115" i="7"/>
  <c r="I4115" i="7"/>
  <c r="F5255" i="7"/>
  <c r="H5255" i="7" s="1"/>
  <c r="K5254" i="7"/>
  <c r="I5254" i="7"/>
  <c r="J5254" i="7"/>
  <c r="F5765" i="7"/>
  <c r="H5765" i="7" s="1"/>
  <c r="I5764" i="7"/>
  <c r="K5764" i="7"/>
  <c r="J5764" i="7"/>
  <c r="F4285" i="7"/>
  <c r="H4285" i="7" s="1"/>
  <c r="K4284" i="7"/>
  <c r="I4284" i="7"/>
  <c r="J4284" i="7"/>
  <c r="F4175" i="7"/>
  <c r="H4175" i="7" s="1"/>
  <c r="J4174" i="7"/>
  <c r="K4174" i="7"/>
  <c r="I4174" i="7"/>
  <c r="F4685" i="7"/>
  <c r="H4685" i="7" s="1"/>
  <c r="J4684" i="7"/>
  <c r="I4684" i="7"/>
  <c r="K4684" i="7"/>
  <c r="F5415" i="7"/>
  <c r="H5415" i="7" s="1"/>
  <c r="J5414" i="7"/>
  <c r="I5414" i="7"/>
  <c r="K5414" i="7"/>
  <c r="F4925" i="7"/>
  <c r="H4925" i="7" s="1"/>
  <c r="I4924" i="7"/>
  <c r="K4924" i="7"/>
  <c r="J4924" i="7"/>
  <c r="F5655" i="7"/>
  <c r="H5655" i="7" s="1"/>
  <c r="I5654" i="7"/>
  <c r="J5654" i="7"/>
  <c r="K5654" i="7"/>
  <c r="F5725" i="7"/>
  <c r="H5725" i="7" s="1"/>
  <c r="I5724" i="7"/>
  <c r="K5724" i="7"/>
  <c r="J5724" i="7"/>
  <c r="F4335" i="7"/>
  <c r="H4335" i="7" s="1"/>
  <c r="I4334" i="7"/>
  <c r="J4334" i="7"/>
  <c r="K4334" i="7"/>
  <c r="F5125" i="7"/>
  <c r="H5125" i="7" s="1"/>
  <c r="J5124" i="7"/>
  <c r="I5124" i="7"/>
  <c r="K5124" i="7"/>
  <c r="F4134" i="7"/>
  <c r="H4134" i="7" s="1"/>
  <c r="K4133" i="7"/>
  <c r="J4133" i="7"/>
  <c r="I4133" i="7"/>
  <c r="F4727" i="7"/>
  <c r="H4727" i="7" s="1"/>
  <c r="J4726" i="7"/>
  <c r="I4726" i="7"/>
  <c r="K4726" i="7"/>
  <c r="H4923" i="8"/>
  <c r="F4924" i="8" s="1"/>
  <c r="H4924" i="8" s="1"/>
  <c r="J4922" i="8"/>
  <c r="I4922" i="8"/>
  <c r="K4922" i="8"/>
  <c r="K5213" i="8"/>
  <c r="J5213" i="8"/>
  <c r="I5213" i="8"/>
  <c r="H4902" i="8"/>
  <c r="F4903" i="8" s="1"/>
  <c r="J4901" i="8"/>
  <c r="I4901" i="8"/>
  <c r="K4901" i="8"/>
  <c r="H5653" i="8"/>
  <c r="F5654" i="8" s="1"/>
  <c r="H5654" i="8" s="1"/>
  <c r="I5652" i="8"/>
  <c r="J5652" i="8"/>
  <c r="K5652" i="8"/>
  <c r="I5231" i="8"/>
  <c r="H5232" i="8"/>
  <c r="F5233" i="8" s="1"/>
  <c r="K5231" i="8"/>
  <c r="J5231" i="8"/>
  <c r="H4992" i="8"/>
  <c r="F4993" i="8" s="1"/>
  <c r="J4991" i="8"/>
  <c r="K4991" i="8"/>
  <c r="I4991" i="8"/>
  <c r="H5342" i="8"/>
  <c r="F5343" i="8" s="1"/>
  <c r="J5341" i="8"/>
  <c r="K5341" i="8"/>
  <c r="I5341" i="8"/>
  <c r="K5853" i="8"/>
  <c r="J5853" i="8"/>
  <c r="I5853" i="8"/>
  <c r="H4332" i="8"/>
  <c r="F4333" i="8" s="1"/>
  <c r="I4331" i="8"/>
  <c r="J4331" i="8"/>
  <c r="K4331" i="8"/>
  <c r="K4173" i="8"/>
  <c r="J4173" i="8"/>
  <c r="I4173" i="8"/>
  <c r="H4592" i="8"/>
  <c r="F4593" i="8" s="1"/>
  <c r="K4591" i="8"/>
  <c r="I4591" i="8"/>
  <c r="J4591" i="8"/>
  <c r="H5432" i="8"/>
  <c r="F5433" i="8" s="1"/>
  <c r="I5431" i="8"/>
  <c r="K5431" i="8"/>
  <c r="J5431" i="8"/>
  <c r="H5273" i="8"/>
  <c r="F5274" i="8" s="1"/>
  <c r="H5274" i="8" s="1"/>
  <c r="H4242" i="8"/>
  <c r="F4243" i="8" s="1"/>
  <c r="J4241" i="8"/>
  <c r="K4241" i="8"/>
  <c r="I4241" i="8"/>
  <c r="H5413" i="8"/>
  <c r="F5414" i="8" s="1"/>
  <c r="H5414" i="8" s="1"/>
  <c r="J5412" i="8"/>
  <c r="I5412" i="8"/>
  <c r="K5412" i="8"/>
  <c r="K5783" i="8"/>
  <c r="J5783" i="8"/>
  <c r="I5783" i="8"/>
  <c r="H4353" i="8"/>
  <c r="F4354" i="8" s="1"/>
  <c r="H4354" i="8" s="1"/>
  <c r="J4352" i="8"/>
  <c r="I4352" i="8"/>
  <c r="K4352" i="8"/>
  <c r="I4663" i="8"/>
  <c r="K4663" i="8"/>
  <c r="J4663" i="8"/>
  <c r="J5833" i="8"/>
  <c r="K5833" i="8"/>
  <c r="I5833" i="8"/>
  <c r="H4373" i="8"/>
  <c r="F4374" i="8" s="1"/>
  <c r="H4374" i="8" s="1"/>
  <c r="K4372" i="8"/>
  <c r="J4372" i="8"/>
  <c r="I4372" i="8"/>
  <c r="H4613" i="8"/>
  <c r="F4614" i="8" s="1"/>
  <c r="H4614" i="8" s="1"/>
  <c r="I4612" i="8"/>
  <c r="K4612" i="8"/>
  <c r="J4612" i="8"/>
  <c r="I4413" i="8"/>
  <c r="J4413" i="8"/>
  <c r="K4413" i="8"/>
  <c r="H4722" i="8"/>
  <c r="F4723" i="8" s="1"/>
  <c r="K4721" i="8"/>
  <c r="J4721" i="8"/>
  <c r="I4721" i="8"/>
  <c r="H4302" i="8"/>
  <c r="F4303" i="8" s="1"/>
  <c r="H4462" i="8"/>
  <c r="F4463" i="8" s="1"/>
  <c r="K4461" i="8"/>
  <c r="J4461" i="8"/>
  <c r="I4461" i="8"/>
  <c r="H5742" i="8"/>
  <c r="F5743" i="8" s="1"/>
  <c r="I5741" i="8"/>
  <c r="J5741" i="8"/>
  <c r="K5741" i="8"/>
  <c r="I4113" i="8"/>
  <c r="J4113" i="8"/>
  <c r="K4113" i="8"/>
  <c r="H4703" i="8"/>
  <c r="F4704" i="8" s="1"/>
  <c r="H4704" i="8" s="1"/>
  <c r="I4702" i="8"/>
  <c r="J4702" i="8"/>
  <c r="K4702" i="8"/>
  <c r="H4392" i="8"/>
  <c r="F4393" i="8" s="1"/>
  <c r="K4391" i="8"/>
  <c r="J4391" i="8"/>
  <c r="I4391" i="8"/>
  <c r="I5613" i="8"/>
  <c r="K5613" i="8"/>
  <c r="J5613" i="8"/>
  <c r="I5303" i="8"/>
  <c r="J5303" i="8"/>
  <c r="K5303" i="8"/>
  <c r="H4223" i="8"/>
  <c r="F4224" i="8" s="1"/>
  <c r="H4224" i="8" s="1"/>
  <c r="K4222" i="8"/>
  <c r="J4222" i="8"/>
  <c r="I4222" i="8"/>
  <c r="H4262" i="8"/>
  <c r="F4263" i="8" s="1"/>
  <c r="J4261" i="8"/>
  <c r="K4261" i="8"/>
  <c r="I4261" i="8"/>
  <c r="H5163" i="8"/>
  <c r="F5164" i="8" s="1"/>
  <c r="H5164" i="8" s="1"/>
  <c r="K5162" i="8"/>
  <c r="J5162" i="8"/>
  <c r="I5162" i="8"/>
  <c r="J4503" i="8"/>
  <c r="K4503" i="8"/>
  <c r="I4503" i="8"/>
  <c r="J5143" i="8"/>
  <c r="K5143" i="8"/>
  <c r="I5143" i="8"/>
  <c r="H5803" i="8"/>
  <c r="F5804" i="8" s="1"/>
  <c r="H5804" i="8" s="1"/>
  <c r="K5802" i="8"/>
  <c r="J5802" i="8"/>
  <c r="I5802" i="8"/>
  <c r="H5362" i="8"/>
  <c r="F5363" i="8" s="1"/>
  <c r="I5361" i="8"/>
  <c r="K5361" i="8"/>
  <c r="J5361" i="8"/>
  <c r="H5472" i="8"/>
  <c r="F5473" i="8" s="1"/>
  <c r="J5471" i="8"/>
  <c r="K5471" i="8"/>
  <c r="I5471" i="8"/>
  <c r="H5102" i="8"/>
  <c r="F5103" i="8" s="1"/>
  <c r="K5101" i="8"/>
  <c r="J5101" i="8"/>
  <c r="I5101" i="8"/>
  <c r="H4683" i="8"/>
  <c r="F4684" i="8" s="1"/>
  <c r="H4684" i="8" s="1"/>
  <c r="K4682" i="8"/>
  <c r="J4682" i="8"/>
  <c r="I4682" i="8"/>
  <c r="H4192" i="8"/>
  <c r="F4193" i="8" s="1"/>
  <c r="H5192" i="8"/>
  <c r="F5193" i="8" s="1"/>
  <c r="I5191" i="8"/>
  <c r="J5191" i="8"/>
  <c r="K5191" i="8"/>
  <c r="H4523" i="8"/>
  <c r="F4524" i="8" s="1"/>
  <c r="H4524" i="8" s="1"/>
  <c r="H5323" i="8"/>
  <c r="F5324" i="8" s="1"/>
  <c r="H5324" i="8" s="1"/>
  <c r="K5322" i="8"/>
  <c r="J5322" i="8"/>
  <c r="I5322" i="8"/>
  <c r="H5032" i="8"/>
  <c r="F5033" i="8" s="1"/>
  <c r="J5031" i="8"/>
  <c r="I5031" i="8"/>
  <c r="K5031" i="8"/>
  <c r="H4942" i="8"/>
  <c r="F4943" i="8" s="1"/>
  <c r="H5672" i="8"/>
  <c r="F5673" i="8" s="1"/>
  <c r="K5671" i="8"/>
  <c r="J5671" i="8"/>
  <c r="I5671" i="8"/>
  <c r="H4152" i="8"/>
  <c r="F4153" i="8" s="1"/>
  <c r="J4151" i="8"/>
  <c r="K4151" i="8"/>
  <c r="I4151" i="8"/>
  <c r="H4882" i="8"/>
  <c r="F4883" i="8" s="1"/>
  <c r="J4881" i="8"/>
  <c r="I4881" i="8"/>
  <c r="K4881" i="8"/>
  <c r="I5693" i="8"/>
  <c r="J5693" i="8"/>
  <c r="K5693" i="8"/>
  <c r="K5053" i="8"/>
  <c r="J5053" i="8"/>
  <c r="I5053" i="8"/>
  <c r="H5633" i="8"/>
  <c r="F5634" i="8" s="1"/>
  <c r="H5634" i="8" s="1"/>
  <c r="I5632" i="8"/>
  <c r="K5632" i="8"/>
  <c r="J5632" i="8"/>
  <c r="H5253" i="8"/>
  <c r="F5254" i="8" s="1"/>
  <c r="H5254" i="8" s="1"/>
  <c r="I5252" i="8"/>
  <c r="K5252" i="8"/>
  <c r="J5252" i="8"/>
  <c r="I4923" i="7"/>
  <c r="J4923" i="7"/>
  <c r="K4923" i="7"/>
  <c r="H4412" i="7"/>
  <c r="F4413" i="7" s="1"/>
  <c r="H5323" i="7"/>
  <c r="F5324" i="7" s="1"/>
  <c r="H5324" i="7" s="1"/>
  <c r="J5322" i="7"/>
  <c r="I5322" i="7"/>
  <c r="K5322" i="7"/>
  <c r="H4702" i="7"/>
  <c r="F4703" i="7" s="1"/>
  <c r="K4701" i="7"/>
  <c r="J4701" i="7"/>
  <c r="I4701" i="7"/>
  <c r="H5473" i="7"/>
  <c r="F5474" i="7" s="1"/>
  <c r="H5474" i="7" s="1"/>
  <c r="K5472" i="7"/>
  <c r="J5472" i="7"/>
  <c r="I5472" i="7"/>
  <c r="H4572" i="7"/>
  <c r="F4573" i="7" s="1"/>
  <c r="I4571" i="7"/>
  <c r="K4571" i="7"/>
  <c r="J4571" i="7"/>
  <c r="H5142" i="7"/>
  <c r="F5143" i="7" s="1"/>
  <c r="I5141" i="7"/>
  <c r="K5141" i="7"/>
  <c r="J5141" i="7"/>
  <c r="K4173" i="7"/>
  <c r="I4173" i="7"/>
  <c r="J4173" i="7"/>
  <c r="K5763" i="7"/>
  <c r="I5763" i="7"/>
  <c r="J5763" i="7"/>
  <c r="H5032" i="7"/>
  <c r="F5033" i="7" s="1"/>
  <c r="K5031" i="7"/>
  <c r="I5031" i="7"/>
  <c r="J5031" i="7"/>
  <c r="H5013" i="7"/>
  <c r="F5014" i="7" s="1"/>
  <c r="H5014" i="7" s="1"/>
  <c r="I5012" i="7"/>
  <c r="K5012" i="7"/>
  <c r="J5012" i="7"/>
  <c r="J5653" i="7"/>
  <c r="I5653" i="7"/>
  <c r="K5653" i="7"/>
  <c r="H4613" i="7"/>
  <c r="F4614" i="7" s="1"/>
  <c r="H4614" i="7" s="1"/>
  <c r="K4612" i="7"/>
  <c r="I4612" i="7"/>
  <c r="J4612" i="7"/>
  <c r="K5493" i="7"/>
  <c r="J5493" i="7"/>
  <c r="I5493" i="7"/>
  <c r="K5673" i="7"/>
  <c r="J5673" i="7"/>
  <c r="I5673" i="7"/>
  <c r="H4242" i="7"/>
  <c r="F4243" i="7" s="1"/>
  <c r="J4241" i="7"/>
  <c r="I4241" i="7"/>
  <c r="K4241" i="7"/>
  <c r="H5783" i="7"/>
  <c r="F5784" i="7" s="1"/>
  <c r="H5784" i="7" s="1"/>
  <c r="I5782" i="7"/>
  <c r="K5782" i="7"/>
  <c r="J5782" i="7"/>
  <c r="H4523" i="7"/>
  <c r="F4524" i="7" s="1"/>
  <c r="H4524" i="7" s="1"/>
  <c r="H5192" i="7"/>
  <c r="F5193" i="7" s="1"/>
  <c r="I5191" i="7"/>
  <c r="K5191" i="7"/>
  <c r="J5191" i="7"/>
  <c r="H5612" i="7"/>
  <c r="F5613" i="7" s="1"/>
  <c r="J5611" i="7"/>
  <c r="K5611" i="7"/>
  <c r="I5611" i="7"/>
  <c r="H4902" i="7"/>
  <c r="F4903" i="7" s="1"/>
  <c r="I4901" i="7"/>
  <c r="J4901" i="7"/>
  <c r="K4901" i="7"/>
  <c r="H5083" i="7"/>
  <c r="F5084" i="7" s="1"/>
  <c r="H5084" i="7" s="1"/>
  <c r="I5082" i="7"/>
  <c r="J5082" i="7"/>
  <c r="K5082" i="7"/>
  <c r="H5833" i="7"/>
  <c r="F5834" i="7" s="1"/>
  <c r="H5834" i="7" s="1"/>
  <c r="J5832" i="7"/>
  <c r="I5832" i="7"/>
  <c r="K5832" i="7"/>
  <c r="H5233" i="7"/>
  <c r="F5234" i="7" s="1"/>
  <c r="H5234" i="7" s="1"/>
  <c r="K5232" i="7"/>
  <c r="J5232" i="7"/>
  <c r="I5232" i="7"/>
  <c r="H5053" i="7"/>
  <c r="F5054" i="7" s="1"/>
  <c r="H5054" i="7" s="1"/>
  <c r="K5052" i="7"/>
  <c r="J5052" i="7"/>
  <c r="I5052" i="7"/>
  <c r="I5413" i="7"/>
  <c r="J5413" i="7"/>
  <c r="K5413" i="7"/>
  <c r="H5213" i="7"/>
  <c r="F5214" i="7" s="1"/>
  <c r="H5214" i="7" s="1"/>
  <c r="J5212" i="7"/>
  <c r="K5212" i="7"/>
  <c r="I5212" i="7"/>
  <c r="H4303" i="7"/>
  <c r="F4304" i="7" s="1"/>
  <c r="H4304" i="7" s="1"/>
  <c r="K4302" i="7"/>
  <c r="J4302" i="7"/>
  <c r="I4302" i="7"/>
  <c r="H4372" i="7"/>
  <c r="F4373" i="7" s="1"/>
  <c r="J4371" i="7"/>
  <c r="I4371" i="7"/>
  <c r="K4371" i="7"/>
  <c r="K4283" i="7"/>
  <c r="J4283" i="7"/>
  <c r="I4283" i="7"/>
  <c r="H4992" i="7"/>
  <c r="F4993" i="7" s="1"/>
  <c r="J4991" i="7"/>
  <c r="K4991" i="7"/>
  <c r="I4991" i="7"/>
  <c r="J5253" i="7"/>
  <c r="K5253" i="7"/>
  <c r="I5253" i="7"/>
  <c r="J4333" i="7"/>
  <c r="K4333" i="7"/>
  <c r="I4333" i="7"/>
  <c r="H4392" i="7"/>
  <c r="F4393" i="7" s="1"/>
  <c r="J4391" i="7"/>
  <c r="K4391" i="7"/>
  <c r="I4391" i="7"/>
  <c r="H4152" i="7"/>
  <c r="F4153" i="7" s="1"/>
  <c r="I4151" i="7"/>
  <c r="K4151" i="7"/>
  <c r="J4151" i="7"/>
  <c r="K4683" i="7"/>
  <c r="I4683" i="7"/>
  <c r="J4683" i="7"/>
  <c r="H5693" i="7"/>
  <c r="F5694" i="7" s="1"/>
  <c r="H5694" i="7" s="1"/>
  <c r="I5692" i="7"/>
  <c r="K5692" i="7"/>
  <c r="J5692" i="7"/>
  <c r="H4263" i="7"/>
  <c r="F4264" i="7" s="1"/>
  <c r="H4264" i="7" s="1"/>
  <c r="I4262" i="7"/>
  <c r="J4262" i="7"/>
  <c r="K4262" i="7"/>
  <c r="H4222" i="7"/>
  <c r="F4223" i="7" s="1"/>
  <c r="K4221" i="7"/>
  <c r="J4221" i="7"/>
  <c r="I4221" i="7"/>
  <c r="J5633" i="7"/>
  <c r="K5633" i="7"/>
  <c r="I5633" i="7"/>
  <c r="H4353" i="7"/>
  <c r="F4354" i="7" s="1"/>
  <c r="H4354" i="7" s="1"/>
  <c r="I4352" i="7"/>
  <c r="J4352" i="7"/>
  <c r="K4352" i="7"/>
  <c r="H5452" i="7"/>
  <c r="F5453" i="7" s="1"/>
  <c r="K5451" i="7"/>
  <c r="J5451" i="7"/>
  <c r="I5451" i="7"/>
  <c r="K4443" i="7"/>
  <c r="I4443" i="7"/>
  <c r="J4443" i="7"/>
  <c r="H5852" i="7"/>
  <c r="F5853" i="7" s="1"/>
  <c r="I5851" i="7"/>
  <c r="K5851" i="7"/>
  <c r="J5851" i="7"/>
  <c r="K5723" i="7"/>
  <c r="I5723" i="7"/>
  <c r="J5723" i="7"/>
  <c r="H4592" i="7"/>
  <c r="F4593" i="7" s="1"/>
  <c r="I4591" i="7"/>
  <c r="K4591" i="7"/>
  <c r="J4591" i="7"/>
  <c r="H5103" i="7"/>
  <c r="F5104" i="7" s="1"/>
  <c r="H5104" i="7" s="1"/>
  <c r="J5102" i="7"/>
  <c r="K5102" i="7"/>
  <c r="I5102" i="7"/>
  <c r="H4942" i="7"/>
  <c r="F4943" i="7" s="1"/>
  <c r="H4193" i="7"/>
  <c r="F4194" i="7" s="1"/>
  <c r="H4194" i="7" s="1"/>
  <c r="K4192" i="7"/>
  <c r="J4192" i="7"/>
  <c r="I4192" i="7"/>
  <c r="H5273" i="7"/>
  <c r="F5274" i="7" s="1"/>
  <c r="H5274" i="7" s="1"/>
  <c r="H4882" i="7"/>
  <c r="F4883" i="7" s="1"/>
  <c r="K4881" i="7"/>
  <c r="I4881" i="7"/>
  <c r="J4881" i="7"/>
  <c r="H4502" i="7"/>
  <c r="F4503" i="7" s="1"/>
  <c r="J4501" i="7"/>
  <c r="K4501" i="7"/>
  <c r="I4501" i="7"/>
  <c r="H5163" i="7"/>
  <c r="F5164" i="7" s="1"/>
  <c r="H5164" i="7" s="1"/>
  <c r="J5162" i="7"/>
  <c r="I5162" i="7"/>
  <c r="K5162" i="7"/>
  <c r="H5802" i="7"/>
  <c r="F5803" i="7" s="1"/>
  <c r="K5123" i="7"/>
  <c r="J5123" i="7"/>
  <c r="I5123" i="7"/>
  <c r="H5302" i="7"/>
  <c r="F5303" i="7" s="1"/>
  <c r="K5301" i="7"/>
  <c r="J5301" i="7"/>
  <c r="I5301" i="7"/>
  <c r="H4972" i="7"/>
  <c r="F4973" i="7" s="1"/>
  <c r="I4971" i="7"/>
  <c r="J4971" i="7"/>
  <c r="K4971" i="7"/>
  <c r="H4482" i="7"/>
  <c r="F4483" i="7" s="1"/>
  <c r="J4481" i="7"/>
  <c r="K4481" i="7"/>
  <c r="I4481" i="7"/>
  <c r="H4463" i="7"/>
  <c r="F4464" i="7" s="1"/>
  <c r="H4464" i="7" s="1"/>
  <c r="J4462" i="7"/>
  <c r="K4462" i="7"/>
  <c r="I4462" i="7"/>
  <c r="H4662" i="7"/>
  <c r="F4663" i="7" s="1"/>
  <c r="I4661" i="7"/>
  <c r="J4661" i="7"/>
  <c r="K4661" i="7"/>
  <c r="H5362" i="7"/>
  <c r="F5363" i="7" s="1"/>
  <c r="I5361" i="7"/>
  <c r="J5361" i="7"/>
  <c r="K5361" i="7"/>
  <c r="H4129" i="2"/>
  <c r="F4130" i="2" s="1"/>
  <c r="K4128" i="2"/>
  <c r="J4128" i="2"/>
  <c r="I4128" i="2"/>
  <c r="F4110" i="2" l="1"/>
  <c r="H4110" i="2" s="1"/>
  <c r="K4109" i="2"/>
  <c r="I4109" i="2"/>
  <c r="J4109" i="2"/>
  <c r="H4615" i="8"/>
  <c r="F4615" i="8"/>
  <c r="K4614" i="8"/>
  <c r="J4614" i="8"/>
  <c r="I4614" i="8"/>
  <c r="F4375" i="8"/>
  <c r="H4375" i="8" s="1"/>
  <c r="K4374" i="8"/>
  <c r="J4374" i="8"/>
  <c r="I4374" i="8"/>
  <c r="F4355" i="8"/>
  <c r="H4355" i="8" s="1"/>
  <c r="I4354" i="8"/>
  <c r="K4354" i="8"/>
  <c r="J4354" i="8"/>
  <c r="F5255" i="8"/>
  <c r="H5255" i="8" s="1"/>
  <c r="J5254" i="8"/>
  <c r="K5254" i="8"/>
  <c r="I5254" i="8"/>
  <c r="F5165" i="8"/>
  <c r="H5165" i="8" s="1"/>
  <c r="J5164" i="8"/>
  <c r="I5164" i="8"/>
  <c r="K5164" i="8"/>
  <c r="F5655" i="8"/>
  <c r="H5655" i="8" s="1"/>
  <c r="K5654" i="8"/>
  <c r="J5654" i="8"/>
  <c r="I5654" i="8"/>
  <c r="F5729" i="8"/>
  <c r="H5729" i="8" s="1"/>
  <c r="I5728" i="8"/>
  <c r="K5728" i="8"/>
  <c r="J5728" i="8"/>
  <c r="F4289" i="8"/>
  <c r="H4289" i="8" s="1"/>
  <c r="J4288" i="8"/>
  <c r="I4288" i="8"/>
  <c r="K4288" i="8"/>
  <c r="F5696" i="8"/>
  <c r="H5696" i="8" s="1"/>
  <c r="J5695" i="8"/>
  <c r="I5695" i="8"/>
  <c r="K5695" i="8"/>
  <c r="F4705" i="8"/>
  <c r="H4705" i="8" s="1"/>
  <c r="J4704" i="8"/>
  <c r="K4704" i="8"/>
  <c r="I4704" i="8"/>
  <c r="F5415" i="8"/>
  <c r="H5415" i="8" s="1"/>
  <c r="J5414" i="8"/>
  <c r="I5414" i="8"/>
  <c r="K5414" i="8"/>
  <c r="F5786" i="8"/>
  <c r="H5786" i="8" s="1"/>
  <c r="J5785" i="8"/>
  <c r="I5785" i="8"/>
  <c r="K5785" i="8"/>
  <c r="F5856" i="8"/>
  <c r="H5856" i="8" s="1"/>
  <c r="K5855" i="8"/>
  <c r="J5855" i="8"/>
  <c r="I5855" i="8"/>
  <c r="F5056" i="8"/>
  <c r="H5056" i="8" s="1"/>
  <c r="K5055" i="8"/>
  <c r="I5055" i="8"/>
  <c r="J5055" i="8"/>
  <c r="F5018" i="8"/>
  <c r="H5018" i="8" s="1"/>
  <c r="K5017" i="8"/>
  <c r="I5017" i="8"/>
  <c r="J5017" i="8"/>
  <c r="F5498" i="8"/>
  <c r="H5498" i="8" s="1"/>
  <c r="I5497" i="8"/>
  <c r="J5497" i="8"/>
  <c r="K5497" i="8"/>
  <c r="F4666" i="8"/>
  <c r="H4666" i="8" s="1"/>
  <c r="I4665" i="8"/>
  <c r="K4665" i="8"/>
  <c r="J4665" i="8"/>
  <c r="F4116" i="8"/>
  <c r="H4116" i="8" s="1"/>
  <c r="K4115" i="8"/>
  <c r="J4115" i="8"/>
  <c r="I4115" i="8"/>
  <c r="F4416" i="8"/>
  <c r="H4416" i="8" s="1"/>
  <c r="K4415" i="8"/>
  <c r="J4415" i="8"/>
  <c r="I4415" i="8"/>
  <c r="F4525" i="8"/>
  <c r="H4525" i="8" s="1"/>
  <c r="K4524" i="8"/>
  <c r="J4524" i="8"/>
  <c r="I4524" i="8"/>
  <c r="F5805" i="8"/>
  <c r="H5805" i="8" s="1"/>
  <c r="I5804" i="8"/>
  <c r="J5804" i="8"/>
  <c r="K5804" i="8"/>
  <c r="F5635" i="8"/>
  <c r="H5635" i="8" s="1"/>
  <c r="I5634" i="8"/>
  <c r="J5634" i="8"/>
  <c r="K5634" i="8"/>
  <c r="F5325" i="8"/>
  <c r="H5325" i="8" s="1"/>
  <c r="K5324" i="8"/>
  <c r="J5324" i="8"/>
  <c r="I5324" i="8"/>
  <c r="F4925" i="8"/>
  <c r="H4925" i="8" s="1"/>
  <c r="K4924" i="8"/>
  <c r="I4924" i="8"/>
  <c r="J4924" i="8"/>
  <c r="F4685" i="8"/>
  <c r="H4685" i="8" s="1"/>
  <c r="J4684" i="8"/>
  <c r="K4684" i="8"/>
  <c r="I4684" i="8"/>
  <c r="F4225" i="8"/>
  <c r="H4225" i="8" s="1"/>
  <c r="J4224" i="8"/>
  <c r="I4224" i="8"/>
  <c r="K4224" i="8"/>
  <c r="F4973" i="8"/>
  <c r="H4973" i="8" s="1"/>
  <c r="J4972" i="8"/>
  <c r="I4972" i="8"/>
  <c r="K4972" i="8"/>
  <c r="F4444" i="8"/>
  <c r="H4444" i="8" s="1"/>
  <c r="J4443" i="8"/>
  <c r="K4443" i="8"/>
  <c r="I4443" i="8"/>
  <c r="F5146" i="8"/>
  <c r="H5146" i="8" s="1"/>
  <c r="I5145" i="8"/>
  <c r="K5145" i="8"/>
  <c r="J5145" i="8"/>
  <c r="F5275" i="8"/>
  <c r="H5275" i="8" s="1"/>
  <c r="J5274" i="8"/>
  <c r="K5274" i="8"/>
  <c r="I5274" i="8"/>
  <c r="F5616" i="8"/>
  <c r="H5616" i="8" s="1"/>
  <c r="I5615" i="8"/>
  <c r="J5615" i="8"/>
  <c r="K5615" i="8"/>
  <c r="F5216" i="8"/>
  <c r="H5216" i="8" s="1"/>
  <c r="J5215" i="8"/>
  <c r="I5215" i="8"/>
  <c r="K5215" i="8"/>
  <c r="F5089" i="8"/>
  <c r="H5089" i="8" s="1"/>
  <c r="J5088" i="8"/>
  <c r="I5088" i="8"/>
  <c r="K5088" i="8"/>
  <c r="F4578" i="8"/>
  <c r="H4578" i="8" s="1"/>
  <c r="I4577" i="8"/>
  <c r="J4577" i="8"/>
  <c r="K4577" i="8"/>
  <c r="F4506" i="8"/>
  <c r="H4506" i="8" s="1"/>
  <c r="J4505" i="8"/>
  <c r="K4505" i="8"/>
  <c r="I4505" i="8"/>
  <c r="F4176" i="8"/>
  <c r="H4176" i="8" s="1"/>
  <c r="J4175" i="8"/>
  <c r="K4175" i="8"/>
  <c r="I4175" i="8"/>
  <c r="F5306" i="8"/>
  <c r="H5306" i="8" s="1"/>
  <c r="I5305" i="8"/>
  <c r="K5305" i="8"/>
  <c r="J5305" i="8"/>
  <c r="F5836" i="8"/>
  <c r="H5836" i="8" s="1"/>
  <c r="J5835" i="8"/>
  <c r="I5835" i="8"/>
  <c r="K5835" i="8"/>
  <c r="F4465" i="7"/>
  <c r="H4465" i="7" s="1"/>
  <c r="J4464" i="7"/>
  <c r="I4464" i="7"/>
  <c r="K4464" i="7"/>
  <c r="F4265" i="7"/>
  <c r="H4265" i="7" s="1"/>
  <c r="J4264" i="7"/>
  <c r="K4264" i="7"/>
  <c r="I4264" i="7"/>
  <c r="F5695" i="7"/>
  <c r="H5695" i="7" s="1"/>
  <c r="I5694" i="7"/>
  <c r="J5694" i="7"/>
  <c r="K5694" i="7"/>
  <c r="F5275" i="7"/>
  <c r="H5275" i="7" s="1"/>
  <c r="I5274" i="7"/>
  <c r="J5274" i="7"/>
  <c r="K5274" i="7"/>
  <c r="F5165" i="7"/>
  <c r="H5165" i="7" s="1"/>
  <c r="J5164" i="7"/>
  <c r="I5164" i="7"/>
  <c r="K5164" i="7"/>
  <c r="F5785" i="7"/>
  <c r="H5785" i="7" s="1"/>
  <c r="I5784" i="7"/>
  <c r="K5784" i="7"/>
  <c r="J5784" i="7"/>
  <c r="F4728" i="7"/>
  <c r="H4728" i="7" s="1"/>
  <c r="J4727" i="7"/>
  <c r="K4727" i="7"/>
  <c r="I4727" i="7"/>
  <c r="H5126" i="7"/>
  <c r="F5126" i="7"/>
  <c r="J5125" i="7"/>
  <c r="I5125" i="7"/>
  <c r="K5125" i="7"/>
  <c r="F5726" i="7"/>
  <c r="H5726" i="7" s="1"/>
  <c r="J5725" i="7"/>
  <c r="I5725" i="7"/>
  <c r="K5725" i="7"/>
  <c r="F4926" i="7"/>
  <c r="H4926" i="7" s="1"/>
  <c r="I4925" i="7"/>
  <c r="J4925" i="7"/>
  <c r="K4925" i="7"/>
  <c r="F4686" i="7"/>
  <c r="H4686" i="7" s="1"/>
  <c r="I4685" i="7"/>
  <c r="J4685" i="7"/>
  <c r="K4685" i="7"/>
  <c r="F4286" i="7"/>
  <c r="H4286" i="7" s="1"/>
  <c r="J4285" i="7"/>
  <c r="I4285" i="7"/>
  <c r="K4285" i="7"/>
  <c r="F5256" i="7"/>
  <c r="H5256" i="7" s="1"/>
  <c r="K5255" i="7"/>
  <c r="J5255" i="7"/>
  <c r="I5255" i="7"/>
  <c r="F5496" i="7"/>
  <c r="H5496" i="7" s="1"/>
  <c r="J5495" i="7"/>
  <c r="K5495" i="7"/>
  <c r="I5495" i="7"/>
  <c r="F5636" i="7"/>
  <c r="H5636" i="7" s="1"/>
  <c r="K5635" i="7"/>
  <c r="J5635" i="7"/>
  <c r="I5635" i="7"/>
  <c r="F4355" i="7"/>
  <c r="H4355" i="7" s="1"/>
  <c r="I4354" i="7"/>
  <c r="J4354" i="7"/>
  <c r="K4354" i="7"/>
  <c r="F5055" i="7"/>
  <c r="H5055" i="7" s="1"/>
  <c r="J5054" i="7"/>
  <c r="K5054" i="7"/>
  <c r="I5054" i="7"/>
  <c r="F5235" i="7"/>
  <c r="H5235" i="7" s="1"/>
  <c r="J5234" i="7"/>
  <c r="K5234" i="7"/>
  <c r="I5234" i="7"/>
  <c r="F5835" i="7"/>
  <c r="H5835" i="7" s="1"/>
  <c r="J5834" i="7"/>
  <c r="I5834" i="7"/>
  <c r="K5834" i="7"/>
  <c r="F4615" i="7"/>
  <c r="H4615" i="7" s="1"/>
  <c r="J4614" i="7"/>
  <c r="K4614" i="7"/>
  <c r="I4614" i="7"/>
  <c r="F5105" i="7"/>
  <c r="H5105" i="7" s="1"/>
  <c r="I5104" i="7"/>
  <c r="K5104" i="7"/>
  <c r="J5104" i="7"/>
  <c r="F4195" i="7"/>
  <c r="H4195" i="7" s="1"/>
  <c r="I4194" i="7"/>
  <c r="J4194" i="7"/>
  <c r="K4194" i="7"/>
  <c r="F4305" i="7"/>
  <c r="H4305" i="7" s="1"/>
  <c r="I4304" i="7"/>
  <c r="J4304" i="7"/>
  <c r="K4304" i="7"/>
  <c r="F5215" i="7"/>
  <c r="H5215" i="7" s="1"/>
  <c r="J5214" i="7"/>
  <c r="K5214" i="7"/>
  <c r="I5214" i="7"/>
  <c r="F5475" i="7"/>
  <c r="H5475" i="7" s="1"/>
  <c r="I5474" i="7"/>
  <c r="K5474" i="7"/>
  <c r="J5474" i="7"/>
  <c r="F5325" i="7"/>
  <c r="H5325" i="7" s="1"/>
  <c r="J5324" i="7"/>
  <c r="I5324" i="7"/>
  <c r="K5324" i="7"/>
  <c r="F4525" i="7"/>
  <c r="H4525" i="7" s="1"/>
  <c r="I4524" i="7"/>
  <c r="K4524" i="7"/>
  <c r="J4524" i="7"/>
  <c r="F5015" i="7"/>
  <c r="H5015" i="7" s="1"/>
  <c r="J5014" i="7"/>
  <c r="K5014" i="7"/>
  <c r="I5014" i="7"/>
  <c r="F5085" i="7"/>
  <c r="H5085" i="7" s="1"/>
  <c r="K5084" i="7"/>
  <c r="I5084" i="7"/>
  <c r="J5084" i="7"/>
  <c r="F4135" i="7"/>
  <c r="H4135" i="7" s="1"/>
  <c r="J4134" i="7"/>
  <c r="I4134" i="7"/>
  <c r="K4134" i="7"/>
  <c r="F4336" i="7"/>
  <c r="H4336" i="7" s="1"/>
  <c r="K4335" i="7"/>
  <c r="J4335" i="7"/>
  <c r="I4335" i="7"/>
  <c r="F5656" i="7"/>
  <c r="H5656" i="7" s="1"/>
  <c r="J5655" i="7"/>
  <c r="I5655" i="7"/>
  <c r="K5655" i="7"/>
  <c r="F5416" i="7"/>
  <c r="H5416" i="7" s="1"/>
  <c r="I5415" i="7"/>
  <c r="K5415" i="7"/>
  <c r="J5415" i="7"/>
  <c r="F4176" i="7"/>
  <c r="H4176" i="7" s="1"/>
  <c r="K4175" i="7"/>
  <c r="J4175" i="7"/>
  <c r="I4175" i="7"/>
  <c r="F5766" i="7"/>
  <c r="H5766" i="7" s="1"/>
  <c r="K5765" i="7"/>
  <c r="I5765" i="7"/>
  <c r="J5765" i="7"/>
  <c r="F4117" i="7"/>
  <c r="H4117" i="7" s="1"/>
  <c r="K4116" i="7"/>
  <c r="J4116" i="7"/>
  <c r="I4116" i="7"/>
  <c r="F5676" i="7"/>
  <c r="H5676" i="7" s="1"/>
  <c r="J5675" i="7"/>
  <c r="K5675" i="7"/>
  <c r="I5675" i="7"/>
  <c r="F4446" i="7"/>
  <c r="H4446" i="7" s="1"/>
  <c r="K4445" i="7"/>
  <c r="J4445" i="7"/>
  <c r="I4445" i="7"/>
  <c r="H4153" i="8"/>
  <c r="F4154" i="8" s="1"/>
  <c r="H4154" i="8" s="1"/>
  <c r="I4152" i="8"/>
  <c r="K4152" i="8"/>
  <c r="J4152" i="8"/>
  <c r="H4633" i="8"/>
  <c r="F4634" i="8" s="1"/>
  <c r="H4634" i="8" s="1"/>
  <c r="H5473" i="8"/>
  <c r="F5474" i="8" s="1"/>
  <c r="H5474" i="8" s="1"/>
  <c r="I5472" i="8"/>
  <c r="K5472" i="8"/>
  <c r="J5472" i="8"/>
  <c r="J4373" i="8"/>
  <c r="K4373" i="8"/>
  <c r="I4373" i="8"/>
  <c r="H4243" i="8"/>
  <c r="F4244" i="8" s="1"/>
  <c r="H4244" i="8" s="1"/>
  <c r="J4242" i="8"/>
  <c r="K4242" i="8"/>
  <c r="I4242" i="8"/>
  <c r="K5653" i="8"/>
  <c r="J5653" i="8"/>
  <c r="I5653" i="8"/>
  <c r="K5163" i="8"/>
  <c r="I5163" i="8"/>
  <c r="J5163" i="8"/>
  <c r="H5433" i="8"/>
  <c r="F5434" i="8" s="1"/>
  <c r="H5434" i="8" s="1"/>
  <c r="J5432" i="8"/>
  <c r="K5432" i="8"/>
  <c r="I5432" i="8"/>
  <c r="J5253" i="8"/>
  <c r="K5253" i="8"/>
  <c r="I5253" i="8"/>
  <c r="J4683" i="8"/>
  <c r="K4683" i="8"/>
  <c r="I4683" i="8"/>
  <c r="H4993" i="8"/>
  <c r="F4994" i="8" s="1"/>
  <c r="H4994" i="8" s="1"/>
  <c r="K4992" i="8"/>
  <c r="J4992" i="8"/>
  <c r="I4992" i="8"/>
  <c r="J4923" i="8"/>
  <c r="K4923" i="8"/>
  <c r="I4923" i="8"/>
  <c r="H4883" i="8"/>
  <c r="F4884" i="8" s="1"/>
  <c r="H4884" i="8" s="1"/>
  <c r="K4882" i="8"/>
  <c r="J4882" i="8"/>
  <c r="I4882" i="8"/>
  <c r="H4723" i="8"/>
  <c r="F4724" i="8" s="1"/>
  <c r="H4724" i="8" s="1"/>
  <c r="J4722" i="8"/>
  <c r="K4722" i="8"/>
  <c r="I4722" i="8"/>
  <c r="H5743" i="8"/>
  <c r="F5744" i="8" s="1"/>
  <c r="H5744" i="8" s="1"/>
  <c r="J5742" i="8"/>
  <c r="K5742" i="8"/>
  <c r="I5742" i="8"/>
  <c r="H4943" i="8"/>
  <c r="F4944" i="8" s="1"/>
  <c r="H4944" i="8" s="1"/>
  <c r="K4942" i="8"/>
  <c r="I4942" i="8"/>
  <c r="J4942" i="8"/>
  <c r="H5363" i="8"/>
  <c r="F5364" i="8" s="1"/>
  <c r="H5364" i="8" s="1"/>
  <c r="I5362" i="8"/>
  <c r="K5362" i="8"/>
  <c r="J5362" i="8"/>
  <c r="J5803" i="8"/>
  <c r="K5803" i="8"/>
  <c r="I5803" i="8"/>
  <c r="H4393" i="8"/>
  <c r="F4394" i="8" s="1"/>
  <c r="H4394" i="8" s="1"/>
  <c r="J4392" i="8"/>
  <c r="I4392" i="8"/>
  <c r="K4392" i="8"/>
  <c r="H4743" i="8"/>
  <c r="F4744" i="8" s="1"/>
  <c r="H4744" i="8" s="1"/>
  <c r="H5233" i="8"/>
  <c r="F5234" i="8" s="1"/>
  <c r="H5234" i="8" s="1"/>
  <c r="K5232" i="8"/>
  <c r="I5232" i="8"/>
  <c r="J5232" i="8"/>
  <c r="J5273" i="8"/>
  <c r="I5273" i="8"/>
  <c r="K5273" i="8"/>
  <c r="H5383" i="8"/>
  <c r="F5384" i="8" s="1"/>
  <c r="H5384" i="8" s="1"/>
  <c r="K5323" i="8"/>
  <c r="J5323" i="8"/>
  <c r="I5323" i="8"/>
  <c r="H5193" i="8"/>
  <c r="F5194" i="8" s="1"/>
  <c r="H5194" i="8" s="1"/>
  <c r="J5192" i="8"/>
  <c r="K5192" i="8"/>
  <c r="I5192" i="8"/>
  <c r="I4223" i="8"/>
  <c r="K4223" i="8"/>
  <c r="J4223" i="8"/>
  <c r="I4703" i="8"/>
  <c r="J4703" i="8"/>
  <c r="K4703" i="8"/>
  <c r="H4303" i="8"/>
  <c r="F4304" i="8" s="1"/>
  <c r="H4304" i="8" s="1"/>
  <c r="J4302" i="8"/>
  <c r="I4302" i="8"/>
  <c r="K4302" i="8"/>
  <c r="I5413" i="8"/>
  <c r="K5413" i="8"/>
  <c r="J5413" i="8"/>
  <c r="H4903" i="8"/>
  <c r="F4904" i="8" s="1"/>
  <c r="H4904" i="8" s="1"/>
  <c r="K4902" i="8"/>
  <c r="I4902" i="8"/>
  <c r="J4902" i="8"/>
  <c r="I5633" i="8"/>
  <c r="K5633" i="8"/>
  <c r="J5633" i="8"/>
  <c r="H5033" i="8"/>
  <c r="F5034" i="8" s="1"/>
  <c r="H5034" i="8" s="1"/>
  <c r="K5032" i="8"/>
  <c r="J5032" i="8"/>
  <c r="I5032" i="8"/>
  <c r="I4353" i="8"/>
  <c r="K4353" i="8"/>
  <c r="J4353" i="8"/>
  <c r="H4333" i="8"/>
  <c r="F4334" i="8" s="1"/>
  <c r="H4334" i="8" s="1"/>
  <c r="I4332" i="8"/>
  <c r="K4332" i="8"/>
  <c r="J4332" i="8"/>
  <c r="H4263" i="8"/>
  <c r="F4264" i="8" s="1"/>
  <c r="H4264" i="8" s="1"/>
  <c r="I4262" i="8"/>
  <c r="K4262" i="8"/>
  <c r="J4262" i="8"/>
  <c r="H5343" i="8"/>
  <c r="F5344" i="8" s="1"/>
  <c r="H5344" i="8" s="1"/>
  <c r="J5342" i="8"/>
  <c r="I5342" i="8"/>
  <c r="K5342" i="8"/>
  <c r="H5673" i="8"/>
  <c r="F5674" i="8" s="1"/>
  <c r="H5674" i="8" s="1"/>
  <c r="J5672" i="8"/>
  <c r="I5672" i="8"/>
  <c r="K5672" i="8"/>
  <c r="J4523" i="8"/>
  <c r="I4523" i="8"/>
  <c r="K4523" i="8"/>
  <c r="H4193" i="8"/>
  <c r="F4194" i="8" s="1"/>
  <c r="H4194" i="8" s="1"/>
  <c r="J4192" i="8"/>
  <c r="I4192" i="8"/>
  <c r="K4192" i="8"/>
  <c r="H5103" i="8"/>
  <c r="F5104" i="8" s="1"/>
  <c r="H5104" i="8" s="1"/>
  <c r="J5102" i="8"/>
  <c r="K5102" i="8"/>
  <c r="I5102" i="8"/>
  <c r="H4463" i="8"/>
  <c r="F4464" i="8" s="1"/>
  <c r="H4464" i="8" s="1"/>
  <c r="I4462" i="8"/>
  <c r="J4462" i="8"/>
  <c r="K4462" i="8"/>
  <c r="J4613" i="8"/>
  <c r="K4613" i="8"/>
  <c r="I4613" i="8"/>
  <c r="H4593" i="8"/>
  <c r="F4594" i="8" s="1"/>
  <c r="H4594" i="8" s="1"/>
  <c r="I4592" i="8"/>
  <c r="J4592" i="8"/>
  <c r="K4592" i="8"/>
  <c r="H5143" i="7"/>
  <c r="F5144" i="7" s="1"/>
  <c r="H5144" i="7" s="1"/>
  <c r="I5142" i="7"/>
  <c r="J5142" i="7"/>
  <c r="K5142" i="7"/>
  <c r="J4463" i="7"/>
  <c r="I4463" i="7"/>
  <c r="K4463" i="7"/>
  <c r="H5303" i="7"/>
  <c r="F5304" i="7" s="1"/>
  <c r="H5304" i="7" s="1"/>
  <c r="J5302" i="7"/>
  <c r="I5302" i="7"/>
  <c r="K5302" i="7"/>
  <c r="H4743" i="7"/>
  <c r="F4744" i="7" s="1"/>
  <c r="H4744" i="7" s="1"/>
  <c r="J5103" i="7"/>
  <c r="K5103" i="7"/>
  <c r="I5103" i="7"/>
  <c r="H5033" i="7"/>
  <c r="F5034" i="7" s="1"/>
  <c r="H5034" i="7" s="1"/>
  <c r="J5032" i="7"/>
  <c r="I5032" i="7"/>
  <c r="K5032" i="7"/>
  <c r="I5323" i="7"/>
  <c r="J5323" i="7"/>
  <c r="K5323" i="7"/>
  <c r="H4503" i="7"/>
  <c r="F4504" i="7" s="1"/>
  <c r="H4504" i="7" s="1"/>
  <c r="K4502" i="7"/>
  <c r="I4502" i="7"/>
  <c r="J4502" i="7"/>
  <c r="H4223" i="7"/>
  <c r="F4224" i="7" s="1"/>
  <c r="H4224" i="7" s="1"/>
  <c r="J4222" i="7"/>
  <c r="K4222" i="7"/>
  <c r="I4222" i="7"/>
  <c r="K4303" i="7"/>
  <c r="I4303" i="7"/>
  <c r="J4303" i="7"/>
  <c r="H4663" i="7"/>
  <c r="F4664" i="7" s="1"/>
  <c r="H4664" i="7" s="1"/>
  <c r="I4662" i="7"/>
  <c r="J4662" i="7"/>
  <c r="K4662" i="7"/>
  <c r="H5803" i="7"/>
  <c r="F5804" i="7" s="1"/>
  <c r="H5804" i="7" s="1"/>
  <c r="I5802" i="7"/>
  <c r="K5802" i="7"/>
  <c r="J5802" i="7"/>
  <c r="I4353" i="7"/>
  <c r="K4353" i="7"/>
  <c r="J4353" i="7"/>
  <c r="H4883" i="7"/>
  <c r="F4884" i="7" s="1"/>
  <c r="H4884" i="7" s="1"/>
  <c r="I4882" i="7"/>
  <c r="J4882" i="7"/>
  <c r="K4882" i="7"/>
  <c r="K5233" i="7"/>
  <c r="J5233" i="7"/>
  <c r="I5233" i="7"/>
  <c r="J5783" i="7"/>
  <c r="K5783" i="7"/>
  <c r="I5783" i="7"/>
  <c r="I5013" i="7"/>
  <c r="J5013" i="7"/>
  <c r="K5013" i="7"/>
  <c r="J5083" i="7"/>
  <c r="I5083" i="7"/>
  <c r="K5083" i="7"/>
  <c r="H4153" i="7"/>
  <c r="F4154" i="7" s="1"/>
  <c r="H4154" i="7" s="1"/>
  <c r="I4152" i="7"/>
  <c r="K4152" i="7"/>
  <c r="J4152" i="7"/>
  <c r="H4483" i="7"/>
  <c r="F4484" i="7" s="1"/>
  <c r="H4484" i="7" s="1"/>
  <c r="K4482" i="7"/>
  <c r="I4482" i="7"/>
  <c r="J4482" i="7"/>
  <c r="K5053" i="7"/>
  <c r="I5053" i="7"/>
  <c r="J5053" i="7"/>
  <c r="J5163" i="7"/>
  <c r="I5163" i="7"/>
  <c r="K5163" i="7"/>
  <c r="H4903" i="7"/>
  <c r="F4904" i="7" s="1"/>
  <c r="H4904" i="7" s="1"/>
  <c r="I4902" i="7"/>
  <c r="J4902" i="7"/>
  <c r="K4902" i="7"/>
  <c r="J5213" i="7"/>
  <c r="I5213" i="7"/>
  <c r="K5213" i="7"/>
  <c r="H5613" i="7"/>
  <c r="F5614" i="7" s="1"/>
  <c r="H5614" i="7" s="1"/>
  <c r="K5612" i="7"/>
  <c r="J5612" i="7"/>
  <c r="I5612" i="7"/>
  <c r="H5193" i="7"/>
  <c r="F5194" i="7" s="1"/>
  <c r="H5194" i="7" s="1"/>
  <c r="J5192" i="7"/>
  <c r="I5192" i="7"/>
  <c r="K5192" i="7"/>
  <c r="K4523" i="7"/>
  <c r="J4523" i="7"/>
  <c r="I4523" i="7"/>
  <c r="H5383" i="7"/>
  <c r="F5384" i="7" s="1"/>
  <c r="H5384" i="7" s="1"/>
  <c r="H4703" i="7"/>
  <c r="F4704" i="7" s="1"/>
  <c r="H4704" i="7" s="1"/>
  <c r="I4702" i="7"/>
  <c r="K4702" i="7"/>
  <c r="J4702" i="7"/>
  <c r="H4973" i="7"/>
  <c r="F4974" i="7" s="1"/>
  <c r="H4974" i="7" s="1"/>
  <c r="I4972" i="7"/>
  <c r="J4972" i="7"/>
  <c r="K4972" i="7"/>
  <c r="H4393" i="7"/>
  <c r="F4394" i="7" s="1"/>
  <c r="H4394" i="7" s="1"/>
  <c r="I4392" i="7"/>
  <c r="J4392" i="7"/>
  <c r="K4392" i="7"/>
  <c r="J4193" i="7"/>
  <c r="K4193" i="7"/>
  <c r="I4193" i="7"/>
  <c r="K4263" i="7"/>
  <c r="I4263" i="7"/>
  <c r="J4263" i="7"/>
  <c r="J5693" i="7"/>
  <c r="K5693" i="7"/>
  <c r="I5693" i="7"/>
  <c r="H4943" i="7"/>
  <c r="F4944" i="7" s="1"/>
  <c r="H4944" i="7" s="1"/>
  <c r="I4942" i="7"/>
  <c r="K4942" i="7"/>
  <c r="J4942" i="7"/>
  <c r="H4593" i="7"/>
  <c r="F4594" i="7" s="1"/>
  <c r="H4594" i="7" s="1"/>
  <c r="J4592" i="7"/>
  <c r="I4592" i="7"/>
  <c r="K4592" i="7"/>
  <c r="H5853" i="7"/>
  <c r="F5854" i="7" s="1"/>
  <c r="H5854" i="7" s="1"/>
  <c r="I5852" i="7"/>
  <c r="K5852" i="7"/>
  <c r="J5852" i="7"/>
  <c r="H5453" i="7"/>
  <c r="F5454" i="7" s="1"/>
  <c r="H5454" i="7" s="1"/>
  <c r="I5452" i="7"/>
  <c r="J5452" i="7"/>
  <c r="K5452" i="7"/>
  <c r="H4373" i="7"/>
  <c r="F4374" i="7" s="1"/>
  <c r="H4374" i="7" s="1"/>
  <c r="K4372" i="7"/>
  <c r="J4372" i="7"/>
  <c r="I4372" i="7"/>
  <c r="I5833" i="7"/>
  <c r="J5833" i="7"/>
  <c r="K5833" i="7"/>
  <c r="H4413" i="7"/>
  <c r="F4414" i="7" s="1"/>
  <c r="H4414" i="7" s="1"/>
  <c r="K4412" i="7"/>
  <c r="I4412" i="7"/>
  <c r="J4412" i="7"/>
  <c r="K5273" i="7"/>
  <c r="J5273" i="7"/>
  <c r="I5273" i="7"/>
  <c r="H4993" i="7"/>
  <c r="F4994" i="7" s="1"/>
  <c r="H4994" i="7" s="1"/>
  <c r="J4992" i="7"/>
  <c r="K4992" i="7"/>
  <c r="I4992" i="7"/>
  <c r="H4633" i="7"/>
  <c r="F4634" i="7" s="1"/>
  <c r="H4634" i="7" s="1"/>
  <c r="I4242" i="7"/>
  <c r="H4243" i="7"/>
  <c r="F4244" i="7" s="1"/>
  <c r="H4244" i="7" s="1"/>
  <c r="J4242" i="7"/>
  <c r="K4242" i="7"/>
  <c r="K4613" i="7"/>
  <c r="I4613" i="7"/>
  <c r="J4613" i="7"/>
  <c r="H4573" i="7"/>
  <c r="F4574" i="7" s="1"/>
  <c r="H4574" i="7" s="1"/>
  <c r="K4572" i="7"/>
  <c r="J4572" i="7"/>
  <c r="I4572" i="7"/>
  <c r="J5473" i="7"/>
  <c r="I5473" i="7"/>
  <c r="K5473" i="7"/>
  <c r="H5363" i="7"/>
  <c r="F5364" i="7" s="1"/>
  <c r="H5364" i="7" s="1"/>
  <c r="I5362" i="7"/>
  <c r="K5362" i="7"/>
  <c r="J5362" i="7"/>
  <c r="H4130" i="2"/>
  <c r="F4131" i="2" s="1"/>
  <c r="J4129" i="2"/>
  <c r="I4129" i="2"/>
  <c r="K4129" i="2"/>
  <c r="F4111" i="2" l="1"/>
  <c r="H4111" i="2" s="1"/>
  <c r="K4110" i="2"/>
  <c r="J4110" i="2"/>
  <c r="I4110" i="2"/>
  <c r="F4706" i="8"/>
  <c r="H4706" i="8" s="1"/>
  <c r="I4705" i="8"/>
  <c r="K4705" i="8"/>
  <c r="J4705" i="8"/>
  <c r="F5837" i="8"/>
  <c r="H5837" i="8" s="1"/>
  <c r="J5836" i="8"/>
  <c r="K5836" i="8"/>
  <c r="I5836" i="8"/>
  <c r="F5035" i="8"/>
  <c r="H5035" i="8" s="1"/>
  <c r="J5034" i="8"/>
  <c r="I5034" i="8"/>
  <c r="K5034" i="8"/>
  <c r="F4725" i="8"/>
  <c r="H4725" i="8" s="1"/>
  <c r="K4724" i="8"/>
  <c r="I4724" i="8"/>
  <c r="J4724" i="8"/>
  <c r="F4885" i="8"/>
  <c r="H4885" i="8" s="1"/>
  <c r="K4884" i="8"/>
  <c r="J4884" i="8"/>
  <c r="I4884" i="8"/>
  <c r="F5475" i="8"/>
  <c r="H5475" i="8" s="1"/>
  <c r="I5474" i="8"/>
  <c r="K5474" i="8"/>
  <c r="J5474" i="8"/>
  <c r="F4155" i="8"/>
  <c r="H4155" i="8" s="1"/>
  <c r="I4154" i="8"/>
  <c r="K4154" i="8"/>
  <c r="J4154" i="8"/>
  <c r="F4579" i="8"/>
  <c r="H4579" i="8" s="1"/>
  <c r="K4578" i="8"/>
  <c r="I4578" i="8"/>
  <c r="J4578" i="8"/>
  <c r="F4445" i="8"/>
  <c r="H4445" i="8" s="1"/>
  <c r="J4444" i="8"/>
  <c r="K4444" i="8"/>
  <c r="I4444" i="8"/>
  <c r="H4926" i="8"/>
  <c r="F4926" i="8"/>
  <c r="I4925" i="8"/>
  <c r="K4925" i="8"/>
  <c r="J4925" i="8"/>
  <c r="F4526" i="8"/>
  <c r="H4526" i="8" s="1"/>
  <c r="K4525" i="8"/>
  <c r="I4525" i="8"/>
  <c r="J4525" i="8"/>
  <c r="F5499" i="8"/>
  <c r="H5499" i="8" s="1"/>
  <c r="J5498" i="8"/>
  <c r="K5498" i="8"/>
  <c r="I5498" i="8"/>
  <c r="F5105" i="8"/>
  <c r="H5105" i="8" s="1"/>
  <c r="I5104" i="8"/>
  <c r="K5104" i="8"/>
  <c r="J5104" i="8"/>
  <c r="F5195" i="8"/>
  <c r="H5195" i="8" s="1"/>
  <c r="K5194" i="8"/>
  <c r="I5194" i="8"/>
  <c r="J5194" i="8"/>
  <c r="F5235" i="8"/>
  <c r="H5235" i="8" s="1"/>
  <c r="J5234" i="8"/>
  <c r="I5234" i="8"/>
  <c r="K5234" i="8"/>
  <c r="F4290" i="8"/>
  <c r="H4290" i="8" s="1"/>
  <c r="I4289" i="8"/>
  <c r="K4289" i="8"/>
  <c r="J4289" i="8"/>
  <c r="F5656" i="8"/>
  <c r="H5656" i="8" s="1"/>
  <c r="K5655" i="8"/>
  <c r="J5655" i="8"/>
  <c r="I5655" i="8"/>
  <c r="F5256" i="8"/>
  <c r="H5256" i="8" s="1"/>
  <c r="K5255" i="8"/>
  <c r="J5255" i="8"/>
  <c r="I5255" i="8"/>
  <c r="F4376" i="8"/>
  <c r="H4376" i="8" s="1"/>
  <c r="J4375" i="8"/>
  <c r="I4375" i="8"/>
  <c r="K4375" i="8"/>
  <c r="F5057" i="8"/>
  <c r="H5057" i="8" s="1"/>
  <c r="J5056" i="8"/>
  <c r="K5056" i="8"/>
  <c r="I5056" i="8"/>
  <c r="F4905" i="8"/>
  <c r="H4905" i="8" s="1"/>
  <c r="J4904" i="8"/>
  <c r="I4904" i="8"/>
  <c r="K4904" i="8"/>
  <c r="F4945" i="8"/>
  <c r="H4945" i="8" s="1"/>
  <c r="I4944" i="8"/>
  <c r="K4944" i="8"/>
  <c r="J4944" i="8"/>
  <c r="F5745" i="8"/>
  <c r="H5745" i="8" s="1"/>
  <c r="I5744" i="8"/>
  <c r="J5744" i="8"/>
  <c r="K5744" i="8"/>
  <c r="F4177" i="8"/>
  <c r="H4177" i="8" s="1"/>
  <c r="J4176" i="8"/>
  <c r="I4176" i="8"/>
  <c r="K4176" i="8"/>
  <c r="F5345" i="8"/>
  <c r="H5345" i="8" s="1"/>
  <c r="J5344" i="8"/>
  <c r="I5344" i="8"/>
  <c r="K5344" i="8"/>
  <c r="F4305" i="8"/>
  <c r="H4305" i="8" s="1"/>
  <c r="K4304" i="8"/>
  <c r="I4304" i="8"/>
  <c r="J4304" i="8"/>
  <c r="F5365" i="8"/>
  <c r="H5365" i="8" s="1"/>
  <c r="I5364" i="8"/>
  <c r="J5364" i="8"/>
  <c r="K5364" i="8"/>
  <c r="F4635" i="8"/>
  <c r="H4635" i="8" s="1"/>
  <c r="K4634" i="8"/>
  <c r="J4634" i="8"/>
  <c r="I4634" i="8"/>
  <c r="F4395" i="8"/>
  <c r="H4395" i="8" s="1"/>
  <c r="I4394" i="8"/>
  <c r="J4394" i="8"/>
  <c r="K4394" i="8"/>
  <c r="F5787" i="8"/>
  <c r="H5787" i="8" s="1"/>
  <c r="I5786" i="8"/>
  <c r="K5786" i="8"/>
  <c r="J5786" i="8"/>
  <c r="F4595" i="8"/>
  <c r="H4595" i="8" s="1"/>
  <c r="K4594" i="8"/>
  <c r="J4594" i="8"/>
  <c r="I4594" i="8"/>
  <c r="F5675" i="8"/>
  <c r="H5675" i="8" s="1"/>
  <c r="I5674" i="8"/>
  <c r="K5674" i="8"/>
  <c r="J5674" i="8"/>
  <c r="F5307" i="8"/>
  <c r="H5307" i="8" s="1"/>
  <c r="K5306" i="8"/>
  <c r="J5306" i="8"/>
  <c r="I5306" i="8"/>
  <c r="F4507" i="8"/>
  <c r="H4507" i="8" s="1"/>
  <c r="K4506" i="8"/>
  <c r="I4506" i="8"/>
  <c r="J4506" i="8"/>
  <c r="F5090" i="8"/>
  <c r="H5090" i="8" s="1"/>
  <c r="K5089" i="8"/>
  <c r="I5089" i="8"/>
  <c r="J5089" i="8"/>
  <c r="F5617" i="8"/>
  <c r="H5617" i="8" s="1"/>
  <c r="K5616" i="8"/>
  <c r="I5616" i="8"/>
  <c r="J5616" i="8"/>
  <c r="F5147" i="8"/>
  <c r="H5147" i="8" s="1"/>
  <c r="K5146" i="8"/>
  <c r="J5146" i="8"/>
  <c r="I5146" i="8"/>
  <c r="F4974" i="8"/>
  <c r="H4974" i="8" s="1"/>
  <c r="J4973" i="8"/>
  <c r="I4973" i="8"/>
  <c r="K4973" i="8"/>
  <c r="F4686" i="8"/>
  <c r="H4686" i="8" s="1"/>
  <c r="K4685" i="8"/>
  <c r="J4685" i="8"/>
  <c r="I4685" i="8"/>
  <c r="F5326" i="8"/>
  <c r="H5326" i="8" s="1"/>
  <c r="J5325" i="8"/>
  <c r="I5325" i="8"/>
  <c r="K5325" i="8"/>
  <c r="H5806" i="8"/>
  <c r="F5806" i="8"/>
  <c r="K5805" i="8"/>
  <c r="J5805" i="8"/>
  <c r="I5805" i="8"/>
  <c r="F4417" i="8"/>
  <c r="H4417" i="8" s="1"/>
  <c r="K4416" i="8"/>
  <c r="J4416" i="8"/>
  <c r="I4416" i="8"/>
  <c r="F4667" i="8"/>
  <c r="H4667" i="8" s="1"/>
  <c r="K4666" i="8"/>
  <c r="J4666" i="8"/>
  <c r="I4666" i="8"/>
  <c r="F5019" i="8"/>
  <c r="H5019" i="8" s="1"/>
  <c r="K5018" i="8"/>
  <c r="I5018" i="8"/>
  <c r="J5018" i="8"/>
  <c r="F5857" i="8"/>
  <c r="H5857" i="8" s="1"/>
  <c r="J5856" i="8"/>
  <c r="I5856" i="8"/>
  <c r="K5856" i="8"/>
  <c r="F5416" i="8"/>
  <c r="H5416" i="8" s="1"/>
  <c r="K5415" i="8"/>
  <c r="J5415" i="8"/>
  <c r="I5415" i="8"/>
  <c r="F4995" i="8"/>
  <c r="H4995" i="8" s="1"/>
  <c r="J4994" i="8"/>
  <c r="I4994" i="8"/>
  <c r="K4994" i="8"/>
  <c r="F5217" i="8"/>
  <c r="H5217" i="8" s="1"/>
  <c r="J5216" i="8"/>
  <c r="I5216" i="8"/>
  <c r="K5216" i="8"/>
  <c r="F4465" i="8"/>
  <c r="H4465" i="8" s="1"/>
  <c r="J4464" i="8"/>
  <c r="K4464" i="8"/>
  <c r="I4464" i="8"/>
  <c r="F4195" i="8"/>
  <c r="H4195" i="8" s="1"/>
  <c r="I4194" i="8"/>
  <c r="J4194" i="8"/>
  <c r="K4194" i="8"/>
  <c r="F4335" i="8"/>
  <c r="H4335" i="8" s="1"/>
  <c r="J4334" i="8"/>
  <c r="I4334" i="8"/>
  <c r="K4334" i="8"/>
  <c r="F5385" i="8"/>
  <c r="H5385" i="8" s="1"/>
  <c r="K5384" i="8"/>
  <c r="J5384" i="8"/>
  <c r="I5384" i="8"/>
  <c r="F4745" i="8"/>
  <c r="H4745" i="8" s="1"/>
  <c r="J4744" i="8"/>
  <c r="K4744" i="8"/>
  <c r="I4744" i="8"/>
  <c r="F4245" i="8"/>
  <c r="H4245" i="8" s="1"/>
  <c r="K4244" i="8"/>
  <c r="J4244" i="8"/>
  <c r="I4244" i="8"/>
  <c r="F5697" i="8"/>
  <c r="H5697" i="8" s="1"/>
  <c r="J5696" i="8"/>
  <c r="I5696" i="8"/>
  <c r="K5696" i="8"/>
  <c r="F5730" i="8"/>
  <c r="H5730" i="8" s="1"/>
  <c r="J5729" i="8"/>
  <c r="K5729" i="8"/>
  <c r="I5729" i="8"/>
  <c r="F5166" i="8"/>
  <c r="H5166" i="8" s="1"/>
  <c r="K5165" i="8"/>
  <c r="J5165" i="8"/>
  <c r="I5165" i="8"/>
  <c r="F4356" i="8"/>
  <c r="H4356" i="8" s="1"/>
  <c r="J4355" i="8"/>
  <c r="K4355" i="8"/>
  <c r="I4355" i="8"/>
  <c r="F5276" i="8"/>
  <c r="H5276" i="8" s="1"/>
  <c r="I5275" i="8"/>
  <c r="J5275" i="8"/>
  <c r="K5275" i="8"/>
  <c r="F4226" i="8"/>
  <c r="H4226" i="8" s="1"/>
  <c r="K4225" i="8"/>
  <c r="I4225" i="8"/>
  <c r="J4225" i="8"/>
  <c r="F5636" i="8"/>
  <c r="H5636" i="8" s="1"/>
  <c r="K5635" i="8"/>
  <c r="J5635" i="8"/>
  <c r="I5635" i="8"/>
  <c r="F4117" i="8"/>
  <c r="H4117" i="8" s="1"/>
  <c r="I4116" i="8"/>
  <c r="J4116" i="8"/>
  <c r="K4116" i="8"/>
  <c r="F4265" i="8"/>
  <c r="H4265" i="8" s="1"/>
  <c r="J4264" i="8"/>
  <c r="I4264" i="8"/>
  <c r="K4264" i="8"/>
  <c r="F5435" i="8"/>
  <c r="H5435" i="8" s="1"/>
  <c r="I5434" i="8"/>
  <c r="K5434" i="8"/>
  <c r="J5434" i="8"/>
  <c r="F4616" i="8"/>
  <c r="H4616" i="8" s="1"/>
  <c r="K4615" i="8"/>
  <c r="J4615" i="8"/>
  <c r="I4615" i="8"/>
  <c r="F4287" i="7"/>
  <c r="H4287" i="7" s="1"/>
  <c r="I4286" i="7"/>
  <c r="K4286" i="7"/>
  <c r="J4286" i="7"/>
  <c r="F4927" i="7"/>
  <c r="H4927" i="7" s="1"/>
  <c r="I4926" i="7"/>
  <c r="K4926" i="7"/>
  <c r="J4926" i="7"/>
  <c r="F5016" i="7"/>
  <c r="H5016" i="7" s="1"/>
  <c r="I5015" i="7"/>
  <c r="J5015" i="7"/>
  <c r="K5015" i="7"/>
  <c r="F4616" i="7"/>
  <c r="H4616" i="7" s="1"/>
  <c r="K4615" i="7"/>
  <c r="I4615" i="7"/>
  <c r="J4615" i="7"/>
  <c r="F5497" i="7"/>
  <c r="H5497" i="7" s="1"/>
  <c r="I5496" i="7"/>
  <c r="J5496" i="7"/>
  <c r="K5496" i="7"/>
  <c r="F4375" i="7"/>
  <c r="H4375" i="7" s="1"/>
  <c r="K4374" i="7"/>
  <c r="J4374" i="7"/>
  <c r="I4374" i="7"/>
  <c r="F4505" i="7"/>
  <c r="H4505" i="7" s="1"/>
  <c r="K4504" i="7"/>
  <c r="I4504" i="7"/>
  <c r="J4504" i="7"/>
  <c r="F4118" i="7"/>
  <c r="H4118" i="7" s="1"/>
  <c r="I4117" i="7"/>
  <c r="K4117" i="7"/>
  <c r="J4117" i="7"/>
  <c r="F5326" i="7"/>
  <c r="H5326" i="7" s="1"/>
  <c r="I5325" i="7"/>
  <c r="K5325" i="7"/>
  <c r="J5325" i="7"/>
  <c r="F5236" i="7"/>
  <c r="H5236" i="7" s="1"/>
  <c r="K5235" i="7"/>
  <c r="J5235" i="7"/>
  <c r="I5235" i="7"/>
  <c r="F5455" i="7"/>
  <c r="H5455" i="7" s="1"/>
  <c r="K5454" i="7"/>
  <c r="I5454" i="7"/>
  <c r="J5454" i="7"/>
  <c r="F4155" i="7"/>
  <c r="H4155" i="7" s="1"/>
  <c r="J4154" i="7"/>
  <c r="I4154" i="7"/>
  <c r="K4154" i="7"/>
  <c r="F4415" i="7"/>
  <c r="H4415" i="7" s="1"/>
  <c r="I4414" i="7"/>
  <c r="J4414" i="7"/>
  <c r="K4414" i="7"/>
  <c r="F4705" i="7"/>
  <c r="H4705" i="7" s="1"/>
  <c r="J4704" i="7"/>
  <c r="K4704" i="7"/>
  <c r="I4704" i="7"/>
  <c r="F5615" i="7"/>
  <c r="H5615" i="7" s="1"/>
  <c r="J5614" i="7"/>
  <c r="K5614" i="7"/>
  <c r="I5614" i="7"/>
  <c r="F4225" i="7"/>
  <c r="H4225" i="7" s="1"/>
  <c r="K4224" i="7"/>
  <c r="I4224" i="7"/>
  <c r="J4224" i="7"/>
  <c r="F5385" i="7"/>
  <c r="H5385" i="7" s="1"/>
  <c r="J5384" i="7"/>
  <c r="I5384" i="7"/>
  <c r="K5384" i="7"/>
  <c r="F4177" i="7"/>
  <c r="H4177" i="7" s="1"/>
  <c r="J4176" i="7"/>
  <c r="I4176" i="7"/>
  <c r="K4176" i="7"/>
  <c r="F5216" i="7"/>
  <c r="H5216" i="7" s="1"/>
  <c r="I5215" i="7"/>
  <c r="K5215" i="7"/>
  <c r="J5215" i="7"/>
  <c r="F4356" i="7"/>
  <c r="H4356" i="7" s="1"/>
  <c r="K4355" i="7"/>
  <c r="J4355" i="7"/>
  <c r="I4355" i="7"/>
  <c r="F4595" i="7"/>
  <c r="H4595" i="7" s="1"/>
  <c r="K4594" i="7"/>
  <c r="J4594" i="7"/>
  <c r="I4594" i="7"/>
  <c r="F4245" i="7"/>
  <c r="H4245" i="7" s="1"/>
  <c r="J4244" i="7"/>
  <c r="I4244" i="7"/>
  <c r="K4244" i="7"/>
  <c r="F4635" i="7"/>
  <c r="H4635" i="7" s="1"/>
  <c r="K4634" i="7"/>
  <c r="J4634" i="7"/>
  <c r="I4634" i="7"/>
  <c r="F4975" i="7"/>
  <c r="H4975" i="7" s="1"/>
  <c r="K4974" i="7"/>
  <c r="J4974" i="7"/>
  <c r="I4974" i="7"/>
  <c r="F4905" i="7"/>
  <c r="H4905" i="7" s="1"/>
  <c r="I4904" i="7"/>
  <c r="K4904" i="7"/>
  <c r="J4904" i="7"/>
  <c r="F4885" i="7"/>
  <c r="H4885" i="7" s="1"/>
  <c r="J4884" i="7"/>
  <c r="K4884" i="7"/>
  <c r="I4884" i="7"/>
  <c r="F4665" i="7"/>
  <c r="H4665" i="7" s="1"/>
  <c r="K4664" i="7"/>
  <c r="I4664" i="7"/>
  <c r="J4664" i="7"/>
  <c r="F5305" i="7"/>
  <c r="H5305" i="7" s="1"/>
  <c r="K5304" i="7"/>
  <c r="I5304" i="7"/>
  <c r="J5304" i="7"/>
  <c r="F5127" i="7"/>
  <c r="H5127" i="7" s="1"/>
  <c r="K5126" i="7"/>
  <c r="I5126" i="7"/>
  <c r="J5126" i="7"/>
  <c r="F5786" i="7"/>
  <c r="H5786" i="7" s="1"/>
  <c r="K5785" i="7"/>
  <c r="J5785" i="7"/>
  <c r="I5785" i="7"/>
  <c r="F5276" i="7"/>
  <c r="H5276" i="7" s="1"/>
  <c r="I5275" i="7"/>
  <c r="J5275" i="7"/>
  <c r="K5275" i="7"/>
  <c r="F4266" i="7"/>
  <c r="H4266" i="7" s="1"/>
  <c r="I4265" i="7"/>
  <c r="K4265" i="7"/>
  <c r="J4265" i="7"/>
  <c r="F5035" i="7"/>
  <c r="H5035" i="7" s="1"/>
  <c r="J5034" i="7"/>
  <c r="K5034" i="7"/>
  <c r="I5034" i="7"/>
  <c r="F4136" i="7"/>
  <c r="H4136" i="7" s="1"/>
  <c r="K4135" i="7"/>
  <c r="I4135" i="7"/>
  <c r="J4135" i="7"/>
  <c r="F4995" i="7"/>
  <c r="H4995" i="7" s="1"/>
  <c r="I4994" i="7"/>
  <c r="K4994" i="7"/>
  <c r="J4994" i="7"/>
  <c r="F4745" i="7"/>
  <c r="H4745" i="7" s="1"/>
  <c r="K4744" i="7"/>
  <c r="I4744" i="7"/>
  <c r="J4744" i="7"/>
  <c r="F5677" i="7"/>
  <c r="H5677" i="7" s="1"/>
  <c r="K5676" i="7"/>
  <c r="I5676" i="7"/>
  <c r="J5676" i="7"/>
  <c r="F5767" i="7"/>
  <c r="H5767" i="7" s="1"/>
  <c r="K5766" i="7"/>
  <c r="J5766" i="7"/>
  <c r="I5766" i="7"/>
  <c r="F5417" i="7"/>
  <c r="H5417" i="7" s="1"/>
  <c r="J5416" i="7"/>
  <c r="I5416" i="7"/>
  <c r="K5416" i="7"/>
  <c r="F4337" i="7"/>
  <c r="H4337" i="7" s="1"/>
  <c r="J4336" i="7"/>
  <c r="K4336" i="7"/>
  <c r="I4336" i="7"/>
  <c r="F5086" i="7"/>
  <c r="H5086" i="7" s="1"/>
  <c r="I5085" i="7"/>
  <c r="J5085" i="7"/>
  <c r="K5085" i="7"/>
  <c r="F4526" i="7"/>
  <c r="H4526" i="7" s="1"/>
  <c r="I4525" i="7"/>
  <c r="K4525" i="7"/>
  <c r="J4525" i="7"/>
  <c r="F5476" i="7"/>
  <c r="H5476" i="7" s="1"/>
  <c r="K5475" i="7"/>
  <c r="I5475" i="7"/>
  <c r="J5475" i="7"/>
  <c r="F4306" i="7"/>
  <c r="H4306" i="7" s="1"/>
  <c r="I4305" i="7"/>
  <c r="K4305" i="7"/>
  <c r="J4305" i="7"/>
  <c r="F5106" i="7"/>
  <c r="H5106" i="7" s="1"/>
  <c r="K5105" i="7"/>
  <c r="J5105" i="7"/>
  <c r="I5105" i="7"/>
  <c r="F5836" i="7"/>
  <c r="H5836" i="7" s="1"/>
  <c r="I5835" i="7"/>
  <c r="K5835" i="7"/>
  <c r="J5835" i="7"/>
  <c r="F5056" i="7"/>
  <c r="H5056" i="7" s="1"/>
  <c r="K5055" i="7"/>
  <c r="I5055" i="7"/>
  <c r="J5055" i="7"/>
  <c r="F5637" i="7"/>
  <c r="H5637" i="7" s="1"/>
  <c r="K5636" i="7"/>
  <c r="J5636" i="7"/>
  <c r="I5636" i="7"/>
  <c r="F5257" i="7"/>
  <c r="H5257" i="7" s="1"/>
  <c r="I5256" i="7"/>
  <c r="K5256" i="7"/>
  <c r="J5256" i="7"/>
  <c r="F4447" i="7"/>
  <c r="H4447" i="7" s="1"/>
  <c r="I4446" i="7"/>
  <c r="J4446" i="7"/>
  <c r="K4446" i="7"/>
  <c r="F4196" i="7"/>
  <c r="H4196" i="7" s="1"/>
  <c r="J4195" i="7"/>
  <c r="K4195" i="7"/>
  <c r="I4195" i="7"/>
  <c r="F4575" i="7"/>
  <c r="H4575" i="7" s="1"/>
  <c r="K4574" i="7"/>
  <c r="J4574" i="7"/>
  <c r="I4574" i="7"/>
  <c r="F5855" i="7"/>
  <c r="H5855" i="7" s="1"/>
  <c r="K5854" i="7"/>
  <c r="J5854" i="7"/>
  <c r="I5854" i="7"/>
  <c r="F4945" i="7"/>
  <c r="H4945" i="7" s="1"/>
  <c r="K4944" i="7"/>
  <c r="J4944" i="7"/>
  <c r="I4944" i="7"/>
  <c r="F4485" i="7"/>
  <c r="H4485" i="7" s="1"/>
  <c r="J4484" i="7"/>
  <c r="K4484" i="7"/>
  <c r="I4484" i="7"/>
  <c r="F5805" i="7"/>
  <c r="H5805" i="7" s="1"/>
  <c r="I5804" i="7"/>
  <c r="K5804" i="7"/>
  <c r="J5804" i="7"/>
  <c r="F5145" i="7"/>
  <c r="H5145" i="7" s="1"/>
  <c r="I5144" i="7"/>
  <c r="K5144" i="7"/>
  <c r="J5144" i="7"/>
  <c r="F4687" i="7"/>
  <c r="H4687" i="7" s="1"/>
  <c r="K4686" i="7"/>
  <c r="J4686" i="7"/>
  <c r="I4686" i="7"/>
  <c r="F5727" i="7"/>
  <c r="H5727" i="7" s="1"/>
  <c r="K5726" i="7"/>
  <c r="J5726" i="7"/>
  <c r="I5726" i="7"/>
  <c r="F5657" i="7"/>
  <c r="H5657" i="7" s="1"/>
  <c r="I5656" i="7"/>
  <c r="J5656" i="7"/>
  <c r="K5656" i="7"/>
  <c r="F5365" i="7"/>
  <c r="H5365" i="7" s="1"/>
  <c r="J5364" i="7"/>
  <c r="I5364" i="7"/>
  <c r="K5364" i="7"/>
  <c r="F5195" i="7"/>
  <c r="H5195" i="7" s="1"/>
  <c r="I5194" i="7"/>
  <c r="J5194" i="7"/>
  <c r="K5194" i="7"/>
  <c r="F4395" i="7"/>
  <c r="H4395" i="7" s="1"/>
  <c r="J4394" i="7"/>
  <c r="I4394" i="7"/>
  <c r="K4394" i="7"/>
  <c r="F4729" i="7"/>
  <c r="H4729" i="7" s="1"/>
  <c r="J4728" i="7"/>
  <c r="I4728" i="7"/>
  <c r="K4728" i="7"/>
  <c r="F5166" i="7"/>
  <c r="H5166" i="7" s="1"/>
  <c r="I5165" i="7"/>
  <c r="K5165" i="7"/>
  <c r="J5165" i="7"/>
  <c r="F5696" i="7"/>
  <c r="H5696" i="7" s="1"/>
  <c r="K5695" i="7"/>
  <c r="I5695" i="7"/>
  <c r="J5695" i="7"/>
  <c r="F4466" i="7"/>
  <c r="H4466" i="7" s="1"/>
  <c r="J4465" i="7"/>
  <c r="I4465" i="7"/>
  <c r="K4465" i="7"/>
  <c r="H4131" i="2"/>
  <c r="F4132" i="2" s="1"/>
  <c r="J4130" i="2"/>
  <c r="K4130" i="2"/>
  <c r="I4130" i="2"/>
  <c r="I4943" i="8"/>
  <c r="K4943" i="8"/>
  <c r="J4943" i="8"/>
  <c r="J5103" i="8"/>
  <c r="I5103" i="8"/>
  <c r="K5103" i="8"/>
  <c r="K5033" i="8"/>
  <c r="J5033" i="8"/>
  <c r="I5033" i="8"/>
  <c r="I5433" i="8"/>
  <c r="J5433" i="8"/>
  <c r="K5433" i="8"/>
  <c r="J4633" i="8"/>
  <c r="I4633" i="8"/>
  <c r="K4633" i="8"/>
  <c r="J4993" i="8"/>
  <c r="K4993" i="8"/>
  <c r="I4993" i="8"/>
  <c r="K4243" i="8"/>
  <c r="I4243" i="8"/>
  <c r="J4243" i="8"/>
  <c r="J5343" i="8"/>
  <c r="K5343" i="8"/>
  <c r="I5343" i="8"/>
  <c r="I5673" i="8"/>
  <c r="J5673" i="8"/>
  <c r="K5673" i="8"/>
  <c r="I5473" i="8"/>
  <c r="K5473" i="8"/>
  <c r="J5473" i="8"/>
  <c r="I4193" i="8"/>
  <c r="K4193" i="8"/>
  <c r="J4193" i="8"/>
  <c r="J4743" i="8"/>
  <c r="I4743" i="8"/>
  <c r="K4743" i="8"/>
  <c r="I4153" i="8"/>
  <c r="K4153" i="8"/>
  <c r="J4153" i="8"/>
  <c r="J4463" i="8"/>
  <c r="K4463" i="8"/>
  <c r="I4463" i="8"/>
  <c r="K5193" i="8"/>
  <c r="J5193" i="8"/>
  <c r="I5193" i="8"/>
  <c r="K5383" i="8"/>
  <c r="I5383" i="8"/>
  <c r="J5383" i="8"/>
  <c r="J5363" i="8"/>
  <c r="I5363" i="8"/>
  <c r="K5363" i="8"/>
  <c r="K4723" i="8"/>
  <c r="J4723" i="8"/>
  <c r="I4723" i="8"/>
  <c r="J4883" i="8"/>
  <c r="K4883" i="8"/>
  <c r="I4883" i="8"/>
  <c r="J4303" i="8"/>
  <c r="K4303" i="8"/>
  <c r="I4303" i="8"/>
  <c r="I5233" i="8"/>
  <c r="J5233" i="8"/>
  <c r="K5233" i="8"/>
  <c r="J4593" i="8"/>
  <c r="K4593" i="8"/>
  <c r="I4593" i="8"/>
  <c r="K4393" i="8"/>
  <c r="J4393" i="8"/>
  <c r="I4393" i="8"/>
  <c r="K4263" i="8"/>
  <c r="J4263" i="8"/>
  <c r="I4263" i="8"/>
  <c r="I4333" i="8"/>
  <c r="K4333" i="8"/>
  <c r="J4333" i="8"/>
  <c r="J4903" i="8"/>
  <c r="K4903" i="8"/>
  <c r="I4903" i="8"/>
  <c r="I5743" i="8"/>
  <c r="J5743" i="8"/>
  <c r="K5743" i="8"/>
  <c r="J5363" i="7"/>
  <c r="I5363" i="7"/>
  <c r="K5363" i="7"/>
  <c r="K4483" i="7"/>
  <c r="I4483" i="7"/>
  <c r="J4483" i="7"/>
  <c r="I4943" i="7"/>
  <c r="J4943" i="7"/>
  <c r="K4943" i="7"/>
  <c r="K4663" i="7"/>
  <c r="I4663" i="7"/>
  <c r="J4663" i="7"/>
  <c r="K5033" i="7"/>
  <c r="J5033" i="7"/>
  <c r="I5033" i="7"/>
  <c r="J5803" i="7"/>
  <c r="I5803" i="7"/>
  <c r="K5803" i="7"/>
  <c r="K4993" i="7"/>
  <c r="J4993" i="7"/>
  <c r="I4993" i="7"/>
  <c r="K5303" i="7"/>
  <c r="J5303" i="7"/>
  <c r="I5303" i="7"/>
  <c r="K4703" i="7"/>
  <c r="I4703" i="7"/>
  <c r="J4703" i="7"/>
  <c r="K5143" i="7"/>
  <c r="I5143" i="7"/>
  <c r="J5143" i="7"/>
  <c r="I4593" i="7"/>
  <c r="K4593" i="7"/>
  <c r="J4593" i="7"/>
  <c r="K4393" i="7"/>
  <c r="J4393" i="7"/>
  <c r="I4393" i="7"/>
  <c r="K5613" i="7"/>
  <c r="I5613" i="7"/>
  <c r="J5613" i="7"/>
  <c r="J4243" i="7"/>
  <c r="K4243" i="7"/>
  <c r="I4243" i="7"/>
  <c r="J4633" i="7"/>
  <c r="I4633" i="7"/>
  <c r="K4633" i="7"/>
  <c r="I4973" i="7"/>
  <c r="K4973" i="7"/>
  <c r="J4973" i="7"/>
  <c r="I4743" i="7"/>
  <c r="J4743" i="7"/>
  <c r="K4743" i="7"/>
  <c r="J5193" i="7"/>
  <c r="I5193" i="7"/>
  <c r="K5193" i="7"/>
  <c r="K4903" i="7"/>
  <c r="J4903" i="7"/>
  <c r="I4903" i="7"/>
  <c r="J4373" i="7"/>
  <c r="K4373" i="7"/>
  <c r="I4373" i="7"/>
  <c r="J4153" i="7"/>
  <c r="I4153" i="7"/>
  <c r="K4153" i="7"/>
  <c r="K4883" i="7"/>
  <c r="J4883" i="7"/>
  <c r="I4883" i="7"/>
  <c r="J5853" i="7"/>
  <c r="I5853" i="7"/>
  <c r="K5853" i="7"/>
  <c r="K4573" i="7"/>
  <c r="I4573" i="7"/>
  <c r="J4573" i="7"/>
  <c r="K4413" i="7"/>
  <c r="J4413" i="7"/>
  <c r="I4413" i="7"/>
  <c r="J5453" i="7"/>
  <c r="I5453" i="7"/>
  <c r="K5453" i="7"/>
  <c r="I4223" i="7"/>
  <c r="K4223" i="7"/>
  <c r="J4223" i="7"/>
  <c r="K4503" i="7"/>
  <c r="I4503" i="7"/>
  <c r="J4503" i="7"/>
  <c r="J5383" i="7"/>
  <c r="I5383" i="7"/>
  <c r="K5383" i="7"/>
  <c r="F4112" i="2" l="1"/>
  <c r="H4112" i="2" s="1"/>
  <c r="K4111" i="2"/>
  <c r="J4111" i="2"/>
  <c r="I4111" i="2"/>
  <c r="F4527" i="8"/>
  <c r="H4527" i="8" s="1"/>
  <c r="K4526" i="8"/>
  <c r="J4526" i="8"/>
  <c r="I4526" i="8"/>
  <c r="F4636" i="8"/>
  <c r="H4636" i="8" s="1"/>
  <c r="I4635" i="8"/>
  <c r="J4635" i="8"/>
  <c r="K4635" i="8"/>
  <c r="F5500" i="8"/>
  <c r="H5500" i="8" s="1"/>
  <c r="I5499" i="8"/>
  <c r="K5499" i="8"/>
  <c r="J5499" i="8"/>
  <c r="F5436" i="8"/>
  <c r="H5436" i="8" s="1"/>
  <c r="I5435" i="8"/>
  <c r="J5435" i="8"/>
  <c r="K5435" i="8"/>
  <c r="F4118" i="8"/>
  <c r="H4118" i="8" s="1"/>
  <c r="J4117" i="8"/>
  <c r="K4117" i="8"/>
  <c r="I4117" i="8"/>
  <c r="F4227" i="8"/>
  <c r="H4227" i="8" s="1"/>
  <c r="J4226" i="8"/>
  <c r="K4226" i="8"/>
  <c r="I4226" i="8"/>
  <c r="F4357" i="8"/>
  <c r="H4357" i="8" s="1"/>
  <c r="K4356" i="8"/>
  <c r="I4356" i="8"/>
  <c r="J4356" i="8"/>
  <c r="F5731" i="8"/>
  <c r="H5731" i="8" s="1"/>
  <c r="J5730" i="8"/>
  <c r="K5730" i="8"/>
  <c r="I5730" i="8"/>
  <c r="F4246" i="8"/>
  <c r="H4246" i="8" s="1"/>
  <c r="K4245" i="8"/>
  <c r="I4245" i="8"/>
  <c r="J4245" i="8"/>
  <c r="F5386" i="8"/>
  <c r="H5386" i="8" s="1"/>
  <c r="K5385" i="8"/>
  <c r="J5385" i="8"/>
  <c r="I5385" i="8"/>
  <c r="F4196" i="8"/>
  <c r="H4196" i="8" s="1"/>
  <c r="K4195" i="8"/>
  <c r="J4195" i="8"/>
  <c r="I4195" i="8"/>
  <c r="F5218" i="8"/>
  <c r="H5218" i="8" s="1"/>
  <c r="I5217" i="8"/>
  <c r="K5217" i="8"/>
  <c r="J5217" i="8"/>
  <c r="F5417" i="8"/>
  <c r="H5417" i="8" s="1"/>
  <c r="J5416" i="8"/>
  <c r="I5416" i="8"/>
  <c r="K5416" i="8"/>
  <c r="F5020" i="8"/>
  <c r="H5020" i="8" s="1"/>
  <c r="I5019" i="8"/>
  <c r="J5019" i="8"/>
  <c r="K5019" i="8"/>
  <c r="F4418" i="8"/>
  <c r="H4418" i="8" s="1"/>
  <c r="J4417" i="8"/>
  <c r="I4417" i="8"/>
  <c r="K4417" i="8"/>
  <c r="F5196" i="8"/>
  <c r="H5196" i="8" s="1"/>
  <c r="K5195" i="8"/>
  <c r="J5195" i="8"/>
  <c r="I5195" i="8"/>
  <c r="F4508" i="8"/>
  <c r="H4508" i="8" s="1"/>
  <c r="K4507" i="8"/>
  <c r="J4507" i="8"/>
  <c r="I4507" i="8"/>
  <c r="F4306" i="8"/>
  <c r="H4306" i="8" s="1"/>
  <c r="K4305" i="8"/>
  <c r="J4305" i="8"/>
  <c r="I4305" i="8"/>
  <c r="F4291" i="8"/>
  <c r="H4291" i="8" s="1"/>
  <c r="J4290" i="8"/>
  <c r="I4290" i="8"/>
  <c r="K4290" i="8"/>
  <c r="F4927" i="8"/>
  <c r="H4927" i="8" s="1"/>
  <c r="J4926" i="8"/>
  <c r="K4926" i="8"/>
  <c r="I4926" i="8"/>
  <c r="F4580" i="8"/>
  <c r="H4580" i="8" s="1"/>
  <c r="J4579" i="8"/>
  <c r="K4579" i="8"/>
  <c r="I4579" i="8"/>
  <c r="F5476" i="8"/>
  <c r="H5476" i="8" s="1"/>
  <c r="J5475" i="8"/>
  <c r="I5475" i="8"/>
  <c r="K5475" i="8"/>
  <c r="F4726" i="8"/>
  <c r="H4726" i="8" s="1"/>
  <c r="I4725" i="8"/>
  <c r="J4725" i="8"/>
  <c r="K4725" i="8"/>
  <c r="F5838" i="8"/>
  <c r="H5838" i="8" s="1"/>
  <c r="J5837" i="8"/>
  <c r="I5837" i="8"/>
  <c r="K5837" i="8"/>
  <c r="F5327" i="8"/>
  <c r="H5327" i="8" s="1"/>
  <c r="J5326" i="8"/>
  <c r="I5326" i="8"/>
  <c r="K5326" i="8"/>
  <c r="F4178" i="8"/>
  <c r="H4178" i="8" s="1"/>
  <c r="K4177" i="8"/>
  <c r="J4177" i="8"/>
  <c r="I4177" i="8"/>
  <c r="F4617" i="8"/>
  <c r="H4617" i="8" s="1"/>
  <c r="J4616" i="8"/>
  <c r="I4616" i="8"/>
  <c r="K4616" i="8"/>
  <c r="F4266" i="8"/>
  <c r="H4266" i="8" s="1"/>
  <c r="J4265" i="8"/>
  <c r="I4265" i="8"/>
  <c r="K4265" i="8"/>
  <c r="F5637" i="8"/>
  <c r="H5637" i="8" s="1"/>
  <c r="J5636" i="8"/>
  <c r="I5636" i="8"/>
  <c r="K5636" i="8"/>
  <c r="F5277" i="8"/>
  <c r="H5277" i="8" s="1"/>
  <c r="J5276" i="8"/>
  <c r="K5276" i="8"/>
  <c r="I5276" i="8"/>
  <c r="F5167" i="8"/>
  <c r="H5167" i="8" s="1"/>
  <c r="K5166" i="8"/>
  <c r="I5166" i="8"/>
  <c r="J5166" i="8"/>
  <c r="F5698" i="8"/>
  <c r="H5698" i="8" s="1"/>
  <c r="J5697" i="8"/>
  <c r="I5697" i="8"/>
  <c r="K5697" i="8"/>
  <c r="F4746" i="8"/>
  <c r="H4746" i="8" s="1"/>
  <c r="K4745" i="8"/>
  <c r="I4745" i="8"/>
  <c r="J4745" i="8"/>
  <c r="F4336" i="8"/>
  <c r="H4336" i="8" s="1"/>
  <c r="K4335" i="8"/>
  <c r="I4335" i="8"/>
  <c r="J4335" i="8"/>
  <c r="F4466" i="8"/>
  <c r="H4466" i="8" s="1"/>
  <c r="K4465" i="8"/>
  <c r="J4465" i="8"/>
  <c r="I4465" i="8"/>
  <c r="F4996" i="8"/>
  <c r="H4996" i="8" s="1"/>
  <c r="I4995" i="8"/>
  <c r="J4995" i="8"/>
  <c r="K4995" i="8"/>
  <c r="F5858" i="8"/>
  <c r="H5858" i="8" s="1"/>
  <c r="K5857" i="8"/>
  <c r="I5857" i="8"/>
  <c r="J5857" i="8"/>
  <c r="F4668" i="8"/>
  <c r="H4668" i="8" s="1"/>
  <c r="I4667" i="8"/>
  <c r="J4667" i="8"/>
  <c r="K4667" i="8"/>
  <c r="F5676" i="8"/>
  <c r="H5676" i="8" s="1"/>
  <c r="J5675" i="8"/>
  <c r="K5675" i="8"/>
  <c r="I5675" i="8"/>
  <c r="F5058" i="8"/>
  <c r="H5058" i="8" s="1"/>
  <c r="I5057" i="8"/>
  <c r="K5057" i="8"/>
  <c r="J5057" i="8"/>
  <c r="F5807" i="8"/>
  <c r="H5807" i="8" s="1"/>
  <c r="J5806" i="8"/>
  <c r="K5806" i="8"/>
  <c r="I5806" i="8"/>
  <c r="F4687" i="8"/>
  <c r="H4687" i="8" s="1"/>
  <c r="I4686" i="8"/>
  <c r="J4686" i="8"/>
  <c r="K4686" i="8"/>
  <c r="F5148" i="8"/>
  <c r="H5148" i="8" s="1"/>
  <c r="I5147" i="8"/>
  <c r="J5147" i="8"/>
  <c r="K5147" i="8"/>
  <c r="F5091" i="8"/>
  <c r="H5091" i="8" s="1"/>
  <c r="K5090" i="8"/>
  <c r="J5090" i="8"/>
  <c r="I5090" i="8"/>
  <c r="F5308" i="8"/>
  <c r="H5308" i="8" s="1"/>
  <c r="J5307" i="8"/>
  <c r="I5307" i="8"/>
  <c r="K5307" i="8"/>
  <c r="F4596" i="8"/>
  <c r="H4596" i="8" s="1"/>
  <c r="I4595" i="8"/>
  <c r="J4595" i="8"/>
  <c r="K4595" i="8"/>
  <c r="F4396" i="8"/>
  <c r="H4396" i="8" s="1"/>
  <c r="J4395" i="8"/>
  <c r="I4395" i="8"/>
  <c r="K4395" i="8"/>
  <c r="F5366" i="8"/>
  <c r="H5366" i="8" s="1"/>
  <c r="J5365" i="8"/>
  <c r="K5365" i="8"/>
  <c r="I5365" i="8"/>
  <c r="F5346" i="8"/>
  <c r="H5346" i="8" s="1"/>
  <c r="K5345" i="8"/>
  <c r="I5345" i="8"/>
  <c r="J5345" i="8"/>
  <c r="F5746" i="8"/>
  <c r="H5746" i="8" s="1"/>
  <c r="J5745" i="8"/>
  <c r="K5745" i="8"/>
  <c r="I5745" i="8"/>
  <c r="H4906" i="8"/>
  <c r="F4906" i="8"/>
  <c r="J4905" i="8"/>
  <c r="I4905" i="8"/>
  <c r="K4905" i="8"/>
  <c r="F4377" i="8"/>
  <c r="H4377" i="8" s="1"/>
  <c r="K4376" i="8"/>
  <c r="I4376" i="8"/>
  <c r="J4376" i="8"/>
  <c r="F5657" i="8"/>
  <c r="H5657" i="8" s="1"/>
  <c r="K5656" i="8"/>
  <c r="J5656" i="8"/>
  <c r="I5656" i="8"/>
  <c r="F5236" i="8"/>
  <c r="H5236" i="8" s="1"/>
  <c r="I5235" i="8"/>
  <c r="K5235" i="8"/>
  <c r="J5235" i="8"/>
  <c r="F5106" i="8"/>
  <c r="H5106" i="8" s="1"/>
  <c r="K5105" i="8"/>
  <c r="J5105" i="8"/>
  <c r="I5105" i="8"/>
  <c r="F5618" i="8"/>
  <c r="H5618" i="8" s="1"/>
  <c r="J5617" i="8"/>
  <c r="K5617" i="8"/>
  <c r="I5617" i="8"/>
  <c r="F4946" i="8"/>
  <c r="H4946" i="8" s="1"/>
  <c r="J4945" i="8"/>
  <c r="I4945" i="8"/>
  <c r="K4945" i="8"/>
  <c r="F4975" i="8"/>
  <c r="H4975" i="8" s="1"/>
  <c r="J4974" i="8"/>
  <c r="K4974" i="8"/>
  <c r="I4974" i="8"/>
  <c r="F5788" i="8"/>
  <c r="H5788" i="8" s="1"/>
  <c r="J5787" i="8"/>
  <c r="I5787" i="8"/>
  <c r="K5787" i="8"/>
  <c r="F5257" i="8"/>
  <c r="H5257" i="8" s="1"/>
  <c r="J5256" i="8"/>
  <c r="K5256" i="8"/>
  <c r="I5256" i="8"/>
  <c r="H4446" i="8"/>
  <c r="F4446" i="8"/>
  <c r="J4445" i="8"/>
  <c r="I4445" i="8"/>
  <c r="K4445" i="8"/>
  <c r="F4156" i="8"/>
  <c r="H4156" i="8" s="1"/>
  <c r="I4155" i="8"/>
  <c r="K4155" i="8"/>
  <c r="J4155" i="8"/>
  <c r="F4886" i="8"/>
  <c r="H4886" i="8" s="1"/>
  <c r="J4885" i="8"/>
  <c r="I4885" i="8"/>
  <c r="K4885" i="8"/>
  <c r="F5036" i="8"/>
  <c r="H5036" i="8" s="1"/>
  <c r="I5035" i="8"/>
  <c r="J5035" i="8"/>
  <c r="K5035" i="8"/>
  <c r="F4707" i="8"/>
  <c r="H4707" i="8" s="1"/>
  <c r="K4706" i="8"/>
  <c r="I4706" i="8"/>
  <c r="J4706" i="8"/>
  <c r="F5196" i="7"/>
  <c r="H5196" i="7" s="1"/>
  <c r="K5195" i="7"/>
  <c r="I5195" i="7"/>
  <c r="J5195" i="7"/>
  <c r="F5658" i="7"/>
  <c r="H5658" i="7" s="1"/>
  <c r="J5657" i="7"/>
  <c r="K5657" i="7"/>
  <c r="I5657" i="7"/>
  <c r="F4688" i="7"/>
  <c r="H4688" i="7" s="1"/>
  <c r="I4687" i="7"/>
  <c r="J4687" i="7"/>
  <c r="K4687" i="7"/>
  <c r="F5806" i="7"/>
  <c r="H5806" i="7" s="1"/>
  <c r="I5805" i="7"/>
  <c r="K5805" i="7"/>
  <c r="J5805" i="7"/>
  <c r="F4946" i="7"/>
  <c r="H4946" i="7" s="1"/>
  <c r="J4945" i="7"/>
  <c r="K4945" i="7"/>
  <c r="I4945" i="7"/>
  <c r="F4576" i="7"/>
  <c r="H4576" i="7" s="1"/>
  <c r="K4575" i="7"/>
  <c r="I4575" i="7"/>
  <c r="J4575" i="7"/>
  <c r="F4448" i="7"/>
  <c r="H4448" i="7" s="1"/>
  <c r="J4447" i="7"/>
  <c r="I4447" i="7"/>
  <c r="K4447" i="7"/>
  <c r="F5638" i="7"/>
  <c r="H5638" i="7" s="1"/>
  <c r="I5637" i="7"/>
  <c r="K5637" i="7"/>
  <c r="J5637" i="7"/>
  <c r="F5837" i="7"/>
  <c r="H5837" i="7" s="1"/>
  <c r="K5836" i="7"/>
  <c r="I5836" i="7"/>
  <c r="J5836" i="7"/>
  <c r="F4307" i="7"/>
  <c r="H4307" i="7" s="1"/>
  <c r="K4306" i="7"/>
  <c r="J4306" i="7"/>
  <c r="I4306" i="7"/>
  <c r="F4527" i="7"/>
  <c r="H4527" i="7" s="1"/>
  <c r="K4526" i="7"/>
  <c r="I4526" i="7"/>
  <c r="J4526" i="7"/>
  <c r="F4338" i="7"/>
  <c r="H4338" i="7" s="1"/>
  <c r="J4337" i="7"/>
  <c r="I4337" i="7"/>
  <c r="K4337" i="7"/>
  <c r="F5768" i="7"/>
  <c r="H5768" i="7" s="1"/>
  <c r="K5767" i="7"/>
  <c r="J5767" i="7"/>
  <c r="I5767" i="7"/>
  <c r="F4746" i="7"/>
  <c r="H4746" i="7" s="1"/>
  <c r="K4745" i="7"/>
  <c r="J4745" i="7"/>
  <c r="I4745" i="7"/>
  <c r="F4137" i="7"/>
  <c r="H4137" i="7" s="1"/>
  <c r="K4136" i="7"/>
  <c r="I4136" i="7"/>
  <c r="J4136" i="7"/>
  <c r="F4267" i="7"/>
  <c r="H4267" i="7" s="1"/>
  <c r="J4266" i="7"/>
  <c r="K4266" i="7"/>
  <c r="I4266" i="7"/>
  <c r="F5787" i="7"/>
  <c r="H5787" i="7" s="1"/>
  <c r="K5786" i="7"/>
  <c r="I5786" i="7"/>
  <c r="J5786" i="7"/>
  <c r="F5306" i="7"/>
  <c r="H5306" i="7" s="1"/>
  <c r="I5305" i="7"/>
  <c r="K5305" i="7"/>
  <c r="J5305" i="7"/>
  <c r="F4886" i="7"/>
  <c r="H4886" i="7" s="1"/>
  <c r="I4885" i="7"/>
  <c r="J4885" i="7"/>
  <c r="K4885" i="7"/>
  <c r="F4976" i="7"/>
  <c r="H4976" i="7" s="1"/>
  <c r="I4975" i="7"/>
  <c r="K4975" i="7"/>
  <c r="J4975" i="7"/>
  <c r="F4246" i="7"/>
  <c r="H4246" i="7" s="1"/>
  <c r="K4245" i="7"/>
  <c r="J4245" i="7"/>
  <c r="I4245" i="7"/>
  <c r="F4357" i="7"/>
  <c r="H4357" i="7" s="1"/>
  <c r="K4356" i="7"/>
  <c r="I4356" i="7"/>
  <c r="J4356" i="7"/>
  <c r="F4178" i="7"/>
  <c r="H4178" i="7" s="1"/>
  <c r="K4177" i="7"/>
  <c r="I4177" i="7"/>
  <c r="J4177" i="7"/>
  <c r="F4226" i="7"/>
  <c r="H4226" i="7" s="1"/>
  <c r="K4225" i="7"/>
  <c r="I4225" i="7"/>
  <c r="J4225" i="7"/>
  <c r="F4706" i="7"/>
  <c r="H4706" i="7" s="1"/>
  <c r="J4705" i="7"/>
  <c r="K4705" i="7"/>
  <c r="I4705" i="7"/>
  <c r="F4156" i="7"/>
  <c r="H4156" i="7" s="1"/>
  <c r="J4155" i="7"/>
  <c r="K4155" i="7"/>
  <c r="I4155" i="7"/>
  <c r="F5237" i="7"/>
  <c r="H5237" i="7" s="1"/>
  <c r="I5236" i="7"/>
  <c r="K5236" i="7"/>
  <c r="J5236" i="7"/>
  <c r="F4119" i="7"/>
  <c r="H4119" i="7" s="1"/>
  <c r="K4118" i="7"/>
  <c r="I4118" i="7"/>
  <c r="J4118" i="7"/>
  <c r="F4376" i="7"/>
  <c r="H4376" i="7" s="1"/>
  <c r="J4375" i="7"/>
  <c r="K4375" i="7"/>
  <c r="I4375" i="7"/>
  <c r="F4617" i="7"/>
  <c r="H4617" i="7" s="1"/>
  <c r="K4616" i="7"/>
  <c r="J4616" i="7"/>
  <c r="I4616" i="7"/>
  <c r="F4928" i="7"/>
  <c r="H4928" i="7" s="1"/>
  <c r="K4927" i="7"/>
  <c r="I4927" i="7"/>
  <c r="J4927" i="7"/>
  <c r="F4730" i="7"/>
  <c r="H4730" i="7" s="1"/>
  <c r="I4729" i="7"/>
  <c r="K4729" i="7"/>
  <c r="J4729" i="7"/>
  <c r="F4467" i="7"/>
  <c r="H4467" i="7" s="1"/>
  <c r="I4466" i="7"/>
  <c r="K4466" i="7"/>
  <c r="J4466" i="7"/>
  <c r="F5167" i="7"/>
  <c r="H5167" i="7" s="1"/>
  <c r="J5166" i="7"/>
  <c r="K5166" i="7"/>
  <c r="I5166" i="7"/>
  <c r="F4396" i="7"/>
  <c r="H4396" i="7" s="1"/>
  <c r="I4395" i="7"/>
  <c r="K4395" i="7"/>
  <c r="J4395" i="7"/>
  <c r="F5697" i="7"/>
  <c r="H5697" i="7" s="1"/>
  <c r="J5696" i="7"/>
  <c r="I5696" i="7"/>
  <c r="K5696" i="7"/>
  <c r="F5366" i="7"/>
  <c r="H5366" i="7" s="1"/>
  <c r="I5365" i="7"/>
  <c r="K5365" i="7"/>
  <c r="J5365" i="7"/>
  <c r="F5728" i="7"/>
  <c r="H5728" i="7" s="1"/>
  <c r="K5727" i="7"/>
  <c r="J5727" i="7"/>
  <c r="I5727" i="7"/>
  <c r="F5146" i="7"/>
  <c r="H5146" i="7" s="1"/>
  <c r="K5145" i="7"/>
  <c r="J5145" i="7"/>
  <c r="I5145" i="7"/>
  <c r="F4486" i="7"/>
  <c r="H4486" i="7" s="1"/>
  <c r="K4485" i="7"/>
  <c r="J4485" i="7"/>
  <c r="I4485" i="7"/>
  <c r="F5856" i="7"/>
  <c r="H5856" i="7" s="1"/>
  <c r="I5855" i="7"/>
  <c r="K5855" i="7"/>
  <c r="J5855" i="7"/>
  <c r="F4197" i="7"/>
  <c r="H4197" i="7" s="1"/>
  <c r="K4196" i="7"/>
  <c r="I4196" i="7"/>
  <c r="J4196" i="7"/>
  <c r="F5258" i="7"/>
  <c r="H5258" i="7" s="1"/>
  <c r="K5257" i="7"/>
  <c r="I5257" i="7"/>
  <c r="J5257" i="7"/>
  <c r="F5057" i="7"/>
  <c r="H5057" i="7" s="1"/>
  <c r="K5056" i="7"/>
  <c r="J5056" i="7"/>
  <c r="I5056" i="7"/>
  <c r="F5107" i="7"/>
  <c r="H5107" i="7" s="1"/>
  <c r="J5106" i="7"/>
  <c r="K5106" i="7"/>
  <c r="I5106" i="7"/>
  <c r="F5477" i="7"/>
  <c r="H5477" i="7" s="1"/>
  <c r="I5476" i="7"/>
  <c r="J5476" i="7"/>
  <c r="K5476" i="7"/>
  <c r="F5087" i="7"/>
  <c r="H5087" i="7" s="1"/>
  <c r="J5086" i="7"/>
  <c r="K5086" i="7"/>
  <c r="I5086" i="7"/>
  <c r="F5418" i="7"/>
  <c r="H5418" i="7" s="1"/>
  <c r="K5417" i="7"/>
  <c r="J5417" i="7"/>
  <c r="I5417" i="7"/>
  <c r="F5678" i="7"/>
  <c r="H5678" i="7" s="1"/>
  <c r="J5677" i="7"/>
  <c r="I5677" i="7"/>
  <c r="K5677" i="7"/>
  <c r="F4996" i="7"/>
  <c r="H4996" i="7" s="1"/>
  <c r="I4995" i="7"/>
  <c r="K4995" i="7"/>
  <c r="J4995" i="7"/>
  <c r="F5036" i="7"/>
  <c r="H5036" i="7" s="1"/>
  <c r="K5035" i="7"/>
  <c r="I5035" i="7"/>
  <c r="J5035" i="7"/>
  <c r="F5277" i="7"/>
  <c r="H5277" i="7" s="1"/>
  <c r="I5276" i="7"/>
  <c r="J5276" i="7"/>
  <c r="K5276" i="7"/>
  <c r="F5128" i="7"/>
  <c r="H5128" i="7" s="1"/>
  <c r="K5127" i="7"/>
  <c r="I5127" i="7"/>
  <c r="J5127" i="7"/>
  <c r="F4666" i="7"/>
  <c r="H4666" i="7" s="1"/>
  <c r="J4665" i="7"/>
  <c r="I4665" i="7"/>
  <c r="K4665" i="7"/>
  <c r="F4906" i="7"/>
  <c r="H4906" i="7" s="1"/>
  <c r="I4905" i="7"/>
  <c r="J4905" i="7"/>
  <c r="K4905" i="7"/>
  <c r="F4636" i="7"/>
  <c r="H4636" i="7" s="1"/>
  <c r="K4635" i="7"/>
  <c r="I4635" i="7"/>
  <c r="J4635" i="7"/>
  <c r="F4596" i="7"/>
  <c r="H4596" i="7" s="1"/>
  <c r="K4595" i="7"/>
  <c r="I4595" i="7"/>
  <c r="J4595" i="7"/>
  <c r="F5217" i="7"/>
  <c r="H5217" i="7" s="1"/>
  <c r="I5216" i="7"/>
  <c r="J5216" i="7"/>
  <c r="K5216" i="7"/>
  <c r="F5386" i="7"/>
  <c r="H5386" i="7" s="1"/>
  <c r="J5385" i="7"/>
  <c r="I5385" i="7"/>
  <c r="K5385" i="7"/>
  <c r="F5616" i="7"/>
  <c r="H5616" i="7" s="1"/>
  <c r="K5615" i="7"/>
  <c r="I5615" i="7"/>
  <c r="J5615" i="7"/>
  <c r="F4416" i="7"/>
  <c r="H4416" i="7" s="1"/>
  <c r="J4415" i="7"/>
  <c r="K4415" i="7"/>
  <c r="I4415" i="7"/>
  <c r="F5456" i="7"/>
  <c r="H5456" i="7" s="1"/>
  <c r="J5455" i="7"/>
  <c r="K5455" i="7"/>
  <c r="I5455" i="7"/>
  <c r="F5327" i="7"/>
  <c r="H5327" i="7" s="1"/>
  <c r="K5326" i="7"/>
  <c r="I5326" i="7"/>
  <c r="J5326" i="7"/>
  <c r="F4506" i="7"/>
  <c r="H4506" i="7" s="1"/>
  <c r="J4505" i="7"/>
  <c r="I4505" i="7"/>
  <c r="K4505" i="7"/>
  <c r="F5498" i="7"/>
  <c r="H5498" i="7" s="1"/>
  <c r="J5497" i="7"/>
  <c r="K5497" i="7"/>
  <c r="I5497" i="7"/>
  <c r="F5017" i="7"/>
  <c r="H5017" i="7" s="1"/>
  <c r="K5016" i="7"/>
  <c r="J5016" i="7"/>
  <c r="I5016" i="7"/>
  <c r="F4288" i="7"/>
  <c r="H4288" i="7" s="1"/>
  <c r="I4287" i="7"/>
  <c r="J4287" i="7"/>
  <c r="K4287" i="7"/>
  <c r="H4132" i="2"/>
  <c r="J4131" i="2"/>
  <c r="I4131" i="2"/>
  <c r="K4131" i="2"/>
  <c r="F4113" i="2" l="1"/>
  <c r="H4113" i="2" s="1"/>
  <c r="J4112" i="2"/>
  <c r="K4112" i="2"/>
  <c r="I4112" i="2"/>
  <c r="F5437" i="8"/>
  <c r="H5437" i="8" s="1"/>
  <c r="I5436" i="8"/>
  <c r="K5436" i="8"/>
  <c r="J5436" i="8"/>
  <c r="F5258" i="8"/>
  <c r="H5258" i="8" s="1"/>
  <c r="I5257" i="8"/>
  <c r="J5257" i="8"/>
  <c r="K5257" i="8"/>
  <c r="F4976" i="8"/>
  <c r="H4976" i="8" s="1"/>
  <c r="I4975" i="8"/>
  <c r="J4975" i="8"/>
  <c r="K4975" i="8"/>
  <c r="H5619" i="8"/>
  <c r="F5619" i="8"/>
  <c r="J5618" i="8"/>
  <c r="I5618" i="8"/>
  <c r="K5618" i="8"/>
  <c r="F5237" i="8"/>
  <c r="H5237" i="8" s="1"/>
  <c r="I5236" i="8"/>
  <c r="J5236" i="8"/>
  <c r="K5236" i="8"/>
  <c r="F4378" i="8"/>
  <c r="H4378" i="8" s="1"/>
  <c r="I4377" i="8"/>
  <c r="J4377" i="8"/>
  <c r="K4377" i="8"/>
  <c r="F5037" i="8"/>
  <c r="H5037" i="8" s="1"/>
  <c r="I5036" i="8"/>
  <c r="K5036" i="8"/>
  <c r="J5036" i="8"/>
  <c r="F5367" i="8"/>
  <c r="H5367" i="8" s="1"/>
  <c r="J5366" i="8"/>
  <c r="I5366" i="8"/>
  <c r="K5366" i="8"/>
  <c r="F5092" i="8"/>
  <c r="H5092" i="8" s="1"/>
  <c r="J5091" i="8"/>
  <c r="I5091" i="8"/>
  <c r="K5091" i="8"/>
  <c r="F5059" i="8"/>
  <c r="H5059" i="8" s="1"/>
  <c r="J5058" i="8"/>
  <c r="I5058" i="8"/>
  <c r="K5058" i="8"/>
  <c r="F4669" i="8"/>
  <c r="H4669" i="8" s="1"/>
  <c r="I4668" i="8"/>
  <c r="J4668" i="8"/>
  <c r="K4668" i="8"/>
  <c r="F4997" i="8"/>
  <c r="H4997" i="8" s="1"/>
  <c r="J4996" i="8"/>
  <c r="K4996" i="8"/>
  <c r="I4996" i="8"/>
  <c r="F5699" i="8"/>
  <c r="H5699" i="8" s="1"/>
  <c r="J5698" i="8"/>
  <c r="I5698" i="8"/>
  <c r="K5698" i="8"/>
  <c r="H5278" i="8"/>
  <c r="F5278" i="8"/>
  <c r="K5277" i="8"/>
  <c r="J5277" i="8"/>
  <c r="I5277" i="8"/>
  <c r="F4267" i="8"/>
  <c r="H4267" i="8" s="1"/>
  <c r="J4266" i="8"/>
  <c r="K4266" i="8"/>
  <c r="I4266" i="8"/>
  <c r="F4179" i="8"/>
  <c r="H4179" i="8" s="1"/>
  <c r="J4178" i="8"/>
  <c r="I4178" i="8"/>
  <c r="K4178" i="8"/>
  <c r="F5839" i="8"/>
  <c r="H5839" i="8" s="1"/>
  <c r="J5838" i="8"/>
  <c r="I5838" i="8"/>
  <c r="K5838" i="8"/>
  <c r="F5477" i="8"/>
  <c r="H5477" i="8" s="1"/>
  <c r="K5476" i="8"/>
  <c r="J5476" i="8"/>
  <c r="I5476" i="8"/>
  <c r="F4928" i="8"/>
  <c r="H4928" i="8" s="1"/>
  <c r="K4927" i="8"/>
  <c r="J4927" i="8"/>
  <c r="I4927" i="8"/>
  <c r="F4307" i="8"/>
  <c r="H4307" i="8" s="1"/>
  <c r="K4306" i="8"/>
  <c r="J4306" i="8"/>
  <c r="I4306" i="8"/>
  <c r="F5197" i="8"/>
  <c r="H5197" i="8" s="1"/>
  <c r="K5196" i="8"/>
  <c r="I5196" i="8"/>
  <c r="J5196" i="8"/>
  <c r="F5021" i="8"/>
  <c r="H5021" i="8" s="1"/>
  <c r="I5020" i="8"/>
  <c r="J5020" i="8"/>
  <c r="K5020" i="8"/>
  <c r="F5219" i="8"/>
  <c r="H5219" i="8" s="1"/>
  <c r="J5218" i="8"/>
  <c r="I5218" i="8"/>
  <c r="K5218" i="8"/>
  <c r="F5387" i="8"/>
  <c r="H5387" i="8" s="1"/>
  <c r="I5386" i="8"/>
  <c r="J5386" i="8"/>
  <c r="K5386" i="8"/>
  <c r="F5732" i="8"/>
  <c r="H5732" i="8" s="1"/>
  <c r="I5731" i="8"/>
  <c r="J5731" i="8"/>
  <c r="K5731" i="8"/>
  <c r="F4228" i="8"/>
  <c r="H4228" i="8" s="1"/>
  <c r="I4227" i="8"/>
  <c r="J4227" i="8"/>
  <c r="K4227" i="8"/>
  <c r="F5747" i="8"/>
  <c r="H5747" i="8" s="1"/>
  <c r="I5746" i="8"/>
  <c r="K5746" i="8"/>
  <c r="J5746" i="8"/>
  <c r="F4597" i="8"/>
  <c r="H4597" i="8" s="1"/>
  <c r="K4596" i="8"/>
  <c r="J4596" i="8"/>
  <c r="I4596" i="8"/>
  <c r="F4688" i="8"/>
  <c r="H4688" i="8" s="1"/>
  <c r="J4687" i="8"/>
  <c r="I4687" i="8"/>
  <c r="K4687" i="8"/>
  <c r="F4337" i="8"/>
  <c r="H4337" i="8" s="1"/>
  <c r="K4336" i="8"/>
  <c r="I4336" i="8"/>
  <c r="J4336" i="8"/>
  <c r="F4637" i="8"/>
  <c r="H4637" i="8" s="1"/>
  <c r="I4636" i="8"/>
  <c r="K4636" i="8"/>
  <c r="J4636" i="8"/>
  <c r="F4708" i="8"/>
  <c r="H4708" i="8" s="1"/>
  <c r="I4707" i="8"/>
  <c r="K4707" i="8"/>
  <c r="J4707" i="8"/>
  <c r="F4887" i="8"/>
  <c r="H4887" i="8" s="1"/>
  <c r="K4886" i="8"/>
  <c r="I4886" i="8"/>
  <c r="J4886" i="8"/>
  <c r="F4447" i="8"/>
  <c r="H4447" i="8" s="1"/>
  <c r="K4446" i="8"/>
  <c r="J4446" i="8"/>
  <c r="I4446" i="8"/>
  <c r="F5789" i="8"/>
  <c r="H5789" i="8" s="1"/>
  <c r="K5788" i="8"/>
  <c r="J5788" i="8"/>
  <c r="I5788" i="8"/>
  <c r="F4947" i="8"/>
  <c r="H4947" i="8" s="1"/>
  <c r="K4946" i="8"/>
  <c r="J4946" i="8"/>
  <c r="I4946" i="8"/>
  <c r="F5107" i="8"/>
  <c r="H5107" i="8" s="1"/>
  <c r="K5106" i="8"/>
  <c r="I5106" i="8"/>
  <c r="J5106" i="8"/>
  <c r="F5658" i="8"/>
  <c r="H5658" i="8" s="1"/>
  <c r="J5657" i="8"/>
  <c r="I5657" i="8"/>
  <c r="K5657" i="8"/>
  <c r="F4157" i="8"/>
  <c r="H4157" i="8" s="1"/>
  <c r="K4156" i="8"/>
  <c r="J4156" i="8"/>
  <c r="I4156" i="8"/>
  <c r="F5347" i="8"/>
  <c r="H5347" i="8" s="1"/>
  <c r="I5346" i="8"/>
  <c r="K5346" i="8"/>
  <c r="J5346" i="8"/>
  <c r="F5309" i="8"/>
  <c r="H5309" i="8" s="1"/>
  <c r="J5308" i="8"/>
  <c r="I5308" i="8"/>
  <c r="K5308" i="8"/>
  <c r="F5808" i="8"/>
  <c r="H5808" i="8" s="1"/>
  <c r="J5807" i="8"/>
  <c r="K5807" i="8"/>
  <c r="I5807" i="8"/>
  <c r="F5677" i="8"/>
  <c r="H5677" i="8" s="1"/>
  <c r="J5676" i="8"/>
  <c r="K5676" i="8"/>
  <c r="I5676" i="8"/>
  <c r="F5859" i="8"/>
  <c r="H5859" i="8" s="1"/>
  <c r="K5858" i="8"/>
  <c r="J5858" i="8"/>
  <c r="I5858" i="8"/>
  <c r="F4747" i="8"/>
  <c r="H4747" i="8" s="1"/>
  <c r="J4746" i="8"/>
  <c r="I4746" i="8"/>
  <c r="K4746" i="8"/>
  <c r="F5168" i="8"/>
  <c r="H5168" i="8" s="1"/>
  <c r="I5167" i="8"/>
  <c r="J5167" i="8"/>
  <c r="K5167" i="8"/>
  <c r="F5638" i="8"/>
  <c r="H5638" i="8" s="1"/>
  <c r="J5637" i="8"/>
  <c r="I5637" i="8"/>
  <c r="K5637" i="8"/>
  <c r="F4618" i="8"/>
  <c r="H4618" i="8" s="1"/>
  <c r="I4617" i="8"/>
  <c r="J4617" i="8"/>
  <c r="K4617" i="8"/>
  <c r="F5328" i="8"/>
  <c r="H5328" i="8" s="1"/>
  <c r="I5327" i="8"/>
  <c r="K5327" i="8"/>
  <c r="J5327" i="8"/>
  <c r="H4727" i="8"/>
  <c r="F4727" i="8"/>
  <c r="I4726" i="8"/>
  <c r="K4726" i="8"/>
  <c r="J4726" i="8"/>
  <c r="F4581" i="8"/>
  <c r="H4581" i="8" s="1"/>
  <c r="J4580" i="8"/>
  <c r="K4580" i="8"/>
  <c r="I4580" i="8"/>
  <c r="F4292" i="8"/>
  <c r="H4292" i="8" s="1"/>
  <c r="J4291" i="8"/>
  <c r="I4291" i="8"/>
  <c r="K4291" i="8"/>
  <c r="F4509" i="8"/>
  <c r="H4509" i="8" s="1"/>
  <c r="J4508" i="8"/>
  <c r="I4508" i="8"/>
  <c r="K4508" i="8"/>
  <c r="F4419" i="8"/>
  <c r="H4419" i="8" s="1"/>
  <c r="I4418" i="8"/>
  <c r="K4418" i="8"/>
  <c r="J4418" i="8"/>
  <c r="F5418" i="8"/>
  <c r="H5418" i="8" s="1"/>
  <c r="K5417" i="8"/>
  <c r="J5417" i="8"/>
  <c r="I5417" i="8"/>
  <c r="F4197" i="8"/>
  <c r="H4197" i="8" s="1"/>
  <c r="K4196" i="8"/>
  <c r="I4196" i="8"/>
  <c r="J4196" i="8"/>
  <c r="F4247" i="8"/>
  <c r="H4247" i="8" s="1"/>
  <c r="I4246" i="8"/>
  <c r="K4246" i="8"/>
  <c r="J4246" i="8"/>
  <c r="F4358" i="8"/>
  <c r="H4358" i="8" s="1"/>
  <c r="I4357" i="8"/>
  <c r="K4357" i="8"/>
  <c r="J4357" i="8"/>
  <c r="F4119" i="8"/>
  <c r="H4119" i="8" s="1"/>
  <c r="I4118" i="8"/>
  <c r="K4118" i="8"/>
  <c r="J4118" i="8"/>
  <c r="F4907" i="8"/>
  <c r="H4907" i="8" s="1"/>
  <c r="K4906" i="8"/>
  <c r="I4906" i="8"/>
  <c r="J4906" i="8"/>
  <c r="F4397" i="8"/>
  <c r="H4397" i="8" s="1"/>
  <c r="K4396" i="8"/>
  <c r="I4396" i="8"/>
  <c r="J4396" i="8"/>
  <c r="F5149" i="8"/>
  <c r="H5149" i="8" s="1"/>
  <c r="K5148" i="8"/>
  <c r="J5148" i="8"/>
  <c r="I5148" i="8"/>
  <c r="F4467" i="8"/>
  <c r="H4467" i="8" s="1"/>
  <c r="K4466" i="8"/>
  <c r="I4466" i="8"/>
  <c r="J4466" i="8"/>
  <c r="F5501" i="8"/>
  <c r="H5501" i="8" s="1"/>
  <c r="I5500" i="8"/>
  <c r="J5500" i="8"/>
  <c r="K5500" i="8"/>
  <c r="F4528" i="8"/>
  <c r="H4528" i="8" s="1"/>
  <c r="J4527" i="8"/>
  <c r="K4527" i="8"/>
  <c r="I4527" i="8"/>
  <c r="F4120" i="7"/>
  <c r="H4120" i="7" s="1"/>
  <c r="I4119" i="7"/>
  <c r="K4119" i="7"/>
  <c r="J4119" i="7"/>
  <c r="F5278" i="7"/>
  <c r="H5278" i="7" s="1"/>
  <c r="I5277" i="7"/>
  <c r="J5277" i="7"/>
  <c r="K5277" i="7"/>
  <c r="F4198" i="7"/>
  <c r="H4198" i="7" s="1"/>
  <c r="J4197" i="7"/>
  <c r="I4197" i="7"/>
  <c r="K4197" i="7"/>
  <c r="F4731" i="7"/>
  <c r="H4731" i="7" s="1"/>
  <c r="I4730" i="7"/>
  <c r="J4730" i="7"/>
  <c r="K4730" i="7"/>
  <c r="F5218" i="7"/>
  <c r="H5218" i="7" s="1"/>
  <c r="K5217" i="7"/>
  <c r="J5217" i="7"/>
  <c r="I5217" i="7"/>
  <c r="F5058" i="7"/>
  <c r="H5058" i="7" s="1"/>
  <c r="K5057" i="7"/>
  <c r="J5057" i="7"/>
  <c r="I5057" i="7"/>
  <c r="F5698" i="7"/>
  <c r="H5698" i="7" s="1"/>
  <c r="K5697" i="7"/>
  <c r="J5697" i="7"/>
  <c r="I5697" i="7"/>
  <c r="F4157" i="7"/>
  <c r="H4157" i="7" s="1"/>
  <c r="K4156" i="7"/>
  <c r="I4156" i="7"/>
  <c r="J4156" i="7"/>
  <c r="F4227" i="7"/>
  <c r="H4227" i="7" s="1"/>
  <c r="I4226" i="7"/>
  <c r="K4226" i="7"/>
  <c r="J4226" i="7"/>
  <c r="F4997" i="7"/>
  <c r="H4997" i="7" s="1"/>
  <c r="J4996" i="7"/>
  <c r="I4996" i="7"/>
  <c r="K4996" i="7"/>
  <c r="F5729" i="7"/>
  <c r="H5729" i="7" s="1"/>
  <c r="I5728" i="7"/>
  <c r="J5728" i="7"/>
  <c r="K5728" i="7"/>
  <c r="F4289" i="7"/>
  <c r="H4289" i="7" s="1"/>
  <c r="K4288" i="7"/>
  <c r="I4288" i="7"/>
  <c r="J4288" i="7"/>
  <c r="F5328" i="7"/>
  <c r="H5328" i="7" s="1"/>
  <c r="I5327" i="7"/>
  <c r="J5327" i="7"/>
  <c r="K5327" i="7"/>
  <c r="F4417" i="7"/>
  <c r="H4417" i="7" s="1"/>
  <c r="K4416" i="7"/>
  <c r="J4416" i="7"/>
  <c r="I4416" i="7"/>
  <c r="F4358" i="7"/>
  <c r="H4358" i="7" s="1"/>
  <c r="K4357" i="7"/>
  <c r="J4357" i="7"/>
  <c r="I4357" i="7"/>
  <c r="F4977" i="7"/>
  <c r="H4977" i="7" s="1"/>
  <c r="I4976" i="7"/>
  <c r="J4976" i="7"/>
  <c r="K4976" i="7"/>
  <c r="F5307" i="7"/>
  <c r="H5307" i="7" s="1"/>
  <c r="J5306" i="7"/>
  <c r="I5306" i="7"/>
  <c r="K5306" i="7"/>
  <c r="F4268" i="7"/>
  <c r="H4268" i="7" s="1"/>
  <c r="J4267" i="7"/>
  <c r="K4267" i="7"/>
  <c r="I4267" i="7"/>
  <c r="F4747" i="7"/>
  <c r="H4747" i="7" s="1"/>
  <c r="I4746" i="7"/>
  <c r="J4746" i="7"/>
  <c r="K4746" i="7"/>
  <c r="F4339" i="7"/>
  <c r="H4339" i="7" s="1"/>
  <c r="K4338" i="7"/>
  <c r="J4338" i="7"/>
  <c r="I4338" i="7"/>
  <c r="F4308" i="7"/>
  <c r="H4308" i="7" s="1"/>
  <c r="I4307" i="7"/>
  <c r="J4307" i="7"/>
  <c r="K4307" i="7"/>
  <c r="F5639" i="7"/>
  <c r="H5639" i="7" s="1"/>
  <c r="I5638" i="7"/>
  <c r="K5638" i="7"/>
  <c r="J5638" i="7"/>
  <c r="F4577" i="7"/>
  <c r="H4577" i="7" s="1"/>
  <c r="K4576" i="7"/>
  <c r="I4576" i="7"/>
  <c r="J4576" i="7"/>
  <c r="F5807" i="7"/>
  <c r="H5807" i="7" s="1"/>
  <c r="I5806" i="7"/>
  <c r="J5806" i="7"/>
  <c r="K5806" i="7"/>
  <c r="F5659" i="7"/>
  <c r="H5659" i="7" s="1"/>
  <c r="K5658" i="7"/>
  <c r="I5658" i="7"/>
  <c r="J5658" i="7"/>
  <c r="F4667" i="7"/>
  <c r="H4667" i="7" s="1"/>
  <c r="I4666" i="7"/>
  <c r="J4666" i="7"/>
  <c r="K4666" i="7"/>
  <c r="F4618" i="7"/>
  <c r="H4618" i="7" s="1"/>
  <c r="K4617" i="7"/>
  <c r="J4617" i="7"/>
  <c r="I4617" i="7"/>
  <c r="F4597" i="7"/>
  <c r="H4597" i="7" s="1"/>
  <c r="J4596" i="7"/>
  <c r="K4596" i="7"/>
  <c r="I4596" i="7"/>
  <c r="F4907" i="7"/>
  <c r="H4907" i="7" s="1"/>
  <c r="J4906" i="7"/>
  <c r="K4906" i="7"/>
  <c r="I4906" i="7"/>
  <c r="H5037" i="7"/>
  <c r="F5037" i="7"/>
  <c r="K5036" i="7"/>
  <c r="I5036" i="7"/>
  <c r="J5036" i="7"/>
  <c r="F5679" i="7"/>
  <c r="H5679" i="7" s="1"/>
  <c r="J5678" i="7"/>
  <c r="K5678" i="7"/>
  <c r="I5678" i="7"/>
  <c r="F5088" i="7"/>
  <c r="H5088" i="7" s="1"/>
  <c r="K5087" i="7"/>
  <c r="J5087" i="7"/>
  <c r="I5087" i="7"/>
  <c r="F5108" i="7"/>
  <c r="H5108" i="7" s="1"/>
  <c r="J5107" i="7"/>
  <c r="K5107" i="7"/>
  <c r="I5107" i="7"/>
  <c r="F5259" i="7"/>
  <c r="H5259" i="7" s="1"/>
  <c r="J5258" i="7"/>
  <c r="K5258" i="7"/>
  <c r="I5258" i="7"/>
  <c r="F5857" i="7"/>
  <c r="H5857" i="7" s="1"/>
  <c r="I5856" i="7"/>
  <c r="K5856" i="7"/>
  <c r="J5856" i="7"/>
  <c r="F5147" i="7"/>
  <c r="H5147" i="7" s="1"/>
  <c r="K5146" i="7"/>
  <c r="J5146" i="7"/>
  <c r="I5146" i="7"/>
  <c r="F5367" i="7"/>
  <c r="H5367" i="7" s="1"/>
  <c r="K5366" i="7"/>
  <c r="I5366" i="7"/>
  <c r="J5366" i="7"/>
  <c r="F4397" i="7"/>
  <c r="H4397" i="7" s="1"/>
  <c r="J4396" i="7"/>
  <c r="I4396" i="7"/>
  <c r="K4396" i="7"/>
  <c r="F4468" i="7"/>
  <c r="H4468" i="7" s="1"/>
  <c r="I4467" i="7"/>
  <c r="J4467" i="7"/>
  <c r="K4467" i="7"/>
  <c r="F4929" i="7"/>
  <c r="H4929" i="7" s="1"/>
  <c r="K4928" i="7"/>
  <c r="I4928" i="7"/>
  <c r="J4928" i="7"/>
  <c r="F4377" i="7"/>
  <c r="H4377" i="7" s="1"/>
  <c r="I4376" i="7"/>
  <c r="J4376" i="7"/>
  <c r="K4376" i="7"/>
  <c r="F4637" i="7"/>
  <c r="H4637" i="7" s="1"/>
  <c r="J4636" i="7"/>
  <c r="K4636" i="7"/>
  <c r="I4636" i="7"/>
  <c r="F5168" i="7"/>
  <c r="H5168" i="7" s="1"/>
  <c r="I5167" i="7"/>
  <c r="K5167" i="7"/>
  <c r="J5167" i="7"/>
  <c r="F5499" i="7"/>
  <c r="H5499" i="7" s="1"/>
  <c r="J5498" i="7"/>
  <c r="K5498" i="7"/>
  <c r="I5498" i="7"/>
  <c r="F5387" i="7"/>
  <c r="H5387" i="7" s="1"/>
  <c r="K5386" i="7"/>
  <c r="J5386" i="7"/>
  <c r="I5386" i="7"/>
  <c r="F5129" i="7"/>
  <c r="H5129" i="7" s="1"/>
  <c r="J5128" i="7"/>
  <c r="K5128" i="7"/>
  <c r="I5128" i="7"/>
  <c r="F5478" i="7"/>
  <c r="H5478" i="7" s="1"/>
  <c r="I5477" i="7"/>
  <c r="K5477" i="7"/>
  <c r="J5477" i="7"/>
  <c r="F4487" i="7"/>
  <c r="H4487" i="7" s="1"/>
  <c r="I4486" i="7"/>
  <c r="J4486" i="7"/>
  <c r="K4486" i="7"/>
  <c r="F5238" i="7"/>
  <c r="H5238" i="7" s="1"/>
  <c r="J5237" i="7"/>
  <c r="K5237" i="7"/>
  <c r="I5237" i="7"/>
  <c r="F4707" i="7"/>
  <c r="H4707" i="7" s="1"/>
  <c r="J4706" i="7"/>
  <c r="I4706" i="7"/>
  <c r="K4706" i="7"/>
  <c r="F4179" i="7"/>
  <c r="H4179" i="7" s="1"/>
  <c r="I4178" i="7"/>
  <c r="K4178" i="7"/>
  <c r="J4178" i="7"/>
  <c r="F5419" i="7"/>
  <c r="H5419" i="7" s="1"/>
  <c r="I5418" i="7"/>
  <c r="K5418" i="7"/>
  <c r="J5418" i="7"/>
  <c r="F5018" i="7"/>
  <c r="H5018" i="7" s="1"/>
  <c r="I5017" i="7"/>
  <c r="K5017" i="7"/>
  <c r="J5017" i="7"/>
  <c r="F4507" i="7"/>
  <c r="H4507" i="7" s="1"/>
  <c r="J4506" i="7"/>
  <c r="I4506" i="7"/>
  <c r="K4506" i="7"/>
  <c r="F5457" i="7"/>
  <c r="H5457" i="7" s="1"/>
  <c r="J5456" i="7"/>
  <c r="K5456" i="7"/>
  <c r="I5456" i="7"/>
  <c r="F5617" i="7"/>
  <c r="H5617" i="7" s="1"/>
  <c r="K5616" i="7"/>
  <c r="I5616" i="7"/>
  <c r="J5616" i="7"/>
  <c r="F4247" i="7"/>
  <c r="H4247" i="7" s="1"/>
  <c r="I4246" i="7"/>
  <c r="K4246" i="7"/>
  <c r="J4246" i="7"/>
  <c r="F4887" i="7"/>
  <c r="H4887" i="7" s="1"/>
  <c r="I4886" i="7"/>
  <c r="J4886" i="7"/>
  <c r="K4886" i="7"/>
  <c r="F5788" i="7"/>
  <c r="H5788" i="7" s="1"/>
  <c r="J5787" i="7"/>
  <c r="K5787" i="7"/>
  <c r="I5787" i="7"/>
  <c r="F4138" i="7"/>
  <c r="H4138" i="7" s="1"/>
  <c r="J4137" i="7"/>
  <c r="I4137" i="7"/>
  <c r="K4137" i="7"/>
  <c r="F5769" i="7"/>
  <c r="H5769" i="7" s="1"/>
  <c r="K5768" i="7"/>
  <c r="I5768" i="7"/>
  <c r="J5768" i="7"/>
  <c r="F4528" i="7"/>
  <c r="H4528" i="7" s="1"/>
  <c r="J4527" i="7"/>
  <c r="I4527" i="7"/>
  <c r="K4527" i="7"/>
  <c r="F5838" i="7"/>
  <c r="H5838" i="7" s="1"/>
  <c r="J5837" i="7"/>
  <c r="I5837" i="7"/>
  <c r="K5837" i="7"/>
  <c r="F4449" i="7"/>
  <c r="H4449" i="7" s="1"/>
  <c r="J4448" i="7"/>
  <c r="K4448" i="7"/>
  <c r="I4448" i="7"/>
  <c r="F4947" i="7"/>
  <c r="H4947" i="7" s="1"/>
  <c r="I4946" i="7"/>
  <c r="J4946" i="7"/>
  <c r="K4946" i="7"/>
  <c r="F4689" i="7"/>
  <c r="H4689" i="7" s="1"/>
  <c r="J4688" i="7"/>
  <c r="I4688" i="7"/>
  <c r="K4688" i="7"/>
  <c r="F5197" i="7"/>
  <c r="H5197" i="7" s="1"/>
  <c r="J5196" i="7"/>
  <c r="I5196" i="7"/>
  <c r="K5196" i="7"/>
  <c r="F4133" i="2"/>
  <c r="H4133" i="2" s="1"/>
  <c r="J4132" i="2"/>
  <c r="K4132" i="2"/>
  <c r="I4132" i="2"/>
  <c r="F4114" i="2" l="1"/>
  <c r="H4114" i="2" s="1"/>
  <c r="I4113" i="2"/>
  <c r="K4113" i="2"/>
  <c r="J4113" i="2"/>
  <c r="F4180" i="8"/>
  <c r="H4180" i="8" s="1"/>
  <c r="I4179" i="8"/>
  <c r="K4179" i="8"/>
  <c r="J4179" i="8"/>
  <c r="F4888" i="8"/>
  <c r="H4888" i="8" s="1"/>
  <c r="K4887" i="8"/>
  <c r="I4887" i="8"/>
  <c r="J4887" i="8"/>
  <c r="F4709" i="8"/>
  <c r="H4709" i="8" s="1"/>
  <c r="K4708" i="8"/>
  <c r="I4708" i="8"/>
  <c r="J4708" i="8"/>
  <c r="F4338" i="8"/>
  <c r="H4338" i="8" s="1"/>
  <c r="I4337" i="8"/>
  <c r="K4337" i="8"/>
  <c r="J4337" i="8"/>
  <c r="F4598" i="8"/>
  <c r="H4598" i="8" s="1"/>
  <c r="K4597" i="8"/>
  <c r="I4597" i="8"/>
  <c r="J4597" i="8"/>
  <c r="F4229" i="8"/>
  <c r="H4229" i="8" s="1"/>
  <c r="I4228" i="8"/>
  <c r="K4228" i="8"/>
  <c r="J4228" i="8"/>
  <c r="F5388" i="8"/>
  <c r="H5388" i="8" s="1"/>
  <c r="I5387" i="8"/>
  <c r="J5387" i="8"/>
  <c r="K5387" i="8"/>
  <c r="F5022" i="8"/>
  <c r="H5022" i="8" s="1"/>
  <c r="I5021" i="8"/>
  <c r="J5021" i="8"/>
  <c r="K5021" i="8"/>
  <c r="F4308" i="8"/>
  <c r="H4308" i="8" s="1"/>
  <c r="K4307" i="8"/>
  <c r="J4307" i="8"/>
  <c r="I4307" i="8"/>
  <c r="F5478" i="8"/>
  <c r="H5478" i="8" s="1"/>
  <c r="J5477" i="8"/>
  <c r="K5477" i="8"/>
  <c r="I5477" i="8"/>
  <c r="F4619" i="8"/>
  <c r="H4619" i="8" s="1"/>
  <c r="I4618" i="8"/>
  <c r="J4618" i="8"/>
  <c r="K4618" i="8"/>
  <c r="F4728" i="8"/>
  <c r="H4728" i="8" s="1"/>
  <c r="K4727" i="8"/>
  <c r="J4727" i="8"/>
  <c r="I4727" i="8"/>
  <c r="F4529" i="8"/>
  <c r="H4529" i="8" s="1"/>
  <c r="J4528" i="8"/>
  <c r="I4528" i="8"/>
  <c r="K4528" i="8"/>
  <c r="F4468" i="8"/>
  <c r="H4468" i="8" s="1"/>
  <c r="J4467" i="8"/>
  <c r="I4467" i="8"/>
  <c r="K4467" i="8"/>
  <c r="F4398" i="8"/>
  <c r="H4398" i="8" s="1"/>
  <c r="I4397" i="8"/>
  <c r="K4397" i="8"/>
  <c r="J4397" i="8"/>
  <c r="F4120" i="8"/>
  <c r="H4120" i="8" s="1"/>
  <c r="I4119" i="8"/>
  <c r="J4119" i="8"/>
  <c r="K4119" i="8"/>
  <c r="F4248" i="8"/>
  <c r="H4248" i="8" s="1"/>
  <c r="K4247" i="8"/>
  <c r="J4247" i="8"/>
  <c r="I4247" i="8"/>
  <c r="F5419" i="8"/>
  <c r="H5419" i="8" s="1"/>
  <c r="J5418" i="8"/>
  <c r="K5418" i="8"/>
  <c r="I5418" i="8"/>
  <c r="F4510" i="8"/>
  <c r="H4510" i="8" s="1"/>
  <c r="I4509" i="8"/>
  <c r="K4509" i="8"/>
  <c r="J4509" i="8"/>
  <c r="F4582" i="8"/>
  <c r="H4582" i="8" s="1"/>
  <c r="J4581" i="8"/>
  <c r="K4581" i="8"/>
  <c r="I4581" i="8"/>
  <c r="H5279" i="8"/>
  <c r="F5279" i="8"/>
  <c r="K5278" i="8"/>
  <c r="J5278" i="8"/>
  <c r="I5278" i="8"/>
  <c r="F4998" i="8"/>
  <c r="H4998" i="8" s="1"/>
  <c r="I4997" i="8"/>
  <c r="J4997" i="8"/>
  <c r="K4997" i="8"/>
  <c r="F5060" i="8"/>
  <c r="H5060" i="8" s="1"/>
  <c r="K5059" i="8"/>
  <c r="I5059" i="8"/>
  <c r="J5059" i="8"/>
  <c r="F5368" i="8"/>
  <c r="H5368" i="8" s="1"/>
  <c r="I5367" i="8"/>
  <c r="K5367" i="8"/>
  <c r="J5367" i="8"/>
  <c r="F4379" i="8"/>
  <c r="H4379" i="8" s="1"/>
  <c r="I4378" i="8"/>
  <c r="K4378" i="8"/>
  <c r="J4378" i="8"/>
  <c r="F5329" i="8"/>
  <c r="H5329" i="8" s="1"/>
  <c r="J5328" i="8"/>
  <c r="I5328" i="8"/>
  <c r="K5328" i="8"/>
  <c r="F5639" i="8"/>
  <c r="H5639" i="8" s="1"/>
  <c r="K5638" i="8"/>
  <c r="I5638" i="8"/>
  <c r="J5638" i="8"/>
  <c r="F5678" i="8"/>
  <c r="H5678" i="8" s="1"/>
  <c r="I5677" i="8"/>
  <c r="J5677" i="8"/>
  <c r="K5677" i="8"/>
  <c r="F4158" i="8"/>
  <c r="H4158" i="8" s="1"/>
  <c r="I4157" i="8"/>
  <c r="K4157" i="8"/>
  <c r="J4157" i="8"/>
  <c r="F5108" i="8"/>
  <c r="H5108" i="8" s="1"/>
  <c r="J5107" i="8"/>
  <c r="I5107" i="8"/>
  <c r="K5107" i="8"/>
  <c r="F5790" i="8"/>
  <c r="H5790" i="8" s="1"/>
  <c r="J5789" i="8"/>
  <c r="I5789" i="8"/>
  <c r="K5789" i="8"/>
  <c r="F5620" i="8"/>
  <c r="H5620" i="8" s="1"/>
  <c r="K5619" i="8"/>
  <c r="I5619" i="8"/>
  <c r="J5619" i="8"/>
  <c r="F5259" i="8"/>
  <c r="H5259" i="8" s="1"/>
  <c r="J5258" i="8"/>
  <c r="K5258" i="8"/>
  <c r="I5258" i="8"/>
  <c r="F4638" i="8"/>
  <c r="H4638" i="8" s="1"/>
  <c r="J4637" i="8"/>
  <c r="I4637" i="8"/>
  <c r="K4637" i="8"/>
  <c r="F4689" i="8"/>
  <c r="H4689" i="8" s="1"/>
  <c r="J4688" i="8"/>
  <c r="I4688" i="8"/>
  <c r="K4688" i="8"/>
  <c r="F5748" i="8"/>
  <c r="H5748" i="8" s="1"/>
  <c r="K5747" i="8"/>
  <c r="I5747" i="8"/>
  <c r="J5747" i="8"/>
  <c r="F5733" i="8"/>
  <c r="H5733" i="8" s="1"/>
  <c r="I5732" i="8"/>
  <c r="J5732" i="8"/>
  <c r="K5732" i="8"/>
  <c r="F5220" i="8"/>
  <c r="H5220" i="8" s="1"/>
  <c r="I5219" i="8"/>
  <c r="J5219" i="8"/>
  <c r="K5219" i="8"/>
  <c r="F5198" i="8"/>
  <c r="H5198" i="8" s="1"/>
  <c r="K5197" i="8"/>
  <c r="J5197" i="8"/>
  <c r="I5197" i="8"/>
  <c r="F4929" i="8"/>
  <c r="H4929" i="8" s="1"/>
  <c r="J4928" i="8"/>
  <c r="I4928" i="8"/>
  <c r="K4928" i="8"/>
  <c r="F5840" i="8"/>
  <c r="H5840" i="8" s="1"/>
  <c r="J5839" i="8"/>
  <c r="I5839" i="8"/>
  <c r="K5839" i="8"/>
  <c r="F5310" i="8"/>
  <c r="H5310" i="8" s="1"/>
  <c r="J5309" i="8"/>
  <c r="I5309" i="8"/>
  <c r="K5309" i="8"/>
  <c r="F4268" i="8"/>
  <c r="H4268" i="8" s="1"/>
  <c r="J4267" i="8"/>
  <c r="I4267" i="8"/>
  <c r="K4267" i="8"/>
  <c r="F4748" i="8"/>
  <c r="H4748" i="8" s="1"/>
  <c r="I4747" i="8"/>
  <c r="K4747" i="8"/>
  <c r="J4747" i="8"/>
  <c r="F5502" i="8"/>
  <c r="H5502" i="8" s="1"/>
  <c r="J5501" i="8"/>
  <c r="K5501" i="8"/>
  <c r="I5501" i="8"/>
  <c r="F5150" i="8"/>
  <c r="H5150" i="8" s="1"/>
  <c r="I5149" i="8"/>
  <c r="J5149" i="8"/>
  <c r="K5149" i="8"/>
  <c r="F4908" i="8"/>
  <c r="H4908" i="8" s="1"/>
  <c r="J4907" i="8"/>
  <c r="K4907" i="8"/>
  <c r="I4907" i="8"/>
  <c r="F4359" i="8"/>
  <c r="H4359" i="8" s="1"/>
  <c r="J4358" i="8"/>
  <c r="I4358" i="8"/>
  <c r="K4358" i="8"/>
  <c r="F4198" i="8"/>
  <c r="H4198" i="8" s="1"/>
  <c r="J4197" i="8"/>
  <c r="I4197" i="8"/>
  <c r="K4197" i="8"/>
  <c r="F4420" i="8"/>
  <c r="H4420" i="8" s="1"/>
  <c r="I4419" i="8"/>
  <c r="K4419" i="8"/>
  <c r="J4419" i="8"/>
  <c r="F4293" i="8"/>
  <c r="H4293" i="8" s="1"/>
  <c r="K4292" i="8"/>
  <c r="I4292" i="8"/>
  <c r="J4292" i="8"/>
  <c r="F5700" i="8"/>
  <c r="H5700" i="8" s="1"/>
  <c r="I5699" i="8"/>
  <c r="K5699" i="8"/>
  <c r="J5699" i="8"/>
  <c r="F4670" i="8"/>
  <c r="H4670" i="8" s="1"/>
  <c r="I4669" i="8"/>
  <c r="K4669" i="8"/>
  <c r="J4669" i="8"/>
  <c r="F5093" i="8"/>
  <c r="H5093" i="8" s="1"/>
  <c r="J5092" i="8"/>
  <c r="K5092" i="8"/>
  <c r="I5092" i="8"/>
  <c r="F5038" i="8"/>
  <c r="H5038" i="8" s="1"/>
  <c r="K5037" i="8"/>
  <c r="J5037" i="8"/>
  <c r="I5037" i="8"/>
  <c r="F5238" i="8"/>
  <c r="H5238" i="8" s="1"/>
  <c r="I5237" i="8"/>
  <c r="K5237" i="8"/>
  <c r="J5237" i="8"/>
  <c r="H5169" i="8"/>
  <c r="F5169" i="8"/>
  <c r="J5168" i="8"/>
  <c r="K5168" i="8"/>
  <c r="I5168" i="8"/>
  <c r="F5860" i="8"/>
  <c r="H5860" i="8" s="1"/>
  <c r="I5859" i="8"/>
  <c r="K5859" i="8"/>
  <c r="J5859" i="8"/>
  <c r="F5809" i="8"/>
  <c r="H5809" i="8" s="1"/>
  <c r="K5808" i="8"/>
  <c r="I5808" i="8"/>
  <c r="J5808" i="8"/>
  <c r="F5348" i="8"/>
  <c r="H5348" i="8" s="1"/>
  <c r="I5347" i="8"/>
  <c r="K5347" i="8"/>
  <c r="J5347" i="8"/>
  <c r="F5659" i="8"/>
  <c r="H5659" i="8" s="1"/>
  <c r="K5658" i="8"/>
  <c r="I5658" i="8"/>
  <c r="J5658" i="8"/>
  <c r="F4948" i="8"/>
  <c r="H4948" i="8" s="1"/>
  <c r="K4947" i="8"/>
  <c r="I4947" i="8"/>
  <c r="J4947" i="8"/>
  <c r="F4448" i="8"/>
  <c r="H4448" i="8" s="1"/>
  <c r="J4447" i="8"/>
  <c r="K4447" i="8"/>
  <c r="I4447" i="8"/>
  <c r="F4977" i="8"/>
  <c r="H4977" i="8" s="1"/>
  <c r="I4976" i="8"/>
  <c r="J4976" i="8"/>
  <c r="K4976" i="8"/>
  <c r="F5438" i="8"/>
  <c r="H5438" i="8" s="1"/>
  <c r="K5437" i="8"/>
  <c r="I5437" i="8"/>
  <c r="J5437" i="8"/>
  <c r="F5148" i="7"/>
  <c r="H5148" i="7" s="1"/>
  <c r="K5147" i="7"/>
  <c r="I5147" i="7"/>
  <c r="J5147" i="7"/>
  <c r="F5500" i="7"/>
  <c r="H5500" i="7" s="1"/>
  <c r="K5499" i="7"/>
  <c r="I5499" i="7"/>
  <c r="J5499" i="7"/>
  <c r="F5198" i="7"/>
  <c r="H5198" i="7" s="1"/>
  <c r="J5197" i="7"/>
  <c r="K5197" i="7"/>
  <c r="I5197" i="7"/>
  <c r="F5640" i="7"/>
  <c r="H5640" i="7" s="1"/>
  <c r="J5639" i="7"/>
  <c r="K5639" i="7"/>
  <c r="I5639" i="7"/>
  <c r="F4948" i="7"/>
  <c r="H4948" i="7" s="1"/>
  <c r="J4947" i="7"/>
  <c r="K4947" i="7"/>
  <c r="I4947" i="7"/>
  <c r="F5839" i="7"/>
  <c r="H5839" i="7" s="1"/>
  <c r="I5838" i="7"/>
  <c r="J5838" i="7"/>
  <c r="K5838" i="7"/>
  <c r="F5770" i="7"/>
  <c r="H5770" i="7" s="1"/>
  <c r="K5769" i="7"/>
  <c r="J5769" i="7"/>
  <c r="I5769" i="7"/>
  <c r="F5789" i="7"/>
  <c r="H5789" i="7" s="1"/>
  <c r="J5788" i="7"/>
  <c r="K5788" i="7"/>
  <c r="I5788" i="7"/>
  <c r="F4248" i="7"/>
  <c r="H4248" i="7" s="1"/>
  <c r="K4247" i="7"/>
  <c r="J4247" i="7"/>
  <c r="I4247" i="7"/>
  <c r="F5458" i="7"/>
  <c r="H5458" i="7" s="1"/>
  <c r="K5457" i="7"/>
  <c r="I5457" i="7"/>
  <c r="J5457" i="7"/>
  <c r="F5019" i="7"/>
  <c r="H5019" i="7" s="1"/>
  <c r="K5018" i="7"/>
  <c r="J5018" i="7"/>
  <c r="I5018" i="7"/>
  <c r="F4180" i="7"/>
  <c r="H4180" i="7" s="1"/>
  <c r="J4179" i="7"/>
  <c r="K4179" i="7"/>
  <c r="I4179" i="7"/>
  <c r="F5239" i="7"/>
  <c r="H5239" i="7" s="1"/>
  <c r="J5238" i="7"/>
  <c r="K5238" i="7"/>
  <c r="I5238" i="7"/>
  <c r="F5479" i="7"/>
  <c r="H5479" i="7" s="1"/>
  <c r="K5478" i="7"/>
  <c r="I5478" i="7"/>
  <c r="J5478" i="7"/>
  <c r="F5260" i="7"/>
  <c r="H5260" i="7" s="1"/>
  <c r="K5259" i="7"/>
  <c r="J5259" i="7"/>
  <c r="I5259" i="7"/>
  <c r="F5089" i="7"/>
  <c r="H5089" i="7" s="1"/>
  <c r="K5088" i="7"/>
  <c r="J5088" i="7"/>
  <c r="I5088" i="7"/>
  <c r="F4398" i="7"/>
  <c r="H4398" i="7" s="1"/>
  <c r="K4397" i="7"/>
  <c r="J4397" i="7"/>
  <c r="I4397" i="7"/>
  <c r="F5388" i="7"/>
  <c r="H5388" i="7" s="1"/>
  <c r="K5387" i="7"/>
  <c r="I5387" i="7"/>
  <c r="J5387" i="7"/>
  <c r="F5038" i="7"/>
  <c r="H5038" i="7" s="1"/>
  <c r="J5037" i="7"/>
  <c r="K5037" i="7"/>
  <c r="I5037" i="7"/>
  <c r="F4598" i="7"/>
  <c r="H4598" i="7" s="1"/>
  <c r="K4597" i="7"/>
  <c r="J4597" i="7"/>
  <c r="I4597" i="7"/>
  <c r="F4668" i="7"/>
  <c r="H4668" i="7" s="1"/>
  <c r="J4667" i="7"/>
  <c r="K4667" i="7"/>
  <c r="I4667" i="7"/>
  <c r="F5808" i="7"/>
  <c r="H5808" i="7" s="1"/>
  <c r="I5807" i="7"/>
  <c r="K5807" i="7"/>
  <c r="J5807" i="7"/>
  <c r="F5169" i="7"/>
  <c r="H5169" i="7" s="1"/>
  <c r="K5168" i="7"/>
  <c r="J5168" i="7"/>
  <c r="I5168" i="7"/>
  <c r="F4378" i="7"/>
  <c r="H4378" i="7" s="1"/>
  <c r="I4377" i="7"/>
  <c r="K4377" i="7"/>
  <c r="J4377" i="7"/>
  <c r="F4340" i="7"/>
  <c r="H4340" i="7" s="1"/>
  <c r="I4339" i="7"/>
  <c r="K4339" i="7"/>
  <c r="J4339" i="7"/>
  <c r="F4269" i="7"/>
  <c r="H4269" i="7" s="1"/>
  <c r="J4268" i="7"/>
  <c r="K4268" i="7"/>
  <c r="I4268" i="7"/>
  <c r="F4978" i="7"/>
  <c r="H4978" i="7" s="1"/>
  <c r="I4977" i="7"/>
  <c r="K4977" i="7"/>
  <c r="J4977" i="7"/>
  <c r="F4418" i="7"/>
  <c r="H4418" i="7" s="1"/>
  <c r="K4417" i="7"/>
  <c r="J4417" i="7"/>
  <c r="I4417" i="7"/>
  <c r="F4290" i="7"/>
  <c r="H4290" i="7" s="1"/>
  <c r="K4289" i="7"/>
  <c r="I4289" i="7"/>
  <c r="J4289" i="7"/>
  <c r="F4998" i="7"/>
  <c r="H4998" i="7" s="1"/>
  <c r="I4997" i="7"/>
  <c r="K4997" i="7"/>
  <c r="J4997" i="7"/>
  <c r="F4158" i="7"/>
  <c r="H4158" i="7" s="1"/>
  <c r="J4157" i="7"/>
  <c r="K4157" i="7"/>
  <c r="I4157" i="7"/>
  <c r="F5059" i="7"/>
  <c r="H5059" i="7" s="1"/>
  <c r="I5058" i="7"/>
  <c r="J5058" i="7"/>
  <c r="K5058" i="7"/>
  <c r="F4732" i="7"/>
  <c r="H4732" i="7" s="1"/>
  <c r="I4731" i="7"/>
  <c r="K4731" i="7"/>
  <c r="J4731" i="7"/>
  <c r="F5279" i="7"/>
  <c r="H5279" i="7" s="1"/>
  <c r="K5278" i="7"/>
  <c r="J5278" i="7"/>
  <c r="I5278" i="7"/>
  <c r="F4930" i="7"/>
  <c r="H4930" i="7" s="1"/>
  <c r="K4929" i="7"/>
  <c r="I4929" i="7"/>
  <c r="J4929" i="7"/>
  <c r="F4469" i="7"/>
  <c r="H4469" i="7" s="1"/>
  <c r="J4468" i="7"/>
  <c r="K4468" i="7"/>
  <c r="I4468" i="7"/>
  <c r="F5368" i="7"/>
  <c r="H5368" i="7" s="1"/>
  <c r="K5367" i="7"/>
  <c r="I5367" i="7"/>
  <c r="J5367" i="7"/>
  <c r="F4690" i="7"/>
  <c r="H4690" i="7" s="1"/>
  <c r="K4689" i="7"/>
  <c r="J4689" i="7"/>
  <c r="I4689" i="7"/>
  <c r="F4450" i="7"/>
  <c r="H4450" i="7" s="1"/>
  <c r="J4449" i="7"/>
  <c r="I4449" i="7"/>
  <c r="K4449" i="7"/>
  <c r="F4529" i="7"/>
  <c r="H4529" i="7" s="1"/>
  <c r="I4528" i="7"/>
  <c r="J4528" i="7"/>
  <c r="K4528" i="7"/>
  <c r="F4139" i="7"/>
  <c r="H4139" i="7" s="1"/>
  <c r="J4138" i="7"/>
  <c r="I4138" i="7"/>
  <c r="K4138" i="7"/>
  <c r="F4888" i="7"/>
  <c r="H4888" i="7" s="1"/>
  <c r="I4887" i="7"/>
  <c r="K4887" i="7"/>
  <c r="J4887" i="7"/>
  <c r="F5618" i="7"/>
  <c r="H5618" i="7" s="1"/>
  <c r="I5617" i="7"/>
  <c r="K5617" i="7"/>
  <c r="J5617" i="7"/>
  <c r="F4508" i="7"/>
  <c r="H4508" i="7" s="1"/>
  <c r="J4507" i="7"/>
  <c r="I4507" i="7"/>
  <c r="K4507" i="7"/>
  <c r="F5420" i="7"/>
  <c r="H5420" i="7" s="1"/>
  <c r="K5419" i="7"/>
  <c r="J5419" i="7"/>
  <c r="I5419" i="7"/>
  <c r="F4708" i="7"/>
  <c r="H4708" i="7" s="1"/>
  <c r="I4707" i="7"/>
  <c r="K4707" i="7"/>
  <c r="J4707" i="7"/>
  <c r="F4488" i="7"/>
  <c r="H4488" i="7" s="1"/>
  <c r="K4487" i="7"/>
  <c r="I4487" i="7"/>
  <c r="J4487" i="7"/>
  <c r="F5130" i="7"/>
  <c r="H5130" i="7" s="1"/>
  <c r="K5129" i="7"/>
  <c r="J5129" i="7"/>
  <c r="I5129" i="7"/>
  <c r="F5858" i="7"/>
  <c r="H5858" i="7" s="1"/>
  <c r="I5857" i="7"/>
  <c r="J5857" i="7"/>
  <c r="K5857" i="7"/>
  <c r="F5109" i="7"/>
  <c r="H5109" i="7" s="1"/>
  <c r="I5108" i="7"/>
  <c r="K5108" i="7"/>
  <c r="J5108" i="7"/>
  <c r="F5680" i="7"/>
  <c r="H5680" i="7" s="1"/>
  <c r="K5679" i="7"/>
  <c r="I5679" i="7"/>
  <c r="J5679" i="7"/>
  <c r="F4908" i="7"/>
  <c r="H4908" i="7" s="1"/>
  <c r="I4907" i="7"/>
  <c r="K4907" i="7"/>
  <c r="J4907" i="7"/>
  <c r="F4619" i="7"/>
  <c r="H4619" i="7" s="1"/>
  <c r="K4618" i="7"/>
  <c r="J4618" i="7"/>
  <c r="I4618" i="7"/>
  <c r="F5660" i="7"/>
  <c r="H5660" i="7" s="1"/>
  <c r="I5659" i="7"/>
  <c r="K5659" i="7"/>
  <c r="J5659" i="7"/>
  <c r="F4578" i="7"/>
  <c r="H4578" i="7" s="1"/>
  <c r="K4577" i="7"/>
  <c r="I4577" i="7"/>
  <c r="J4577" i="7"/>
  <c r="F4638" i="7"/>
  <c r="H4638" i="7" s="1"/>
  <c r="J4637" i="7"/>
  <c r="I4637" i="7"/>
  <c r="K4637" i="7"/>
  <c r="F4309" i="7"/>
  <c r="H4309" i="7" s="1"/>
  <c r="J4308" i="7"/>
  <c r="I4308" i="7"/>
  <c r="K4308" i="7"/>
  <c r="F4748" i="7"/>
  <c r="H4748" i="7" s="1"/>
  <c r="J4747" i="7"/>
  <c r="K4747" i="7"/>
  <c r="I4747" i="7"/>
  <c r="F5308" i="7"/>
  <c r="H5308" i="7" s="1"/>
  <c r="J5307" i="7"/>
  <c r="I5307" i="7"/>
  <c r="K5307" i="7"/>
  <c r="F4359" i="7"/>
  <c r="H4359" i="7" s="1"/>
  <c r="I4358" i="7"/>
  <c r="K4358" i="7"/>
  <c r="J4358" i="7"/>
  <c r="F5329" i="7"/>
  <c r="H5329" i="7" s="1"/>
  <c r="J5328" i="7"/>
  <c r="K5328" i="7"/>
  <c r="I5328" i="7"/>
  <c r="F5730" i="7"/>
  <c r="H5730" i="7" s="1"/>
  <c r="I5729" i="7"/>
  <c r="K5729" i="7"/>
  <c r="J5729" i="7"/>
  <c r="F4228" i="7"/>
  <c r="H4228" i="7" s="1"/>
  <c r="K4227" i="7"/>
  <c r="J4227" i="7"/>
  <c r="I4227" i="7"/>
  <c r="F5699" i="7"/>
  <c r="H5699" i="7" s="1"/>
  <c r="J5698" i="7"/>
  <c r="K5698" i="7"/>
  <c r="I5698" i="7"/>
  <c r="F5219" i="7"/>
  <c r="H5219" i="7" s="1"/>
  <c r="K5218" i="7"/>
  <c r="J5218" i="7"/>
  <c r="I5218" i="7"/>
  <c r="F4199" i="7"/>
  <c r="H4199" i="7" s="1"/>
  <c r="I4198" i="7"/>
  <c r="J4198" i="7"/>
  <c r="K4198" i="7"/>
  <c r="F4121" i="7"/>
  <c r="H4121" i="7" s="1"/>
  <c r="I4120" i="7"/>
  <c r="K4120" i="7"/>
  <c r="J4120" i="7"/>
  <c r="F4134" i="2"/>
  <c r="H4134" i="2" s="1"/>
  <c r="K4133" i="2"/>
  <c r="J4133" i="2"/>
  <c r="I4133" i="2"/>
  <c r="F4115" i="2" l="1"/>
  <c r="H4115" i="2" s="1"/>
  <c r="J4114" i="2"/>
  <c r="I4114" i="2"/>
  <c r="K4114" i="2"/>
  <c r="F4121" i="8"/>
  <c r="H4121" i="8" s="1"/>
  <c r="K4120" i="8"/>
  <c r="I4120" i="8"/>
  <c r="J4120" i="8"/>
  <c r="F5094" i="8"/>
  <c r="H5094" i="8" s="1"/>
  <c r="I5093" i="8"/>
  <c r="K5093" i="8"/>
  <c r="J5093" i="8"/>
  <c r="F5701" i="8"/>
  <c r="H5701" i="8" s="1"/>
  <c r="K5700" i="8"/>
  <c r="I5700" i="8"/>
  <c r="J5700" i="8"/>
  <c r="F4421" i="8"/>
  <c r="H4421" i="8" s="1"/>
  <c r="K4420" i="8"/>
  <c r="I4420" i="8"/>
  <c r="J4420" i="8"/>
  <c r="F4360" i="8"/>
  <c r="H4360" i="8" s="1"/>
  <c r="I4359" i="8"/>
  <c r="K4359" i="8"/>
  <c r="J4359" i="8"/>
  <c r="F5151" i="8"/>
  <c r="H5151" i="8" s="1"/>
  <c r="J5150" i="8"/>
  <c r="K5150" i="8"/>
  <c r="I5150" i="8"/>
  <c r="F4749" i="8"/>
  <c r="H4749" i="8" s="1"/>
  <c r="K4748" i="8"/>
  <c r="J4748" i="8"/>
  <c r="I4748" i="8"/>
  <c r="F5311" i="8"/>
  <c r="H5311" i="8" s="1"/>
  <c r="J5310" i="8"/>
  <c r="K5310" i="8"/>
  <c r="I5310" i="8"/>
  <c r="F4930" i="8"/>
  <c r="H4930" i="8" s="1"/>
  <c r="J4929" i="8"/>
  <c r="K4929" i="8"/>
  <c r="I4929" i="8"/>
  <c r="F5221" i="8"/>
  <c r="H5221" i="8" s="1"/>
  <c r="K5220" i="8"/>
  <c r="I5220" i="8"/>
  <c r="J5220" i="8"/>
  <c r="F5749" i="8"/>
  <c r="H5749" i="8" s="1"/>
  <c r="K5748" i="8"/>
  <c r="I5748" i="8"/>
  <c r="J5748" i="8"/>
  <c r="F4639" i="8"/>
  <c r="H4639" i="8" s="1"/>
  <c r="I4638" i="8"/>
  <c r="J4638" i="8"/>
  <c r="K4638" i="8"/>
  <c r="F5621" i="8"/>
  <c r="H5621" i="8" s="1"/>
  <c r="I5620" i="8"/>
  <c r="K5620" i="8"/>
  <c r="J5620" i="8"/>
  <c r="F5109" i="8"/>
  <c r="H5109" i="8" s="1"/>
  <c r="J5108" i="8"/>
  <c r="I5108" i="8"/>
  <c r="K5108" i="8"/>
  <c r="F5679" i="8"/>
  <c r="H5679" i="8" s="1"/>
  <c r="J5678" i="8"/>
  <c r="K5678" i="8"/>
  <c r="I5678" i="8"/>
  <c r="F5330" i="8"/>
  <c r="H5330" i="8" s="1"/>
  <c r="K5329" i="8"/>
  <c r="I5329" i="8"/>
  <c r="J5329" i="8"/>
  <c r="F5369" i="8"/>
  <c r="H5369" i="8" s="1"/>
  <c r="K5368" i="8"/>
  <c r="J5368" i="8"/>
  <c r="I5368" i="8"/>
  <c r="F4999" i="8"/>
  <c r="H4999" i="8" s="1"/>
  <c r="K4998" i="8"/>
  <c r="I4998" i="8"/>
  <c r="J4998" i="8"/>
  <c r="F4583" i="8"/>
  <c r="H4583" i="8" s="1"/>
  <c r="K4582" i="8"/>
  <c r="I4582" i="8"/>
  <c r="J4582" i="8"/>
  <c r="F5420" i="8"/>
  <c r="H5420" i="8" s="1"/>
  <c r="K5419" i="8"/>
  <c r="J5419" i="8"/>
  <c r="I5419" i="8"/>
  <c r="H5239" i="8"/>
  <c r="F5239" i="8"/>
  <c r="K5238" i="8"/>
  <c r="I5238" i="8"/>
  <c r="J5238" i="8"/>
  <c r="F5439" i="8"/>
  <c r="H5439" i="8" s="1"/>
  <c r="J5438" i="8"/>
  <c r="I5438" i="8"/>
  <c r="K5438" i="8"/>
  <c r="F4449" i="8"/>
  <c r="H4449" i="8" s="1"/>
  <c r="K4448" i="8"/>
  <c r="J4448" i="8"/>
  <c r="I4448" i="8"/>
  <c r="F5660" i="8"/>
  <c r="H5660" i="8" s="1"/>
  <c r="I5659" i="8"/>
  <c r="J5659" i="8"/>
  <c r="K5659" i="8"/>
  <c r="F5810" i="8"/>
  <c r="H5810" i="8" s="1"/>
  <c r="I5809" i="8"/>
  <c r="K5809" i="8"/>
  <c r="J5809" i="8"/>
  <c r="F4469" i="8"/>
  <c r="H4469" i="8" s="1"/>
  <c r="J4468" i="8"/>
  <c r="I4468" i="8"/>
  <c r="K4468" i="8"/>
  <c r="F4729" i="8"/>
  <c r="H4729" i="8" s="1"/>
  <c r="K4728" i="8"/>
  <c r="J4728" i="8"/>
  <c r="I4728" i="8"/>
  <c r="F5479" i="8"/>
  <c r="H5479" i="8" s="1"/>
  <c r="K5478" i="8"/>
  <c r="J5478" i="8"/>
  <c r="I5478" i="8"/>
  <c r="F5023" i="8"/>
  <c r="H5023" i="8" s="1"/>
  <c r="J5022" i="8"/>
  <c r="I5022" i="8"/>
  <c r="K5022" i="8"/>
  <c r="F4230" i="8"/>
  <c r="H4230" i="8" s="1"/>
  <c r="K4229" i="8"/>
  <c r="J4229" i="8"/>
  <c r="I4229" i="8"/>
  <c r="H4339" i="8"/>
  <c r="F4339" i="8"/>
  <c r="K4338" i="8"/>
  <c r="I4338" i="8"/>
  <c r="J4338" i="8"/>
  <c r="H4889" i="8"/>
  <c r="F4889" i="8"/>
  <c r="J4888" i="8"/>
  <c r="I4888" i="8"/>
  <c r="K4888" i="8"/>
  <c r="F5170" i="8"/>
  <c r="H5170" i="8" s="1"/>
  <c r="I5169" i="8"/>
  <c r="J5169" i="8"/>
  <c r="K5169" i="8"/>
  <c r="F5039" i="8"/>
  <c r="H5039" i="8" s="1"/>
  <c r="K5038" i="8"/>
  <c r="J5038" i="8"/>
  <c r="I5038" i="8"/>
  <c r="F4671" i="8"/>
  <c r="H4671" i="8" s="1"/>
  <c r="I4670" i="8"/>
  <c r="J4670" i="8"/>
  <c r="K4670" i="8"/>
  <c r="F4294" i="8"/>
  <c r="H4294" i="8" s="1"/>
  <c r="K4293" i="8"/>
  <c r="J4293" i="8"/>
  <c r="I4293" i="8"/>
  <c r="F4199" i="8"/>
  <c r="H4199" i="8" s="1"/>
  <c r="K4198" i="8"/>
  <c r="J4198" i="8"/>
  <c r="I4198" i="8"/>
  <c r="F4909" i="8"/>
  <c r="H4909" i="8" s="1"/>
  <c r="I4908" i="8"/>
  <c r="K4908" i="8"/>
  <c r="J4908" i="8"/>
  <c r="F5503" i="8"/>
  <c r="H5503" i="8" s="1"/>
  <c r="J5502" i="8"/>
  <c r="K5502" i="8"/>
  <c r="I5502" i="8"/>
  <c r="F4269" i="8"/>
  <c r="H4269" i="8" s="1"/>
  <c r="I4268" i="8"/>
  <c r="K4268" i="8"/>
  <c r="J4268" i="8"/>
  <c r="F5841" i="8"/>
  <c r="H5841" i="8" s="1"/>
  <c r="I5840" i="8"/>
  <c r="K5840" i="8"/>
  <c r="J5840" i="8"/>
  <c r="F5199" i="8"/>
  <c r="H5199" i="8" s="1"/>
  <c r="J5198" i="8"/>
  <c r="K5198" i="8"/>
  <c r="I5198" i="8"/>
  <c r="F5734" i="8"/>
  <c r="H5734" i="8" s="1"/>
  <c r="K5733" i="8"/>
  <c r="I5733" i="8"/>
  <c r="J5733" i="8"/>
  <c r="F4690" i="8"/>
  <c r="H4690" i="8" s="1"/>
  <c r="J4689" i="8"/>
  <c r="I4689" i="8"/>
  <c r="K4689" i="8"/>
  <c r="F5260" i="8"/>
  <c r="H5260" i="8" s="1"/>
  <c r="K5259" i="8"/>
  <c r="J5259" i="8"/>
  <c r="I5259" i="8"/>
  <c r="F5791" i="8"/>
  <c r="H5791" i="8" s="1"/>
  <c r="K5790" i="8"/>
  <c r="J5790" i="8"/>
  <c r="I5790" i="8"/>
  <c r="F4159" i="8"/>
  <c r="H4159" i="8" s="1"/>
  <c r="J4158" i="8"/>
  <c r="I4158" i="8"/>
  <c r="K4158" i="8"/>
  <c r="F5640" i="8"/>
  <c r="H5640" i="8" s="1"/>
  <c r="J5639" i="8"/>
  <c r="I5639" i="8"/>
  <c r="K5639" i="8"/>
  <c r="F4380" i="8"/>
  <c r="H4380" i="8" s="1"/>
  <c r="I4379" i="8"/>
  <c r="J4379" i="8"/>
  <c r="K4379" i="8"/>
  <c r="F5061" i="8"/>
  <c r="H5061" i="8" s="1"/>
  <c r="I5060" i="8"/>
  <c r="K5060" i="8"/>
  <c r="J5060" i="8"/>
  <c r="F5280" i="8"/>
  <c r="H5280" i="8" s="1"/>
  <c r="I5279" i="8"/>
  <c r="J5279" i="8"/>
  <c r="K5279" i="8"/>
  <c r="F4511" i="8"/>
  <c r="H4511" i="8" s="1"/>
  <c r="K4510" i="8"/>
  <c r="I4510" i="8"/>
  <c r="J4510" i="8"/>
  <c r="F4249" i="8"/>
  <c r="H4249" i="8" s="1"/>
  <c r="I4248" i="8"/>
  <c r="K4248" i="8"/>
  <c r="J4248" i="8"/>
  <c r="F4978" i="8"/>
  <c r="H4978" i="8" s="1"/>
  <c r="K4977" i="8"/>
  <c r="J4977" i="8"/>
  <c r="I4977" i="8"/>
  <c r="F4949" i="8"/>
  <c r="H4949" i="8" s="1"/>
  <c r="I4948" i="8"/>
  <c r="J4948" i="8"/>
  <c r="K4948" i="8"/>
  <c r="F5349" i="8"/>
  <c r="H5349" i="8" s="1"/>
  <c r="J5348" i="8"/>
  <c r="K5348" i="8"/>
  <c r="I5348" i="8"/>
  <c r="J5860" i="8"/>
  <c r="I5860" i="8"/>
  <c r="K5860" i="8"/>
  <c r="F4399" i="8"/>
  <c r="H4399" i="8" s="1"/>
  <c r="J4398" i="8"/>
  <c r="K4398" i="8"/>
  <c r="I4398" i="8"/>
  <c r="F4530" i="8"/>
  <c r="H4530" i="8" s="1"/>
  <c r="I4529" i="8"/>
  <c r="J4529" i="8"/>
  <c r="K4529" i="8"/>
  <c r="F4620" i="8"/>
  <c r="H4620" i="8" s="1"/>
  <c r="K4619" i="8"/>
  <c r="J4619" i="8"/>
  <c r="I4619" i="8"/>
  <c r="F4309" i="8"/>
  <c r="H4309" i="8" s="1"/>
  <c r="K4308" i="8"/>
  <c r="I4308" i="8"/>
  <c r="J4308" i="8"/>
  <c r="F5389" i="8"/>
  <c r="H5389" i="8" s="1"/>
  <c r="I5388" i="8"/>
  <c r="J5388" i="8"/>
  <c r="K5388" i="8"/>
  <c r="F4599" i="8"/>
  <c r="H4599" i="8" s="1"/>
  <c r="I4598" i="8"/>
  <c r="K4598" i="8"/>
  <c r="J4598" i="8"/>
  <c r="F4710" i="8"/>
  <c r="H4710" i="8" s="1"/>
  <c r="I4709" i="8"/>
  <c r="K4709" i="8"/>
  <c r="J4709" i="8"/>
  <c r="F4181" i="8"/>
  <c r="H4181" i="8" s="1"/>
  <c r="J4180" i="8"/>
  <c r="K4180" i="8"/>
  <c r="I4180" i="8"/>
  <c r="F5149" i="7"/>
  <c r="H5149" i="7" s="1"/>
  <c r="I5148" i="7"/>
  <c r="J5148" i="7"/>
  <c r="K5148" i="7"/>
  <c r="F4709" i="7"/>
  <c r="H4709" i="7" s="1"/>
  <c r="J4708" i="7"/>
  <c r="I4708" i="7"/>
  <c r="K4708" i="7"/>
  <c r="F4470" i="7"/>
  <c r="H4470" i="7" s="1"/>
  <c r="J4469" i="7"/>
  <c r="K4469" i="7"/>
  <c r="I4469" i="7"/>
  <c r="F5280" i="7"/>
  <c r="H5280" i="7" s="1"/>
  <c r="I5279" i="7"/>
  <c r="K5279" i="7"/>
  <c r="J5279" i="7"/>
  <c r="F5060" i="7"/>
  <c r="H5060" i="7" s="1"/>
  <c r="J5059" i="7"/>
  <c r="I5059" i="7"/>
  <c r="K5059" i="7"/>
  <c r="H4999" i="7"/>
  <c r="F4999" i="7"/>
  <c r="I4998" i="7"/>
  <c r="K4998" i="7"/>
  <c r="J4998" i="7"/>
  <c r="F4419" i="7"/>
  <c r="H4419" i="7" s="1"/>
  <c r="J4418" i="7"/>
  <c r="K4418" i="7"/>
  <c r="I4418" i="7"/>
  <c r="F4270" i="7"/>
  <c r="H4270" i="7" s="1"/>
  <c r="I4269" i="7"/>
  <c r="K4269" i="7"/>
  <c r="J4269" i="7"/>
  <c r="F4379" i="7"/>
  <c r="H4379" i="7" s="1"/>
  <c r="K4378" i="7"/>
  <c r="I4378" i="7"/>
  <c r="J4378" i="7"/>
  <c r="F5809" i="7"/>
  <c r="H5809" i="7" s="1"/>
  <c r="I5808" i="7"/>
  <c r="K5808" i="7"/>
  <c r="J5808" i="7"/>
  <c r="F4599" i="7"/>
  <c r="H4599" i="7" s="1"/>
  <c r="K4598" i="7"/>
  <c r="I4598" i="7"/>
  <c r="J4598" i="7"/>
  <c r="F5389" i="7"/>
  <c r="H5389" i="7" s="1"/>
  <c r="I5388" i="7"/>
  <c r="J5388" i="7"/>
  <c r="K5388" i="7"/>
  <c r="F5090" i="7"/>
  <c r="H5090" i="7" s="1"/>
  <c r="K5089" i="7"/>
  <c r="I5089" i="7"/>
  <c r="J5089" i="7"/>
  <c r="F4691" i="7"/>
  <c r="H4691" i="7" s="1"/>
  <c r="J4690" i="7"/>
  <c r="I4690" i="7"/>
  <c r="K4690" i="7"/>
  <c r="F4122" i="7"/>
  <c r="H4122" i="7" s="1"/>
  <c r="I4121" i="7"/>
  <c r="K4121" i="7"/>
  <c r="J4121" i="7"/>
  <c r="F4229" i="7"/>
  <c r="H4229" i="7" s="1"/>
  <c r="I4228" i="7"/>
  <c r="J4228" i="7"/>
  <c r="K4228" i="7"/>
  <c r="F5309" i="7"/>
  <c r="H5309" i="7" s="1"/>
  <c r="I5308" i="7"/>
  <c r="J5308" i="7"/>
  <c r="K5308" i="7"/>
  <c r="F4310" i="7"/>
  <c r="H4310" i="7" s="1"/>
  <c r="J4309" i="7"/>
  <c r="K4309" i="7"/>
  <c r="I4309" i="7"/>
  <c r="F5480" i="7"/>
  <c r="H5480" i="7" s="1"/>
  <c r="J5479" i="7"/>
  <c r="K5479" i="7"/>
  <c r="I5479" i="7"/>
  <c r="F4181" i="7"/>
  <c r="H4181" i="7" s="1"/>
  <c r="J4180" i="7"/>
  <c r="I4180" i="7"/>
  <c r="K4180" i="7"/>
  <c r="F5459" i="7"/>
  <c r="H5459" i="7" s="1"/>
  <c r="I5458" i="7"/>
  <c r="K5458" i="7"/>
  <c r="J5458" i="7"/>
  <c r="F5790" i="7"/>
  <c r="H5790" i="7" s="1"/>
  <c r="J5789" i="7"/>
  <c r="K5789" i="7"/>
  <c r="I5789" i="7"/>
  <c r="F5840" i="7"/>
  <c r="H5840" i="7" s="1"/>
  <c r="K5839" i="7"/>
  <c r="I5839" i="7"/>
  <c r="J5839" i="7"/>
  <c r="F5641" i="7"/>
  <c r="H5641" i="7" s="1"/>
  <c r="K5640" i="7"/>
  <c r="I5640" i="7"/>
  <c r="J5640" i="7"/>
  <c r="F5501" i="7"/>
  <c r="H5501" i="7" s="1"/>
  <c r="I5500" i="7"/>
  <c r="K5500" i="7"/>
  <c r="J5500" i="7"/>
  <c r="F4889" i="7"/>
  <c r="H4889" i="7" s="1"/>
  <c r="K4888" i="7"/>
  <c r="J4888" i="7"/>
  <c r="I4888" i="7"/>
  <c r="F5220" i="7"/>
  <c r="H5220" i="7" s="1"/>
  <c r="K5219" i="7"/>
  <c r="J5219" i="7"/>
  <c r="I5219" i="7"/>
  <c r="F5330" i="7"/>
  <c r="H5330" i="7" s="1"/>
  <c r="K5329" i="7"/>
  <c r="I5329" i="7"/>
  <c r="J5329" i="7"/>
  <c r="F4579" i="7"/>
  <c r="H4579" i="7" s="1"/>
  <c r="I4578" i="7"/>
  <c r="J4578" i="7"/>
  <c r="K4578" i="7"/>
  <c r="F4620" i="7"/>
  <c r="H4620" i="7" s="1"/>
  <c r="J4619" i="7"/>
  <c r="K4619" i="7"/>
  <c r="I4619" i="7"/>
  <c r="F5110" i="7"/>
  <c r="H5110" i="7" s="1"/>
  <c r="J5109" i="7"/>
  <c r="K5109" i="7"/>
  <c r="I5109" i="7"/>
  <c r="F5421" i="7"/>
  <c r="H5421" i="7" s="1"/>
  <c r="I5420" i="7"/>
  <c r="K5420" i="7"/>
  <c r="J5420" i="7"/>
  <c r="F4530" i="7"/>
  <c r="H4530" i="7" s="1"/>
  <c r="K4529" i="7"/>
  <c r="J4529" i="7"/>
  <c r="I4529" i="7"/>
  <c r="F5859" i="7"/>
  <c r="H5859" i="7" s="1"/>
  <c r="I5858" i="7"/>
  <c r="J5858" i="7"/>
  <c r="K5858" i="7"/>
  <c r="F4140" i="7"/>
  <c r="H4140" i="7" s="1"/>
  <c r="K4139" i="7"/>
  <c r="J4139" i="7"/>
  <c r="I4139" i="7"/>
  <c r="F5369" i="7"/>
  <c r="H5369" i="7" s="1"/>
  <c r="J5368" i="7"/>
  <c r="I5368" i="7"/>
  <c r="K5368" i="7"/>
  <c r="F4931" i="7"/>
  <c r="H4931" i="7" s="1"/>
  <c r="J4930" i="7"/>
  <c r="I4930" i="7"/>
  <c r="K4930" i="7"/>
  <c r="F4733" i="7"/>
  <c r="H4733" i="7" s="1"/>
  <c r="K4732" i="7"/>
  <c r="J4732" i="7"/>
  <c r="I4732" i="7"/>
  <c r="F4159" i="7"/>
  <c r="H4159" i="7" s="1"/>
  <c r="I4158" i="7"/>
  <c r="K4158" i="7"/>
  <c r="J4158" i="7"/>
  <c r="F4291" i="7"/>
  <c r="H4291" i="7" s="1"/>
  <c r="I4290" i="7"/>
  <c r="K4290" i="7"/>
  <c r="J4290" i="7"/>
  <c r="F4979" i="7"/>
  <c r="H4979" i="7" s="1"/>
  <c r="J4978" i="7"/>
  <c r="I4978" i="7"/>
  <c r="K4978" i="7"/>
  <c r="F4341" i="7"/>
  <c r="H4341" i="7" s="1"/>
  <c r="K4340" i="7"/>
  <c r="J4340" i="7"/>
  <c r="I4340" i="7"/>
  <c r="F5170" i="7"/>
  <c r="H5170" i="7" s="1"/>
  <c r="J5169" i="7"/>
  <c r="K5169" i="7"/>
  <c r="I5169" i="7"/>
  <c r="F4669" i="7"/>
  <c r="H4669" i="7" s="1"/>
  <c r="J4668" i="7"/>
  <c r="K4668" i="7"/>
  <c r="I4668" i="7"/>
  <c r="F5039" i="7"/>
  <c r="H5039" i="7" s="1"/>
  <c r="J5038" i="7"/>
  <c r="I5038" i="7"/>
  <c r="K5038" i="7"/>
  <c r="F4399" i="7"/>
  <c r="H4399" i="7" s="1"/>
  <c r="J4398" i="7"/>
  <c r="I4398" i="7"/>
  <c r="K4398" i="7"/>
  <c r="F5261" i="7"/>
  <c r="H5261" i="7" s="1"/>
  <c r="J5260" i="7"/>
  <c r="I5260" i="7"/>
  <c r="K5260" i="7"/>
  <c r="F5131" i="7"/>
  <c r="H5131" i="7" s="1"/>
  <c r="J5130" i="7"/>
  <c r="K5130" i="7"/>
  <c r="I5130" i="7"/>
  <c r="F4489" i="7"/>
  <c r="H4489" i="7" s="1"/>
  <c r="K4488" i="7"/>
  <c r="J4488" i="7"/>
  <c r="I4488" i="7"/>
  <c r="F4451" i="7"/>
  <c r="H4451" i="7" s="1"/>
  <c r="K4450" i="7"/>
  <c r="J4450" i="7"/>
  <c r="I4450" i="7"/>
  <c r="F4200" i="7"/>
  <c r="H4200" i="7" s="1"/>
  <c r="I4199" i="7"/>
  <c r="K4199" i="7"/>
  <c r="J4199" i="7"/>
  <c r="F4360" i="7"/>
  <c r="H4360" i="7" s="1"/>
  <c r="J4359" i="7"/>
  <c r="K4359" i="7"/>
  <c r="I4359" i="7"/>
  <c r="F4639" i="7"/>
  <c r="H4639" i="7" s="1"/>
  <c r="I4638" i="7"/>
  <c r="K4638" i="7"/>
  <c r="J4638" i="7"/>
  <c r="F5240" i="7"/>
  <c r="H5240" i="7" s="1"/>
  <c r="J5239" i="7"/>
  <c r="I5239" i="7"/>
  <c r="K5239" i="7"/>
  <c r="F5020" i="7"/>
  <c r="H5020" i="7" s="1"/>
  <c r="K5019" i="7"/>
  <c r="J5019" i="7"/>
  <c r="I5019" i="7"/>
  <c r="F4249" i="7"/>
  <c r="H4249" i="7" s="1"/>
  <c r="I4248" i="7"/>
  <c r="J4248" i="7"/>
  <c r="K4248" i="7"/>
  <c r="F5771" i="7"/>
  <c r="H5771" i="7" s="1"/>
  <c r="K5770" i="7"/>
  <c r="J5770" i="7"/>
  <c r="I5770" i="7"/>
  <c r="F4949" i="7"/>
  <c r="H4949" i="7" s="1"/>
  <c r="J4948" i="7"/>
  <c r="K4948" i="7"/>
  <c r="I4948" i="7"/>
  <c r="F5199" i="7"/>
  <c r="H5199" i="7" s="1"/>
  <c r="I5198" i="7"/>
  <c r="J5198" i="7"/>
  <c r="K5198" i="7"/>
  <c r="F4509" i="7"/>
  <c r="H4509" i="7" s="1"/>
  <c r="J4508" i="7"/>
  <c r="I4508" i="7"/>
  <c r="K4508" i="7"/>
  <c r="F5681" i="7"/>
  <c r="H5681" i="7" s="1"/>
  <c r="J5680" i="7"/>
  <c r="K5680" i="7"/>
  <c r="I5680" i="7"/>
  <c r="F5619" i="7"/>
  <c r="H5619" i="7" s="1"/>
  <c r="K5618" i="7"/>
  <c r="I5618" i="7"/>
  <c r="J5618" i="7"/>
  <c r="F5700" i="7"/>
  <c r="H5700" i="7" s="1"/>
  <c r="I5699" i="7"/>
  <c r="J5699" i="7"/>
  <c r="K5699" i="7"/>
  <c r="F5731" i="7"/>
  <c r="H5731" i="7" s="1"/>
  <c r="K5730" i="7"/>
  <c r="I5730" i="7"/>
  <c r="J5730" i="7"/>
  <c r="F4749" i="7"/>
  <c r="H4749" i="7" s="1"/>
  <c r="K4748" i="7"/>
  <c r="J4748" i="7"/>
  <c r="I4748" i="7"/>
  <c r="F5661" i="7"/>
  <c r="H5661" i="7" s="1"/>
  <c r="K5660" i="7"/>
  <c r="J5660" i="7"/>
  <c r="I5660" i="7"/>
  <c r="F4909" i="7"/>
  <c r="H4909" i="7" s="1"/>
  <c r="I4908" i="7"/>
  <c r="J4908" i="7"/>
  <c r="K4908" i="7"/>
  <c r="F4135" i="2"/>
  <c r="H4135" i="2" s="1"/>
  <c r="J4134" i="2"/>
  <c r="I4134" i="2"/>
  <c r="K4134" i="2"/>
  <c r="F4116" i="2" l="1"/>
  <c r="H4116" i="2" s="1"/>
  <c r="I4115" i="2"/>
  <c r="K4115" i="2"/>
  <c r="J4115" i="2"/>
  <c r="F5281" i="8"/>
  <c r="H5281" i="8" s="1"/>
  <c r="J5280" i="8"/>
  <c r="K5280" i="8"/>
  <c r="I5280" i="8"/>
  <c r="F4250" i="8"/>
  <c r="H4250" i="8" s="1"/>
  <c r="I4249" i="8"/>
  <c r="K4249" i="8"/>
  <c r="J4249" i="8"/>
  <c r="F5062" i="8"/>
  <c r="H5062" i="8" s="1"/>
  <c r="I5061" i="8"/>
  <c r="K5061" i="8"/>
  <c r="J5061" i="8"/>
  <c r="F5641" i="8"/>
  <c r="H5641" i="8" s="1"/>
  <c r="I5640" i="8"/>
  <c r="J5640" i="8"/>
  <c r="K5640" i="8"/>
  <c r="F5792" i="8"/>
  <c r="H5792" i="8" s="1"/>
  <c r="I5791" i="8"/>
  <c r="K5791" i="8"/>
  <c r="J5791" i="8"/>
  <c r="F4691" i="8"/>
  <c r="H4691" i="8" s="1"/>
  <c r="I4690" i="8"/>
  <c r="K4690" i="8"/>
  <c r="J4690" i="8"/>
  <c r="F5200" i="8"/>
  <c r="H5200" i="8" s="1"/>
  <c r="I5199" i="8"/>
  <c r="J5199" i="8"/>
  <c r="K5199" i="8"/>
  <c r="F4270" i="8"/>
  <c r="H4270" i="8" s="1"/>
  <c r="J4269" i="8"/>
  <c r="K4269" i="8"/>
  <c r="I4269" i="8"/>
  <c r="F4910" i="8"/>
  <c r="H4910" i="8" s="1"/>
  <c r="I4909" i="8"/>
  <c r="K4909" i="8"/>
  <c r="J4909" i="8"/>
  <c r="F4295" i="8"/>
  <c r="H4295" i="8" s="1"/>
  <c r="I4294" i="8"/>
  <c r="K4294" i="8"/>
  <c r="J4294" i="8"/>
  <c r="F5040" i="8"/>
  <c r="H5040" i="8" s="1"/>
  <c r="J5039" i="8"/>
  <c r="I5039" i="8"/>
  <c r="K5039" i="8"/>
  <c r="F4950" i="8"/>
  <c r="H4950" i="8" s="1"/>
  <c r="K4949" i="8"/>
  <c r="J4949" i="8"/>
  <c r="I4949" i="8"/>
  <c r="F4231" i="8"/>
  <c r="H4231" i="8" s="1"/>
  <c r="I4230" i="8"/>
  <c r="J4230" i="8"/>
  <c r="K4230" i="8"/>
  <c r="F5480" i="8"/>
  <c r="H5480" i="8" s="1"/>
  <c r="J5479" i="8"/>
  <c r="K5479" i="8"/>
  <c r="I5479" i="8"/>
  <c r="F4470" i="8"/>
  <c r="H4470" i="8" s="1"/>
  <c r="J4469" i="8"/>
  <c r="I4469" i="8"/>
  <c r="K4469" i="8"/>
  <c r="F5661" i="8"/>
  <c r="H5661" i="8" s="1"/>
  <c r="I5660" i="8"/>
  <c r="J5660" i="8"/>
  <c r="K5660" i="8"/>
  <c r="F5440" i="8"/>
  <c r="H5440" i="8" s="1"/>
  <c r="I5439" i="8"/>
  <c r="J5439" i="8"/>
  <c r="K5439" i="8"/>
  <c r="F4310" i="8"/>
  <c r="H4310" i="8" s="1"/>
  <c r="J4309" i="8"/>
  <c r="K4309" i="8"/>
  <c r="I4309" i="8"/>
  <c r="F5421" i="8"/>
  <c r="H5421" i="8" s="1"/>
  <c r="K5420" i="8"/>
  <c r="J5420" i="8"/>
  <c r="I5420" i="8"/>
  <c r="F5000" i="8"/>
  <c r="H5000" i="8" s="1"/>
  <c r="K4999" i="8"/>
  <c r="J4999" i="8"/>
  <c r="I4999" i="8"/>
  <c r="F5331" i="8"/>
  <c r="H5331" i="8" s="1"/>
  <c r="K5330" i="8"/>
  <c r="J5330" i="8"/>
  <c r="I5330" i="8"/>
  <c r="F5110" i="8"/>
  <c r="H5110" i="8" s="1"/>
  <c r="J5109" i="8"/>
  <c r="I5109" i="8"/>
  <c r="K5109" i="8"/>
  <c r="F4640" i="8"/>
  <c r="H4640" i="8" s="1"/>
  <c r="I4639" i="8"/>
  <c r="K4639" i="8"/>
  <c r="J4639" i="8"/>
  <c r="F5222" i="8"/>
  <c r="H5222" i="8" s="1"/>
  <c r="I5221" i="8"/>
  <c r="J5221" i="8"/>
  <c r="K5221" i="8"/>
  <c r="F5312" i="8"/>
  <c r="H5312" i="8" s="1"/>
  <c r="I5311" i="8"/>
  <c r="J5311" i="8"/>
  <c r="K5311" i="8"/>
  <c r="F5152" i="8"/>
  <c r="H5152" i="8" s="1"/>
  <c r="I5151" i="8"/>
  <c r="J5151" i="8"/>
  <c r="K5151" i="8"/>
  <c r="F4422" i="8"/>
  <c r="H4422" i="8" s="1"/>
  <c r="J4421" i="8"/>
  <c r="I4421" i="8"/>
  <c r="K4421" i="8"/>
  <c r="F5095" i="8"/>
  <c r="H5095" i="8" s="1"/>
  <c r="I5094" i="8"/>
  <c r="J5094" i="8"/>
  <c r="K5094" i="8"/>
  <c r="F5842" i="8"/>
  <c r="H5842" i="8" s="1"/>
  <c r="J5841" i="8"/>
  <c r="I5841" i="8"/>
  <c r="K5841" i="8"/>
  <c r="F5504" i="8"/>
  <c r="H5504" i="8" s="1"/>
  <c r="J5503" i="8"/>
  <c r="I5503" i="8"/>
  <c r="K5503" i="8"/>
  <c r="F5171" i="8"/>
  <c r="H5171" i="8" s="1"/>
  <c r="I5170" i="8"/>
  <c r="K5170" i="8"/>
  <c r="J5170" i="8"/>
  <c r="F4890" i="8"/>
  <c r="H4890" i="8" s="1"/>
  <c r="J4889" i="8"/>
  <c r="K4889" i="8"/>
  <c r="I4889" i="8"/>
  <c r="F4600" i="8"/>
  <c r="H4600" i="8" s="1"/>
  <c r="J4599" i="8"/>
  <c r="I4599" i="8"/>
  <c r="K4599" i="8"/>
  <c r="F4381" i="8"/>
  <c r="H4381" i="8" s="1"/>
  <c r="K4380" i="8"/>
  <c r="J4380" i="8"/>
  <c r="I4380" i="8"/>
  <c r="F5261" i="8"/>
  <c r="H5261" i="8" s="1"/>
  <c r="J5260" i="8"/>
  <c r="I5260" i="8"/>
  <c r="K5260" i="8"/>
  <c r="F4672" i="8"/>
  <c r="H4672" i="8" s="1"/>
  <c r="K4671" i="8"/>
  <c r="J4671" i="8"/>
  <c r="I4671" i="8"/>
  <c r="F4182" i="8"/>
  <c r="H4182" i="8" s="1"/>
  <c r="K4181" i="8"/>
  <c r="J4181" i="8"/>
  <c r="I4181" i="8"/>
  <c r="F4531" i="8"/>
  <c r="H4531" i="8" s="1"/>
  <c r="I4530" i="8"/>
  <c r="J4530" i="8"/>
  <c r="K4530" i="8"/>
  <c r="F4160" i="8"/>
  <c r="H4160" i="8" s="1"/>
  <c r="K4159" i="8"/>
  <c r="I4159" i="8"/>
  <c r="J4159" i="8"/>
  <c r="F5735" i="8"/>
  <c r="H5735" i="8" s="1"/>
  <c r="J5734" i="8"/>
  <c r="I5734" i="8"/>
  <c r="K5734" i="8"/>
  <c r="F4200" i="8"/>
  <c r="H4200" i="8" s="1"/>
  <c r="K4199" i="8"/>
  <c r="I4199" i="8"/>
  <c r="J4199" i="8"/>
  <c r="F5350" i="8"/>
  <c r="H5350" i="8" s="1"/>
  <c r="J5349" i="8"/>
  <c r="K5349" i="8"/>
  <c r="I5349" i="8"/>
  <c r="H4979" i="8"/>
  <c r="F4979" i="8"/>
  <c r="J4978" i="8"/>
  <c r="K4978" i="8"/>
  <c r="I4978" i="8"/>
  <c r="F4340" i="8"/>
  <c r="H4340" i="8" s="1"/>
  <c r="J4339" i="8"/>
  <c r="I4339" i="8"/>
  <c r="K4339" i="8"/>
  <c r="F5024" i="8"/>
  <c r="H5024" i="8" s="1"/>
  <c r="J5023" i="8"/>
  <c r="K5023" i="8"/>
  <c r="I5023" i="8"/>
  <c r="F4730" i="8"/>
  <c r="H4730" i="8" s="1"/>
  <c r="J4729" i="8"/>
  <c r="I4729" i="8"/>
  <c r="K4729" i="8"/>
  <c r="F5811" i="8"/>
  <c r="H5811" i="8" s="1"/>
  <c r="I5810" i="8"/>
  <c r="K5810" i="8"/>
  <c r="J5810" i="8"/>
  <c r="F4450" i="8"/>
  <c r="H4450" i="8" s="1"/>
  <c r="J4449" i="8"/>
  <c r="I4449" i="8"/>
  <c r="K4449" i="8"/>
  <c r="F4711" i="8"/>
  <c r="H4711" i="8" s="1"/>
  <c r="K4710" i="8"/>
  <c r="J4710" i="8"/>
  <c r="I4710" i="8"/>
  <c r="F5390" i="8"/>
  <c r="H5390" i="8" s="1"/>
  <c r="I5389" i="8"/>
  <c r="J5389" i="8"/>
  <c r="K5389" i="8"/>
  <c r="F4621" i="8"/>
  <c r="H4621" i="8" s="1"/>
  <c r="J4620" i="8"/>
  <c r="K4620" i="8"/>
  <c r="I4620" i="8"/>
  <c r="F4400" i="8"/>
  <c r="H4400" i="8" s="1"/>
  <c r="I4399" i="8"/>
  <c r="K4399" i="8"/>
  <c r="J4399" i="8"/>
  <c r="F4512" i="8"/>
  <c r="H4512" i="8" s="1"/>
  <c r="I4511" i="8"/>
  <c r="J4511" i="8"/>
  <c r="K4511" i="8"/>
  <c r="F5240" i="8"/>
  <c r="H5240" i="8" s="1"/>
  <c r="K5239" i="8"/>
  <c r="I5239" i="8"/>
  <c r="J5239" i="8"/>
  <c r="F4584" i="8"/>
  <c r="H4584" i="8" s="1"/>
  <c r="K4583" i="8"/>
  <c r="J4583" i="8"/>
  <c r="I4583" i="8"/>
  <c r="F5370" i="8"/>
  <c r="H5370" i="8" s="1"/>
  <c r="J5369" i="8"/>
  <c r="I5369" i="8"/>
  <c r="K5369" i="8"/>
  <c r="F5680" i="8"/>
  <c r="H5680" i="8" s="1"/>
  <c r="I5679" i="8"/>
  <c r="J5679" i="8"/>
  <c r="K5679" i="8"/>
  <c r="F5622" i="8"/>
  <c r="H5622" i="8" s="1"/>
  <c r="J5621" i="8"/>
  <c r="I5621" i="8"/>
  <c r="K5621" i="8"/>
  <c r="F5750" i="8"/>
  <c r="H5750" i="8" s="1"/>
  <c r="I5749" i="8"/>
  <c r="J5749" i="8"/>
  <c r="K5749" i="8"/>
  <c r="F4931" i="8"/>
  <c r="H4931" i="8" s="1"/>
  <c r="K4930" i="8"/>
  <c r="I4930" i="8"/>
  <c r="J4930" i="8"/>
  <c r="F4750" i="8"/>
  <c r="H4750" i="8" s="1"/>
  <c r="I4749" i="8"/>
  <c r="K4749" i="8"/>
  <c r="J4749" i="8"/>
  <c r="F4361" i="8"/>
  <c r="H4361" i="8" s="1"/>
  <c r="K4360" i="8"/>
  <c r="J4360" i="8"/>
  <c r="I4360" i="8"/>
  <c r="F5702" i="8"/>
  <c r="H5702" i="8" s="1"/>
  <c r="K5701" i="8"/>
  <c r="J5701" i="8"/>
  <c r="I5701" i="8"/>
  <c r="F4122" i="8"/>
  <c r="H4122" i="8" s="1"/>
  <c r="J4121" i="8"/>
  <c r="K4121" i="8"/>
  <c r="I4121" i="8"/>
  <c r="F4510" i="7"/>
  <c r="H4510" i="7" s="1"/>
  <c r="I4509" i="7"/>
  <c r="J4509" i="7"/>
  <c r="K4509" i="7"/>
  <c r="F4600" i="7"/>
  <c r="H4600" i="7" s="1"/>
  <c r="J4599" i="7"/>
  <c r="I4599" i="7"/>
  <c r="K4599" i="7"/>
  <c r="F5150" i="7"/>
  <c r="H5150" i="7" s="1"/>
  <c r="I5149" i="7"/>
  <c r="K5149" i="7"/>
  <c r="J5149" i="7"/>
  <c r="F5620" i="7"/>
  <c r="H5620" i="7" s="1"/>
  <c r="J5619" i="7"/>
  <c r="K5619" i="7"/>
  <c r="I5619" i="7"/>
  <c r="F4910" i="7"/>
  <c r="H4910" i="7" s="1"/>
  <c r="I4909" i="7"/>
  <c r="J4909" i="7"/>
  <c r="K4909" i="7"/>
  <c r="F5682" i="7"/>
  <c r="H5682" i="7" s="1"/>
  <c r="K5681" i="7"/>
  <c r="I5681" i="7"/>
  <c r="J5681" i="7"/>
  <c r="F4710" i="7"/>
  <c r="H4710" i="7" s="1"/>
  <c r="K4709" i="7"/>
  <c r="J4709" i="7"/>
  <c r="I4709" i="7"/>
  <c r="F5200" i="7"/>
  <c r="H5200" i="7" s="1"/>
  <c r="K5199" i="7"/>
  <c r="I5199" i="7"/>
  <c r="J5199" i="7"/>
  <c r="F5772" i="7"/>
  <c r="H5772" i="7" s="1"/>
  <c r="K5771" i="7"/>
  <c r="I5771" i="7"/>
  <c r="J5771" i="7"/>
  <c r="F5021" i="7"/>
  <c r="H5021" i="7" s="1"/>
  <c r="J5020" i="7"/>
  <c r="K5020" i="7"/>
  <c r="I5020" i="7"/>
  <c r="F4640" i="7"/>
  <c r="H4640" i="7" s="1"/>
  <c r="I4639" i="7"/>
  <c r="J4639" i="7"/>
  <c r="K4639" i="7"/>
  <c r="F4201" i="7"/>
  <c r="H4201" i="7" s="1"/>
  <c r="I4200" i="7"/>
  <c r="J4200" i="7"/>
  <c r="K4200" i="7"/>
  <c r="F4490" i="7"/>
  <c r="H4490" i="7" s="1"/>
  <c r="K4489" i="7"/>
  <c r="J4489" i="7"/>
  <c r="I4489" i="7"/>
  <c r="F5262" i="7"/>
  <c r="H5262" i="7" s="1"/>
  <c r="J5261" i="7"/>
  <c r="K5261" i="7"/>
  <c r="I5261" i="7"/>
  <c r="F5040" i="7"/>
  <c r="H5040" i="7" s="1"/>
  <c r="K5039" i="7"/>
  <c r="J5039" i="7"/>
  <c r="I5039" i="7"/>
  <c r="F5732" i="7"/>
  <c r="H5732" i="7" s="1"/>
  <c r="I5731" i="7"/>
  <c r="K5731" i="7"/>
  <c r="J5731" i="7"/>
  <c r="F5701" i="7"/>
  <c r="H5701" i="7" s="1"/>
  <c r="K5700" i="7"/>
  <c r="J5700" i="7"/>
  <c r="I5700" i="7"/>
  <c r="F5281" i="7"/>
  <c r="H5281" i="7" s="1"/>
  <c r="K5280" i="7"/>
  <c r="J5280" i="7"/>
  <c r="I5280" i="7"/>
  <c r="F5171" i="7"/>
  <c r="H5171" i="7" s="1"/>
  <c r="I5170" i="7"/>
  <c r="K5170" i="7"/>
  <c r="J5170" i="7"/>
  <c r="F4980" i="7"/>
  <c r="H4980" i="7" s="1"/>
  <c r="J4979" i="7"/>
  <c r="K4979" i="7"/>
  <c r="I4979" i="7"/>
  <c r="F4160" i="7"/>
  <c r="H4160" i="7" s="1"/>
  <c r="K4159" i="7"/>
  <c r="J4159" i="7"/>
  <c r="I4159" i="7"/>
  <c r="F4932" i="7"/>
  <c r="H4932" i="7" s="1"/>
  <c r="K4931" i="7"/>
  <c r="I4931" i="7"/>
  <c r="J4931" i="7"/>
  <c r="F4141" i="7"/>
  <c r="H4141" i="7" s="1"/>
  <c r="I4140" i="7"/>
  <c r="J4140" i="7"/>
  <c r="K4140" i="7"/>
  <c r="F4531" i="7"/>
  <c r="H4531" i="7" s="1"/>
  <c r="I4530" i="7"/>
  <c r="J4530" i="7"/>
  <c r="K4530" i="7"/>
  <c r="F5111" i="7"/>
  <c r="H5111" i="7" s="1"/>
  <c r="K5110" i="7"/>
  <c r="J5110" i="7"/>
  <c r="I5110" i="7"/>
  <c r="F4580" i="7"/>
  <c r="H4580" i="7" s="1"/>
  <c r="K4579" i="7"/>
  <c r="I4579" i="7"/>
  <c r="J4579" i="7"/>
  <c r="F5221" i="7"/>
  <c r="H5221" i="7" s="1"/>
  <c r="K5220" i="7"/>
  <c r="J5220" i="7"/>
  <c r="I5220" i="7"/>
  <c r="F5502" i="7"/>
  <c r="H5502" i="7" s="1"/>
  <c r="K5501" i="7"/>
  <c r="J5501" i="7"/>
  <c r="I5501" i="7"/>
  <c r="F5841" i="7"/>
  <c r="H5841" i="7" s="1"/>
  <c r="I5840" i="7"/>
  <c r="K5840" i="7"/>
  <c r="J5840" i="7"/>
  <c r="F5460" i="7"/>
  <c r="H5460" i="7" s="1"/>
  <c r="I5459" i="7"/>
  <c r="J5459" i="7"/>
  <c r="K5459" i="7"/>
  <c r="F5481" i="7"/>
  <c r="H5481" i="7" s="1"/>
  <c r="I5480" i="7"/>
  <c r="K5480" i="7"/>
  <c r="J5480" i="7"/>
  <c r="F5310" i="7"/>
  <c r="H5310" i="7" s="1"/>
  <c r="J5309" i="7"/>
  <c r="I5309" i="7"/>
  <c r="K5309" i="7"/>
  <c r="F4123" i="7"/>
  <c r="H4123" i="7" s="1"/>
  <c r="J4122" i="7"/>
  <c r="K4122" i="7"/>
  <c r="I4122" i="7"/>
  <c r="F5091" i="7"/>
  <c r="H5091" i="7" s="1"/>
  <c r="J5090" i="7"/>
  <c r="K5090" i="7"/>
  <c r="I5090" i="7"/>
  <c r="F4750" i="7"/>
  <c r="H4750" i="7" s="1"/>
  <c r="I4749" i="7"/>
  <c r="K4749" i="7"/>
  <c r="J4749" i="7"/>
  <c r="F5000" i="7"/>
  <c r="H5000" i="7" s="1"/>
  <c r="I4999" i="7"/>
  <c r="K4999" i="7"/>
  <c r="J4999" i="7"/>
  <c r="F4380" i="7"/>
  <c r="H4380" i="7" s="1"/>
  <c r="J4379" i="7"/>
  <c r="K4379" i="7"/>
  <c r="I4379" i="7"/>
  <c r="F4420" i="7"/>
  <c r="H4420" i="7" s="1"/>
  <c r="J4419" i="7"/>
  <c r="K4419" i="7"/>
  <c r="I4419" i="7"/>
  <c r="F5662" i="7"/>
  <c r="H5662" i="7" s="1"/>
  <c r="J5661" i="7"/>
  <c r="I5661" i="7"/>
  <c r="K5661" i="7"/>
  <c r="F5061" i="7"/>
  <c r="H5061" i="7" s="1"/>
  <c r="I5060" i="7"/>
  <c r="J5060" i="7"/>
  <c r="K5060" i="7"/>
  <c r="F4471" i="7"/>
  <c r="H4471" i="7" s="1"/>
  <c r="I4470" i="7"/>
  <c r="K4470" i="7"/>
  <c r="J4470" i="7"/>
  <c r="F4950" i="7"/>
  <c r="H4950" i="7" s="1"/>
  <c r="K4949" i="7"/>
  <c r="I4949" i="7"/>
  <c r="J4949" i="7"/>
  <c r="F4250" i="7"/>
  <c r="H4250" i="7" s="1"/>
  <c r="I4249" i="7"/>
  <c r="J4249" i="7"/>
  <c r="K4249" i="7"/>
  <c r="F5241" i="7"/>
  <c r="H5241" i="7" s="1"/>
  <c r="K5240" i="7"/>
  <c r="J5240" i="7"/>
  <c r="I5240" i="7"/>
  <c r="F4361" i="7"/>
  <c r="H4361" i="7" s="1"/>
  <c r="K4360" i="7"/>
  <c r="I4360" i="7"/>
  <c r="J4360" i="7"/>
  <c r="F4452" i="7"/>
  <c r="H4452" i="7" s="1"/>
  <c r="J4451" i="7"/>
  <c r="K4451" i="7"/>
  <c r="I4451" i="7"/>
  <c r="F5132" i="7"/>
  <c r="H5132" i="7" s="1"/>
  <c r="I5131" i="7"/>
  <c r="K5131" i="7"/>
  <c r="J5131" i="7"/>
  <c r="F4400" i="7"/>
  <c r="H4400" i="7" s="1"/>
  <c r="I4399" i="7"/>
  <c r="J4399" i="7"/>
  <c r="K4399" i="7"/>
  <c r="F4670" i="7"/>
  <c r="H4670" i="7" s="1"/>
  <c r="I4669" i="7"/>
  <c r="J4669" i="7"/>
  <c r="K4669" i="7"/>
  <c r="F4342" i="7"/>
  <c r="H4342" i="7" s="1"/>
  <c r="I4341" i="7"/>
  <c r="K4341" i="7"/>
  <c r="J4341" i="7"/>
  <c r="F4292" i="7"/>
  <c r="H4292" i="7" s="1"/>
  <c r="I4291" i="7"/>
  <c r="J4291" i="7"/>
  <c r="K4291" i="7"/>
  <c r="F4734" i="7"/>
  <c r="H4734" i="7" s="1"/>
  <c r="J4733" i="7"/>
  <c r="I4733" i="7"/>
  <c r="K4733" i="7"/>
  <c r="F5370" i="7"/>
  <c r="H5370" i="7" s="1"/>
  <c r="I5369" i="7"/>
  <c r="K5369" i="7"/>
  <c r="J5369" i="7"/>
  <c r="F5860" i="7"/>
  <c r="H5860" i="7" s="1"/>
  <c r="J5859" i="7"/>
  <c r="K5859" i="7"/>
  <c r="I5859" i="7"/>
  <c r="F5422" i="7"/>
  <c r="H5422" i="7" s="1"/>
  <c r="I5421" i="7"/>
  <c r="J5421" i="7"/>
  <c r="K5421" i="7"/>
  <c r="F4621" i="7"/>
  <c r="H4621" i="7" s="1"/>
  <c r="J4620" i="7"/>
  <c r="I4620" i="7"/>
  <c r="K4620" i="7"/>
  <c r="F5331" i="7"/>
  <c r="H5331" i="7" s="1"/>
  <c r="K5330" i="7"/>
  <c r="I5330" i="7"/>
  <c r="J5330" i="7"/>
  <c r="F4890" i="7"/>
  <c r="H4890" i="7" s="1"/>
  <c r="K4889" i="7"/>
  <c r="I4889" i="7"/>
  <c r="J4889" i="7"/>
  <c r="F5642" i="7"/>
  <c r="H5642" i="7" s="1"/>
  <c r="K5641" i="7"/>
  <c r="I5641" i="7"/>
  <c r="J5641" i="7"/>
  <c r="F5791" i="7"/>
  <c r="H5791" i="7" s="1"/>
  <c r="J5790" i="7"/>
  <c r="K5790" i="7"/>
  <c r="I5790" i="7"/>
  <c r="F4182" i="7"/>
  <c r="H4182" i="7" s="1"/>
  <c r="J4181" i="7"/>
  <c r="I4181" i="7"/>
  <c r="K4181" i="7"/>
  <c r="F4311" i="7"/>
  <c r="H4311" i="7" s="1"/>
  <c r="K4310" i="7"/>
  <c r="I4310" i="7"/>
  <c r="J4310" i="7"/>
  <c r="F4230" i="7"/>
  <c r="H4230" i="7" s="1"/>
  <c r="J4229" i="7"/>
  <c r="I4229" i="7"/>
  <c r="K4229" i="7"/>
  <c r="F4692" i="7"/>
  <c r="H4692" i="7" s="1"/>
  <c r="K4691" i="7"/>
  <c r="J4691" i="7"/>
  <c r="I4691" i="7"/>
  <c r="F5390" i="7"/>
  <c r="H5390" i="7" s="1"/>
  <c r="I5389" i="7"/>
  <c r="J5389" i="7"/>
  <c r="K5389" i="7"/>
  <c r="F5810" i="7"/>
  <c r="H5810" i="7" s="1"/>
  <c r="J5809" i="7"/>
  <c r="K5809" i="7"/>
  <c r="I5809" i="7"/>
  <c r="F4271" i="7"/>
  <c r="H4271" i="7" s="1"/>
  <c r="K4270" i="7"/>
  <c r="I4270" i="7"/>
  <c r="J4270" i="7"/>
  <c r="F4136" i="2"/>
  <c r="H4136" i="2" s="1"/>
  <c r="J4135" i="2"/>
  <c r="I4135" i="2"/>
  <c r="K4135" i="2"/>
  <c r="F4117" i="2" l="1"/>
  <c r="H4117" i="2" s="1"/>
  <c r="K4116" i="2"/>
  <c r="J4116" i="2"/>
  <c r="I4116" i="2"/>
  <c r="F5843" i="8"/>
  <c r="H5843" i="8" s="1"/>
  <c r="I5842" i="8"/>
  <c r="J5842" i="8"/>
  <c r="K5842" i="8"/>
  <c r="F5441" i="8"/>
  <c r="H5441" i="8" s="1"/>
  <c r="J5440" i="8"/>
  <c r="K5440" i="8"/>
  <c r="I5440" i="8"/>
  <c r="F4123" i="8"/>
  <c r="H4123" i="8" s="1"/>
  <c r="J4122" i="8"/>
  <c r="I4122" i="8"/>
  <c r="K4122" i="8"/>
  <c r="F4362" i="8"/>
  <c r="H4362" i="8" s="1"/>
  <c r="J4361" i="8"/>
  <c r="K4361" i="8"/>
  <c r="I4361" i="8"/>
  <c r="F4932" i="8"/>
  <c r="H4932" i="8" s="1"/>
  <c r="J4931" i="8"/>
  <c r="K4931" i="8"/>
  <c r="I4931" i="8"/>
  <c r="F5623" i="8"/>
  <c r="H5623" i="8" s="1"/>
  <c r="J5622" i="8"/>
  <c r="I5622" i="8"/>
  <c r="K5622" i="8"/>
  <c r="F5371" i="8"/>
  <c r="H5371" i="8" s="1"/>
  <c r="K5370" i="8"/>
  <c r="I5370" i="8"/>
  <c r="J5370" i="8"/>
  <c r="F5241" i="8"/>
  <c r="H5241" i="8" s="1"/>
  <c r="J5240" i="8"/>
  <c r="I5240" i="8"/>
  <c r="K5240" i="8"/>
  <c r="F4401" i="8"/>
  <c r="H4401" i="8" s="1"/>
  <c r="I4400" i="8"/>
  <c r="K4400" i="8"/>
  <c r="J4400" i="8"/>
  <c r="F5391" i="8"/>
  <c r="H5391" i="8" s="1"/>
  <c r="K5390" i="8"/>
  <c r="J5390" i="8"/>
  <c r="I5390" i="8"/>
  <c r="F4451" i="8"/>
  <c r="H4451" i="8" s="1"/>
  <c r="I4450" i="8"/>
  <c r="J4450" i="8"/>
  <c r="K4450" i="8"/>
  <c r="F4731" i="8"/>
  <c r="H4731" i="8" s="1"/>
  <c r="I4730" i="8"/>
  <c r="K4730" i="8"/>
  <c r="J4730" i="8"/>
  <c r="F4341" i="8"/>
  <c r="H4341" i="8" s="1"/>
  <c r="K4340" i="8"/>
  <c r="I4340" i="8"/>
  <c r="J4340" i="8"/>
  <c r="F5351" i="8"/>
  <c r="H5351" i="8" s="1"/>
  <c r="J5350" i="8"/>
  <c r="I5350" i="8"/>
  <c r="K5350" i="8"/>
  <c r="K5735" i="8"/>
  <c r="I5735" i="8"/>
  <c r="J5735" i="8"/>
  <c r="F4532" i="8"/>
  <c r="H4532" i="8" s="1"/>
  <c r="K4531" i="8"/>
  <c r="I4531" i="8"/>
  <c r="J4531" i="8"/>
  <c r="F4673" i="8"/>
  <c r="H4673" i="8" s="1"/>
  <c r="I4672" i="8"/>
  <c r="J4672" i="8"/>
  <c r="K4672" i="8"/>
  <c r="F4382" i="8"/>
  <c r="H4382" i="8" s="1"/>
  <c r="J4381" i="8"/>
  <c r="K4381" i="8"/>
  <c r="I4381" i="8"/>
  <c r="F4891" i="8"/>
  <c r="H4891" i="8" s="1"/>
  <c r="I4890" i="8"/>
  <c r="J4890" i="8"/>
  <c r="K4890" i="8"/>
  <c r="F5505" i="8"/>
  <c r="H5505" i="8" s="1"/>
  <c r="J5504" i="8"/>
  <c r="K5504" i="8"/>
  <c r="I5504" i="8"/>
  <c r="F5153" i="8"/>
  <c r="H5153" i="8" s="1"/>
  <c r="J5152" i="8"/>
  <c r="I5152" i="8"/>
  <c r="K5152" i="8"/>
  <c r="F5223" i="8"/>
  <c r="H5223" i="8" s="1"/>
  <c r="J5222" i="8"/>
  <c r="K5222" i="8"/>
  <c r="I5222" i="8"/>
  <c r="F5111" i="8"/>
  <c r="H5111" i="8" s="1"/>
  <c r="I5110" i="8"/>
  <c r="K5110" i="8"/>
  <c r="J5110" i="8"/>
  <c r="F5001" i="8"/>
  <c r="H5001" i="8" s="1"/>
  <c r="I5000" i="8"/>
  <c r="J5000" i="8"/>
  <c r="K5000" i="8"/>
  <c r="F5662" i="8"/>
  <c r="H5662" i="8" s="1"/>
  <c r="K5661" i="8"/>
  <c r="J5661" i="8"/>
  <c r="I5661" i="8"/>
  <c r="F5481" i="8"/>
  <c r="H5481" i="8" s="1"/>
  <c r="I5480" i="8"/>
  <c r="J5480" i="8"/>
  <c r="K5480" i="8"/>
  <c r="F4951" i="8"/>
  <c r="H4951" i="8" s="1"/>
  <c r="I4950" i="8"/>
  <c r="K4950" i="8"/>
  <c r="J4950" i="8"/>
  <c r="F4296" i="8"/>
  <c r="H4296" i="8" s="1"/>
  <c r="J4295" i="8"/>
  <c r="K4295" i="8"/>
  <c r="I4295" i="8"/>
  <c r="F4271" i="8"/>
  <c r="H4271" i="8" s="1"/>
  <c r="I4270" i="8"/>
  <c r="J4270" i="8"/>
  <c r="K4270" i="8"/>
  <c r="F4692" i="8"/>
  <c r="H4692" i="8" s="1"/>
  <c r="K4691" i="8"/>
  <c r="I4691" i="8"/>
  <c r="J4691" i="8"/>
  <c r="F5642" i="8"/>
  <c r="H5642" i="8" s="1"/>
  <c r="J5641" i="8"/>
  <c r="I5641" i="8"/>
  <c r="K5641" i="8"/>
  <c r="F4251" i="8"/>
  <c r="H4251" i="8" s="1"/>
  <c r="J4250" i="8"/>
  <c r="K4250" i="8"/>
  <c r="I4250" i="8"/>
  <c r="J5095" i="8"/>
  <c r="K5095" i="8"/>
  <c r="I5095" i="8"/>
  <c r="F4311" i="8"/>
  <c r="H4311" i="8" s="1"/>
  <c r="I4310" i="8"/>
  <c r="K4310" i="8"/>
  <c r="J4310" i="8"/>
  <c r="F5703" i="8"/>
  <c r="H5703" i="8" s="1"/>
  <c r="K5702" i="8"/>
  <c r="J5702" i="8"/>
  <c r="I5702" i="8"/>
  <c r="F4751" i="8"/>
  <c r="H4751" i="8" s="1"/>
  <c r="K4750" i="8"/>
  <c r="I4750" i="8"/>
  <c r="J4750" i="8"/>
  <c r="F5751" i="8"/>
  <c r="H5751" i="8" s="1"/>
  <c r="I5750" i="8"/>
  <c r="K5750" i="8"/>
  <c r="J5750" i="8"/>
  <c r="F5681" i="8"/>
  <c r="H5681" i="8" s="1"/>
  <c r="J5680" i="8"/>
  <c r="K5680" i="8"/>
  <c r="I5680" i="8"/>
  <c r="F4585" i="8"/>
  <c r="H4585" i="8" s="1"/>
  <c r="I4584" i="8"/>
  <c r="J4584" i="8"/>
  <c r="K4584" i="8"/>
  <c r="F4513" i="8"/>
  <c r="H4513" i="8" s="1"/>
  <c r="I4512" i="8"/>
  <c r="J4512" i="8"/>
  <c r="K4512" i="8"/>
  <c r="F4622" i="8"/>
  <c r="H4622" i="8" s="1"/>
  <c r="J4621" i="8"/>
  <c r="I4621" i="8"/>
  <c r="K4621" i="8"/>
  <c r="F4712" i="8"/>
  <c r="H4712" i="8" s="1"/>
  <c r="K4711" i="8"/>
  <c r="J4711" i="8"/>
  <c r="I4711" i="8"/>
  <c r="F5812" i="8"/>
  <c r="H5812" i="8" s="1"/>
  <c r="I5811" i="8"/>
  <c r="J5811" i="8"/>
  <c r="K5811" i="8"/>
  <c r="F5025" i="8"/>
  <c r="H5025" i="8" s="1"/>
  <c r="K5024" i="8"/>
  <c r="I5024" i="8"/>
  <c r="J5024" i="8"/>
  <c r="F4980" i="8"/>
  <c r="H4980" i="8" s="1"/>
  <c r="J4979" i="8"/>
  <c r="I4979" i="8"/>
  <c r="K4979" i="8"/>
  <c r="F4201" i="8"/>
  <c r="H4201" i="8" s="1"/>
  <c r="K4200" i="8"/>
  <c r="J4200" i="8"/>
  <c r="I4200" i="8"/>
  <c r="F4161" i="8"/>
  <c r="H4161" i="8" s="1"/>
  <c r="K4160" i="8"/>
  <c r="J4160" i="8"/>
  <c r="I4160" i="8"/>
  <c r="F4183" i="8"/>
  <c r="H4183" i="8" s="1"/>
  <c r="I4182" i="8"/>
  <c r="J4182" i="8"/>
  <c r="K4182" i="8"/>
  <c r="F5262" i="8"/>
  <c r="H5262" i="8" s="1"/>
  <c r="K5261" i="8"/>
  <c r="I5261" i="8"/>
  <c r="J5261" i="8"/>
  <c r="F4601" i="8"/>
  <c r="H4601" i="8" s="1"/>
  <c r="I4600" i="8"/>
  <c r="K4600" i="8"/>
  <c r="J4600" i="8"/>
  <c r="F5172" i="8"/>
  <c r="H5172" i="8" s="1"/>
  <c r="J5171" i="8"/>
  <c r="I5171" i="8"/>
  <c r="K5171" i="8"/>
  <c r="F4423" i="8"/>
  <c r="H4423" i="8" s="1"/>
  <c r="I4422" i="8"/>
  <c r="K4422" i="8"/>
  <c r="J4422" i="8"/>
  <c r="F5313" i="8"/>
  <c r="H5313" i="8" s="1"/>
  <c r="K5312" i="8"/>
  <c r="J5312" i="8"/>
  <c r="I5312" i="8"/>
  <c r="F4641" i="8"/>
  <c r="H4641" i="8" s="1"/>
  <c r="K4640" i="8"/>
  <c r="J4640" i="8"/>
  <c r="I4640" i="8"/>
  <c r="F5332" i="8"/>
  <c r="H5332" i="8" s="1"/>
  <c r="J5331" i="8"/>
  <c r="K5331" i="8"/>
  <c r="I5331" i="8"/>
  <c r="F5422" i="8"/>
  <c r="H5422" i="8" s="1"/>
  <c r="J5421" i="8"/>
  <c r="K5421" i="8"/>
  <c r="I5421" i="8"/>
  <c r="F4471" i="8"/>
  <c r="H4471" i="8" s="1"/>
  <c r="J4470" i="8"/>
  <c r="K4470" i="8"/>
  <c r="I4470" i="8"/>
  <c r="F4232" i="8"/>
  <c r="H4232" i="8" s="1"/>
  <c r="K4231" i="8"/>
  <c r="J4231" i="8"/>
  <c r="I4231" i="8"/>
  <c r="F5041" i="8"/>
  <c r="H5041" i="8" s="1"/>
  <c r="I5040" i="8"/>
  <c r="J5040" i="8"/>
  <c r="K5040" i="8"/>
  <c r="F4911" i="8"/>
  <c r="H4911" i="8" s="1"/>
  <c r="I4910" i="8"/>
  <c r="K4910" i="8"/>
  <c r="J4910" i="8"/>
  <c r="F5201" i="8"/>
  <c r="H5201" i="8" s="1"/>
  <c r="J5200" i="8"/>
  <c r="K5200" i="8"/>
  <c r="I5200" i="8"/>
  <c r="F5793" i="8"/>
  <c r="H5793" i="8" s="1"/>
  <c r="J5792" i="8"/>
  <c r="I5792" i="8"/>
  <c r="K5792" i="8"/>
  <c r="F5063" i="8"/>
  <c r="H5063" i="8" s="1"/>
  <c r="I5062" i="8"/>
  <c r="J5062" i="8"/>
  <c r="K5062" i="8"/>
  <c r="F5282" i="8"/>
  <c r="H5282" i="8" s="1"/>
  <c r="K5281" i="8"/>
  <c r="J5281" i="8"/>
  <c r="I5281" i="8"/>
  <c r="F5391" i="7"/>
  <c r="H5391" i="7" s="1"/>
  <c r="J5390" i="7"/>
  <c r="I5390" i="7"/>
  <c r="K5390" i="7"/>
  <c r="F4183" i="7"/>
  <c r="H4183" i="7" s="1"/>
  <c r="I4182" i="7"/>
  <c r="J4182" i="7"/>
  <c r="K4182" i="7"/>
  <c r="F5332" i="7"/>
  <c r="H5332" i="7" s="1"/>
  <c r="I5331" i="7"/>
  <c r="K5331" i="7"/>
  <c r="J5331" i="7"/>
  <c r="F4293" i="7"/>
  <c r="H4293" i="7" s="1"/>
  <c r="K4292" i="7"/>
  <c r="J4292" i="7"/>
  <c r="I4292" i="7"/>
  <c r="F5792" i="7"/>
  <c r="H5792" i="7" s="1"/>
  <c r="I5791" i="7"/>
  <c r="K5791" i="7"/>
  <c r="J5791" i="7"/>
  <c r="F4735" i="7"/>
  <c r="H4735" i="7" s="1"/>
  <c r="K4734" i="7"/>
  <c r="J4734" i="7"/>
  <c r="I4734" i="7"/>
  <c r="F5242" i="7"/>
  <c r="H5242" i="7" s="1"/>
  <c r="K5241" i="7"/>
  <c r="J5241" i="7"/>
  <c r="I5241" i="7"/>
  <c r="F4421" i="7"/>
  <c r="H4421" i="7" s="1"/>
  <c r="J4420" i="7"/>
  <c r="I4420" i="7"/>
  <c r="K4420" i="7"/>
  <c r="F5001" i="7"/>
  <c r="H5001" i="7" s="1"/>
  <c r="I5000" i="7"/>
  <c r="K5000" i="7"/>
  <c r="J5000" i="7"/>
  <c r="F5092" i="7"/>
  <c r="H5092" i="7" s="1"/>
  <c r="I5091" i="7"/>
  <c r="J5091" i="7"/>
  <c r="K5091" i="7"/>
  <c r="F5311" i="7"/>
  <c r="H5311" i="7" s="1"/>
  <c r="I5310" i="7"/>
  <c r="K5310" i="7"/>
  <c r="J5310" i="7"/>
  <c r="F5461" i="7"/>
  <c r="H5461" i="7" s="1"/>
  <c r="K5460" i="7"/>
  <c r="I5460" i="7"/>
  <c r="J5460" i="7"/>
  <c r="F5503" i="7"/>
  <c r="H5503" i="7" s="1"/>
  <c r="J5502" i="7"/>
  <c r="K5502" i="7"/>
  <c r="I5502" i="7"/>
  <c r="F4581" i="7"/>
  <c r="H4581" i="7" s="1"/>
  <c r="K4580" i="7"/>
  <c r="J4580" i="7"/>
  <c r="I4580" i="7"/>
  <c r="F4532" i="7"/>
  <c r="H4532" i="7" s="1"/>
  <c r="I4531" i="7"/>
  <c r="K4531" i="7"/>
  <c r="J4531" i="7"/>
  <c r="F4933" i="7"/>
  <c r="H4933" i="7" s="1"/>
  <c r="J4932" i="7"/>
  <c r="K4932" i="7"/>
  <c r="I4932" i="7"/>
  <c r="F4981" i="7"/>
  <c r="H4981" i="7" s="1"/>
  <c r="J4980" i="7"/>
  <c r="K4980" i="7"/>
  <c r="I4980" i="7"/>
  <c r="F5282" i="7"/>
  <c r="H5282" i="7" s="1"/>
  <c r="I5281" i="7"/>
  <c r="J5281" i="7"/>
  <c r="K5281" i="7"/>
  <c r="F5733" i="7"/>
  <c r="H5733" i="7" s="1"/>
  <c r="I5732" i="7"/>
  <c r="K5732" i="7"/>
  <c r="J5732" i="7"/>
  <c r="F5263" i="7"/>
  <c r="H5263" i="7" s="1"/>
  <c r="I5262" i="7"/>
  <c r="J5262" i="7"/>
  <c r="K5262" i="7"/>
  <c r="F4202" i="7"/>
  <c r="H4202" i="7" s="1"/>
  <c r="I4201" i="7"/>
  <c r="K4201" i="7"/>
  <c r="J4201" i="7"/>
  <c r="F5022" i="7"/>
  <c r="H5022" i="7" s="1"/>
  <c r="K5021" i="7"/>
  <c r="J5021" i="7"/>
  <c r="I5021" i="7"/>
  <c r="F5201" i="7"/>
  <c r="H5201" i="7" s="1"/>
  <c r="J5200" i="7"/>
  <c r="K5200" i="7"/>
  <c r="I5200" i="7"/>
  <c r="F5683" i="7"/>
  <c r="H5683" i="7" s="1"/>
  <c r="I5682" i="7"/>
  <c r="J5682" i="7"/>
  <c r="K5682" i="7"/>
  <c r="F5621" i="7"/>
  <c r="H5621" i="7" s="1"/>
  <c r="J5620" i="7"/>
  <c r="K5620" i="7"/>
  <c r="I5620" i="7"/>
  <c r="F4693" i="7"/>
  <c r="H4693" i="7" s="1"/>
  <c r="J4692" i="7"/>
  <c r="K4692" i="7"/>
  <c r="I4692" i="7"/>
  <c r="F4622" i="7"/>
  <c r="H4622" i="7" s="1"/>
  <c r="I4621" i="7"/>
  <c r="K4621" i="7"/>
  <c r="J4621" i="7"/>
  <c r="F4401" i="7"/>
  <c r="H4401" i="7" s="1"/>
  <c r="I4400" i="7"/>
  <c r="K4400" i="7"/>
  <c r="J4400" i="7"/>
  <c r="F5062" i="7"/>
  <c r="H5062" i="7" s="1"/>
  <c r="J5061" i="7"/>
  <c r="I5061" i="7"/>
  <c r="K5061" i="7"/>
  <c r="F4601" i="7"/>
  <c r="H4601" i="7" s="1"/>
  <c r="I4600" i="7"/>
  <c r="J4600" i="7"/>
  <c r="K4600" i="7"/>
  <c r="F4891" i="7"/>
  <c r="H4891" i="7" s="1"/>
  <c r="I4890" i="7"/>
  <c r="K4890" i="7"/>
  <c r="J4890" i="7"/>
  <c r="F4343" i="7"/>
  <c r="H4343" i="7" s="1"/>
  <c r="J4342" i="7"/>
  <c r="K4342" i="7"/>
  <c r="I4342" i="7"/>
  <c r="F4951" i="7"/>
  <c r="H4951" i="7" s="1"/>
  <c r="I4950" i="7"/>
  <c r="J4950" i="7"/>
  <c r="K4950" i="7"/>
  <c r="F4312" i="7"/>
  <c r="H4312" i="7" s="1"/>
  <c r="J4311" i="7"/>
  <c r="I4311" i="7"/>
  <c r="K4311" i="7"/>
  <c r="J5860" i="7"/>
  <c r="I5860" i="7"/>
  <c r="K5860" i="7"/>
  <c r="F4453" i="7"/>
  <c r="H4453" i="7" s="1"/>
  <c r="K4452" i="7"/>
  <c r="J4452" i="7"/>
  <c r="I4452" i="7"/>
  <c r="F4272" i="7"/>
  <c r="H4272" i="7" s="1"/>
  <c r="K4271" i="7"/>
  <c r="J4271" i="7"/>
  <c r="I4271" i="7"/>
  <c r="F4671" i="7"/>
  <c r="H4671" i="7" s="1"/>
  <c r="K4670" i="7"/>
  <c r="J4670" i="7"/>
  <c r="I4670" i="7"/>
  <c r="F5133" i="7"/>
  <c r="H5133" i="7" s="1"/>
  <c r="J5132" i="7"/>
  <c r="I5132" i="7"/>
  <c r="K5132" i="7"/>
  <c r="F4362" i="7"/>
  <c r="H4362" i="7" s="1"/>
  <c r="J4361" i="7"/>
  <c r="I4361" i="7"/>
  <c r="K4361" i="7"/>
  <c r="F4251" i="7"/>
  <c r="H4251" i="7" s="1"/>
  <c r="K4250" i="7"/>
  <c r="I4250" i="7"/>
  <c r="J4250" i="7"/>
  <c r="F4472" i="7"/>
  <c r="H4472" i="7" s="1"/>
  <c r="J4471" i="7"/>
  <c r="I4471" i="7"/>
  <c r="K4471" i="7"/>
  <c r="F5663" i="7"/>
  <c r="H5663" i="7" s="1"/>
  <c r="K5662" i="7"/>
  <c r="I5662" i="7"/>
  <c r="J5662" i="7"/>
  <c r="F4381" i="7"/>
  <c r="H4381" i="7" s="1"/>
  <c r="K4380" i="7"/>
  <c r="J4380" i="7"/>
  <c r="I4380" i="7"/>
  <c r="F4751" i="7"/>
  <c r="H4751" i="7" s="1"/>
  <c r="J4750" i="7"/>
  <c r="I4750" i="7"/>
  <c r="K4750" i="7"/>
  <c r="F4124" i="7"/>
  <c r="H4124" i="7" s="1"/>
  <c r="J4123" i="7"/>
  <c r="K4123" i="7"/>
  <c r="I4123" i="7"/>
  <c r="F5482" i="7"/>
  <c r="H5482" i="7" s="1"/>
  <c r="J5481" i="7"/>
  <c r="K5481" i="7"/>
  <c r="I5481" i="7"/>
  <c r="F5842" i="7"/>
  <c r="H5842" i="7" s="1"/>
  <c r="I5841" i="7"/>
  <c r="K5841" i="7"/>
  <c r="J5841" i="7"/>
  <c r="F5222" i="7"/>
  <c r="H5222" i="7" s="1"/>
  <c r="J5221" i="7"/>
  <c r="K5221" i="7"/>
  <c r="I5221" i="7"/>
  <c r="F5112" i="7"/>
  <c r="H5112" i="7" s="1"/>
  <c r="K5111" i="7"/>
  <c r="J5111" i="7"/>
  <c r="I5111" i="7"/>
  <c r="F4142" i="7"/>
  <c r="H4142" i="7" s="1"/>
  <c r="I4141" i="7"/>
  <c r="J4141" i="7"/>
  <c r="K4141" i="7"/>
  <c r="F4161" i="7"/>
  <c r="H4161" i="7" s="1"/>
  <c r="J4160" i="7"/>
  <c r="K4160" i="7"/>
  <c r="I4160" i="7"/>
  <c r="F5172" i="7"/>
  <c r="H5172" i="7" s="1"/>
  <c r="I5171" i="7"/>
  <c r="K5171" i="7"/>
  <c r="J5171" i="7"/>
  <c r="F5702" i="7"/>
  <c r="H5702" i="7" s="1"/>
  <c r="I5701" i="7"/>
  <c r="K5701" i="7"/>
  <c r="J5701" i="7"/>
  <c r="F5041" i="7"/>
  <c r="H5041" i="7" s="1"/>
  <c r="I5040" i="7"/>
  <c r="J5040" i="7"/>
  <c r="K5040" i="7"/>
  <c r="F4491" i="7"/>
  <c r="H4491" i="7" s="1"/>
  <c r="I4490" i="7"/>
  <c r="K4490" i="7"/>
  <c r="J4490" i="7"/>
  <c r="F4641" i="7"/>
  <c r="H4641" i="7" s="1"/>
  <c r="K4640" i="7"/>
  <c r="J4640" i="7"/>
  <c r="I4640" i="7"/>
  <c r="F5773" i="7"/>
  <c r="H5773" i="7" s="1"/>
  <c r="J5772" i="7"/>
  <c r="K5772" i="7"/>
  <c r="I5772" i="7"/>
  <c r="F4711" i="7"/>
  <c r="H4711" i="7" s="1"/>
  <c r="I4710" i="7"/>
  <c r="K4710" i="7"/>
  <c r="J4710" i="7"/>
  <c r="F4911" i="7"/>
  <c r="H4911" i="7" s="1"/>
  <c r="I4910" i="7"/>
  <c r="J4910" i="7"/>
  <c r="K4910" i="7"/>
  <c r="F5151" i="7"/>
  <c r="H5151" i="7" s="1"/>
  <c r="I5150" i="7"/>
  <c r="K5150" i="7"/>
  <c r="J5150" i="7"/>
  <c r="F5811" i="7"/>
  <c r="H5811" i="7" s="1"/>
  <c r="I5810" i="7"/>
  <c r="K5810" i="7"/>
  <c r="J5810" i="7"/>
  <c r="F4231" i="7"/>
  <c r="H4231" i="7" s="1"/>
  <c r="I4230" i="7"/>
  <c r="K4230" i="7"/>
  <c r="J4230" i="7"/>
  <c r="F5643" i="7"/>
  <c r="H5643" i="7" s="1"/>
  <c r="J5642" i="7"/>
  <c r="K5642" i="7"/>
  <c r="I5642" i="7"/>
  <c r="F5423" i="7"/>
  <c r="H5423" i="7" s="1"/>
  <c r="K5422" i="7"/>
  <c r="I5422" i="7"/>
  <c r="J5422" i="7"/>
  <c r="F5371" i="7"/>
  <c r="H5371" i="7" s="1"/>
  <c r="I5370" i="7"/>
  <c r="J5370" i="7"/>
  <c r="K5370" i="7"/>
  <c r="F4511" i="7"/>
  <c r="H4511" i="7" s="1"/>
  <c r="K4510" i="7"/>
  <c r="I4510" i="7"/>
  <c r="J4510" i="7"/>
  <c r="F4137" i="2"/>
  <c r="H4137" i="2" s="1"/>
  <c r="J4136" i="2"/>
  <c r="K4136" i="2"/>
  <c r="I4136" i="2"/>
  <c r="F4118" i="2" l="1"/>
  <c r="H4118" i="2" s="1"/>
  <c r="I4117" i="2"/>
  <c r="J4117" i="2"/>
  <c r="K4117" i="2"/>
  <c r="F5643" i="8"/>
  <c r="H5643" i="8" s="1"/>
  <c r="I5642" i="8"/>
  <c r="K5642" i="8"/>
  <c r="J5642" i="8"/>
  <c r="F4272" i="8"/>
  <c r="H4272" i="8" s="1"/>
  <c r="J4271" i="8"/>
  <c r="I4271" i="8"/>
  <c r="K4271" i="8"/>
  <c r="F4952" i="8"/>
  <c r="H4952" i="8" s="1"/>
  <c r="J4951" i="8"/>
  <c r="I4951" i="8"/>
  <c r="K4951" i="8"/>
  <c r="F5663" i="8"/>
  <c r="H5663" i="8" s="1"/>
  <c r="K5662" i="8"/>
  <c r="J5662" i="8"/>
  <c r="I5662" i="8"/>
  <c r="F5112" i="8"/>
  <c r="H5112" i="8" s="1"/>
  <c r="J5111" i="8"/>
  <c r="I5111" i="8"/>
  <c r="K5111" i="8"/>
  <c r="F5154" i="8"/>
  <c r="H5154" i="8" s="1"/>
  <c r="J5153" i="8"/>
  <c r="K5153" i="8"/>
  <c r="I5153" i="8"/>
  <c r="F4892" i="8"/>
  <c r="H4892" i="8" s="1"/>
  <c r="I4891" i="8"/>
  <c r="J4891" i="8"/>
  <c r="K4891" i="8"/>
  <c r="F4674" i="8"/>
  <c r="H4674" i="8" s="1"/>
  <c r="J4673" i="8"/>
  <c r="K4673" i="8"/>
  <c r="I4673" i="8"/>
  <c r="F5202" i="8"/>
  <c r="H5202" i="8" s="1"/>
  <c r="I5201" i="8"/>
  <c r="J5201" i="8"/>
  <c r="K5201" i="8"/>
  <c r="F4472" i="8"/>
  <c r="H4472" i="8" s="1"/>
  <c r="I4471" i="8"/>
  <c r="J4471" i="8"/>
  <c r="K4471" i="8"/>
  <c r="F5314" i="8"/>
  <c r="H5314" i="8" s="1"/>
  <c r="I5313" i="8"/>
  <c r="K5313" i="8"/>
  <c r="J5313" i="8"/>
  <c r="F5173" i="8"/>
  <c r="H5173" i="8" s="1"/>
  <c r="I5172" i="8"/>
  <c r="K5172" i="8"/>
  <c r="J5172" i="8"/>
  <c r="F4162" i="8"/>
  <c r="H4162" i="8" s="1"/>
  <c r="J4161" i="8"/>
  <c r="I4161" i="8"/>
  <c r="K4161" i="8"/>
  <c r="F4981" i="8"/>
  <c r="H4981" i="8" s="1"/>
  <c r="K4980" i="8"/>
  <c r="J4980" i="8"/>
  <c r="I4980" i="8"/>
  <c r="F5813" i="8"/>
  <c r="H5813" i="8" s="1"/>
  <c r="K5812" i="8"/>
  <c r="J5812" i="8"/>
  <c r="I5812" i="8"/>
  <c r="F4623" i="8"/>
  <c r="H4623" i="8" s="1"/>
  <c r="I4622" i="8"/>
  <c r="J4622" i="8"/>
  <c r="K4622" i="8"/>
  <c r="F4586" i="8"/>
  <c r="H4586" i="8" s="1"/>
  <c r="J4585" i="8"/>
  <c r="K4585" i="8"/>
  <c r="I4585" i="8"/>
  <c r="F5752" i="8"/>
  <c r="H5752" i="8" s="1"/>
  <c r="K5751" i="8"/>
  <c r="I5751" i="8"/>
  <c r="J5751" i="8"/>
  <c r="F5704" i="8"/>
  <c r="H5704" i="8" s="1"/>
  <c r="K5703" i="8"/>
  <c r="I5703" i="8"/>
  <c r="J5703" i="8"/>
  <c r="F5064" i="8"/>
  <c r="H5064" i="8" s="1"/>
  <c r="I5063" i="8"/>
  <c r="J5063" i="8"/>
  <c r="K5063" i="8"/>
  <c r="F5042" i="8"/>
  <c r="H5042" i="8" s="1"/>
  <c r="K5041" i="8"/>
  <c r="I5041" i="8"/>
  <c r="J5041" i="8"/>
  <c r="F5333" i="8"/>
  <c r="H5333" i="8" s="1"/>
  <c r="I5332" i="8"/>
  <c r="K5332" i="8"/>
  <c r="J5332" i="8"/>
  <c r="F5263" i="8"/>
  <c r="H5263" i="8" s="1"/>
  <c r="K5262" i="8"/>
  <c r="I5262" i="8"/>
  <c r="J5262" i="8"/>
  <c r="F5352" i="8"/>
  <c r="H5352" i="8" s="1"/>
  <c r="J5351" i="8"/>
  <c r="I5351" i="8"/>
  <c r="K5351" i="8"/>
  <c r="F4732" i="8"/>
  <c r="H4732" i="8" s="1"/>
  <c r="K4731" i="8"/>
  <c r="I4731" i="8"/>
  <c r="J4731" i="8"/>
  <c r="F5392" i="8"/>
  <c r="H5392" i="8" s="1"/>
  <c r="J5391" i="8"/>
  <c r="K5391" i="8"/>
  <c r="I5391" i="8"/>
  <c r="F5242" i="8"/>
  <c r="H5242" i="8" s="1"/>
  <c r="J5241" i="8"/>
  <c r="K5241" i="8"/>
  <c r="I5241" i="8"/>
  <c r="F5624" i="8"/>
  <c r="H5624" i="8" s="1"/>
  <c r="K5623" i="8"/>
  <c r="J5623" i="8"/>
  <c r="I5623" i="8"/>
  <c r="F4363" i="8"/>
  <c r="H4363" i="8" s="1"/>
  <c r="K4362" i="8"/>
  <c r="I4362" i="8"/>
  <c r="J4362" i="8"/>
  <c r="F5442" i="8"/>
  <c r="H5442" i="8" s="1"/>
  <c r="I5441" i="8"/>
  <c r="J5441" i="8"/>
  <c r="K5441" i="8"/>
  <c r="F4252" i="8"/>
  <c r="H4252" i="8" s="1"/>
  <c r="I4251" i="8"/>
  <c r="K4251" i="8"/>
  <c r="J4251" i="8"/>
  <c r="F4693" i="8"/>
  <c r="H4693" i="8" s="1"/>
  <c r="J4692" i="8"/>
  <c r="K4692" i="8"/>
  <c r="I4692" i="8"/>
  <c r="F4297" i="8"/>
  <c r="H4297" i="8" s="1"/>
  <c r="J4296" i="8"/>
  <c r="I4296" i="8"/>
  <c r="K4296" i="8"/>
  <c r="F5482" i="8"/>
  <c r="H5482" i="8" s="1"/>
  <c r="K5481" i="8"/>
  <c r="J5481" i="8"/>
  <c r="I5481" i="8"/>
  <c r="F5002" i="8"/>
  <c r="H5002" i="8" s="1"/>
  <c r="J5001" i="8"/>
  <c r="K5001" i="8"/>
  <c r="I5001" i="8"/>
  <c r="F5224" i="8"/>
  <c r="H5224" i="8" s="1"/>
  <c r="J5223" i="8"/>
  <c r="K5223" i="8"/>
  <c r="I5223" i="8"/>
  <c r="F5506" i="8"/>
  <c r="H5506" i="8" s="1"/>
  <c r="J5505" i="8"/>
  <c r="K5505" i="8"/>
  <c r="I5505" i="8"/>
  <c r="F4383" i="8"/>
  <c r="H4383" i="8" s="1"/>
  <c r="J4382" i="8"/>
  <c r="I4382" i="8"/>
  <c r="K4382" i="8"/>
  <c r="F4533" i="8"/>
  <c r="H4533" i="8" s="1"/>
  <c r="K4532" i="8"/>
  <c r="J4532" i="8"/>
  <c r="I4532" i="8"/>
  <c r="F5794" i="8"/>
  <c r="H5794" i="8" s="1"/>
  <c r="I5793" i="8"/>
  <c r="K5793" i="8"/>
  <c r="J5793" i="8"/>
  <c r="F4233" i="8"/>
  <c r="H4233" i="8" s="1"/>
  <c r="J4232" i="8"/>
  <c r="I4232" i="8"/>
  <c r="K4232" i="8"/>
  <c r="F4424" i="8"/>
  <c r="H4424" i="8" s="1"/>
  <c r="K4423" i="8"/>
  <c r="I4423" i="8"/>
  <c r="J4423" i="8"/>
  <c r="F4602" i="8"/>
  <c r="H4602" i="8" s="1"/>
  <c r="I4601" i="8"/>
  <c r="K4601" i="8"/>
  <c r="J4601" i="8"/>
  <c r="F4202" i="8"/>
  <c r="H4202" i="8" s="1"/>
  <c r="I4201" i="8"/>
  <c r="K4201" i="8"/>
  <c r="J4201" i="8"/>
  <c r="F5026" i="8"/>
  <c r="H5026" i="8" s="1"/>
  <c r="K5025" i="8"/>
  <c r="J5025" i="8"/>
  <c r="I5025" i="8"/>
  <c r="F4713" i="8"/>
  <c r="H4713" i="8" s="1"/>
  <c r="K4712" i="8"/>
  <c r="I4712" i="8"/>
  <c r="J4712" i="8"/>
  <c r="F4514" i="8"/>
  <c r="H4514" i="8" s="1"/>
  <c r="K4513" i="8"/>
  <c r="I4513" i="8"/>
  <c r="J4513" i="8"/>
  <c r="F5682" i="8"/>
  <c r="H5682" i="8" s="1"/>
  <c r="K5681" i="8"/>
  <c r="J5681" i="8"/>
  <c r="I5681" i="8"/>
  <c r="F4752" i="8"/>
  <c r="H4752" i="8" s="1"/>
  <c r="I4751" i="8"/>
  <c r="K4751" i="8"/>
  <c r="J4751" i="8"/>
  <c r="F4312" i="8"/>
  <c r="H4312" i="8" s="1"/>
  <c r="K4311" i="8"/>
  <c r="J4311" i="8"/>
  <c r="I4311" i="8"/>
  <c r="F5283" i="8"/>
  <c r="H5283" i="8" s="1"/>
  <c r="K5282" i="8"/>
  <c r="J5282" i="8"/>
  <c r="I5282" i="8"/>
  <c r="F4912" i="8"/>
  <c r="H4912" i="8" s="1"/>
  <c r="K4911" i="8"/>
  <c r="I4911" i="8"/>
  <c r="J4911" i="8"/>
  <c r="F5423" i="8"/>
  <c r="H5423" i="8" s="1"/>
  <c r="K5422" i="8"/>
  <c r="J5422" i="8"/>
  <c r="I5422" i="8"/>
  <c r="F4642" i="8"/>
  <c r="H4642" i="8" s="1"/>
  <c r="K4641" i="8"/>
  <c r="I4641" i="8"/>
  <c r="J4641" i="8"/>
  <c r="F4184" i="8"/>
  <c r="H4184" i="8" s="1"/>
  <c r="I4183" i="8"/>
  <c r="J4183" i="8"/>
  <c r="K4183" i="8"/>
  <c r="F4342" i="8"/>
  <c r="H4342" i="8" s="1"/>
  <c r="I4341" i="8"/>
  <c r="K4341" i="8"/>
  <c r="J4341" i="8"/>
  <c r="F4452" i="8"/>
  <c r="H4452" i="8" s="1"/>
  <c r="I4451" i="8"/>
  <c r="J4451" i="8"/>
  <c r="K4451" i="8"/>
  <c r="F4402" i="8"/>
  <c r="H4402" i="8" s="1"/>
  <c r="I4401" i="8"/>
  <c r="K4401" i="8"/>
  <c r="J4401" i="8"/>
  <c r="F5372" i="8"/>
  <c r="H5372" i="8" s="1"/>
  <c r="I5371" i="8"/>
  <c r="K5371" i="8"/>
  <c r="J5371" i="8"/>
  <c r="F4933" i="8"/>
  <c r="H4933" i="8" s="1"/>
  <c r="J4932" i="8"/>
  <c r="K4932" i="8"/>
  <c r="I4932" i="8"/>
  <c r="F4124" i="8"/>
  <c r="H4124" i="8" s="1"/>
  <c r="J4123" i="8"/>
  <c r="I4123" i="8"/>
  <c r="K4123" i="8"/>
  <c r="F5844" i="8"/>
  <c r="H5844" i="8" s="1"/>
  <c r="K5843" i="8"/>
  <c r="I5843" i="8"/>
  <c r="J5843" i="8"/>
  <c r="F5812" i="7"/>
  <c r="H5812" i="7" s="1"/>
  <c r="K5811" i="7"/>
  <c r="J5811" i="7"/>
  <c r="I5811" i="7"/>
  <c r="F4162" i="7"/>
  <c r="H4162" i="7" s="1"/>
  <c r="J4161" i="7"/>
  <c r="K4161" i="7"/>
  <c r="I4161" i="7"/>
  <c r="F4382" i="7"/>
  <c r="H4382" i="7" s="1"/>
  <c r="K4381" i="7"/>
  <c r="J4381" i="7"/>
  <c r="I4381" i="7"/>
  <c r="F4672" i="7"/>
  <c r="H4672" i="7" s="1"/>
  <c r="I4671" i="7"/>
  <c r="J4671" i="7"/>
  <c r="K4671" i="7"/>
  <c r="F4402" i="7"/>
  <c r="H4402" i="7" s="1"/>
  <c r="K4401" i="7"/>
  <c r="J4401" i="7"/>
  <c r="I4401" i="7"/>
  <c r="F4694" i="7"/>
  <c r="H4694" i="7" s="1"/>
  <c r="K4693" i="7"/>
  <c r="I4693" i="7"/>
  <c r="J4693" i="7"/>
  <c r="F5684" i="7"/>
  <c r="H5684" i="7" s="1"/>
  <c r="J5683" i="7"/>
  <c r="I5683" i="7"/>
  <c r="K5683" i="7"/>
  <c r="F5023" i="7"/>
  <c r="H5023" i="7" s="1"/>
  <c r="I5022" i="7"/>
  <c r="J5022" i="7"/>
  <c r="K5022" i="7"/>
  <c r="F5264" i="7"/>
  <c r="H5264" i="7" s="1"/>
  <c r="J5263" i="7"/>
  <c r="I5263" i="7"/>
  <c r="K5263" i="7"/>
  <c r="F5283" i="7"/>
  <c r="H5283" i="7" s="1"/>
  <c r="J5282" i="7"/>
  <c r="I5282" i="7"/>
  <c r="K5282" i="7"/>
  <c r="F4934" i="7"/>
  <c r="H4934" i="7" s="1"/>
  <c r="I4933" i="7"/>
  <c r="J4933" i="7"/>
  <c r="K4933" i="7"/>
  <c r="F4582" i="7"/>
  <c r="H4582" i="7" s="1"/>
  <c r="I4581" i="7"/>
  <c r="J4581" i="7"/>
  <c r="K4581" i="7"/>
  <c r="F5462" i="7"/>
  <c r="H5462" i="7" s="1"/>
  <c r="I5461" i="7"/>
  <c r="K5461" i="7"/>
  <c r="J5461" i="7"/>
  <c r="F5093" i="7"/>
  <c r="H5093" i="7" s="1"/>
  <c r="I5092" i="7"/>
  <c r="J5092" i="7"/>
  <c r="K5092" i="7"/>
  <c r="F4422" i="7"/>
  <c r="H4422" i="7" s="1"/>
  <c r="J4421" i="7"/>
  <c r="K4421" i="7"/>
  <c r="I4421" i="7"/>
  <c r="F4736" i="7"/>
  <c r="H4736" i="7" s="1"/>
  <c r="J4735" i="7"/>
  <c r="K4735" i="7"/>
  <c r="I4735" i="7"/>
  <c r="F4294" i="7"/>
  <c r="H4294" i="7" s="1"/>
  <c r="I4293" i="7"/>
  <c r="J4293" i="7"/>
  <c r="K4293" i="7"/>
  <c r="F4184" i="7"/>
  <c r="H4184" i="7" s="1"/>
  <c r="I4183" i="7"/>
  <c r="J4183" i="7"/>
  <c r="K4183" i="7"/>
  <c r="F4344" i="7"/>
  <c r="H4344" i="7" s="1"/>
  <c r="J4343" i="7"/>
  <c r="K4343" i="7"/>
  <c r="I4343" i="7"/>
  <c r="F4492" i="7"/>
  <c r="H4492" i="7" s="1"/>
  <c r="J4491" i="7"/>
  <c r="I4491" i="7"/>
  <c r="K4491" i="7"/>
  <c r="F4125" i="7"/>
  <c r="H4125" i="7" s="1"/>
  <c r="J4124" i="7"/>
  <c r="K4124" i="7"/>
  <c r="I4124" i="7"/>
  <c r="F4454" i="7"/>
  <c r="H4454" i="7" s="1"/>
  <c r="J4453" i="7"/>
  <c r="I4453" i="7"/>
  <c r="K4453" i="7"/>
  <c r="F5372" i="7"/>
  <c r="H5372" i="7" s="1"/>
  <c r="K5371" i="7"/>
  <c r="J5371" i="7"/>
  <c r="I5371" i="7"/>
  <c r="F5774" i="7"/>
  <c r="H5774" i="7" s="1"/>
  <c r="J5773" i="7"/>
  <c r="I5773" i="7"/>
  <c r="K5773" i="7"/>
  <c r="F5113" i="7"/>
  <c r="H5113" i="7" s="1"/>
  <c r="I5112" i="7"/>
  <c r="K5112" i="7"/>
  <c r="J5112" i="7"/>
  <c r="F4363" i="7"/>
  <c r="H4363" i="7" s="1"/>
  <c r="J4362" i="7"/>
  <c r="I4362" i="7"/>
  <c r="K4362" i="7"/>
  <c r="F4313" i="7"/>
  <c r="H4313" i="7" s="1"/>
  <c r="K4312" i="7"/>
  <c r="J4312" i="7"/>
  <c r="I4312" i="7"/>
  <c r="F4912" i="7"/>
  <c r="H4912" i="7" s="1"/>
  <c r="I4911" i="7"/>
  <c r="J4911" i="7"/>
  <c r="K4911" i="7"/>
  <c r="F5703" i="7"/>
  <c r="H5703" i="7" s="1"/>
  <c r="J5702" i="7"/>
  <c r="I5702" i="7"/>
  <c r="K5702" i="7"/>
  <c r="F5843" i="7"/>
  <c r="H5843" i="7" s="1"/>
  <c r="J5842" i="7"/>
  <c r="K5842" i="7"/>
  <c r="I5842" i="7"/>
  <c r="F4473" i="7"/>
  <c r="H4473" i="7" s="1"/>
  <c r="K4472" i="7"/>
  <c r="J4472" i="7"/>
  <c r="I4472" i="7"/>
  <c r="F4952" i="7"/>
  <c r="H4952" i="7" s="1"/>
  <c r="K4951" i="7"/>
  <c r="I4951" i="7"/>
  <c r="J4951" i="7"/>
  <c r="F4892" i="7"/>
  <c r="H4892" i="7" s="1"/>
  <c r="K4891" i="7"/>
  <c r="J4891" i="7"/>
  <c r="I4891" i="7"/>
  <c r="F4602" i="7"/>
  <c r="H4602" i="7" s="1"/>
  <c r="K4601" i="7"/>
  <c r="I4601" i="7"/>
  <c r="J4601" i="7"/>
  <c r="F5644" i="7"/>
  <c r="H5644" i="7" s="1"/>
  <c r="J5643" i="7"/>
  <c r="I5643" i="7"/>
  <c r="K5643" i="7"/>
  <c r="F4512" i="7"/>
  <c r="H4512" i="7" s="1"/>
  <c r="J4511" i="7"/>
  <c r="K4511" i="7"/>
  <c r="I4511" i="7"/>
  <c r="F5424" i="7"/>
  <c r="H5424" i="7" s="1"/>
  <c r="K5423" i="7"/>
  <c r="I5423" i="7"/>
  <c r="J5423" i="7"/>
  <c r="F4232" i="7"/>
  <c r="H4232" i="7" s="1"/>
  <c r="K4231" i="7"/>
  <c r="J4231" i="7"/>
  <c r="I4231" i="7"/>
  <c r="F5152" i="7"/>
  <c r="H5152" i="7" s="1"/>
  <c r="K5151" i="7"/>
  <c r="J5151" i="7"/>
  <c r="I5151" i="7"/>
  <c r="F4712" i="7"/>
  <c r="H4712" i="7" s="1"/>
  <c r="I4711" i="7"/>
  <c r="K4711" i="7"/>
  <c r="J4711" i="7"/>
  <c r="F4642" i="7"/>
  <c r="H4642" i="7" s="1"/>
  <c r="I4641" i="7"/>
  <c r="K4641" i="7"/>
  <c r="J4641" i="7"/>
  <c r="F5042" i="7"/>
  <c r="H5042" i="7" s="1"/>
  <c r="J5041" i="7"/>
  <c r="I5041" i="7"/>
  <c r="K5041" i="7"/>
  <c r="F5173" i="7"/>
  <c r="H5173" i="7" s="1"/>
  <c r="K5172" i="7"/>
  <c r="I5172" i="7"/>
  <c r="J5172" i="7"/>
  <c r="F4143" i="7"/>
  <c r="H4143" i="7" s="1"/>
  <c r="K4142" i="7"/>
  <c r="J4142" i="7"/>
  <c r="I4142" i="7"/>
  <c r="F5223" i="7"/>
  <c r="H5223" i="7" s="1"/>
  <c r="J5222" i="7"/>
  <c r="I5222" i="7"/>
  <c r="K5222" i="7"/>
  <c r="F5483" i="7"/>
  <c r="H5483" i="7" s="1"/>
  <c r="J5482" i="7"/>
  <c r="K5482" i="7"/>
  <c r="I5482" i="7"/>
  <c r="F4752" i="7"/>
  <c r="H4752" i="7" s="1"/>
  <c r="I4751" i="7"/>
  <c r="J4751" i="7"/>
  <c r="K4751" i="7"/>
  <c r="F5664" i="7"/>
  <c r="H5664" i="7" s="1"/>
  <c r="J5663" i="7"/>
  <c r="K5663" i="7"/>
  <c r="I5663" i="7"/>
  <c r="F4252" i="7"/>
  <c r="H4252" i="7" s="1"/>
  <c r="J4251" i="7"/>
  <c r="I4251" i="7"/>
  <c r="K4251" i="7"/>
  <c r="F5134" i="7"/>
  <c r="H5134" i="7" s="1"/>
  <c r="J5133" i="7"/>
  <c r="K5133" i="7"/>
  <c r="I5133" i="7"/>
  <c r="F4273" i="7"/>
  <c r="H4273" i="7" s="1"/>
  <c r="K4272" i="7"/>
  <c r="J4272" i="7"/>
  <c r="I4272" i="7"/>
  <c r="F5063" i="7"/>
  <c r="H5063" i="7" s="1"/>
  <c r="K5062" i="7"/>
  <c r="J5062" i="7"/>
  <c r="I5062" i="7"/>
  <c r="F4623" i="7"/>
  <c r="H4623" i="7" s="1"/>
  <c r="K4622" i="7"/>
  <c r="J4622" i="7"/>
  <c r="I4622" i="7"/>
  <c r="F5622" i="7"/>
  <c r="H5622" i="7" s="1"/>
  <c r="J5621" i="7"/>
  <c r="K5621" i="7"/>
  <c r="I5621" i="7"/>
  <c r="F5202" i="7"/>
  <c r="H5202" i="7" s="1"/>
  <c r="I5201" i="7"/>
  <c r="K5201" i="7"/>
  <c r="J5201" i="7"/>
  <c r="F4203" i="7"/>
  <c r="H4203" i="7" s="1"/>
  <c r="K4202" i="7"/>
  <c r="I4202" i="7"/>
  <c r="J4202" i="7"/>
  <c r="F5734" i="7"/>
  <c r="H5734" i="7" s="1"/>
  <c r="I5733" i="7"/>
  <c r="K5733" i="7"/>
  <c r="J5733" i="7"/>
  <c r="F4982" i="7"/>
  <c r="H4982" i="7" s="1"/>
  <c r="K4981" i="7"/>
  <c r="J4981" i="7"/>
  <c r="I4981" i="7"/>
  <c r="F4533" i="7"/>
  <c r="H4533" i="7" s="1"/>
  <c r="I4532" i="7"/>
  <c r="K4532" i="7"/>
  <c r="J4532" i="7"/>
  <c r="F5504" i="7"/>
  <c r="H5504" i="7" s="1"/>
  <c r="K5503" i="7"/>
  <c r="I5503" i="7"/>
  <c r="J5503" i="7"/>
  <c r="F5312" i="7"/>
  <c r="H5312" i="7" s="1"/>
  <c r="J5311" i="7"/>
  <c r="I5311" i="7"/>
  <c r="K5311" i="7"/>
  <c r="F5002" i="7"/>
  <c r="H5002" i="7" s="1"/>
  <c r="J5001" i="7"/>
  <c r="K5001" i="7"/>
  <c r="I5001" i="7"/>
  <c r="F5243" i="7"/>
  <c r="H5243" i="7" s="1"/>
  <c r="I5242" i="7"/>
  <c r="J5242" i="7"/>
  <c r="K5242" i="7"/>
  <c r="F5793" i="7"/>
  <c r="H5793" i="7" s="1"/>
  <c r="K5792" i="7"/>
  <c r="I5792" i="7"/>
  <c r="J5792" i="7"/>
  <c r="F5333" i="7"/>
  <c r="H5333" i="7" s="1"/>
  <c r="I5332" i="7"/>
  <c r="K5332" i="7"/>
  <c r="J5332" i="7"/>
  <c r="F5392" i="7"/>
  <c r="H5392" i="7" s="1"/>
  <c r="I5391" i="7"/>
  <c r="J5391" i="7"/>
  <c r="K5391" i="7"/>
  <c r="F4138" i="2"/>
  <c r="H4138" i="2" s="1"/>
  <c r="I4137" i="2"/>
  <c r="J4137" i="2"/>
  <c r="K4137" i="2"/>
  <c r="F4119" i="2" l="1"/>
  <c r="H4119" i="2" s="1"/>
  <c r="K4118" i="2"/>
  <c r="J4118" i="2"/>
  <c r="I4118" i="2"/>
  <c r="F5845" i="8"/>
  <c r="H5845" i="8" s="1"/>
  <c r="K5844" i="8"/>
  <c r="J5844" i="8"/>
  <c r="I5844" i="8"/>
  <c r="F4934" i="8"/>
  <c r="H4934" i="8" s="1"/>
  <c r="J4933" i="8"/>
  <c r="I4933" i="8"/>
  <c r="K4933" i="8"/>
  <c r="F4403" i="8"/>
  <c r="H4403" i="8" s="1"/>
  <c r="I4402" i="8"/>
  <c r="J4402" i="8"/>
  <c r="K4402" i="8"/>
  <c r="F4343" i="8"/>
  <c r="H4343" i="8" s="1"/>
  <c r="I4342" i="8"/>
  <c r="J4342" i="8"/>
  <c r="K4342" i="8"/>
  <c r="F4643" i="8"/>
  <c r="H4643" i="8" s="1"/>
  <c r="J4642" i="8"/>
  <c r="K4642" i="8"/>
  <c r="I4642" i="8"/>
  <c r="F4714" i="8"/>
  <c r="H4714" i="8" s="1"/>
  <c r="J4713" i="8"/>
  <c r="K4713" i="8"/>
  <c r="I4713" i="8"/>
  <c r="F4203" i="8"/>
  <c r="H4203" i="8" s="1"/>
  <c r="I4202" i="8"/>
  <c r="K4202" i="8"/>
  <c r="J4202" i="8"/>
  <c r="F4425" i="8"/>
  <c r="H4425" i="8" s="1"/>
  <c r="J4424" i="8"/>
  <c r="I4424" i="8"/>
  <c r="K4424" i="8"/>
  <c r="F5795" i="8"/>
  <c r="H5795" i="8" s="1"/>
  <c r="I5794" i="8"/>
  <c r="J5794" i="8"/>
  <c r="K5794" i="8"/>
  <c r="F4384" i="8"/>
  <c r="H4384" i="8" s="1"/>
  <c r="I4383" i="8"/>
  <c r="K4383" i="8"/>
  <c r="J4383" i="8"/>
  <c r="F5225" i="8"/>
  <c r="H5225" i="8" s="1"/>
  <c r="I5224" i="8"/>
  <c r="J5224" i="8"/>
  <c r="K5224" i="8"/>
  <c r="F5483" i="8"/>
  <c r="H5483" i="8" s="1"/>
  <c r="I5482" i="8"/>
  <c r="J5482" i="8"/>
  <c r="K5482" i="8"/>
  <c r="F4694" i="8"/>
  <c r="H4694" i="8" s="1"/>
  <c r="J4693" i="8"/>
  <c r="K4693" i="8"/>
  <c r="I4693" i="8"/>
  <c r="F5443" i="8"/>
  <c r="H5443" i="8" s="1"/>
  <c r="K5442" i="8"/>
  <c r="I5442" i="8"/>
  <c r="J5442" i="8"/>
  <c r="F5625" i="8"/>
  <c r="H5625" i="8" s="1"/>
  <c r="K5624" i="8"/>
  <c r="J5624" i="8"/>
  <c r="I5624" i="8"/>
  <c r="F5393" i="8"/>
  <c r="H5393" i="8" s="1"/>
  <c r="J5392" i="8"/>
  <c r="K5392" i="8"/>
  <c r="I5392" i="8"/>
  <c r="F5353" i="8"/>
  <c r="H5353" i="8" s="1"/>
  <c r="I5352" i="8"/>
  <c r="K5352" i="8"/>
  <c r="J5352" i="8"/>
  <c r="F5334" i="8"/>
  <c r="H5334" i="8" s="1"/>
  <c r="I5333" i="8"/>
  <c r="K5333" i="8"/>
  <c r="J5333" i="8"/>
  <c r="F5065" i="8"/>
  <c r="H5065" i="8" s="1"/>
  <c r="J5064" i="8"/>
  <c r="K5064" i="8"/>
  <c r="I5064" i="8"/>
  <c r="F5753" i="8"/>
  <c r="H5753" i="8" s="1"/>
  <c r="K5752" i="8"/>
  <c r="I5752" i="8"/>
  <c r="J5752" i="8"/>
  <c r="F4624" i="8"/>
  <c r="H4624" i="8" s="1"/>
  <c r="I4623" i="8"/>
  <c r="J4623" i="8"/>
  <c r="K4623" i="8"/>
  <c r="F4982" i="8"/>
  <c r="H4982" i="8" s="1"/>
  <c r="K4981" i="8"/>
  <c r="J4981" i="8"/>
  <c r="I4981" i="8"/>
  <c r="F5174" i="8"/>
  <c r="H5174" i="8" s="1"/>
  <c r="I5173" i="8"/>
  <c r="J5173" i="8"/>
  <c r="K5173" i="8"/>
  <c r="F4473" i="8"/>
  <c r="H4473" i="8" s="1"/>
  <c r="J4472" i="8"/>
  <c r="K4472" i="8"/>
  <c r="I4472" i="8"/>
  <c r="F4675" i="8"/>
  <c r="H4675" i="8" s="1"/>
  <c r="J4674" i="8"/>
  <c r="I4674" i="8"/>
  <c r="K4674" i="8"/>
  <c r="F5155" i="8"/>
  <c r="H5155" i="8" s="1"/>
  <c r="J5154" i="8"/>
  <c r="K5154" i="8"/>
  <c r="I5154" i="8"/>
  <c r="F5664" i="8"/>
  <c r="H5664" i="8" s="1"/>
  <c r="K5663" i="8"/>
  <c r="I5663" i="8"/>
  <c r="J5663" i="8"/>
  <c r="F4273" i="8"/>
  <c r="H4273" i="8" s="1"/>
  <c r="J4272" i="8"/>
  <c r="K4272" i="8"/>
  <c r="I4272" i="8"/>
  <c r="F4913" i="8"/>
  <c r="H4913" i="8" s="1"/>
  <c r="J4912" i="8"/>
  <c r="I4912" i="8"/>
  <c r="K4912" i="8"/>
  <c r="F4313" i="8"/>
  <c r="H4313" i="8" s="1"/>
  <c r="K4312" i="8"/>
  <c r="I4312" i="8"/>
  <c r="J4312" i="8"/>
  <c r="F5683" i="8"/>
  <c r="H5683" i="8" s="1"/>
  <c r="J5682" i="8"/>
  <c r="K5682" i="8"/>
  <c r="I5682" i="8"/>
  <c r="F4125" i="8"/>
  <c r="H4125" i="8" s="1"/>
  <c r="I4124" i="8"/>
  <c r="J4124" i="8"/>
  <c r="K4124" i="8"/>
  <c r="F5373" i="8"/>
  <c r="H5373" i="8" s="1"/>
  <c r="I5372" i="8"/>
  <c r="J5372" i="8"/>
  <c r="K5372" i="8"/>
  <c r="F4453" i="8"/>
  <c r="H4453" i="8" s="1"/>
  <c r="I4452" i="8"/>
  <c r="J4452" i="8"/>
  <c r="K4452" i="8"/>
  <c r="F4185" i="8"/>
  <c r="H4185" i="8" s="1"/>
  <c r="I4184" i="8"/>
  <c r="J4184" i="8"/>
  <c r="K4184" i="8"/>
  <c r="F5424" i="8"/>
  <c r="H5424" i="8" s="1"/>
  <c r="I5423" i="8"/>
  <c r="K5423" i="8"/>
  <c r="J5423" i="8"/>
  <c r="F5284" i="8"/>
  <c r="H5284" i="8" s="1"/>
  <c r="J5283" i="8"/>
  <c r="I5283" i="8"/>
  <c r="K5283" i="8"/>
  <c r="F4753" i="8"/>
  <c r="H4753" i="8" s="1"/>
  <c r="J4752" i="8"/>
  <c r="K4752" i="8"/>
  <c r="I4752" i="8"/>
  <c r="F4515" i="8"/>
  <c r="H4515" i="8" s="1"/>
  <c r="K4514" i="8"/>
  <c r="J4514" i="8"/>
  <c r="I4514" i="8"/>
  <c r="F5027" i="8"/>
  <c r="H5027" i="8" s="1"/>
  <c r="I5026" i="8"/>
  <c r="J5026" i="8"/>
  <c r="K5026" i="8"/>
  <c r="F4603" i="8"/>
  <c r="H4603" i="8" s="1"/>
  <c r="J4602" i="8"/>
  <c r="I4602" i="8"/>
  <c r="K4602" i="8"/>
  <c r="F4234" i="8"/>
  <c r="H4234" i="8" s="1"/>
  <c r="J4233" i="8"/>
  <c r="I4233" i="8"/>
  <c r="K4233" i="8"/>
  <c r="F4534" i="8"/>
  <c r="H4534" i="8" s="1"/>
  <c r="K4533" i="8"/>
  <c r="J4533" i="8"/>
  <c r="I4533" i="8"/>
  <c r="F5507" i="8"/>
  <c r="H5507" i="8" s="1"/>
  <c r="I5506" i="8"/>
  <c r="J5506" i="8"/>
  <c r="K5506" i="8"/>
  <c r="F5003" i="8"/>
  <c r="H5003" i="8" s="1"/>
  <c r="I5002" i="8"/>
  <c r="K5002" i="8"/>
  <c r="J5002" i="8"/>
  <c r="F4298" i="8"/>
  <c r="H4298" i="8" s="1"/>
  <c r="J4297" i="8"/>
  <c r="I4297" i="8"/>
  <c r="K4297" i="8"/>
  <c r="F4253" i="8"/>
  <c r="H4253" i="8" s="1"/>
  <c r="J4252" i="8"/>
  <c r="I4252" i="8"/>
  <c r="K4252" i="8"/>
  <c r="F4364" i="8"/>
  <c r="H4364" i="8" s="1"/>
  <c r="I4363" i="8"/>
  <c r="K4363" i="8"/>
  <c r="J4363" i="8"/>
  <c r="F5243" i="8"/>
  <c r="H5243" i="8" s="1"/>
  <c r="J5242" i="8"/>
  <c r="I5242" i="8"/>
  <c r="K5242" i="8"/>
  <c r="F4733" i="8"/>
  <c r="H4733" i="8" s="1"/>
  <c r="J4732" i="8"/>
  <c r="I4732" i="8"/>
  <c r="K4732" i="8"/>
  <c r="F5264" i="8"/>
  <c r="H5264" i="8" s="1"/>
  <c r="I5263" i="8"/>
  <c r="K5263" i="8"/>
  <c r="J5263" i="8"/>
  <c r="F5043" i="8"/>
  <c r="H5043" i="8" s="1"/>
  <c r="I5042" i="8"/>
  <c r="K5042" i="8"/>
  <c r="J5042" i="8"/>
  <c r="F5705" i="8"/>
  <c r="H5705" i="8" s="1"/>
  <c r="K5704" i="8"/>
  <c r="J5704" i="8"/>
  <c r="I5704" i="8"/>
  <c r="F4587" i="8"/>
  <c r="H4587" i="8" s="1"/>
  <c r="J4586" i="8"/>
  <c r="I4586" i="8"/>
  <c r="K4586" i="8"/>
  <c r="F5814" i="8"/>
  <c r="H5814" i="8" s="1"/>
  <c r="I5813" i="8"/>
  <c r="J5813" i="8"/>
  <c r="K5813" i="8"/>
  <c r="F4163" i="8"/>
  <c r="H4163" i="8" s="1"/>
  <c r="I4162" i="8"/>
  <c r="J4162" i="8"/>
  <c r="K4162" i="8"/>
  <c r="F5315" i="8"/>
  <c r="H5315" i="8" s="1"/>
  <c r="J5314" i="8"/>
  <c r="K5314" i="8"/>
  <c r="I5314" i="8"/>
  <c r="F5203" i="8"/>
  <c r="H5203" i="8" s="1"/>
  <c r="J5202" i="8"/>
  <c r="I5202" i="8"/>
  <c r="K5202" i="8"/>
  <c r="F4893" i="8"/>
  <c r="H4893" i="8" s="1"/>
  <c r="K4892" i="8"/>
  <c r="I4892" i="8"/>
  <c r="J4892" i="8"/>
  <c r="F5113" i="8"/>
  <c r="H5113" i="8" s="1"/>
  <c r="K5112" i="8"/>
  <c r="J5112" i="8"/>
  <c r="I5112" i="8"/>
  <c r="F4953" i="8"/>
  <c r="H4953" i="8" s="1"/>
  <c r="K4952" i="8"/>
  <c r="J4952" i="8"/>
  <c r="I4952" i="8"/>
  <c r="F5644" i="8"/>
  <c r="H5644" i="8" s="1"/>
  <c r="K5643" i="8"/>
  <c r="I5643" i="8"/>
  <c r="J5643" i="8"/>
  <c r="F5505" i="7"/>
  <c r="H5505" i="7" s="1"/>
  <c r="I5504" i="7"/>
  <c r="J5504" i="7"/>
  <c r="K5504" i="7"/>
  <c r="F4144" i="7"/>
  <c r="H4144" i="7" s="1"/>
  <c r="K4143" i="7"/>
  <c r="I4143" i="7"/>
  <c r="J4143" i="7"/>
  <c r="F5003" i="7"/>
  <c r="H5003" i="7" s="1"/>
  <c r="I5002" i="7"/>
  <c r="K5002" i="7"/>
  <c r="J5002" i="7"/>
  <c r="F4713" i="7"/>
  <c r="H4713" i="7" s="1"/>
  <c r="K4712" i="7"/>
  <c r="I4712" i="7"/>
  <c r="J4712" i="7"/>
  <c r="F4913" i="7"/>
  <c r="H4913" i="7" s="1"/>
  <c r="I4912" i="7"/>
  <c r="K4912" i="7"/>
  <c r="J4912" i="7"/>
  <c r="F5623" i="7"/>
  <c r="H5623" i="7" s="1"/>
  <c r="J5622" i="7"/>
  <c r="I5622" i="7"/>
  <c r="K5622" i="7"/>
  <c r="F5484" i="7"/>
  <c r="H5484" i="7" s="1"/>
  <c r="J5483" i="7"/>
  <c r="I5483" i="7"/>
  <c r="K5483" i="7"/>
  <c r="F4603" i="7"/>
  <c r="H4603" i="7" s="1"/>
  <c r="K4602" i="7"/>
  <c r="I4602" i="7"/>
  <c r="J4602" i="7"/>
  <c r="F4953" i="7"/>
  <c r="H4953" i="7" s="1"/>
  <c r="K4952" i="7"/>
  <c r="I4952" i="7"/>
  <c r="J4952" i="7"/>
  <c r="F4364" i="7"/>
  <c r="H4364" i="7" s="1"/>
  <c r="K4363" i="7"/>
  <c r="I4363" i="7"/>
  <c r="J4363" i="7"/>
  <c r="H5775" i="7"/>
  <c r="F5775" i="7"/>
  <c r="I5774" i="7"/>
  <c r="K5774" i="7"/>
  <c r="J5774" i="7"/>
  <c r="F5393" i="7"/>
  <c r="H5393" i="7" s="1"/>
  <c r="I5392" i="7"/>
  <c r="K5392" i="7"/>
  <c r="J5392" i="7"/>
  <c r="F5135" i="7"/>
  <c r="H5135" i="7" s="1"/>
  <c r="K5134" i="7"/>
  <c r="J5134" i="7"/>
  <c r="I5134" i="7"/>
  <c r="F4513" i="7"/>
  <c r="H4513" i="7" s="1"/>
  <c r="J4512" i="7"/>
  <c r="K4512" i="7"/>
  <c r="I4512" i="7"/>
  <c r="F5844" i="7"/>
  <c r="H5844" i="7" s="1"/>
  <c r="J5843" i="7"/>
  <c r="K5843" i="7"/>
  <c r="I5843" i="7"/>
  <c r="F4455" i="7"/>
  <c r="H4455" i="7" s="1"/>
  <c r="J4454" i="7"/>
  <c r="I4454" i="7"/>
  <c r="K4454" i="7"/>
  <c r="F4493" i="7"/>
  <c r="H4493" i="7" s="1"/>
  <c r="I4492" i="7"/>
  <c r="K4492" i="7"/>
  <c r="J4492" i="7"/>
  <c r="F4185" i="7"/>
  <c r="H4185" i="7" s="1"/>
  <c r="I4184" i="7"/>
  <c r="K4184" i="7"/>
  <c r="J4184" i="7"/>
  <c r="F4737" i="7"/>
  <c r="H4737" i="7" s="1"/>
  <c r="K4736" i="7"/>
  <c r="J4736" i="7"/>
  <c r="I4736" i="7"/>
  <c r="F5094" i="7"/>
  <c r="H5094" i="7" s="1"/>
  <c r="J5093" i="7"/>
  <c r="I5093" i="7"/>
  <c r="K5093" i="7"/>
  <c r="F4583" i="7"/>
  <c r="H4583" i="7" s="1"/>
  <c r="I4582" i="7"/>
  <c r="K4582" i="7"/>
  <c r="J4582" i="7"/>
  <c r="F5284" i="7"/>
  <c r="H5284" i="7" s="1"/>
  <c r="J5283" i="7"/>
  <c r="I5283" i="7"/>
  <c r="K5283" i="7"/>
  <c r="F5024" i="7"/>
  <c r="H5024" i="7" s="1"/>
  <c r="I5023" i="7"/>
  <c r="J5023" i="7"/>
  <c r="K5023" i="7"/>
  <c r="F4695" i="7"/>
  <c r="H4695" i="7" s="1"/>
  <c r="I4694" i="7"/>
  <c r="J4694" i="7"/>
  <c r="K4694" i="7"/>
  <c r="F4673" i="7"/>
  <c r="H4673" i="7" s="1"/>
  <c r="K4672" i="7"/>
  <c r="J4672" i="7"/>
  <c r="I4672" i="7"/>
  <c r="F4163" i="7"/>
  <c r="H4163" i="7" s="1"/>
  <c r="J4162" i="7"/>
  <c r="I4162" i="7"/>
  <c r="K4162" i="7"/>
  <c r="F5794" i="7"/>
  <c r="H5794" i="7" s="1"/>
  <c r="I5793" i="7"/>
  <c r="J5793" i="7"/>
  <c r="K5793" i="7"/>
  <c r="F5064" i="7"/>
  <c r="H5064" i="7" s="1"/>
  <c r="J5063" i="7"/>
  <c r="K5063" i="7"/>
  <c r="I5063" i="7"/>
  <c r="F4233" i="7"/>
  <c r="H4233" i="7" s="1"/>
  <c r="I4232" i="7"/>
  <c r="J4232" i="7"/>
  <c r="K4232" i="7"/>
  <c r="F5334" i="7"/>
  <c r="H5334" i="7" s="1"/>
  <c r="J5333" i="7"/>
  <c r="I5333" i="7"/>
  <c r="K5333" i="7"/>
  <c r="F5244" i="7"/>
  <c r="H5244" i="7" s="1"/>
  <c r="K5243" i="7"/>
  <c r="J5243" i="7"/>
  <c r="I5243" i="7"/>
  <c r="F5313" i="7"/>
  <c r="H5313" i="7" s="1"/>
  <c r="I5312" i="7"/>
  <c r="K5312" i="7"/>
  <c r="J5312" i="7"/>
  <c r="F4534" i="7"/>
  <c r="H4534" i="7" s="1"/>
  <c r="K4533" i="7"/>
  <c r="J4533" i="7"/>
  <c r="I4533" i="7"/>
  <c r="F5735" i="7"/>
  <c r="H5735" i="7" s="1"/>
  <c r="J5734" i="7"/>
  <c r="I5734" i="7"/>
  <c r="K5734" i="7"/>
  <c r="F5203" i="7"/>
  <c r="H5203" i="7" s="1"/>
  <c r="J5202" i="7"/>
  <c r="K5202" i="7"/>
  <c r="I5202" i="7"/>
  <c r="F4624" i="7"/>
  <c r="H4624" i="7" s="1"/>
  <c r="K4623" i="7"/>
  <c r="I4623" i="7"/>
  <c r="J4623" i="7"/>
  <c r="F4274" i="7"/>
  <c r="H4274" i="7" s="1"/>
  <c r="I4273" i="7"/>
  <c r="J4273" i="7"/>
  <c r="K4273" i="7"/>
  <c r="F4253" i="7"/>
  <c r="H4253" i="7" s="1"/>
  <c r="K4252" i="7"/>
  <c r="I4252" i="7"/>
  <c r="J4252" i="7"/>
  <c r="F4753" i="7"/>
  <c r="H4753" i="7" s="1"/>
  <c r="J4752" i="7"/>
  <c r="I4752" i="7"/>
  <c r="K4752" i="7"/>
  <c r="F5224" i="7"/>
  <c r="H5224" i="7" s="1"/>
  <c r="I5223" i="7"/>
  <c r="J5223" i="7"/>
  <c r="K5223" i="7"/>
  <c r="F5174" i="7"/>
  <c r="H5174" i="7" s="1"/>
  <c r="I5173" i="7"/>
  <c r="J5173" i="7"/>
  <c r="K5173" i="7"/>
  <c r="F4643" i="7"/>
  <c r="H4643" i="7" s="1"/>
  <c r="J4642" i="7"/>
  <c r="K4642" i="7"/>
  <c r="I4642" i="7"/>
  <c r="F5153" i="7"/>
  <c r="H5153" i="7" s="1"/>
  <c r="J5152" i="7"/>
  <c r="I5152" i="7"/>
  <c r="K5152" i="7"/>
  <c r="F5425" i="7"/>
  <c r="H5425" i="7" s="1"/>
  <c r="I5424" i="7"/>
  <c r="J5424" i="7"/>
  <c r="K5424" i="7"/>
  <c r="F5645" i="7"/>
  <c r="H5645" i="7" s="1"/>
  <c r="I5644" i="7"/>
  <c r="J5644" i="7"/>
  <c r="K5644" i="7"/>
  <c r="F4893" i="7"/>
  <c r="H4893" i="7" s="1"/>
  <c r="I4892" i="7"/>
  <c r="J4892" i="7"/>
  <c r="K4892" i="7"/>
  <c r="F4474" i="7"/>
  <c r="H4474" i="7" s="1"/>
  <c r="K4473" i="7"/>
  <c r="J4473" i="7"/>
  <c r="I4473" i="7"/>
  <c r="F5704" i="7"/>
  <c r="H5704" i="7" s="1"/>
  <c r="J5703" i="7"/>
  <c r="K5703" i="7"/>
  <c r="I5703" i="7"/>
  <c r="F4314" i="7"/>
  <c r="H4314" i="7" s="1"/>
  <c r="J4313" i="7"/>
  <c r="K4313" i="7"/>
  <c r="I4313" i="7"/>
  <c r="F4983" i="7"/>
  <c r="H4983" i="7" s="1"/>
  <c r="J4982" i="7"/>
  <c r="I4982" i="7"/>
  <c r="K4982" i="7"/>
  <c r="F5043" i="7"/>
  <c r="H5043" i="7" s="1"/>
  <c r="J5042" i="7"/>
  <c r="I5042" i="7"/>
  <c r="K5042" i="7"/>
  <c r="F5114" i="7"/>
  <c r="H5114" i="7" s="1"/>
  <c r="I5113" i="7"/>
  <c r="K5113" i="7"/>
  <c r="J5113" i="7"/>
  <c r="F5373" i="7"/>
  <c r="H5373" i="7" s="1"/>
  <c r="K5372" i="7"/>
  <c r="J5372" i="7"/>
  <c r="I5372" i="7"/>
  <c r="F4204" i="7"/>
  <c r="H4204" i="7" s="1"/>
  <c r="I4203" i="7"/>
  <c r="J4203" i="7"/>
  <c r="K4203" i="7"/>
  <c r="F5665" i="7"/>
  <c r="H5665" i="7" s="1"/>
  <c r="J5664" i="7"/>
  <c r="K5664" i="7"/>
  <c r="I5664" i="7"/>
  <c r="I4125" i="7"/>
  <c r="J4125" i="7"/>
  <c r="K4125" i="7"/>
  <c r="F4345" i="7"/>
  <c r="H4345" i="7" s="1"/>
  <c r="K4344" i="7"/>
  <c r="J4344" i="7"/>
  <c r="I4344" i="7"/>
  <c r="F4295" i="7"/>
  <c r="H4295" i="7" s="1"/>
  <c r="K4294" i="7"/>
  <c r="J4294" i="7"/>
  <c r="I4294" i="7"/>
  <c r="F4423" i="7"/>
  <c r="H4423" i="7" s="1"/>
  <c r="J4422" i="7"/>
  <c r="K4422" i="7"/>
  <c r="I4422" i="7"/>
  <c r="F5463" i="7"/>
  <c r="H5463" i="7" s="1"/>
  <c r="I5462" i="7"/>
  <c r="K5462" i="7"/>
  <c r="J5462" i="7"/>
  <c r="F4935" i="7"/>
  <c r="H4935" i="7" s="1"/>
  <c r="K4934" i="7"/>
  <c r="J4934" i="7"/>
  <c r="I4934" i="7"/>
  <c r="F5265" i="7"/>
  <c r="H5265" i="7" s="1"/>
  <c r="J5264" i="7"/>
  <c r="I5264" i="7"/>
  <c r="K5264" i="7"/>
  <c r="F5685" i="7"/>
  <c r="H5685" i="7" s="1"/>
  <c r="K5684" i="7"/>
  <c r="I5684" i="7"/>
  <c r="J5684" i="7"/>
  <c r="F4403" i="7"/>
  <c r="H4403" i="7" s="1"/>
  <c r="I4402" i="7"/>
  <c r="J4402" i="7"/>
  <c r="K4402" i="7"/>
  <c r="F4383" i="7"/>
  <c r="H4383" i="7" s="1"/>
  <c r="I4382" i="7"/>
  <c r="J4382" i="7"/>
  <c r="K4382" i="7"/>
  <c r="F5813" i="7"/>
  <c r="H5813" i="7" s="1"/>
  <c r="K5812" i="7"/>
  <c r="J5812" i="7"/>
  <c r="I5812" i="7"/>
  <c r="F4139" i="2"/>
  <c r="H4139" i="2" s="1"/>
  <c r="I4138" i="2"/>
  <c r="J4138" i="2"/>
  <c r="K4138" i="2"/>
  <c r="F4120" i="2" l="1"/>
  <c r="H4120" i="2" s="1"/>
  <c r="K4119" i="2"/>
  <c r="J4119" i="2"/>
  <c r="I4119" i="2"/>
  <c r="I5625" i="8"/>
  <c r="J5625" i="8"/>
  <c r="K5625" i="8"/>
  <c r="H5706" i="8"/>
  <c r="F5706" i="8"/>
  <c r="J5705" i="8"/>
  <c r="I5705" i="8"/>
  <c r="K5705" i="8"/>
  <c r="F5004" i="8"/>
  <c r="H5004" i="8" s="1"/>
  <c r="J5003" i="8"/>
  <c r="K5003" i="8"/>
  <c r="I5003" i="8"/>
  <c r="F5374" i="8"/>
  <c r="H5374" i="8" s="1"/>
  <c r="K5373" i="8"/>
  <c r="J5373" i="8"/>
  <c r="I5373" i="8"/>
  <c r="F4954" i="8"/>
  <c r="H4954" i="8" s="1"/>
  <c r="I4953" i="8"/>
  <c r="J4953" i="8"/>
  <c r="K4953" i="8"/>
  <c r="F5815" i="8"/>
  <c r="H5815" i="8" s="1"/>
  <c r="K5814" i="8"/>
  <c r="J5814" i="8"/>
  <c r="I5814" i="8"/>
  <c r="F4254" i="8"/>
  <c r="H4254" i="8" s="1"/>
  <c r="J4253" i="8"/>
  <c r="K4253" i="8"/>
  <c r="I4253" i="8"/>
  <c r="F4516" i="8"/>
  <c r="H4516" i="8" s="1"/>
  <c r="I4515" i="8"/>
  <c r="J4515" i="8"/>
  <c r="K4515" i="8"/>
  <c r="F4914" i="8"/>
  <c r="H4914" i="8" s="1"/>
  <c r="J4913" i="8"/>
  <c r="I4913" i="8"/>
  <c r="K4913" i="8"/>
  <c r="F5204" i="8"/>
  <c r="H5204" i="8" s="1"/>
  <c r="J5203" i="8"/>
  <c r="I5203" i="8"/>
  <c r="K5203" i="8"/>
  <c r="F4734" i="8"/>
  <c r="H4734" i="8" s="1"/>
  <c r="K4733" i="8"/>
  <c r="I4733" i="8"/>
  <c r="J4733" i="8"/>
  <c r="F4235" i="8"/>
  <c r="H4235" i="8" s="1"/>
  <c r="I4234" i="8"/>
  <c r="K4234" i="8"/>
  <c r="J4234" i="8"/>
  <c r="F5425" i="8"/>
  <c r="H5425" i="8" s="1"/>
  <c r="J5424" i="8"/>
  <c r="K5424" i="8"/>
  <c r="I5424" i="8"/>
  <c r="F4454" i="8"/>
  <c r="H4454" i="8" s="1"/>
  <c r="J4453" i="8"/>
  <c r="K4453" i="8"/>
  <c r="I4453" i="8"/>
  <c r="F4314" i="8"/>
  <c r="H4314" i="8" s="1"/>
  <c r="J4313" i="8"/>
  <c r="K4313" i="8"/>
  <c r="I4313" i="8"/>
  <c r="F4474" i="8"/>
  <c r="H4474" i="8" s="1"/>
  <c r="J4473" i="8"/>
  <c r="K4473" i="8"/>
  <c r="I4473" i="8"/>
  <c r="F4983" i="8"/>
  <c r="H4983" i="8" s="1"/>
  <c r="K4982" i="8"/>
  <c r="I4982" i="8"/>
  <c r="J4982" i="8"/>
  <c r="F5754" i="8"/>
  <c r="H5754" i="8" s="1"/>
  <c r="J5753" i="8"/>
  <c r="K5753" i="8"/>
  <c r="I5753" i="8"/>
  <c r="F5335" i="8"/>
  <c r="H5335" i="8" s="1"/>
  <c r="J5334" i="8"/>
  <c r="K5334" i="8"/>
  <c r="I5334" i="8"/>
  <c r="F5394" i="8"/>
  <c r="H5394" i="8" s="1"/>
  <c r="K5393" i="8"/>
  <c r="I5393" i="8"/>
  <c r="J5393" i="8"/>
  <c r="F5645" i="8"/>
  <c r="H5645" i="8" s="1"/>
  <c r="K5644" i="8"/>
  <c r="J5644" i="8"/>
  <c r="I5644" i="8"/>
  <c r="F4164" i="8"/>
  <c r="H4164" i="8" s="1"/>
  <c r="K4163" i="8"/>
  <c r="J4163" i="8"/>
  <c r="I4163" i="8"/>
  <c r="F4365" i="8"/>
  <c r="H4365" i="8" s="1"/>
  <c r="K4364" i="8"/>
  <c r="J4364" i="8"/>
  <c r="I4364" i="8"/>
  <c r="F5028" i="8"/>
  <c r="H5028" i="8" s="1"/>
  <c r="J5027" i="8"/>
  <c r="I5027" i="8"/>
  <c r="K5027" i="8"/>
  <c r="F4274" i="8"/>
  <c r="H4274" i="8" s="1"/>
  <c r="K4273" i="8"/>
  <c r="J4273" i="8"/>
  <c r="I4273" i="8"/>
  <c r="F5444" i="8"/>
  <c r="H5444" i="8" s="1"/>
  <c r="I5443" i="8"/>
  <c r="J5443" i="8"/>
  <c r="K5443" i="8"/>
  <c r="F5484" i="8"/>
  <c r="H5484" i="8" s="1"/>
  <c r="K5483" i="8"/>
  <c r="I5483" i="8"/>
  <c r="J5483" i="8"/>
  <c r="F4385" i="8"/>
  <c r="H4385" i="8" s="1"/>
  <c r="K4384" i="8"/>
  <c r="I4384" i="8"/>
  <c r="J4384" i="8"/>
  <c r="F4426" i="8"/>
  <c r="H4426" i="8" s="1"/>
  <c r="K4425" i="8"/>
  <c r="I4425" i="8"/>
  <c r="J4425" i="8"/>
  <c r="F4715" i="8"/>
  <c r="H4715" i="8" s="1"/>
  <c r="I4714" i="8"/>
  <c r="J4714" i="8"/>
  <c r="K4714" i="8"/>
  <c r="F4344" i="8"/>
  <c r="H4344" i="8" s="1"/>
  <c r="K4343" i="8"/>
  <c r="J4343" i="8"/>
  <c r="I4343" i="8"/>
  <c r="F4935" i="8"/>
  <c r="H4935" i="8" s="1"/>
  <c r="J4934" i="8"/>
  <c r="I4934" i="8"/>
  <c r="K4934" i="8"/>
  <c r="F5044" i="8"/>
  <c r="H5044" i="8" s="1"/>
  <c r="I5043" i="8"/>
  <c r="J5043" i="8"/>
  <c r="K5043" i="8"/>
  <c r="F5508" i="8"/>
  <c r="H5508" i="8" s="1"/>
  <c r="J5507" i="8"/>
  <c r="K5507" i="8"/>
  <c r="I5507" i="8"/>
  <c r="H4126" i="8"/>
  <c r="J4125" i="8"/>
  <c r="I4125" i="8"/>
  <c r="K4125" i="8"/>
  <c r="F5114" i="8"/>
  <c r="H5114" i="8" s="1"/>
  <c r="J5113" i="8"/>
  <c r="K5113" i="8"/>
  <c r="I5113" i="8"/>
  <c r="F4588" i="8"/>
  <c r="H4588" i="8" s="1"/>
  <c r="J4587" i="8"/>
  <c r="I4587" i="8"/>
  <c r="K4587" i="8"/>
  <c r="F4299" i="8"/>
  <c r="H4299" i="8" s="1"/>
  <c r="I4298" i="8"/>
  <c r="J4298" i="8"/>
  <c r="K4298" i="8"/>
  <c r="F4754" i="8"/>
  <c r="H4754" i="8" s="1"/>
  <c r="K4753" i="8"/>
  <c r="J4753" i="8"/>
  <c r="I4753" i="8"/>
  <c r="F5156" i="8"/>
  <c r="H5156" i="8" s="1"/>
  <c r="I5155" i="8"/>
  <c r="K5155" i="8"/>
  <c r="J5155" i="8"/>
  <c r="F4894" i="8"/>
  <c r="H4894" i="8" s="1"/>
  <c r="J4893" i="8"/>
  <c r="I4893" i="8"/>
  <c r="K4893" i="8"/>
  <c r="F5265" i="8"/>
  <c r="H5265" i="8" s="1"/>
  <c r="J5264" i="8"/>
  <c r="I5264" i="8"/>
  <c r="K5264" i="8"/>
  <c r="F4535" i="8"/>
  <c r="H4535" i="8" s="1"/>
  <c r="J4534" i="8"/>
  <c r="I4534" i="8"/>
  <c r="K4534" i="8"/>
  <c r="H5285" i="8"/>
  <c r="F5285" i="8"/>
  <c r="K5284" i="8"/>
  <c r="J5284" i="8"/>
  <c r="I5284" i="8"/>
  <c r="F4186" i="8"/>
  <c r="H4186" i="8" s="1"/>
  <c r="J4185" i="8"/>
  <c r="K4185" i="8"/>
  <c r="I4185" i="8"/>
  <c r="F5684" i="8"/>
  <c r="H5684" i="8" s="1"/>
  <c r="I5683" i="8"/>
  <c r="K5683" i="8"/>
  <c r="J5683" i="8"/>
  <c r="F4676" i="8"/>
  <c r="H4676" i="8" s="1"/>
  <c r="I4675" i="8"/>
  <c r="K4675" i="8"/>
  <c r="J4675" i="8"/>
  <c r="F5175" i="8"/>
  <c r="H5175" i="8" s="1"/>
  <c r="J5174" i="8"/>
  <c r="K5174" i="8"/>
  <c r="I5174" i="8"/>
  <c r="F4625" i="8"/>
  <c r="H4625" i="8" s="1"/>
  <c r="J4624" i="8"/>
  <c r="I4624" i="8"/>
  <c r="K4624" i="8"/>
  <c r="F5066" i="8"/>
  <c r="H5066" i="8" s="1"/>
  <c r="K5065" i="8"/>
  <c r="I5065" i="8"/>
  <c r="J5065" i="8"/>
  <c r="F5354" i="8"/>
  <c r="H5354" i="8" s="1"/>
  <c r="I5353" i="8"/>
  <c r="J5353" i="8"/>
  <c r="K5353" i="8"/>
  <c r="F5316" i="8"/>
  <c r="H5316" i="8" s="1"/>
  <c r="I5315" i="8"/>
  <c r="J5315" i="8"/>
  <c r="K5315" i="8"/>
  <c r="F5244" i="8"/>
  <c r="H5244" i="8" s="1"/>
  <c r="K5243" i="8"/>
  <c r="J5243" i="8"/>
  <c r="I5243" i="8"/>
  <c r="F4604" i="8"/>
  <c r="H4604" i="8" s="1"/>
  <c r="K4603" i="8"/>
  <c r="J4603" i="8"/>
  <c r="I4603" i="8"/>
  <c r="F5665" i="8"/>
  <c r="H5665" i="8" s="1"/>
  <c r="I5664" i="8"/>
  <c r="K5664" i="8"/>
  <c r="J5664" i="8"/>
  <c r="F4695" i="8"/>
  <c r="H4695" i="8" s="1"/>
  <c r="I4694" i="8"/>
  <c r="J4694" i="8"/>
  <c r="K4694" i="8"/>
  <c r="F5226" i="8"/>
  <c r="H5226" i="8" s="1"/>
  <c r="I5225" i="8"/>
  <c r="K5225" i="8"/>
  <c r="J5225" i="8"/>
  <c r="F5796" i="8"/>
  <c r="H5796" i="8" s="1"/>
  <c r="K5795" i="8"/>
  <c r="J5795" i="8"/>
  <c r="I5795" i="8"/>
  <c r="F4204" i="8"/>
  <c r="H4204" i="8" s="1"/>
  <c r="I4203" i="8"/>
  <c r="J4203" i="8"/>
  <c r="K4203" i="8"/>
  <c r="F4644" i="8"/>
  <c r="H4644" i="8" s="1"/>
  <c r="I4643" i="8"/>
  <c r="K4643" i="8"/>
  <c r="J4643" i="8"/>
  <c r="F4404" i="8"/>
  <c r="H4404" i="8" s="1"/>
  <c r="K4403" i="8"/>
  <c r="I4403" i="8"/>
  <c r="J4403" i="8"/>
  <c r="J5845" i="8"/>
  <c r="K5845" i="8"/>
  <c r="I5845" i="8"/>
  <c r="F5426" i="7"/>
  <c r="H5426" i="7" s="1"/>
  <c r="J5425" i="7"/>
  <c r="I5425" i="7"/>
  <c r="K5425" i="7"/>
  <c r="F5266" i="7"/>
  <c r="H5266" i="7" s="1"/>
  <c r="K5265" i="7"/>
  <c r="I5265" i="7"/>
  <c r="J5265" i="7"/>
  <c r="F4404" i="7"/>
  <c r="H4404" i="7" s="1"/>
  <c r="K4403" i="7"/>
  <c r="J4403" i="7"/>
  <c r="I4403" i="7"/>
  <c r="F4984" i="7"/>
  <c r="H4984" i="7" s="1"/>
  <c r="J4983" i="7"/>
  <c r="I4983" i="7"/>
  <c r="K4983" i="7"/>
  <c r="F4424" i="7"/>
  <c r="H4424" i="7" s="1"/>
  <c r="K4423" i="7"/>
  <c r="J4423" i="7"/>
  <c r="I4423" i="7"/>
  <c r="F4205" i="7"/>
  <c r="H4205" i="7" s="1"/>
  <c r="J4204" i="7"/>
  <c r="K4204" i="7"/>
  <c r="I4204" i="7"/>
  <c r="F4644" i="7"/>
  <c r="H4644" i="7" s="1"/>
  <c r="I4643" i="7"/>
  <c r="K4643" i="7"/>
  <c r="J4643" i="7"/>
  <c r="F5225" i="7"/>
  <c r="H5225" i="7" s="1"/>
  <c r="K5224" i="7"/>
  <c r="J5224" i="7"/>
  <c r="I5224" i="7"/>
  <c r="F4254" i="7"/>
  <c r="H4254" i="7" s="1"/>
  <c r="J4253" i="7"/>
  <c r="I4253" i="7"/>
  <c r="K4253" i="7"/>
  <c r="F4625" i="7"/>
  <c r="H4625" i="7" s="1"/>
  <c r="I4624" i="7"/>
  <c r="K4624" i="7"/>
  <c r="J4624" i="7"/>
  <c r="H5736" i="7"/>
  <c r="I5735" i="7"/>
  <c r="J5735" i="7"/>
  <c r="K5735" i="7"/>
  <c r="F5314" i="7"/>
  <c r="H5314" i="7" s="1"/>
  <c r="K5313" i="7"/>
  <c r="I5313" i="7"/>
  <c r="J5313" i="7"/>
  <c r="F5335" i="7"/>
  <c r="H5335" i="7" s="1"/>
  <c r="J5334" i="7"/>
  <c r="I5334" i="7"/>
  <c r="K5334" i="7"/>
  <c r="F5065" i="7"/>
  <c r="H5065" i="7" s="1"/>
  <c r="I5064" i="7"/>
  <c r="K5064" i="7"/>
  <c r="J5064" i="7"/>
  <c r="F4164" i="7"/>
  <c r="H4164" i="7" s="1"/>
  <c r="J4163" i="7"/>
  <c r="K4163" i="7"/>
  <c r="I4163" i="7"/>
  <c r="F4696" i="7"/>
  <c r="H4696" i="7" s="1"/>
  <c r="K4695" i="7"/>
  <c r="I4695" i="7"/>
  <c r="J4695" i="7"/>
  <c r="F5285" i="7"/>
  <c r="H5285" i="7" s="1"/>
  <c r="K5284" i="7"/>
  <c r="J5284" i="7"/>
  <c r="I5284" i="7"/>
  <c r="H5095" i="7"/>
  <c r="F5095" i="7"/>
  <c r="J5094" i="7"/>
  <c r="K5094" i="7"/>
  <c r="I5094" i="7"/>
  <c r="F4186" i="7"/>
  <c r="H4186" i="7" s="1"/>
  <c r="J4185" i="7"/>
  <c r="K4185" i="7"/>
  <c r="I4185" i="7"/>
  <c r="J4455" i="7"/>
  <c r="I4455" i="7"/>
  <c r="K4455" i="7"/>
  <c r="F4514" i="7"/>
  <c r="H4514" i="7" s="1"/>
  <c r="I4513" i="7"/>
  <c r="J4513" i="7"/>
  <c r="K4513" i="7"/>
  <c r="F5394" i="7"/>
  <c r="H5394" i="7" s="1"/>
  <c r="I5393" i="7"/>
  <c r="K5393" i="7"/>
  <c r="J5393" i="7"/>
  <c r="F5115" i="7"/>
  <c r="H5115" i="7" s="1"/>
  <c r="I5114" i="7"/>
  <c r="K5114" i="7"/>
  <c r="J5114" i="7"/>
  <c r="F4296" i="7"/>
  <c r="H4296" i="7" s="1"/>
  <c r="K4295" i="7"/>
  <c r="J4295" i="7"/>
  <c r="I4295" i="7"/>
  <c r="F4365" i="7"/>
  <c r="H4365" i="7" s="1"/>
  <c r="J4364" i="7"/>
  <c r="K4364" i="7"/>
  <c r="I4364" i="7"/>
  <c r="F4604" i="7"/>
  <c r="H4604" i="7" s="1"/>
  <c r="I4603" i="7"/>
  <c r="K4603" i="7"/>
  <c r="J4603" i="7"/>
  <c r="F5624" i="7"/>
  <c r="H5624" i="7" s="1"/>
  <c r="I5623" i="7"/>
  <c r="K5623" i="7"/>
  <c r="J5623" i="7"/>
  <c r="F4714" i="7"/>
  <c r="H4714" i="7" s="1"/>
  <c r="K4713" i="7"/>
  <c r="J4713" i="7"/>
  <c r="I4713" i="7"/>
  <c r="F4145" i="7"/>
  <c r="H4145" i="7" s="1"/>
  <c r="J4144" i="7"/>
  <c r="K4144" i="7"/>
  <c r="I4144" i="7"/>
  <c r="F5814" i="7"/>
  <c r="H5814" i="7" s="1"/>
  <c r="J5813" i="7"/>
  <c r="K5813" i="7"/>
  <c r="I5813" i="7"/>
  <c r="F5464" i="7"/>
  <c r="H5464" i="7" s="1"/>
  <c r="I5463" i="7"/>
  <c r="K5463" i="7"/>
  <c r="J5463" i="7"/>
  <c r="F5705" i="7"/>
  <c r="H5705" i="7" s="1"/>
  <c r="I5704" i="7"/>
  <c r="K5704" i="7"/>
  <c r="J5704" i="7"/>
  <c r="F4384" i="7"/>
  <c r="H4384" i="7" s="1"/>
  <c r="K4383" i="7"/>
  <c r="I4383" i="7"/>
  <c r="J4383" i="7"/>
  <c r="F5686" i="7"/>
  <c r="H5686" i="7" s="1"/>
  <c r="J5685" i="7"/>
  <c r="I5685" i="7"/>
  <c r="K5685" i="7"/>
  <c r="F5666" i="7"/>
  <c r="H5666" i="7" s="1"/>
  <c r="I5665" i="7"/>
  <c r="J5665" i="7"/>
  <c r="K5665" i="7"/>
  <c r="F5374" i="7"/>
  <c r="H5374" i="7" s="1"/>
  <c r="J5373" i="7"/>
  <c r="K5373" i="7"/>
  <c r="I5373" i="7"/>
  <c r="F5044" i="7"/>
  <c r="H5044" i="7" s="1"/>
  <c r="I5043" i="7"/>
  <c r="J5043" i="7"/>
  <c r="K5043" i="7"/>
  <c r="F4315" i="7"/>
  <c r="H4315" i="7" s="1"/>
  <c r="J4314" i="7"/>
  <c r="I4314" i="7"/>
  <c r="K4314" i="7"/>
  <c r="F4475" i="7"/>
  <c r="H4475" i="7" s="1"/>
  <c r="J4474" i="7"/>
  <c r="K4474" i="7"/>
  <c r="I4474" i="7"/>
  <c r="H5646" i="7"/>
  <c r="F5646" i="7"/>
  <c r="J5645" i="7"/>
  <c r="I5645" i="7"/>
  <c r="K5645" i="7"/>
  <c r="F4894" i="7"/>
  <c r="H4894" i="7" s="1"/>
  <c r="I4893" i="7"/>
  <c r="J4893" i="7"/>
  <c r="K4893" i="7"/>
  <c r="F4936" i="7"/>
  <c r="H4936" i="7" s="1"/>
  <c r="J4935" i="7"/>
  <c r="K4935" i="7"/>
  <c r="I4935" i="7"/>
  <c r="F5154" i="7"/>
  <c r="H5154" i="7" s="1"/>
  <c r="I5153" i="7"/>
  <c r="K5153" i="7"/>
  <c r="J5153" i="7"/>
  <c r="F5175" i="7"/>
  <c r="H5175" i="7" s="1"/>
  <c r="J5174" i="7"/>
  <c r="I5174" i="7"/>
  <c r="K5174" i="7"/>
  <c r="F4754" i="7"/>
  <c r="H4754" i="7" s="1"/>
  <c r="K4753" i="7"/>
  <c r="J4753" i="7"/>
  <c r="I4753" i="7"/>
  <c r="F4275" i="7"/>
  <c r="H4275" i="7" s="1"/>
  <c r="I4274" i="7"/>
  <c r="J4274" i="7"/>
  <c r="K4274" i="7"/>
  <c r="F5204" i="7"/>
  <c r="H5204" i="7" s="1"/>
  <c r="K5203" i="7"/>
  <c r="J5203" i="7"/>
  <c r="I5203" i="7"/>
  <c r="F4535" i="7"/>
  <c r="H4535" i="7" s="1"/>
  <c r="I4534" i="7"/>
  <c r="J4534" i="7"/>
  <c r="K4534" i="7"/>
  <c r="F5245" i="7"/>
  <c r="H5245" i="7" s="1"/>
  <c r="K5244" i="7"/>
  <c r="J5244" i="7"/>
  <c r="I5244" i="7"/>
  <c r="F4234" i="7"/>
  <c r="H4234" i="7" s="1"/>
  <c r="J4233" i="7"/>
  <c r="I4233" i="7"/>
  <c r="K4233" i="7"/>
  <c r="F5795" i="7"/>
  <c r="H5795" i="7" s="1"/>
  <c r="I5794" i="7"/>
  <c r="J5794" i="7"/>
  <c r="K5794" i="7"/>
  <c r="F4674" i="7"/>
  <c r="H4674" i="7" s="1"/>
  <c r="K4673" i="7"/>
  <c r="I4673" i="7"/>
  <c r="J4673" i="7"/>
  <c r="F5025" i="7"/>
  <c r="H5025" i="7" s="1"/>
  <c r="J5024" i="7"/>
  <c r="I5024" i="7"/>
  <c r="K5024" i="7"/>
  <c r="F4584" i="7"/>
  <c r="H4584" i="7" s="1"/>
  <c r="I4583" i="7"/>
  <c r="K4583" i="7"/>
  <c r="J4583" i="7"/>
  <c r="F4738" i="7"/>
  <c r="H4738" i="7" s="1"/>
  <c r="I4737" i="7"/>
  <c r="J4737" i="7"/>
  <c r="K4737" i="7"/>
  <c r="F4494" i="7"/>
  <c r="H4494" i="7" s="1"/>
  <c r="I4493" i="7"/>
  <c r="J4493" i="7"/>
  <c r="K4493" i="7"/>
  <c r="F5845" i="7"/>
  <c r="H5845" i="7" s="1"/>
  <c r="K5844" i="7"/>
  <c r="I5844" i="7"/>
  <c r="J5844" i="7"/>
  <c r="F5136" i="7"/>
  <c r="H5136" i="7" s="1"/>
  <c r="K5135" i="7"/>
  <c r="I5135" i="7"/>
  <c r="J5135" i="7"/>
  <c r="J4345" i="7"/>
  <c r="I4345" i="7"/>
  <c r="K4345" i="7"/>
  <c r="F5776" i="7"/>
  <c r="H5776" i="7" s="1"/>
  <c r="J5775" i="7"/>
  <c r="K5775" i="7"/>
  <c r="I5775" i="7"/>
  <c r="F4954" i="7"/>
  <c r="H4954" i="7" s="1"/>
  <c r="I4953" i="7"/>
  <c r="J4953" i="7"/>
  <c r="K4953" i="7"/>
  <c r="F5485" i="7"/>
  <c r="H5485" i="7" s="1"/>
  <c r="I5484" i="7"/>
  <c r="K5484" i="7"/>
  <c r="J5484" i="7"/>
  <c r="F4914" i="7"/>
  <c r="H4914" i="7" s="1"/>
  <c r="K4913" i="7"/>
  <c r="I4913" i="7"/>
  <c r="J4913" i="7"/>
  <c r="F5004" i="7"/>
  <c r="H5004" i="7" s="1"/>
  <c r="K5003" i="7"/>
  <c r="J5003" i="7"/>
  <c r="I5003" i="7"/>
  <c r="F5506" i="7"/>
  <c r="H5506" i="7" s="1"/>
  <c r="I5505" i="7"/>
  <c r="K5505" i="7"/>
  <c r="J5505" i="7"/>
  <c r="F4140" i="2"/>
  <c r="H4140" i="2" s="1"/>
  <c r="K4139" i="2"/>
  <c r="I4139" i="2"/>
  <c r="J4139" i="2"/>
  <c r="F4121" i="2" l="1"/>
  <c r="H4121" i="2" s="1"/>
  <c r="K4120" i="2"/>
  <c r="J4120" i="2"/>
  <c r="I4120" i="2"/>
  <c r="F4895" i="8"/>
  <c r="H4895" i="8" s="1"/>
  <c r="J4894" i="8"/>
  <c r="I4894" i="8"/>
  <c r="K4894" i="8"/>
  <c r="F4755" i="8"/>
  <c r="H4755" i="8" s="1"/>
  <c r="I4754" i="8"/>
  <c r="K4754" i="8"/>
  <c r="J4754" i="8"/>
  <c r="F4127" i="8"/>
  <c r="H4127" i="8" s="1"/>
  <c r="K4126" i="8"/>
  <c r="I4126" i="8"/>
  <c r="J4126" i="8"/>
  <c r="F4427" i="8"/>
  <c r="H4427" i="8" s="1"/>
  <c r="I4426" i="8"/>
  <c r="K4426" i="8"/>
  <c r="J4426" i="8"/>
  <c r="F4405" i="8"/>
  <c r="H4405" i="8" s="1"/>
  <c r="K4404" i="8"/>
  <c r="J4404" i="8"/>
  <c r="I4404" i="8"/>
  <c r="F4645" i="8"/>
  <c r="H4645" i="8" s="1"/>
  <c r="I4644" i="8"/>
  <c r="J4644" i="8"/>
  <c r="K4644" i="8"/>
  <c r="F5797" i="8"/>
  <c r="H5797" i="8" s="1"/>
  <c r="I5796" i="8"/>
  <c r="J5796" i="8"/>
  <c r="K5796" i="8"/>
  <c r="F4696" i="8"/>
  <c r="H4696" i="8" s="1"/>
  <c r="I4695" i="8"/>
  <c r="J4695" i="8"/>
  <c r="K4695" i="8"/>
  <c r="F4605" i="8"/>
  <c r="H4605" i="8" s="1"/>
  <c r="K4604" i="8"/>
  <c r="J4604" i="8"/>
  <c r="I4604" i="8"/>
  <c r="I5316" i="8"/>
  <c r="J5316" i="8"/>
  <c r="K5316" i="8"/>
  <c r="F5067" i="8"/>
  <c r="H5067" i="8" s="1"/>
  <c r="K5066" i="8"/>
  <c r="J5066" i="8"/>
  <c r="I5066" i="8"/>
  <c r="F5176" i="8"/>
  <c r="H5176" i="8" s="1"/>
  <c r="I5175" i="8"/>
  <c r="J5175" i="8"/>
  <c r="K5175" i="8"/>
  <c r="F5685" i="8"/>
  <c r="H5685" i="8" s="1"/>
  <c r="K5684" i="8"/>
  <c r="J5684" i="8"/>
  <c r="I5684" i="8"/>
  <c r="F5286" i="8"/>
  <c r="H5286" i="8" s="1"/>
  <c r="J5285" i="8"/>
  <c r="I5285" i="8"/>
  <c r="K5285" i="8"/>
  <c r="F5157" i="8"/>
  <c r="H5157" i="8" s="1"/>
  <c r="K5156" i="8"/>
  <c r="J5156" i="8"/>
  <c r="I5156" i="8"/>
  <c r="F4300" i="8"/>
  <c r="H4300" i="8" s="1"/>
  <c r="J4299" i="8"/>
  <c r="K4299" i="8"/>
  <c r="I4299" i="8"/>
  <c r="F5115" i="8"/>
  <c r="H5115" i="8" s="1"/>
  <c r="J5114" i="8"/>
  <c r="I5114" i="8"/>
  <c r="K5114" i="8"/>
  <c r="F5509" i="8"/>
  <c r="H5509" i="8" s="1"/>
  <c r="K5508" i="8"/>
  <c r="I5508" i="8"/>
  <c r="J5508" i="8"/>
  <c r="F4936" i="8"/>
  <c r="H4936" i="8" s="1"/>
  <c r="I4935" i="8"/>
  <c r="K4935" i="8"/>
  <c r="J4935" i="8"/>
  <c r="F4716" i="8"/>
  <c r="H4716" i="8" s="1"/>
  <c r="J4715" i="8"/>
  <c r="I4715" i="8"/>
  <c r="K4715" i="8"/>
  <c r="F4386" i="8"/>
  <c r="H4386" i="8" s="1"/>
  <c r="J4385" i="8"/>
  <c r="K4385" i="8"/>
  <c r="I4385" i="8"/>
  <c r="F5445" i="8"/>
  <c r="H5445" i="8" s="1"/>
  <c r="I5444" i="8"/>
  <c r="K5444" i="8"/>
  <c r="J5444" i="8"/>
  <c r="F5029" i="8"/>
  <c r="H5029" i="8" s="1"/>
  <c r="I5028" i="8"/>
  <c r="K5028" i="8"/>
  <c r="J5028" i="8"/>
  <c r="H4165" i="8"/>
  <c r="F4165" i="8"/>
  <c r="K4164" i="8"/>
  <c r="J4164" i="8"/>
  <c r="I4164" i="8"/>
  <c r="F5395" i="8"/>
  <c r="H5395" i="8" s="1"/>
  <c r="I5394" i="8"/>
  <c r="K5394" i="8"/>
  <c r="J5394" i="8"/>
  <c r="F5755" i="8"/>
  <c r="H5755" i="8" s="1"/>
  <c r="I5754" i="8"/>
  <c r="J5754" i="8"/>
  <c r="K5754" i="8"/>
  <c r="F4475" i="8"/>
  <c r="H4475" i="8" s="1"/>
  <c r="J4474" i="8"/>
  <c r="K4474" i="8"/>
  <c r="I4474" i="8"/>
  <c r="F4455" i="8"/>
  <c r="H4455" i="8" s="1"/>
  <c r="I4454" i="8"/>
  <c r="J4454" i="8"/>
  <c r="K4454" i="8"/>
  <c r="I4235" i="8"/>
  <c r="K4235" i="8"/>
  <c r="J4235" i="8"/>
  <c r="F5205" i="8"/>
  <c r="H5205" i="8" s="1"/>
  <c r="K5204" i="8"/>
  <c r="J5204" i="8"/>
  <c r="I5204" i="8"/>
  <c r="F4517" i="8"/>
  <c r="H4517" i="8" s="1"/>
  <c r="J4516" i="8"/>
  <c r="I4516" i="8"/>
  <c r="K4516" i="8"/>
  <c r="F5816" i="8"/>
  <c r="H5816" i="8" s="1"/>
  <c r="I5815" i="8"/>
  <c r="J5815" i="8"/>
  <c r="K5815" i="8"/>
  <c r="F5375" i="8"/>
  <c r="H5375" i="8" s="1"/>
  <c r="I5374" i="8"/>
  <c r="K5374" i="8"/>
  <c r="J5374" i="8"/>
  <c r="F5707" i="8"/>
  <c r="H5707" i="8" s="1"/>
  <c r="J5706" i="8"/>
  <c r="K5706" i="8"/>
  <c r="I5706" i="8"/>
  <c r="F5266" i="8"/>
  <c r="H5266" i="8" s="1"/>
  <c r="I5265" i="8"/>
  <c r="K5265" i="8"/>
  <c r="J5265" i="8"/>
  <c r="F4205" i="8"/>
  <c r="H4205" i="8" s="1"/>
  <c r="I4204" i="8"/>
  <c r="K4204" i="8"/>
  <c r="J4204" i="8"/>
  <c r="F5227" i="8"/>
  <c r="H5227" i="8" s="1"/>
  <c r="K5226" i="8"/>
  <c r="I5226" i="8"/>
  <c r="J5226" i="8"/>
  <c r="F5666" i="8"/>
  <c r="H5666" i="8" s="1"/>
  <c r="I5665" i="8"/>
  <c r="K5665" i="8"/>
  <c r="J5665" i="8"/>
  <c r="F5245" i="8"/>
  <c r="H5245" i="8" s="1"/>
  <c r="K5244" i="8"/>
  <c r="J5244" i="8"/>
  <c r="I5244" i="8"/>
  <c r="F5355" i="8"/>
  <c r="H5355" i="8" s="1"/>
  <c r="J5354" i="8"/>
  <c r="K5354" i="8"/>
  <c r="I5354" i="8"/>
  <c r="F4626" i="8"/>
  <c r="H4626" i="8" s="1"/>
  <c r="J4625" i="8"/>
  <c r="K4625" i="8"/>
  <c r="I4625" i="8"/>
  <c r="K4676" i="8"/>
  <c r="J4676" i="8"/>
  <c r="I4676" i="8"/>
  <c r="F4187" i="8"/>
  <c r="H4187" i="8" s="1"/>
  <c r="J4186" i="8"/>
  <c r="I4186" i="8"/>
  <c r="K4186" i="8"/>
  <c r="F4536" i="8"/>
  <c r="H4536" i="8" s="1"/>
  <c r="I4535" i="8"/>
  <c r="J4535" i="8"/>
  <c r="K4535" i="8"/>
  <c r="J4588" i="8"/>
  <c r="I4588" i="8"/>
  <c r="K4588" i="8"/>
  <c r="F5045" i="8"/>
  <c r="H5045" i="8" s="1"/>
  <c r="I5044" i="8"/>
  <c r="K5044" i="8"/>
  <c r="J5044" i="8"/>
  <c r="H4345" i="8"/>
  <c r="F4345" i="8"/>
  <c r="K4344" i="8"/>
  <c r="J4344" i="8"/>
  <c r="I4344" i="8"/>
  <c r="F5485" i="8"/>
  <c r="H5485" i="8" s="1"/>
  <c r="I5484" i="8"/>
  <c r="J5484" i="8"/>
  <c r="K5484" i="8"/>
  <c r="H4275" i="8"/>
  <c r="F4275" i="8"/>
  <c r="J4274" i="8"/>
  <c r="K4274" i="8"/>
  <c r="I4274" i="8"/>
  <c r="H4366" i="8"/>
  <c r="F4366" i="8"/>
  <c r="K4365" i="8"/>
  <c r="J4365" i="8"/>
  <c r="I4365" i="8"/>
  <c r="F5646" i="8"/>
  <c r="H5646" i="8" s="1"/>
  <c r="J5645" i="8"/>
  <c r="K5645" i="8"/>
  <c r="I5645" i="8"/>
  <c r="F5336" i="8"/>
  <c r="H5336" i="8" s="1"/>
  <c r="I5335" i="8"/>
  <c r="J5335" i="8"/>
  <c r="K5335" i="8"/>
  <c r="F4984" i="8"/>
  <c r="H4984" i="8" s="1"/>
  <c r="J4983" i="8"/>
  <c r="K4983" i="8"/>
  <c r="I4983" i="8"/>
  <c r="F4315" i="8"/>
  <c r="H4315" i="8" s="1"/>
  <c r="K4314" i="8"/>
  <c r="J4314" i="8"/>
  <c r="I4314" i="8"/>
  <c r="F5426" i="8"/>
  <c r="H5426" i="8" s="1"/>
  <c r="I5425" i="8"/>
  <c r="K5425" i="8"/>
  <c r="J5425" i="8"/>
  <c r="F4735" i="8"/>
  <c r="H4735" i="8" s="1"/>
  <c r="K4734" i="8"/>
  <c r="J4734" i="8"/>
  <c r="I4734" i="8"/>
  <c r="F4915" i="8"/>
  <c r="H4915" i="8" s="1"/>
  <c r="J4914" i="8"/>
  <c r="I4914" i="8"/>
  <c r="K4914" i="8"/>
  <c r="F4255" i="8"/>
  <c r="H4255" i="8" s="1"/>
  <c r="K4254" i="8"/>
  <c r="I4254" i="8"/>
  <c r="J4254" i="8"/>
  <c r="F4955" i="8"/>
  <c r="H4955" i="8" s="1"/>
  <c r="I4954" i="8"/>
  <c r="J4954" i="8"/>
  <c r="K4954" i="8"/>
  <c r="F5005" i="8"/>
  <c r="H5005" i="8" s="1"/>
  <c r="K5004" i="8"/>
  <c r="I5004" i="8"/>
  <c r="J5004" i="8"/>
  <c r="F5507" i="7"/>
  <c r="H5507" i="7" s="1"/>
  <c r="J5506" i="7"/>
  <c r="K5506" i="7"/>
  <c r="I5506" i="7"/>
  <c r="F5045" i="7"/>
  <c r="H5045" i="7" s="1"/>
  <c r="J5044" i="7"/>
  <c r="K5044" i="7"/>
  <c r="I5044" i="7"/>
  <c r="F5005" i="7"/>
  <c r="H5005" i="7" s="1"/>
  <c r="J5004" i="7"/>
  <c r="I5004" i="7"/>
  <c r="K5004" i="7"/>
  <c r="F5486" i="7"/>
  <c r="H5486" i="7" s="1"/>
  <c r="I5485" i="7"/>
  <c r="K5485" i="7"/>
  <c r="J5485" i="7"/>
  <c r="F5777" i="7"/>
  <c r="H5777" i="7" s="1"/>
  <c r="I5776" i="7"/>
  <c r="J5776" i="7"/>
  <c r="K5776" i="7"/>
  <c r="F5137" i="7"/>
  <c r="H5137" i="7" s="1"/>
  <c r="K5136" i="7"/>
  <c r="I5136" i="7"/>
  <c r="J5136" i="7"/>
  <c r="F4495" i="7"/>
  <c r="H4495" i="7" s="1"/>
  <c r="I4494" i="7"/>
  <c r="J4494" i="7"/>
  <c r="K4494" i="7"/>
  <c r="F4585" i="7"/>
  <c r="H4585" i="7" s="1"/>
  <c r="I4584" i="7"/>
  <c r="J4584" i="7"/>
  <c r="K4584" i="7"/>
  <c r="F4675" i="7"/>
  <c r="H4675" i="7" s="1"/>
  <c r="I4674" i="7"/>
  <c r="J4674" i="7"/>
  <c r="K4674" i="7"/>
  <c r="F4235" i="7"/>
  <c r="H4235" i="7" s="1"/>
  <c r="I4234" i="7"/>
  <c r="K4234" i="7"/>
  <c r="J4234" i="7"/>
  <c r="F4536" i="7"/>
  <c r="H4536" i="7" s="1"/>
  <c r="I4535" i="7"/>
  <c r="K4535" i="7"/>
  <c r="J4535" i="7"/>
  <c r="F4276" i="7"/>
  <c r="H4276" i="7" s="1"/>
  <c r="I4275" i="7"/>
  <c r="K4275" i="7"/>
  <c r="J4275" i="7"/>
  <c r="F5176" i="7"/>
  <c r="H5176" i="7" s="1"/>
  <c r="J5175" i="7"/>
  <c r="K5175" i="7"/>
  <c r="I5175" i="7"/>
  <c r="F4937" i="7"/>
  <c r="H4937" i="7" s="1"/>
  <c r="J4936" i="7"/>
  <c r="K4936" i="7"/>
  <c r="I4936" i="7"/>
  <c r="F5375" i="7"/>
  <c r="H5375" i="7" s="1"/>
  <c r="I5374" i="7"/>
  <c r="K5374" i="7"/>
  <c r="J5374" i="7"/>
  <c r="F5687" i="7"/>
  <c r="H5687" i="7" s="1"/>
  <c r="J5686" i="7"/>
  <c r="K5686" i="7"/>
  <c r="I5686" i="7"/>
  <c r="F5706" i="7"/>
  <c r="H5706" i="7" s="1"/>
  <c r="J5705" i="7"/>
  <c r="K5705" i="7"/>
  <c r="I5705" i="7"/>
  <c r="F5815" i="7"/>
  <c r="H5815" i="7" s="1"/>
  <c r="J5814" i="7"/>
  <c r="I5814" i="7"/>
  <c r="K5814" i="7"/>
  <c r="F4715" i="7"/>
  <c r="H4715" i="7" s="1"/>
  <c r="J4714" i="7"/>
  <c r="K4714" i="7"/>
  <c r="I4714" i="7"/>
  <c r="F4605" i="7"/>
  <c r="H4605" i="7" s="1"/>
  <c r="I4604" i="7"/>
  <c r="K4604" i="7"/>
  <c r="J4604" i="7"/>
  <c r="F4297" i="7"/>
  <c r="H4297" i="7" s="1"/>
  <c r="J4296" i="7"/>
  <c r="I4296" i="7"/>
  <c r="K4296" i="7"/>
  <c r="F5395" i="7"/>
  <c r="H5395" i="7" s="1"/>
  <c r="I5394" i="7"/>
  <c r="K5394" i="7"/>
  <c r="J5394" i="7"/>
  <c r="I5095" i="7"/>
  <c r="J5095" i="7"/>
  <c r="K5095" i="7"/>
  <c r="F4697" i="7"/>
  <c r="H4697" i="7" s="1"/>
  <c r="I4696" i="7"/>
  <c r="J4696" i="7"/>
  <c r="K4696" i="7"/>
  <c r="F5066" i="7"/>
  <c r="H5066" i="7" s="1"/>
  <c r="K5065" i="7"/>
  <c r="J5065" i="7"/>
  <c r="I5065" i="7"/>
  <c r="F5315" i="7"/>
  <c r="H5315" i="7" s="1"/>
  <c r="I5314" i="7"/>
  <c r="K5314" i="7"/>
  <c r="J5314" i="7"/>
  <c r="F4626" i="7"/>
  <c r="H4626" i="7" s="1"/>
  <c r="K4625" i="7"/>
  <c r="J4625" i="7"/>
  <c r="I4625" i="7"/>
  <c r="F5226" i="7"/>
  <c r="H5226" i="7" s="1"/>
  <c r="K5225" i="7"/>
  <c r="J5225" i="7"/>
  <c r="I5225" i="7"/>
  <c r="F4206" i="7"/>
  <c r="H4206" i="7" s="1"/>
  <c r="I4205" i="7"/>
  <c r="K4205" i="7"/>
  <c r="J4205" i="7"/>
  <c r="F4985" i="7"/>
  <c r="H4985" i="7" s="1"/>
  <c r="I4984" i="7"/>
  <c r="J4984" i="7"/>
  <c r="K4984" i="7"/>
  <c r="F5267" i="7"/>
  <c r="H5267" i="7" s="1"/>
  <c r="I5266" i="7"/>
  <c r="J5266" i="7"/>
  <c r="K5266" i="7"/>
  <c r="F5647" i="7"/>
  <c r="H5647" i="7" s="1"/>
  <c r="J5646" i="7"/>
  <c r="K5646" i="7"/>
  <c r="I5646" i="7"/>
  <c r="F4316" i="7"/>
  <c r="H4316" i="7" s="1"/>
  <c r="J4315" i="7"/>
  <c r="I4315" i="7"/>
  <c r="K4315" i="7"/>
  <c r="F4955" i="7"/>
  <c r="H4955" i="7" s="1"/>
  <c r="I4954" i="7"/>
  <c r="J4954" i="7"/>
  <c r="K4954" i="7"/>
  <c r="K5845" i="7"/>
  <c r="J5845" i="7"/>
  <c r="I5845" i="7"/>
  <c r="F4739" i="7"/>
  <c r="H4739" i="7" s="1"/>
  <c r="J4738" i="7"/>
  <c r="I4738" i="7"/>
  <c r="K4738" i="7"/>
  <c r="F5026" i="7"/>
  <c r="H5026" i="7" s="1"/>
  <c r="I5025" i="7"/>
  <c r="K5025" i="7"/>
  <c r="J5025" i="7"/>
  <c r="F5796" i="7"/>
  <c r="H5796" i="7" s="1"/>
  <c r="K5795" i="7"/>
  <c r="I5795" i="7"/>
  <c r="J5795" i="7"/>
  <c r="F5246" i="7"/>
  <c r="H5246" i="7" s="1"/>
  <c r="K5245" i="7"/>
  <c r="I5245" i="7"/>
  <c r="J5245" i="7"/>
  <c r="F5205" i="7"/>
  <c r="H5205" i="7" s="1"/>
  <c r="J5204" i="7"/>
  <c r="I5204" i="7"/>
  <c r="K5204" i="7"/>
  <c r="F4755" i="7"/>
  <c r="H4755" i="7" s="1"/>
  <c r="I4754" i="7"/>
  <c r="J4754" i="7"/>
  <c r="K4754" i="7"/>
  <c r="F5155" i="7"/>
  <c r="H5155" i="7" s="1"/>
  <c r="K5154" i="7"/>
  <c r="I5154" i="7"/>
  <c r="J5154" i="7"/>
  <c r="F4895" i="7"/>
  <c r="H4895" i="7" s="1"/>
  <c r="K4894" i="7"/>
  <c r="I4894" i="7"/>
  <c r="J4894" i="7"/>
  <c r="F4187" i="7"/>
  <c r="H4187" i="7" s="1"/>
  <c r="K4186" i="7"/>
  <c r="I4186" i="7"/>
  <c r="J4186" i="7"/>
  <c r="F4915" i="7"/>
  <c r="H4915" i="7" s="1"/>
  <c r="K4914" i="7"/>
  <c r="J4914" i="7"/>
  <c r="I4914" i="7"/>
  <c r="F4476" i="7"/>
  <c r="H4476" i="7" s="1"/>
  <c r="J4475" i="7"/>
  <c r="I4475" i="7"/>
  <c r="K4475" i="7"/>
  <c r="F5667" i="7"/>
  <c r="H5667" i="7" s="1"/>
  <c r="K5666" i="7"/>
  <c r="I5666" i="7"/>
  <c r="J5666" i="7"/>
  <c r="F4385" i="7"/>
  <c r="H4385" i="7" s="1"/>
  <c r="J4384" i="7"/>
  <c r="K4384" i="7"/>
  <c r="I4384" i="7"/>
  <c r="F5465" i="7"/>
  <c r="H5465" i="7" s="1"/>
  <c r="I5464" i="7"/>
  <c r="J5464" i="7"/>
  <c r="K5464" i="7"/>
  <c r="F4146" i="7"/>
  <c r="H4146" i="7" s="1"/>
  <c r="K4145" i="7"/>
  <c r="J4145" i="7"/>
  <c r="I4145" i="7"/>
  <c r="F5625" i="7"/>
  <c r="H5625" i="7" s="1"/>
  <c r="I5624" i="7"/>
  <c r="J5624" i="7"/>
  <c r="K5624" i="7"/>
  <c r="F4366" i="7"/>
  <c r="H4366" i="7" s="1"/>
  <c r="K4365" i="7"/>
  <c r="J4365" i="7"/>
  <c r="I4365" i="7"/>
  <c r="F5116" i="7"/>
  <c r="H5116" i="7" s="1"/>
  <c r="K5115" i="7"/>
  <c r="I5115" i="7"/>
  <c r="J5115" i="7"/>
  <c r="F4515" i="7"/>
  <c r="H4515" i="7" s="1"/>
  <c r="J4514" i="7"/>
  <c r="K4514" i="7"/>
  <c r="I4514" i="7"/>
  <c r="F5286" i="7"/>
  <c r="H5286" i="7" s="1"/>
  <c r="I5285" i="7"/>
  <c r="K5285" i="7"/>
  <c r="J5285" i="7"/>
  <c r="F4165" i="7"/>
  <c r="H4165" i="7" s="1"/>
  <c r="I4164" i="7"/>
  <c r="K4164" i="7"/>
  <c r="J4164" i="7"/>
  <c r="F5336" i="7"/>
  <c r="H5336" i="7" s="1"/>
  <c r="K5335" i="7"/>
  <c r="J5335" i="7"/>
  <c r="I5335" i="7"/>
  <c r="F5737" i="7"/>
  <c r="H5737" i="7" s="1"/>
  <c r="J5736" i="7"/>
  <c r="K5736" i="7"/>
  <c r="I5736" i="7"/>
  <c r="F4255" i="7"/>
  <c r="H4255" i="7" s="1"/>
  <c r="I4254" i="7"/>
  <c r="J4254" i="7"/>
  <c r="K4254" i="7"/>
  <c r="F4645" i="7"/>
  <c r="H4645" i="7" s="1"/>
  <c r="K4644" i="7"/>
  <c r="I4644" i="7"/>
  <c r="J4644" i="7"/>
  <c r="F4425" i="7"/>
  <c r="H4425" i="7" s="1"/>
  <c r="K4424" i="7"/>
  <c r="I4424" i="7"/>
  <c r="J4424" i="7"/>
  <c r="F4405" i="7"/>
  <c r="H4405" i="7" s="1"/>
  <c r="K4404" i="7"/>
  <c r="J4404" i="7"/>
  <c r="I4404" i="7"/>
  <c r="H5427" i="7"/>
  <c r="K5426" i="7"/>
  <c r="I5426" i="7"/>
  <c r="J5426" i="7"/>
  <c r="F4141" i="2"/>
  <c r="H4141" i="2" s="1"/>
  <c r="K4140" i="2"/>
  <c r="I4140" i="2"/>
  <c r="J4140" i="2"/>
  <c r="F4122" i="2" l="1"/>
  <c r="H4122" i="2" s="1"/>
  <c r="I4121" i="2"/>
  <c r="K4121" i="2"/>
  <c r="J4121" i="2"/>
  <c r="F5647" i="8"/>
  <c r="H5647" i="8" s="1"/>
  <c r="I5646" i="8"/>
  <c r="K5646" i="8"/>
  <c r="J5646" i="8"/>
  <c r="F5006" i="8"/>
  <c r="H5006" i="8" s="1"/>
  <c r="K5005" i="8"/>
  <c r="I5005" i="8"/>
  <c r="J5005" i="8"/>
  <c r="F5337" i="8"/>
  <c r="H5337" i="8" s="1"/>
  <c r="K5336" i="8"/>
  <c r="I5336" i="8"/>
  <c r="J5336" i="8"/>
  <c r="F4367" i="8"/>
  <c r="H4367" i="8" s="1"/>
  <c r="J4366" i="8"/>
  <c r="K4366" i="8"/>
  <c r="I4366" i="8"/>
  <c r="F5667" i="8"/>
  <c r="H5667" i="8" s="1"/>
  <c r="J5666" i="8"/>
  <c r="K5666" i="8"/>
  <c r="I5666" i="8"/>
  <c r="F5486" i="8"/>
  <c r="H5486" i="8" s="1"/>
  <c r="J5485" i="8"/>
  <c r="K5485" i="8"/>
  <c r="I5485" i="8"/>
  <c r="F4537" i="8"/>
  <c r="H4537" i="8" s="1"/>
  <c r="I4536" i="8"/>
  <c r="J4536" i="8"/>
  <c r="K4536" i="8"/>
  <c r="F5708" i="8"/>
  <c r="H5708" i="8" s="1"/>
  <c r="I5707" i="8"/>
  <c r="K5707" i="8"/>
  <c r="J5707" i="8"/>
  <c r="J4455" i="8"/>
  <c r="K4455" i="8"/>
  <c r="I4455" i="8"/>
  <c r="F5756" i="8"/>
  <c r="H5756" i="8" s="1"/>
  <c r="K5755" i="8"/>
  <c r="I5755" i="8"/>
  <c r="J5755" i="8"/>
  <c r="F4697" i="8"/>
  <c r="H4697" i="8" s="1"/>
  <c r="I4696" i="8"/>
  <c r="J4696" i="8"/>
  <c r="K4696" i="8"/>
  <c r="F4646" i="8"/>
  <c r="H4646" i="8" s="1"/>
  <c r="J4645" i="8"/>
  <c r="I4645" i="8"/>
  <c r="K4645" i="8"/>
  <c r="F5356" i="8"/>
  <c r="H5356" i="8" s="1"/>
  <c r="I5355" i="8"/>
  <c r="J5355" i="8"/>
  <c r="K5355" i="8"/>
  <c r="F4956" i="8"/>
  <c r="H4956" i="8" s="1"/>
  <c r="J4955" i="8"/>
  <c r="K4955" i="8"/>
  <c r="I4955" i="8"/>
  <c r="F4916" i="8"/>
  <c r="H4916" i="8" s="1"/>
  <c r="J4915" i="8"/>
  <c r="K4915" i="8"/>
  <c r="I4915" i="8"/>
  <c r="I5426" i="8"/>
  <c r="K5426" i="8"/>
  <c r="J5426" i="8"/>
  <c r="F4985" i="8"/>
  <c r="H4985" i="8" s="1"/>
  <c r="K4984" i="8"/>
  <c r="J4984" i="8"/>
  <c r="I4984" i="8"/>
  <c r="F5046" i="8"/>
  <c r="H5046" i="8" s="1"/>
  <c r="K5045" i="8"/>
  <c r="I5045" i="8"/>
  <c r="J5045" i="8"/>
  <c r="F5817" i="8"/>
  <c r="H5817" i="8" s="1"/>
  <c r="I5816" i="8"/>
  <c r="K5816" i="8"/>
  <c r="J5816" i="8"/>
  <c r="J5205" i="8"/>
  <c r="I5205" i="8"/>
  <c r="K5205" i="8"/>
  <c r="H4166" i="8"/>
  <c r="F4166" i="8"/>
  <c r="K4165" i="8"/>
  <c r="J4165" i="8"/>
  <c r="I4165" i="8"/>
  <c r="F5446" i="8"/>
  <c r="H5446" i="8" s="1"/>
  <c r="I5445" i="8"/>
  <c r="K5445" i="8"/>
  <c r="J5445" i="8"/>
  <c r="F4717" i="8"/>
  <c r="H4717" i="8" s="1"/>
  <c r="K4716" i="8"/>
  <c r="J4716" i="8"/>
  <c r="I4716" i="8"/>
  <c r="F5510" i="8"/>
  <c r="H5510" i="8" s="1"/>
  <c r="J5509" i="8"/>
  <c r="K5509" i="8"/>
  <c r="I5509" i="8"/>
  <c r="F4301" i="8"/>
  <c r="H4301" i="8" s="1"/>
  <c r="J4300" i="8"/>
  <c r="I4300" i="8"/>
  <c r="K4300" i="8"/>
  <c r="F5287" i="8"/>
  <c r="H5287" i="8" s="1"/>
  <c r="I5286" i="8"/>
  <c r="J5286" i="8"/>
  <c r="K5286" i="8"/>
  <c r="F5177" i="8"/>
  <c r="H5177" i="8" s="1"/>
  <c r="J5176" i="8"/>
  <c r="K5176" i="8"/>
  <c r="I5176" i="8"/>
  <c r="F4428" i="8"/>
  <c r="H4428" i="8" s="1"/>
  <c r="J4427" i="8"/>
  <c r="I4427" i="8"/>
  <c r="K4427" i="8"/>
  <c r="F4756" i="8"/>
  <c r="H4756" i="8" s="1"/>
  <c r="K4755" i="8"/>
  <c r="I4755" i="8"/>
  <c r="J4755" i="8"/>
  <c r="F4206" i="8"/>
  <c r="H4206" i="8" s="1"/>
  <c r="K4205" i="8"/>
  <c r="J4205" i="8"/>
  <c r="I4205" i="8"/>
  <c r="F4627" i="8"/>
  <c r="H4627" i="8" s="1"/>
  <c r="I4626" i="8"/>
  <c r="J4626" i="8"/>
  <c r="K4626" i="8"/>
  <c r="F5246" i="8"/>
  <c r="H5246" i="8" s="1"/>
  <c r="I5245" i="8"/>
  <c r="J5245" i="8"/>
  <c r="K5245" i="8"/>
  <c r="F5228" i="8"/>
  <c r="H5228" i="8" s="1"/>
  <c r="J5227" i="8"/>
  <c r="K5227" i="8"/>
  <c r="I5227" i="8"/>
  <c r="H4276" i="8"/>
  <c r="F4276" i="8"/>
  <c r="K4275" i="8"/>
  <c r="J4275" i="8"/>
  <c r="I4275" i="8"/>
  <c r="F4188" i="8"/>
  <c r="H4188" i="8" s="1"/>
  <c r="J4187" i="8"/>
  <c r="I4187" i="8"/>
  <c r="K4187" i="8"/>
  <c r="F5267" i="8"/>
  <c r="H5267" i="8" s="1"/>
  <c r="I5266" i="8"/>
  <c r="J5266" i="8"/>
  <c r="K5266" i="8"/>
  <c r="F4476" i="8"/>
  <c r="H4476" i="8" s="1"/>
  <c r="K4475" i="8"/>
  <c r="J4475" i="8"/>
  <c r="I4475" i="8"/>
  <c r="F5396" i="8"/>
  <c r="H5396" i="8" s="1"/>
  <c r="K5395" i="8"/>
  <c r="J5395" i="8"/>
  <c r="I5395" i="8"/>
  <c r="F4606" i="8"/>
  <c r="H4606" i="8" s="1"/>
  <c r="K4605" i="8"/>
  <c r="I4605" i="8"/>
  <c r="J4605" i="8"/>
  <c r="F5798" i="8"/>
  <c r="H5798" i="8" s="1"/>
  <c r="K5797" i="8"/>
  <c r="J5797" i="8"/>
  <c r="I5797" i="8"/>
  <c r="F4256" i="8"/>
  <c r="H4256" i="8" s="1"/>
  <c r="J4255" i="8"/>
  <c r="I4255" i="8"/>
  <c r="K4255" i="8"/>
  <c r="F4736" i="8"/>
  <c r="H4736" i="8" s="1"/>
  <c r="J4735" i="8"/>
  <c r="K4735" i="8"/>
  <c r="I4735" i="8"/>
  <c r="F4316" i="8"/>
  <c r="H4316" i="8" s="1"/>
  <c r="I4315" i="8"/>
  <c r="K4315" i="8"/>
  <c r="J4315" i="8"/>
  <c r="K4345" i="8"/>
  <c r="J4345" i="8"/>
  <c r="I4345" i="8"/>
  <c r="F5376" i="8"/>
  <c r="H5376" i="8" s="1"/>
  <c r="I5375" i="8"/>
  <c r="J5375" i="8"/>
  <c r="K5375" i="8"/>
  <c r="F4518" i="8"/>
  <c r="H4518" i="8" s="1"/>
  <c r="I4517" i="8"/>
  <c r="J4517" i="8"/>
  <c r="K4517" i="8"/>
  <c r="I5029" i="8"/>
  <c r="K5029" i="8"/>
  <c r="J5029" i="8"/>
  <c r="F4387" i="8"/>
  <c r="H4387" i="8" s="1"/>
  <c r="K4386" i="8"/>
  <c r="J4386" i="8"/>
  <c r="I4386" i="8"/>
  <c r="F4937" i="8"/>
  <c r="H4937" i="8" s="1"/>
  <c r="J4936" i="8"/>
  <c r="K4936" i="8"/>
  <c r="I4936" i="8"/>
  <c r="F5116" i="8"/>
  <c r="H5116" i="8" s="1"/>
  <c r="K5115" i="8"/>
  <c r="J5115" i="8"/>
  <c r="I5115" i="8"/>
  <c r="F5158" i="8"/>
  <c r="H5158" i="8" s="1"/>
  <c r="K5157" i="8"/>
  <c r="I5157" i="8"/>
  <c r="J5157" i="8"/>
  <c r="F5686" i="8"/>
  <c r="H5686" i="8" s="1"/>
  <c r="J5685" i="8"/>
  <c r="I5685" i="8"/>
  <c r="K5685" i="8"/>
  <c r="F5068" i="8"/>
  <c r="H5068" i="8" s="1"/>
  <c r="I5067" i="8"/>
  <c r="J5067" i="8"/>
  <c r="K5067" i="8"/>
  <c r="F4406" i="8"/>
  <c r="H4406" i="8" s="1"/>
  <c r="I4405" i="8"/>
  <c r="K4405" i="8"/>
  <c r="J4405" i="8"/>
  <c r="F4128" i="8"/>
  <c r="H4128" i="8" s="1"/>
  <c r="J4127" i="8"/>
  <c r="K4127" i="8"/>
  <c r="I4127" i="8"/>
  <c r="F4896" i="8"/>
  <c r="H4896" i="8" s="1"/>
  <c r="K4895" i="8"/>
  <c r="J4895" i="8"/>
  <c r="I4895" i="8"/>
  <c r="F5067" i="7"/>
  <c r="H5067" i="7" s="1"/>
  <c r="I5066" i="7"/>
  <c r="K5066" i="7"/>
  <c r="J5066" i="7"/>
  <c r="F5337" i="7"/>
  <c r="H5337" i="7" s="1"/>
  <c r="I5336" i="7"/>
  <c r="J5336" i="7"/>
  <c r="K5336" i="7"/>
  <c r="F5117" i="7"/>
  <c r="H5117" i="7" s="1"/>
  <c r="J5116" i="7"/>
  <c r="I5116" i="7"/>
  <c r="K5116" i="7"/>
  <c r="F5466" i="7"/>
  <c r="H5466" i="7" s="1"/>
  <c r="I5465" i="7"/>
  <c r="K5465" i="7"/>
  <c r="J5465" i="7"/>
  <c r="F4916" i="7"/>
  <c r="H4916" i="7" s="1"/>
  <c r="I4915" i="7"/>
  <c r="K4915" i="7"/>
  <c r="J4915" i="7"/>
  <c r="F4756" i="7"/>
  <c r="H4756" i="7" s="1"/>
  <c r="K4755" i="7"/>
  <c r="J4755" i="7"/>
  <c r="I4755" i="7"/>
  <c r="F5027" i="7"/>
  <c r="H5027" i="7" s="1"/>
  <c r="J5026" i="7"/>
  <c r="I5026" i="7"/>
  <c r="K5026" i="7"/>
  <c r="F4627" i="7"/>
  <c r="H4627" i="7" s="1"/>
  <c r="K4626" i="7"/>
  <c r="I4626" i="7"/>
  <c r="J4626" i="7"/>
  <c r="F4298" i="7"/>
  <c r="H4298" i="7" s="1"/>
  <c r="K4297" i="7"/>
  <c r="I4297" i="7"/>
  <c r="J4297" i="7"/>
  <c r="F4426" i="7"/>
  <c r="H4426" i="7" s="1"/>
  <c r="J4425" i="7"/>
  <c r="I4425" i="7"/>
  <c r="K4425" i="7"/>
  <c r="F4956" i="7"/>
  <c r="H4956" i="7" s="1"/>
  <c r="I4955" i="7"/>
  <c r="J4955" i="7"/>
  <c r="K4955" i="7"/>
  <c r="J5647" i="7"/>
  <c r="I5647" i="7"/>
  <c r="K5647" i="7"/>
  <c r="I4985" i="7"/>
  <c r="J4985" i="7"/>
  <c r="K4985" i="7"/>
  <c r="F5738" i="7"/>
  <c r="H5738" i="7" s="1"/>
  <c r="J5737" i="7"/>
  <c r="I5737" i="7"/>
  <c r="K5737" i="7"/>
  <c r="F4386" i="7"/>
  <c r="H4386" i="7" s="1"/>
  <c r="I4385" i="7"/>
  <c r="J4385" i="7"/>
  <c r="K4385" i="7"/>
  <c r="F5797" i="7"/>
  <c r="H5797" i="7" s="1"/>
  <c r="K5796" i="7"/>
  <c r="J5796" i="7"/>
  <c r="I5796" i="7"/>
  <c r="F5227" i="7"/>
  <c r="H5227" i="7" s="1"/>
  <c r="J5226" i="7"/>
  <c r="K5226" i="7"/>
  <c r="I5226" i="7"/>
  <c r="F5816" i="7"/>
  <c r="H5816" i="7" s="1"/>
  <c r="I5815" i="7"/>
  <c r="K5815" i="7"/>
  <c r="J5815" i="7"/>
  <c r="F5688" i="7"/>
  <c r="H5688" i="7" s="1"/>
  <c r="I5687" i="7"/>
  <c r="J5687" i="7"/>
  <c r="K5687" i="7"/>
  <c r="F4938" i="7"/>
  <c r="H4938" i="7" s="1"/>
  <c r="J4937" i="7"/>
  <c r="I4937" i="7"/>
  <c r="K4937" i="7"/>
  <c r="F4277" i="7"/>
  <c r="H4277" i="7" s="1"/>
  <c r="J4276" i="7"/>
  <c r="K4276" i="7"/>
  <c r="I4276" i="7"/>
  <c r="J4235" i="7"/>
  <c r="K4235" i="7"/>
  <c r="I4235" i="7"/>
  <c r="F4586" i="7"/>
  <c r="H4586" i="7" s="1"/>
  <c r="K4585" i="7"/>
  <c r="I4585" i="7"/>
  <c r="J4585" i="7"/>
  <c r="F5138" i="7"/>
  <c r="H5138" i="7" s="1"/>
  <c r="I5137" i="7"/>
  <c r="K5137" i="7"/>
  <c r="J5137" i="7"/>
  <c r="F5487" i="7"/>
  <c r="H5487" i="7" s="1"/>
  <c r="K5486" i="7"/>
  <c r="I5486" i="7"/>
  <c r="J5486" i="7"/>
  <c r="F5046" i="7"/>
  <c r="H5046" i="7" s="1"/>
  <c r="I5045" i="7"/>
  <c r="K5045" i="7"/>
  <c r="J5045" i="7"/>
  <c r="F5428" i="7"/>
  <c r="H5428" i="7" s="1"/>
  <c r="K5427" i="7"/>
  <c r="J5427" i="7"/>
  <c r="I5427" i="7"/>
  <c r="F4516" i="7"/>
  <c r="H4516" i="7" s="1"/>
  <c r="K4515" i="7"/>
  <c r="I4515" i="7"/>
  <c r="J4515" i="7"/>
  <c r="F4477" i="7"/>
  <c r="H4477" i="7" s="1"/>
  <c r="J4476" i="7"/>
  <c r="I4476" i="7"/>
  <c r="K4476" i="7"/>
  <c r="F4740" i="7"/>
  <c r="H4740" i="7" s="1"/>
  <c r="K4739" i="7"/>
  <c r="I4739" i="7"/>
  <c r="J4739" i="7"/>
  <c r="F5316" i="7"/>
  <c r="H5316" i="7" s="1"/>
  <c r="J5315" i="7"/>
  <c r="K5315" i="7"/>
  <c r="I5315" i="7"/>
  <c r="F4698" i="7"/>
  <c r="H4698" i="7" s="1"/>
  <c r="K4697" i="7"/>
  <c r="I4697" i="7"/>
  <c r="J4697" i="7"/>
  <c r="F4406" i="7"/>
  <c r="H4406" i="7" s="1"/>
  <c r="K4405" i="7"/>
  <c r="J4405" i="7"/>
  <c r="I4405" i="7"/>
  <c r="F4166" i="7"/>
  <c r="H4166" i="7" s="1"/>
  <c r="J4165" i="7"/>
  <c r="I4165" i="7"/>
  <c r="K4165" i="7"/>
  <c r="F4367" i="7"/>
  <c r="H4367" i="7" s="1"/>
  <c r="J4366" i="7"/>
  <c r="I4366" i="7"/>
  <c r="K4366" i="7"/>
  <c r="F4188" i="7"/>
  <c r="H4188" i="7" s="1"/>
  <c r="I4187" i="7"/>
  <c r="K4187" i="7"/>
  <c r="J4187" i="7"/>
  <c r="J5205" i="7"/>
  <c r="K5205" i="7"/>
  <c r="I5205" i="7"/>
  <c r="F5396" i="7"/>
  <c r="H5396" i="7" s="1"/>
  <c r="J5395" i="7"/>
  <c r="K5395" i="7"/>
  <c r="I5395" i="7"/>
  <c r="F4646" i="7"/>
  <c r="H4646" i="7" s="1"/>
  <c r="J4645" i="7"/>
  <c r="K4645" i="7"/>
  <c r="I4645" i="7"/>
  <c r="F4147" i="7"/>
  <c r="H4147" i="7" s="1"/>
  <c r="J4146" i="7"/>
  <c r="K4146" i="7"/>
  <c r="I4146" i="7"/>
  <c r="F5156" i="7"/>
  <c r="H5156" i="7" s="1"/>
  <c r="I5155" i="7"/>
  <c r="K5155" i="7"/>
  <c r="J5155" i="7"/>
  <c r="F4606" i="7"/>
  <c r="H4606" i="7" s="1"/>
  <c r="J4605" i="7"/>
  <c r="K4605" i="7"/>
  <c r="I4605" i="7"/>
  <c r="F4317" i="7"/>
  <c r="H4317" i="7" s="1"/>
  <c r="J4316" i="7"/>
  <c r="K4316" i="7"/>
  <c r="I4316" i="7"/>
  <c r="F5268" i="7"/>
  <c r="H5268" i="7" s="1"/>
  <c r="J5267" i="7"/>
  <c r="I5267" i="7"/>
  <c r="K5267" i="7"/>
  <c r="F4207" i="7"/>
  <c r="H4207" i="7" s="1"/>
  <c r="K4206" i="7"/>
  <c r="J4206" i="7"/>
  <c r="I4206" i="7"/>
  <c r="F4256" i="7"/>
  <c r="H4256" i="7" s="1"/>
  <c r="K4255" i="7"/>
  <c r="J4255" i="7"/>
  <c r="I4255" i="7"/>
  <c r="F5287" i="7"/>
  <c r="H5287" i="7" s="1"/>
  <c r="J5286" i="7"/>
  <c r="I5286" i="7"/>
  <c r="K5286" i="7"/>
  <c r="I5625" i="7"/>
  <c r="J5625" i="7"/>
  <c r="K5625" i="7"/>
  <c r="F5668" i="7"/>
  <c r="H5668" i="7" s="1"/>
  <c r="K5667" i="7"/>
  <c r="J5667" i="7"/>
  <c r="I5667" i="7"/>
  <c r="F4896" i="7"/>
  <c r="H4896" i="7" s="1"/>
  <c r="K4895" i="7"/>
  <c r="J4895" i="7"/>
  <c r="I4895" i="7"/>
  <c r="F5247" i="7"/>
  <c r="H5247" i="7" s="1"/>
  <c r="J5246" i="7"/>
  <c r="I5246" i="7"/>
  <c r="K5246" i="7"/>
  <c r="F4716" i="7"/>
  <c r="H4716" i="7" s="1"/>
  <c r="I4715" i="7"/>
  <c r="J4715" i="7"/>
  <c r="K4715" i="7"/>
  <c r="F5707" i="7"/>
  <c r="H5707" i="7" s="1"/>
  <c r="J5706" i="7"/>
  <c r="I5706" i="7"/>
  <c r="K5706" i="7"/>
  <c r="F5376" i="7"/>
  <c r="H5376" i="7" s="1"/>
  <c r="J5375" i="7"/>
  <c r="I5375" i="7"/>
  <c r="K5375" i="7"/>
  <c r="F5177" i="7"/>
  <c r="H5177" i="7" s="1"/>
  <c r="I5176" i="7"/>
  <c r="K5176" i="7"/>
  <c r="J5176" i="7"/>
  <c r="F4537" i="7"/>
  <c r="H4537" i="7" s="1"/>
  <c r="J4536" i="7"/>
  <c r="K4536" i="7"/>
  <c r="I4536" i="7"/>
  <c r="F4676" i="7"/>
  <c r="H4676" i="7" s="1"/>
  <c r="I4675" i="7"/>
  <c r="K4675" i="7"/>
  <c r="J4675" i="7"/>
  <c r="F4496" i="7"/>
  <c r="H4496" i="7" s="1"/>
  <c r="J4495" i="7"/>
  <c r="I4495" i="7"/>
  <c r="K4495" i="7"/>
  <c r="F5778" i="7"/>
  <c r="H5778" i="7" s="1"/>
  <c r="K5777" i="7"/>
  <c r="I5777" i="7"/>
  <c r="J5777" i="7"/>
  <c r="F5006" i="7"/>
  <c r="H5006" i="7" s="1"/>
  <c r="J5005" i="7"/>
  <c r="K5005" i="7"/>
  <c r="I5005" i="7"/>
  <c r="F5508" i="7"/>
  <c r="H5508" i="7" s="1"/>
  <c r="K5507" i="7"/>
  <c r="I5507" i="7"/>
  <c r="J5507" i="7"/>
  <c r="F4142" i="2"/>
  <c r="H4142" i="2" s="1"/>
  <c r="J4141" i="2"/>
  <c r="I4141" i="2"/>
  <c r="K4141" i="2"/>
  <c r="F4123" i="2" l="1"/>
  <c r="H4123" i="2" s="1"/>
  <c r="K4122" i="2"/>
  <c r="I4122" i="2"/>
  <c r="J4122" i="2"/>
  <c r="F4317" i="8"/>
  <c r="H4317" i="8" s="1"/>
  <c r="K4316" i="8"/>
  <c r="I4316" i="8"/>
  <c r="J4316" i="8"/>
  <c r="F4607" i="8"/>
  <c r="H4607" i="8" s="1"/>
  <c r="I4606" i="8"/>
  <c r="K4606" i="8"/>
  <c r="J4606" i="8"/>
  <c r="F5247" i="8"/>
  <c r="H5247" i="8" s="1"/>
  <c r="I5246" i="8"/>
  <c r="J5246" i="8"/>
  <c r="K5246" i="8"/>
  <c r="F4628" i="8"/>
  <c r="H4628" i="8" s="1"/>
  <c r="I4627" i="8"/>
  <c r="J4627" i="8"/>
  <c r="K4627" i="8"/>
  <c r="F4757" i="8"/>
  <c r="H4757" i="8" s="1"/>
  <c r="J4756" i="8"/>
  <c r="I4756" i="8"/>
  <c r="K4756" i="8"/>
  <c r="F5178" i="8"/>
  <c r="H5178" i="8" s="1"/>
  <c r="I5177" i="8"/>
  <c r="K5177" i="8"/>
  <c r="J5177" i="8"/>
  <c r="J4301" i="8"/>
  <c r="K4301" i="8"/>
  <c r="I4301" i="8"/>
  <c r="F4718" i="8"/>
  <c r="H4718" i="8" s="1"/>
  <c r="K4717" i="8"/>
  <c r="I4717" i="8"/>
  <c r="J4717" i="8"/>
  <c r="F5818" i="8"/>
  <c r="H5818" i="8" s="1"/>
  <c r="K5817" i="8"/>
  <c r="J5817" i="8"/>
  <c r="I5817" i="8"/>
  <c r="K4985" i="8"/>
  <c r="I4985" i="8"/>
  <c r="J4985" i="8"/>
  <c r="F4897" i="8"/>
  <c r="H4897" i="8" s="1"/>
  <c r="J4896" i="8"/>
  <c r="K4896" i="8"/>
  <c r="I4896" i="8"/>
  <c r="F5117" i="8"/>
  <c r="H5117" i="8" s="1"/>
  <c r="K5116" i="8"/>
  <c r="I5116" i="8"/>
  <c r="J5116" i="8"/>
  <c r="F5397" i="8"/>
  <c r="H5397" i="8" s="1"/>
  <c r="I5396" i="8"/>
  <c r="K5396" i="8"/>
  <c r="J5396" i="8"/>
  <c r="F5268" i="8"/>
  <c r="H5268" i="8" s="1"/>
  <c r="I5267" i="8"/>
  <c r="J5267" i="8"/>
  <c r="K5267" i="8"/>
  <c r="F5709" i="8"/>
  <c r="H5709" i="8" s="1"/>
  <c r="I5708" i="8"/>
  <c r="J5708" i="8"/>
  <c r="K5708" i="8"/>
  <c r="F5487" i="8"/>
  <c r="H5487" i="8" s="1"/>
  <c r="I5486" i="8"/>
  <c r="J5486" i="8"/>
  <c r="K5486" i="8"/>
  <c r="I4367" i="8"/>
  <c r="J4367" i="8"/>
  <c r="K4367" i="8"/>
  <c r="F5007" i="8"/>
  <c r="H5007" i="8" s="1"/>
  <c r="J5006" i="8"/>
  <c r="K5006" i="8"/>
  <c r="I5006" i="8"/>
  <c r="F5799" i="8"/>
  <c r="H5799" i="8" s="1"/>
  <c r="J5798" i="8"/>
  <c r="K5798" i="8"/>
  <c r="I5798" i="8"/>
  <c r="F4277" i="8"/>
  <c r="H4277" i="8" s="1"/>
  <c r="I4276" i="8"/>
  <c r="J4276" i="8"/>
  <c r="K4276" i="8"/>
  <c r="F4957" i="8"/>
  <c r="H4957" i="8" s="1"/>
  <c r="J4956" i="8"/>
  <c r="I4956" i="8"/>
  <c r="K4956" i="8"/>
  <c r="F4647" i="8"/>
  <c r="H4647" i="8" s="1"/>
  <c r="K4646" i="8"/>
  <c r="J4646" i="8"/>
  <c r="I4646" i="8"/>
  <c r="F5757" i="8"/>
  <c r="H5757" i="8" s="1"/>
  <c r="K5756" i="8"/>
  <c r="I5756" i="8"/>
  <c r="J5756" i="8"/>
  <c r="F5687" i="8"/>
  <c r="H5687" i="8" s="1"/>
  <c r="J5686" i="8"/>
  <c r="K5686" i="8"/>
  <c r="I5686" i="8"/>
  <c r="F4207" i="8"/>
  <c r="H4207" i="8" s="1"/>
  <c r="J4206" i="8"/>
  <c r="K4206" i="8"/>
  <c r="I4206" i="8"/>
  <c r="F4429" i="8"/>
  <c r="H4429" i="8" s="1"/>
  <c r="K4428" i="8"/>
  <c r="I4428" i="8"/>
  <c r="J4428" i="8"/>
  <c r="F5288" i="8"/>
  <c r="H5288" i="8" s="1"/>
  <c r="K5287" i="8"/>
  <c r="J5287" i="8"/>
  <c r="I5287" i="8"/>
  <c r="F5511" i="8"/>
  <c r="H5511" i="8" s="1"/>
  <c r="K5510" i="8"/>
  <c r="I5510" i="8"/>
  <c r="J5510" i="8"/>
  <c r="H5447" i="8"/>
  <c r="F5447" i="8"/>
  <c r="K5446" i="8"/>
  <c r="I5446" i="8"/>
  <c r="J5446" i="8"/>
  <c r="F5047" i="8"/>
  <c r="H5047" i="8" s="1"/>
  <c r="I5046" i="8"/>
  <c r="K5046" i="8"/>
  <c r="J5046" i="8"/>
  <c r="F4407" i="8"/>
  <c r="H4407" i="8" s="1"/>
  <c r="J4406" i="8"/>
  <c r="I4406" i="8"/>
  <c r="K4406" i="8"/>
  <c r="F5377" i="8"/>
  <c r="H5377" i="8" s="1"/>
  <c r="I5376" i="8"/>
  <c r="K5376" i="8"/>
  <c r="J5376" i="8"/>
  <c r="F4257" i="8"/>
  <c r="H4257" i="8" s="1"/>
  <c r="I4256" i="8"/>
  <c r="K4256" i="8"/>
  <c r="J4256" i="8"/>
  <c r="F4737" i="8"/>
  <c r="H4737" i="8" s="1"/>
  <c r="K4736" i="8"/>
  <c r="I4736" i="8"/>
  <c r="J4736" i="8"/>
  <c r="F4167" i="8"/>
  <c r="H4167" i="8" s="1"/>
  <c r="K4166" i="8"/>
  <c r="J4166" i="8"/>
  <c r="I4166" i="8"/>
  <c r="F4388" i="8"/>
  <c r="H4388" i="8" s="1"/>
  <c r="J4387" i="8"/>
  <c r="I4387" i="8"/>
  <c r="K4387" i="8"/>
  <c r="F4129" i="8"/>
  <c r="H4129" i="8" s="1"/>
  <c r="K4128" i="8"/>
  <c r="J4128" i="8"/>
  <c r="I4128" i="8"/>
  <c r="F5069" i="8"/>
  <c r="H5069" i="8" s="1"/>
  <c r="J5068" i="8"/>
  <c r="I5068" i="8"/>
  <c r="K5068" i="8"/>
  <c r="F5159" i="8"/>
  <c r="H5159" i="8" s="1"/>
  <c r="J5158" i="8"/>
  <c r="K5158" i="8"/>
  <c r="I5158" i="8"/>
  <c r="F4938" i="8"/>
  <c r="H4938" i="8" s="1"/>
  <c r="J4937" i="8"/>
  <c r="K4937" i="8"/>
  <c r="I4937" i="8"/>
  <c r="F4477" i="8"/>
  <c r="H4477" i="8" s="1"/>
  <c r="J4476" i="8"/>
  <c r="K4476" i="8"/>
  <c r="I4476" i="8"/>
  <c r="F4189" i="8"/>
  <c r="H4189" i="8" s="1"/>
  <c r="K4188" i="8"/>
  <c r="I4188" i="8"/>
  <c r="J4188" i="8"/>
  <c r="F4538" i="8"/>
  <c r="H4538" i="8" s="1"/>
  <c r="J4537" i="8"/>
  <c r="K4537" i="8"/>
  <c r="I4537" i="8"/>
  <c r="F5668" i="8"/>
  <c r="H5668" i="8" s="1"/>
  <c r="I5667" i="8"/>
  <c r="K5667" i="8"/>
  <c r="J5667" i="8"/>
  <c r="F5338" i="8"/>
  <c r="H5338" i="8" s="1"/>
  <c r="J5337" i="8"/>
  <c r="I5337" i="8"/>
  <c r="K5337" i="8"/>
  <c r="F4519" i="8"/>
  <c r="H4519" i="8" s="1"/>
  <c r="K4518" i="8"/>
  <c r="I4518" i="8"/>
  <c r="J4518" i="8"/>
  <c r="K5228" i="8"/>
  <c r="J5228" i="8"/>
  <c r="I5228" i="8"/>
  <c r="F4917" i="8"/>
  <c r="H4917" i="8" s="1"/>
  <c r="K4916" i="8"/>
  <c r="J4916" i="8"/>
  <c r="I4916" i="8"/>
  <c r="F5357" i="8"/>
  <c r="H5357" i="8" s="1"/>
  <c r="J5356" i="8"/>
  <c r="K5356" i="8"/>
  <c r="I5356" i="8"/>
  <c r="F4698" i="8"/>
  <c r="H4698" i="8" s="1"/>
  <c r="K4697" i="8"/>
  <c r="J4697" i="8"/>
  <c r="I4697" i="8"/>
  <c r="K5647" i="8"/>
  <c r="I5647" i="8"/>
  <c r="J5647" i="8"/>
  <c r="F5068" i="7"/>
  <c r="H5068" i="7" s="1"/>
  <c r="J5067" i="7"/>
  <c r="I5067" i="7"/>
  <c r="K5067" i="7"/>
  <c r="F5779" i="7"/>
  <c r="H5779" i="7" s="1"/>
  <c r="J5778" i="7"/>
  <c r="I5778" i="7"/>
  <c r="K5778" i="7"/>
  <c r="F5248" i="7"/>
  <c r="H5248" i="7" s="1"/>
  <c r="I5247" i="7"/>
  <c r="J5247" i="7"/>
  <c r="K5247" i="7"/>
  <c r="F4478" i="7"/>
  <c r="H4478" i="7" s="1"/>
  <c r="J4477" i="7"/>
  <c r="I4477" i="7"/>
  <c r="K4477" i="7"/>
  <c r="F5669" i="7"/>
  <c r="H5669" i="7" s="1"/>
  <c r="K5668" i="7"/>
  <c r="J5668" i="7"/>
  <c r="I5668" i="7"/>
  <c r="K4367" i="7"/>
  <c r="J4367" i="7"/>
  <c r="I4367" i="7"/>
  <c r="F4257" i="7"/>
  <c r="H4257" i="7" s="1"/>
  <c r="J4256" i="7"/>
  <c r="I4256" i="7"/>
  <c r="K4256" i="7"/>
  <c r="F5269" i="7"/>
  <c r="H5269" i="7" s="1"/>
  <c r="K5268" i="7"/>
  <c r="J5268" i="7"/>
  <c r="I5268" i="7"/>
  <c r="F4427" i="7"/>
  <c r="H4427" i="7" s="1"/>
  <c r="J4426" i="7"/>
  <c r="K4426" i="7"/>
  <c r="I4426" i="7"/>
  <c r="F4628" i="7"/>
  <c r="H4628" i="7" s="1"/>
  <c r="K4627" i="7"/>
  <c r="J4627" i="7"/>
  <c r="I4627" i="7"/>
  <c r="F4757" i="7"/>
  <c r="H4757" i="7" s="1"/>
  <c r="I4756" i="7"/>
  <c r="K4756" i="7"/>
  <c r="J4756" i="7"/>
  <c r="F5467" i="7"/>
  <c r="H5467" i="7" s="1"/>
  <c r="K5466" i="7"/>
  <c r="J5466" i="7"/>
  <c r="I5466" i="7"/>
  <c r="F5509" i="7"/>
  <c r="H5509" i="7" s="1"/>
  <c r="K5508" i="7"/>
  <c r="J5508" i="7"/>
  <c r="I5508" i="7"/>
  <c r="F5178" i="7"/>
  <c r="H5178" i="7" s="1"/>
  <c r="K5177" i="7"/>
  <c r="I5177" i="7"/>
  <c r="J5177" i="7"/>
  <c r="F4647" i="7"/>
  <c r="H4647" i="7" s="1"/>
  <c r="J4646" i="7"/>
  <c r="K4646" i="7"/>
  <c r="I4646" i="7"/>
  <c r="F5007" i="7"/>
  <c r="H5007" i="7" s="1"/>
  <c r="J5006" i="7"/>
  <c r="I5006" i="7"/>
  <c r="K5006" i="7"/>
  <c r="F4497" i="7"/>
  <c r="H4497" i="7" s="1"/>
  <c r="I4496" i="7"/>
  <c r="K4496" i="7"/>
  <c r="J4496" i="7"/>
  <c r="F4538" i="7"/>
  <c r="H4538" i="7" s="1"/>
  <c r="K4537" i="7"/>
  <c r="I4537" i="7"/>
  <c r="J4537" i="7"/>
  <c r="F5377" i="7"/>
  <c r="H5377" i="7" s="1"/>
  <c r="K5376" i="7"/>
  <c r="J5376" i="7"/>
  <c r="I5376" i="7"/>
  <c r="F4717" i="7"/>
  <c r="H4717" i="7" s="1"/>
  <c r="J4716" i="7"/>
  <c r="I4716" i="7"/>
  <c r="K4716" i="7"/>
  <c r="F4897" i="7"/>
  <c r="H4897" i="7" s="1"/>
  <c r="J4896" i="7"/>
  <c r="I4896" i="7"/>
  <c r="K4896" i="7"/>
  <c r="F4607" i="7"/>
  <c r="H4607" i="7" s="1"/>
  <c r="K4606" i="7"/>
  <c r="J4606" i="7"/>
  <c r="I4606" i="7"/>
  <c r="J4147" i="7"/>
  <c r="K4147" i="7"/>
  <c r="I4147" i="7"/>
  <c r="F4189" i="7"/>
  <c r="H4189" i="7" s="1"/>
  <c r="J4188" i="7"/>
  <c r="K4188" i="7"/>
  <c r="I4188" i="7"/>
  <c r="F4167" i="7"/>
  <c r="H4167" i="7" s="1"/>
  <c r="K4166" i="7"/>
  <c r="J4166" i="7"/>
  <c r="I4166" i="7"/>
  <c r="I4698" i="7"/>
  <c r="J4698" i="7"/>
  <c r="K4698" i="7"/>
  <c r="F4939" i="7"/>
  <c r="H4939" i="7" s="1"/>
  <c r="I4938" i="7"/>
  <c r="J4938" i="7"/>
  <c r="K4938" i="7"/>
  <c r="F5817" i="7"/>
  <c r="H5817" i="7" s="1"/>
  <c r="J5816" i="7"/>
  <c r="I5816" i="7"/>
  <c r="K5816" i="7"/>
  <c r="F5798" i="7"/>
  <c r="H5798" i="7" s="1"/>
  <c r="K5797" i="7"/>
  <c r="J5797" i="7"/>
  <c r="I5797" i="7"/>
  <c r="F5739" i="7"/>
  <c r="H5739" i="7" s="1"/>
  <c r="K5738" i="7"/>
  <c r="J5738" i="7"/>
  <c r="I5738" i="7"/>
  <c r="H5338" i="7"/>
  <c r="F5338" i="7"/>
  <c r="J5337" i="7"/>
  <c r="K5337" i="7"/>
  <c r="I5337" i="7"/>
  <c r="F4741" i="7"/>
  <c r="H4741" i="7" s="1"/>
  <c r="K4740" i="7"/>
  <c r="I4740" i="7"/>
  <c r="J4740" i="7"/>
  <c r="F4517" i="7"/>
  <c r="H4517" i="7" s="1"/>
  <c r="I4516" i="7"/>
  <c r="K4516" i="7"/>
  <c r="J4516" i="7"/>
  <c r="F5047" i="7"/>
  <c r="H5047" i="7" s="1"/>
  <c r="J5046" i="7"/>
  <c r="I5046" i="7"/>
  <c r="K5046" i="7"/>
  <c r="F5139" i="7"/>
  <c r="H5139" i="7" s="1"/>
  <c r="J5138" i="7"/>
  <c r="K5138" i="7"/>
  <c r="I5138" i="7"/>
  <c r="F4957" i="7"/>
  <c r="H4957" i="7" s="1"/>
  <c r="K4956" i="7"/>
  <c r="J4956" i="7"/>
  <c r="I4956" i="7"/>
  <c r="F5397" i="7"/>
  <c r="H5397" i="7" s="1"/>
  <c r="I5396" i="7"/>
  <c r="K5396" i="7"/>
  <c r="J5396" i="7"/>
  <c r="F5288" i="7"/>
  <c r="H5288" i="7" s="1"/>
  <c r="I5287" i="7"/>
  <c r="J5287" i="7"/>
  <c r="K5287" i="7"/>
  <c r="F4208" i="7"/>
  <c r="H4208" i="7" s="1"/>
  <c r="K4207" i="7"/>
  <c r="J4207" i="7"/>
  <c r="I4207" i="7"/>
  <c r="F4318" i="7"/>
  <c r="H4318" i="7" s="1"/>
  <c r="K4317" i="7"/>
  <c r="J4317" i="7"/>
  <c r="I4317" i="7"/>
  <c r="F4299" i="7"/>
  <c r="H4299" i="7" s="1"/>
  <c r="I4298" i="7"/>
  <c r="J4298" i="7"/>
  <c r="K4298" i="7"/>
  <c r="F5028" i="7"/>
  <c r="H5028" i="7" s="1"/>
  <c r="I5027" i="7"/>
  <c r="J5027" i="7"/>
  <c r="K5027" i="7"/>
  <c r="F4917" i="7"/>
  <c r="H4917" i="7" s="1"/>
  <c r="J4916" i="7"/>
  <c r="K4916" i="7"/>
  <c r="I4916" i="7"/>
  <c r="K4676" i="7"/>
  <c r="J4676" i="7"/>
  <c r="I4676" i="7"/>
  <c r="F4407" i="7"/>
  <c r="H4407" i="7" s="1"/>
  <c r="K4406" i="7"/>
  <c r="J4406" i="7"/>
  <c r="I4406" i="7"/>
  <c r="F4278" i="7"/>
  <c r="H4278" i="7" s="1"/>
  <c r="K4277" i="7"/>
  <c r="J4277" i="7"/>
  <c r="I4277" i="7"/>
  <c r="F5689" i="7"/>
  <c r="H5689" i="7" s="1"/>
  <c r="I5688" i="7"/>
  <c r="J5688" i="7"/>
  <c r="K5688" i="7"/>
  <c r="F5228" i="7"/>
  <c r="H5228" i="7" s="1"/>
  <c r="K5227" i="7"/>
  <c r="J5227" i="7"/>
  <c r="I5227" i="7"/>
  <c r="F4387" i="7"/>
  <c r="H4387" i="7" s="1"/>
  <c r="I4386" i="7"/>
  <c r="J4386" i="7"/>
  <c r="K4386" i="7"/>
  <c r="J5117" i="7"/>
  <c r="K5117" i="7"/>
  <c r="I5117" i="7"/>
  <c r="F5708" i="7"/>
  <c r="H5708" i="7" s="1"/>
  <c r="J5707" i="7"/>
  <c r="K5707" i="7"/>
  <c r="I5707" i="7"/>
  <c r="F5157" i="7"/>
  <c r="H5157" i="7" s="1"/>
  <c r="J5156" i="7"/>
  <c r="K5156" i="7"/>
  <c r="I5156" i="7"/>
  <c r="J5316" i="7"/>
  <c r="I5316" i="7"/>
  <c r="K5316" i="7"/>
  <c r="F5429" i="7"/>
  <c r="H5429" i="7" s="1"/>
  <c r="K5428" i="7"/>
  <c r="J5428" i="7"/>
  <c r="I5428" i="7"/>
  <c r="F5488" i="7"/>
  <c r="H5488" i="7" s="1"/>
  <c r="I5487" i="7"/>
  <c r="J5487" i="7"/>
  <c r="K5487" i="7"/>
  <c r="F4587" i="7"/>
  <c r="H4587" i="7" s="1"/>
  <c r="I4586" i="7"/>
  <c r="J4586" i="7"/>
  <c r="K4586" i="7"/>
  <c r="F4143" i="2"/>
  <c r="H4143" i="2" s="1"/>
  <c r="J4142" i="2"/>
  <c r="K4142" i="2"/>
  <c r="I4142" i="2"/>
  <c r="F4124" i="2" l="1"/>
  <c r="H4124" i="2" s="1"/>
  <c r="K4123" i="2"/>
  <c r="J4123" i="2"/>
  <c r="I4123" i="2"/>
  <c r="J5007" i="8"/>
  <c r="K5007" i="8"/>
  <c r="I5007" i="8"/>
  <c r="H4278" i="8"/>
  <c r="F4278" i="8"/>
  <c r="I4277" i="8"/>
  <c r="K4277" i="8"/>
  <c r="J4277" i="8"/>
  <c r="F4520" i="8"/>
  <c r="H4520" i="8" s="1"/>
  <c r="I4519" i="8"/>
  <c r="K4519" i="8"/>
  <c r="J4519" i="8"/>
  <c r="F5669" i="8"/>
  <c r="H5669" i="8" s="1"/>
  <c r="J5668" i="8"/>
  <c r="I5668" i="8"/>
  <c r="K5668" i="8"/>
  <c r="F4190" i="8"/>
  <c r="H4190" i="8" s="1"/>
  <c r="I4189" i="8"/>
  <c r="J4189" i="8"/>
  <c r="K4189" i="8"/>
  <c r="F4939" i="8"/>
  <c r="H4939" i="8" s="1"/>
  <c r="J4938" i="8"/>
  <c r="I4938" i="8"/>
  <c r="K4938" i="8"/>
  <c r="F5070" i="8"/>
  <c r="H5070" i="8" s="1"/>
  <c r="K5069" i="8"/>
  <c r="J5069" i="8"/>
  <c r="I5069" i="8"/>
  <c r="F5800" i="8"/>
  <c r="H5800" i="8" s="1"/>
  <c r="K5799" i="8"/>
  <c r="J5799" i="8"/>
  <c r="I5799" i="8"/>
  <c r="F5710" i="8"/>
  <c r="H5710" i="8" s="1"/>
  <c r="J5709" i="8"/>
  <c r="I5709" i="8"/>
  <c r="K5709" i="8"/>
  <c r="F5398" i="8"/>
  <c r="H5398" i="8" s="1"/>
  <c r="J5397" i="8"/>
  <c r="I5397" i="8"/>
  <c r="K5397" i="8"/>
  <c r="K4897" i="8"/>
  <c r="I4897" i="8"/>
  <c r="J4897" i="8"/>
  <c r="F4918" i="8"/>
  <c r="H4918" i="8" s="1"/>
  <c r="J4917" i="8"/>
  <c r="I4917" i="8"/>
  <c r="K4917" i="8"/>
  <c r="F4389" i="8"/>
  <c r="H4389" i="8" s="1"/>
  <c r="J4388" i="8"/>
  <c r="K4388" i="8"/>
  <c r="I4388" i="8"/>
  <c r="F5048" i="8"/>
  <c r="H5048" i="8" s="1"/>
  <c r="K5047" i="8"/>
  <c r="I5047" i="8"/>
  <c r="J5047" i="8"/>
  <c r="F5179" i="8"/>
  <c r="H5179" i="8" s="1"/>
  <c r="K5178" i="8"/>
  <c r="J5178" i="8"/>
  <c r="I5178" i="8"/>
  <c r="F4629" i="8"/>
  <c r="H4629" i="8" s="1"/>
  <c r="I4628" i="8"/>
  <c r="J4628" i="8"/>
  <c r="K4628" i="8"/>
  <c r="F5512" i="8"/>
  <c r="H5512" i="8" s="1"/>
  <c r="I5511" i="8"/>
  <c r="K5511" i="8"/>
  <c r="J5511" i="8"/>
  <c r="F4430" i="8"/>
  <c r="H4430" i="8" s="1"/>
  <c r="J4429" i="8"/>
  <c r="K4429" i="8"/>
  <c r="I4429" i="8"/>
  <c r="F5688" i="8"/>
  <c r="H5688" i="8" s="1"/>
  <c r="J5687" i="8"/>
  <c r="I5687" i="8"/>
  <c r="K5687" i="8"/>
  <c r="F4648" i="8"/>
  <c r="H4648" i="8" s="1"/>
  <c r="J4647" i="8"/>
  <c r="K4647" i="8"/>
  <c r="I4647" i="8"/>
  <c r="F4719" i="8"/>
  <c r="H4719" i="8" s="1"/>
  <c r="J4718" i="8"/>
  <c r="I4718" i="8"/>
  <c r="K4718" i="8"/>
  <c r="F4608" i="8"/>
  <c r="H4608" i="8" s="1"/>
  <c r="I4607" i="8"/>
  <c r="K4607" i="8"/>
  <c r="J4607" i="8"/>
  <c r="F4130" i="8"/>
  <c r="H4130" i="8" s="1"/>
  <c r="J4129" i="8"/>
  <c r="K4129" i="8"/>
  <c r="I4129" i="8"/>
  <c r="H5488" i="8"/>
  <c r="F5488" i="8"/>
  <c r="J5487" i="8"/>
  <c r="I5487" i="8"/>
  <c r="K5487" i="8"/>
  <c r="F5269" i="8"/>
  <c r="H5269" i="8" s="1"/>
  <c r="J5268" i="8"/>
  <c r="K5268" i="8"/>
  <c r="I5268" i="8"/>
  <c r="H5118" i="8"/>
  <c r="K5117" i="8"/>
  <c r="I5117" i="8"/>
  <c r="J5117" i="8"/>
  <c r="F4738" i="8"/>
  <c r="H4738" i="8" s="1"/>
  <c r="K4737" i="8"/>
  <c r="J4737" i="8"/>
  <c r="I4737" i="8"/>
  <c r="F4539" i="8"/>
  <c r="H4539" i="8" s="1"/>
  <c r="J4538" i="8"/>
  <c r="I4538" i="8"/>
  <c r="K4538" i="8"/>
  <c r="F5160" i="8"/>
  <c r="H5160" i="8" s="1"/>
  <c r="I5159" i="8"/>
  <c r="J5159" i="8"/>
  <c r="K5159" i="8"/>
  <c r="F5358" i="8"/>
  <c r="H5358" i="8" s="1"/>
  <c r="I5357" i="8"/>
  <c r="K5357" i="8"/>
  <c r="J5357" i="8"/>
  <c r="F4168" i="8"/>
  <c r="H4168" i="8" s="1"/>
  <c r="J4167" i="8"/>
  <c r="K4167" i="8"/>
  <c r="I4167" i="8"/>
  <c r="I4257" i="8"/>
  <c r="K4257" i="8"/>
  <c r="J4257" i="8"/>
  <c r="K4698" i="8"/>
  <c r="J4698" i="8"/>
  <c r="I4698" i="8"/>
  <c r="F5378" i="8"/>
  <c r="H5378" i="8" s="1"/>
  <c r="J5377" i="8"/>
  <c r="K5377" i="8"/>
  <c r="I5377" i="8"/>
  <c r="K5338" i="8"/>
  <c r="J5338" i="8"/>
  <c r="I5338" i="8"/>
  <c r="F4478" i="8"/>
  <c r="H4478" i="8" s="1"/>
  <c r="J4477" i="8"/>
  <c r="I4477" i="8"/>
  <c r="K4477" i="8"/>
  <c r="F4408" i="8"/>
  <c r="H4408" i="8" s="1"/>
  <c r="K4407" i="8"/>
  <c r="I4407" i="8"/>
  <c r="J4407" i="8"/>
  <c r="F4758" i="8"/>
  <c r="H4758" i="8" s="1"/>
  <c r="I4757" i="8"/>
  <c r="K4757" i="8"/>
  <c r="J4757" i="8"/>
  <c r="F5248" i="8"/>
  <c r="H5248" i="8" s="1"/>
  <c r="J5247" i="8"/>
  <c r="I5247" i="8"/>
  <c r="K5247" i="8"/>
  <c r="F5448" i="8"/>
  <c r="H5448" i="8" s="1"/>
  <c r="I5447" i="8"/>
  <c r="K5447" i="8"/>
  <c r="J5447" i="8"/>
  <c r="F5289" i="8"/>
  <c r="H5289" i="8" s="1"/>
  <c r="K5288" i="8"/>
  <c r="I5288" i="8"/>
  <c r="J5288" i="8"/>
  <c r="F4208" i="8"/>
  <c r="H4208" i="8" s="1"/>
  <c r="J4207" i="8"/>
  <c r="K4207" i="8"/>
  <c r="I4207" i="8"/>
  <c r="H5758" i="8"/>
  <c r="K5757" i="8"/>
  <c r="I5757" i="8"/>
  <c r="J5757" i="8"/>
  <c r="H4958" i="8"/>
  <c r="F4958" i="8"/>
  <c r="I4957" i="8"/>
  <c r="J4957" i="8"/>
  <c r="K4957" i="8"/>
  <c r="F5819" i="8"/>
  <c r="H5819" i="8" s="1"/>
  <c r="K5818" i="8"/>
  <c r="J5818" i="8"/>
  <c r="I5818" i="8"/>
  <c r="F4318" i="8"/>
  <c r="H4318" i="8" s="1"/>
  <c r="I4317" i="8"/>
  <c r="K4317" i="8"/>
  <c r="J4317" i="8"/>
  <c r="F4718" i="7"/>
  <c r="H4718" i="7" s="1"/>
  <c r="I4717" i="7"/>
  <c r="K4717" i="7"/>
  <c r="J4717" i="7"/>
  <c r="F4190" i="7"/>
  <c r="H4190" i="7" s="1"/>
  <c r="J4189" i="7"/>
  <c r="I4189" i="7"/>
  <c r="K4189" i="7"/>
  <c r="F5818" i="7"/>
  <c r="H5818" i="7" s="1"/>
  <c r="I5817" i="7"/>
  <c r="J5817" i="7"/>
  <c r="K5817" i="7"/>
  <c r="J5669" i="7"/>
  <c r="K5669" i="7"/>
  <c r="I5669" i="7"/>
  <c r="F4168" i="7"/>
  <c r="H4168" i="7" s="1"/>
  <c r="K4167" i="7"/>
  <c r="I4167" i="7"/>
  <c r="J4167" i="7"/>
  <c r="F5489" i="7"/>
  <c r="H5489" i="7" s="1"/>
  <c r="I5488" i="7"/>
  <c r="J5488" i="7"/>
  <c r="K5488" i="7"/>
  <c r="F4408" i="7"/>
  <c r="H4408" i="7" s="1"/>
  <c r="J4407" i="7"/>
  <c r="K4407" i="7"/>
  <c r="I4407" i="7"/>
  <c r="F5029" i="7"/>
  <c r="H5029" i="7" s="1"/>
  <c r="J5028" i="7"/>
  <c r="K5028" i="7"/>
  <c r="I5028" i="7"/>
  <c r="F4319" i="7"/>
  <c r="H4319" i="7" s="1"/>
  <c r="J4318" i="7"/>
  <c r="I4318" i="7"/>
  <c r="K4318" i="7"/>
  <c r="F5289" i="7"/>
  <c r="H5289" i="7" s="1"/>
  <c r="K5288" i="7"/>
  <c r="J5288" i="7"/>
  <c r="I5288" i="7"/>
  <c r="F4958" i="7"/>
  <c r="H4958" i="7" s="1"/>
  <c r="K4957" i="7"/>
  <c r="I4957" i="7"/>
  <c r="J4957" i="7"/>
  <c r="F5048" i="7"/>
  <c r="H5048" i="7" s="1"/>
  <c r="I5047" i="7"/>
  <c r="J5047" i="7"/>
  <c r="K5047" i="7"/>
  <c r="F4742" i="7"/>
  <c r="H4742" i="7" s="1"/>
  <c r="I4741" i="7"/>
  <c r="J4741" i="7"/>
  <c r="K4741" i="7"/>
  <c r="F4608" i="7"/>
  <c r="H4608" i="7" s="1"/>
  <c r="J4607" i="7"/>
  <c r="I4607" i="7"/>
  <c r="K4607" i="7"/>
  <c r="H4279" i="7"/>
  <c r="F4279" i="7"/>
  <c r="K4278" i="7"/>
  <c r="I4278" i="7"/>
  <c r="J4278" i="7"/>
  <c r="F4539" i="7"/>
  <c r="H4539" i="7" s="1"/>
  <c r="I4538" i="7"/>
  <c r="J4538" i="7"/>
  <c r="K4538" i="7"/>
  <c r="K5007" i="7"/>
  <c r="I5007" i="7"/>
  <c r="J5007" i="7"/>
  <c r="F5179" i="7"/>
  <c r="H5179" i="7" s="1"/>
  <c r="J5178" i="7"/>
  <c r="K5178" i="7"/>
  <c r="I5178" i="7"/>
  <c r="F5468" i="7"/>
  <c r="H5468" i="7" s="1"/>
  <c r="J5467" i="7"/>
  <c r="K5467" i="7"/>
  <c r="I5467" i="7"/>
  <c r="F4629" i="7"/>
  <c r="H4629" i="7" s="1"/>
  <c r="I4628" i="7"/>
  <c r="K4628" i="7"/>
  <c r="J4628" i="7"/>
  <c r="F5270" i="7"/>
  <c r="H5270" i="7" s="1"/>
  <c r="K5269" i="7"/>
  <c r="I5269" i="7"/>
  <c r="J5269" i="7"/>
  <c r="I4478" i="7"/>
  <c r="K4478" i="7"/>
  <c r="J4478" i="7"/>
  <c r="I5779" i="7"/>
  <c r="J5779" i="7"/>
  <c r="K5779" i="7"/>
  <c r="I5228" i="7"/>
  <c r="K5228" i="7"/>
  <c r="J5228" i="7"/>
  <c r="F5740" i="7"/>
  <c r="H5740" i="7" s="1"/>
  <c r="I5739" i="7"/>
  <c r="K5739" i="7"/>
  <c r="J5739" i="7"/>
  <c r="F4588" i="7"/>
  <c r="H4588" i="7" s="1"/>
  <c r="K4587" i="7"/>
  <c r="J4587" i="7"/>
  <c r="I4587" i="7"/>
  <c r="F5430" i="7"/>
  <c r="H5430" i="7" s="1"/>
  <c r="K5429" i="7"/>
  <c r="I5429" i="7"/>
  <c r="J5429" i="7"/>
  <c r="F4388" i="7"/>
  <c r="H4388" i="7" s="1"/>
  <c r="K4387" i="7"/>
  <c r="J4387" i="7"/>
  <c r="I4387" i="7"/>
  <c r="F5158" i="7"/>
  <c r="H5158" i="7" s="1"/>
  <c r="J5157" i="7"/>
  <c r="K5157" i="7"/>
  <c r="I5157" i="7"/>
  <c r="F4918" i="7"/>
  <c r="H4918" i="7" s="1"/>
  <c r="I4917" i="7"/>
  <c r="J4917" i="7"/>
  <c r="K4917" i="7"/>
  <c r="F4300" i="7"/>
  <c r="H4300" i="7" s="1"/>
  <c r="J4299" i="7"/>
  <c r="I4299" i="7"/>
  <c r="K4299" i="7"/>
  <c r="F4209" i="7"/>
  <c r="H4209" i="7" s="1"/>
  <c r="K4208" i="7"/>
  <c r="I4208" i="7"/>
  <c r="J4208" i="7"/>
  <c r="F5398" i="7"/>
  <c r="H5398" i="7" s="1"/>
  <c r="J5397" i="7"/>
  <c r="I5397" i="7"/>
  <c r="K5397" i="7"/>
  <c r="J5139" i="7"/>
  <c r="I5139" i="7"/>
  <c r="K5139" i="7"/>
  <c r="F4518" i="7"/>
  <c r="H4518" i="7" s="1"/>
  <c r="J4517" i="7"/>
  <c r="K4517" i="7"/>
  <c r="I4517" i="7"/>
  <c r="F5799" i="7"/>
  <c r="H5799" i="7" s="1"/>
  <c r="K5798" i="7"/>
  <c r="I5798" i="7"/>
  <c r="J5798" i="7"/>
  <c r="I4897" i="7"/>
  <c r="J4897" i="7"/>
  <c r="K4897" i="7"/>
  <c r="F5690" i="7"/>
  <c r="H5690" i="7" s="1"/>
  <c r="I5689" i="7"/>
  <c r="K5689" i="7"/>
  <c r="J5689" i="7"/>
  <c r="H5339" i="7"/>
  <c r="J5338" i="7"/>
  <c r="I5338" i="7"/>
  <c r="K5338" i="7"/>
  <c r="F5709" i="7"/>
  <c r="H5709" i="7" s="1"/>
  <c r="I5708" i="7"/>
  <c r="K5708" i="7"/>
  <c r="J5708" i="7"/>
  <c r="F4940" i="7"/>
  <c r="H4940" i="7" s="1"/>
  <c r="J4939" i="7"/>
  <c r="K4939" i="7"/>
  <c r="I4939" i="7"/>
  <c r="F5378" i="7"/>
  <c r="H5378" i="7" s="1"/>
  <c r="I5377" i="7"/>
  <c r="K5377" i="7"/>
  <c r="J5377" i="7"/>
  <c r="F4498" i="7"/>
  <c r="H4498" i="7" s="1"/>
  <c r="I4497" i="7"/>
  <c r="K4497" i="7"/>
  <c r="J4497" i="7"/>
  <c r="F4648" i="7"/>
  <c r="H4648" i="7" s="1"/>
  <c r="J4647" i="7"/>
  <c r="I4647" i="7"/>
  <c r="K4647" i="7"/>
  <c r="F5510" i="7"/>
  <c r="H5510" i="7" s="1"/>
  <c r="K5509" i="7"/>
  <c r="J5509" i="7"/>
  <c r="I5509" i="7"/>
  <c r="F4758" i="7"/>
  <c r="H4758" i="7" s="1"/>
  <c r="J4757" i="7"/>
  <c r="K4757" i="7"/>
  <c r="I4757" i="7"/>
  <c r="F4428" i="7"/>
  <c r="H4428" i="7" s="1"/>
  <c r="I4427" i="7"/>
  <c r="J4427" i="7"/>
  <c r="K4427" i="7"/>
  <c r="K4257" i="7"/>
  <c r="J4257" i="7"/>
  <c r="I4257" i="7"/>
  <c r="F5249" i="7"/>
  <c r="H5249" i="7" s="1"/>
  <c r="I5248" i="7"/>
  <c r="J5248" i="7"/>
  <c r="K5248" i="7"/>
  <c r="F5069" i="7"/>
  <c r="H5069" i="7" s="1"/>
  <c r="I5068" i="7"/>
  <c r="J5068" i="7"/>
  <c r="K5068" i="7"/>
  <c r="F4144" i="2"/>
  <c r="H4144" i="2" s="1"/>
  <c r="I4143" i="2"/>
  <c r="K4143" i="2"/>
  <c r="J4143" i="2"/>
  <c r="F4125" i="2" l="1"/>
  <c r="H4125" i="2" s="1"/>
  <c r="I4124" i="2"/>
  <c r="J4124" i="2"/>
  <c r="K4124" i="2"/>
  <c r="F4209" i="8"/>
  <c r="H4209" i="8" s="1"/>
  <c r="K4208" i="8"/>
  <c r="J4208" i="8"/>
  <c r="I4208" i="8"/>
  <c r="H4479" i="8"/>
  <c r="K4478" i="8"/>
  <c r="J4478" i="8"/>
  <c r="I4478" i="8"/>
  <c r="F4131" i="8"/>
  <c r="H4131" i="8" s="1"/>
  <c r="I4130" i="8"/>
  <c r="J4130" i="8"/>
  <c r="K4130" i="8"/>
  <c r="F5513" i="8"/>
  <c r="H5513" i="8" s="1"/>
  <c r="K5512" i="8"/>
  <c r="I5512" i="8"/>
  <c r="J5512" i="8"/>
  <c r="F4319" i="8"/>
  <c r="H4319" i="8" s="1"/>
  <c r="I4318" i="8"/>
  <c r="J4318" i="8"/>
  <c r="K4318" i="8"/>
  <c r="F5359" i="8"/>
  <c r="H5359" i="8" s="1"/>
  <c r="I5358" i="8"/>
  <c r="J5358" i="8"/>
  <c r="K5358" i="8"/>
  <c r="F4540" i="8"/>
  <c r="H4540" i="8" s="1"/>
  <c r="K4539" i="8"/>
  <c r="I4539" i="8"/>
  <c r="J4539" i="8"/>
  <c r="H5119" i="8"/>
  <c r="F5119" i="8"/>
  <c r="K5118" i="8"/>
  <c r="J5118" i="8"/>
  <c r="I5118" i="8"/>
  <c r="F5399" i="8"/>
  <c r="H5399" i="8" s="1"/>
  <c r="I5398" i="8"/>
  <c r="K5398" i="8"/>
  <c r="J5398" i="8"/>
  <c r="F5801" i="8"/>
  <c r="H5801" i="8" s="1"/>
  <c r="K5800" i="8"/>
  <c r="J5800" i="8"/>
  <c r="I5800" i="8"/>
  <c r="F4940" i="8"/>
  <c r="H4940" i="8" s="1"/>
  <c r="K4939" i="8"/>
  <c r="J4939" i="8"/>
  <c r="I4939" i="8"/>
  <c r="J5669" i="8"/>
  <c r="K5669" i="8"/>
  <c r="I5669" i="8"/>
  <c r="F5489" i="8"/>
  <c r="H5489" i="8" s="1"/>
  <c r="J5488" i="8"/>
  <c r="K5488" i="8"/>
  <c r="I5488" i="8"/>
  <c r="F4431" i="8"/>
  <c r="H4431" i="8" s="1"/>
  <c r="J4430" i="8"/>
  <c r="K4430" i="8"/>
  <c r="I4430" i="8"/>
  <c r="F5049" i="8"/>
  <c r="H5049" i="8" s="1"/>
  <c r="I5048" i="8"/>
  <c r="K5048" i="8"/>
  <c r="J5048" i="8"/>
  <c r="F4279" i="8"/>
  <c r="H4279" i="8" s="1"/>
  <c r="K4278" i="8"/>
  <c r="J4278" i="8"/>
  <c r="I4278" i="8"/>
  <c r="F4609" i="8"/>
  <c r="H4609" i="8" s="1"/>
  <c r="K4608" i="8"/>
  <c r="J4608" i="8"/>
  <c r="I4608" i="8"/>
  <c r="F4630" i="8"/>
  <c r="H4630" i="8" s="1"/>
  <c r="J4629" i="8"/>
  <c r="K4629" i="8"/>
  <c r="I4629" i="8"/>
  <c r="H5449" i="8"/>
  <c r="I5448" i="8"/>
  <c r="K5448" i="8"/>
  <c r="J5448" i="8"/>
  <c r="F4759" i="8"/>
  <c r="H4759" i="8" s="1"/>
  <c r="K4758" i="8"/>
  <c r="I4758" i="8"/>
  <c r="J4758" i="8"/>
  <c r="F5379" i="8"/>
  <c r="H5379" i="8" s="1"/>
  <c r="J5378" i="8"/>
  <c r="K5378" i="8"/>
  <c r="I5378" i="8"/>
  <c r="F4959" i="8"/>
  <c r="H4959" i="8" s="1"/>
  <c r="K4958" i="8"/>
  <c r="I4958" i="8"/>
  <c r="J4958" i="8"/>
  <c r="F4649" i="8"/>
  <c r="H4649" i="8" s="1"/>
  <c r="I4648" i="8"/>
  <c r="J4648" i="8"/>
  <c r="K4648" i="8"/>
  <c r="F4919" i="8"/>
  <c r="H4919" i="8" s="1"/>
  <c r="J4918" i="8"/>
  <c r="I4918" i="8"/>
  <c r="K4918" i="8"/>
  <c r="F5820" i="8"/>
  <c r="H5820" i="8" s="1"/>
  <c r="J5819" i="8"/>
  <c r="K5819" i="8"/>
  <c r="I5819" i="8"/>
  <c r="F4169" i="8"/>
  <c r="H4169" i="8" s="1"/>
  <c r="K4168" i="8"/>
  <c r="I4168" i="8"/>
  <c r="J4168" i="8"/>
  <c r="F5161" i="8"/>
  <c r="H5161" i="8" s="1"/>
  <c r="K5160" i="8"/>
  <c r="I5160" i="8"/>
  <c r="J5160" i="8"/>
  <c r="F4739" i="8"/>
  <c r="H4739" i="8" s="1"/>
  <c r="K4738" i="8"/>
  <c r="J4738" i="8"/>
  <c r="I4738" i="8"/>
  <c r="F5270" i="8"/>
  <c r="H5270" i="8" s="1"/>
  <c r="J5269" i="8"/>
  <c r="K5269" i="8"/>
  <c r="I5269" i="8"/>
  <c r="F5711" i="8"/>
  <c r="H5711" i="8" s="1"/>
  <c r="J5710" i="8"/>
  <c r="K5710" i="8"/>
  <c r="I5710" i="8"/>
  <c r="F5071" i="8"/>
  <c r="H5071" i="8" s="1"/>
  <c r="I5070" i="8"/>
  <c r="J5070" i="8"/>
  <c r="K5070" i="8"/>
  <c r="F4191" i="8"/>
  <c r="H4191" i="8" s="1"/>
  <c r="J4190" i="8"/>
  <c r="I4190" i="8"/>
  <c r="K4190" i="8"/>
  <c r="F4521" i="8"/>
  <c r="H4521" i="8" s="1"/>
  <c r="K4520" i="8"/>
  <c r="I4520" i="8"/>
  <c r="J4520" i="8"/>
  <c r="H5759" i="8"/>
  <c r="F5759" i="8"/>
  <c r="I5758" i="8"/>
  <c r="K5758" i="8"/>
  <c r="J5758" i="8"/>
  <c r="F5689" i="8"/>
  <c r="H5689" i="8" s="1"/>
  <c r="I5688" i="8"/>
  <c r="K5688" i="8"/>
  <c r="J5688" i="8"/>
  <c r="K4389" i="8"/>
  <c r="I4389" i="8"/>
  <c r="J4389" i="8"/>
  <c r="F4720" i="8"/>
  <c r="H4720" i="8" s="1"/>
  <c r="I4719" i="8"/>
  <c r="J4719" i="8"/>
  <c r="K4719" i="8"/>
  <c r="F5180" i="8"/>
  <c r="H5180" i="8" s="1"/>
  <c r="K5179" i="8"/>
  <c r="I5179" i="8"/>
  <c r="J5179" i="8"/>
  <c r="F5290" i="8"/>
  <c r="H5290" i="8" s="1"/>
  <c r="K5289" i="8"/>
  <c r="J5289" i="8"/>
  <c r="I5289" i="8"/>
  <c r="F5249" i="8"/>
  <c r="H5249" i="8" s="1"/>
  <c r="K5248" i="8"/>
  <c r="J5248" i="8"/>
  <c r="I5248" i="8"/>
  <c r="F4409" i="8"/>
  <c r="H4409" i="8" s="1"/>
  <c r="K4408" i="8"/>
  <c r="I4408" i="8"/>
  <c r="J4408" i="8"/>
  <c r="F5070" i="7"/>
  <c r="H5070" i="7" s="1"/>
  <c r="K5069" i="7"/>
  <c r="I5069" i="7"/>
  <c r="J5069" i="7"/>
  <c r="F5271" i="7"/>
  <c r="H5271" i="7" s="1"/>
  <c r="J5270" i="7"/>
  <c r="K5270" i="7"/>
  <c r="I5270" i="7"/>
  <c r="F4301" i="7"/>
  <c r="H4301" i="7" s="1"/>
  <c r="I4300" i="7"/>
  <c r="J4300" i="7"/>
  <c r="K4300" i="7"/>
  <c r="F5431" i="7"/>
  <c r="H5431" i="7" s="1"/>
  <c r="K5430" i="7"/>
  <c r="J5430" i="7"/>
  <c r="I5430" i="7"/>
  <c r="F4540" i="7"/>
  <c r="H4540" i="7" s="1"/>
  <c r="I4539" i="7"/>
  <c r="K4539" i="7"/>
  <c r="J4539" i="7"/>
  <c r="F4191" i="7"/>
  <c r="H4191" i="7" s="1"/>
  <c r="I4190" i="7"/>
  <c r="K4190" i="7"/>
  <c r="J4190" i="7"/>
  <c r="F4941" i="7"/>
  <c r="H4941" i="7" s="1"/>
  <c r="J4940" i="7"/>
  <c r="I4940" i="7"/>
  <c r="K4940" i="7"/>
  <c r="F4630" i="7"/>
  <c r="H4630" i="7" s="1"/>
  <c r="I4629" i="7"/>
  <c r="J4629" i="7"/>
  <c r="K4629" i="7"/>
  <c r="F5180" i="7"/>
  <c r="H5180" i="7" s="1"/>
  <c r="I5179" i="7"/>
  <c r="K5179" i="7"/>
  <c r="J5179" i="7"/>
  <c r="F4609" i="7"/>
  <c r="H4609" i="7" s="1"/>
  <c r="I4608" i="7"/>
  <c r="J4608" i="7"/>
  <c r="K4608" i="7"/>
  <c r="F5049" i="7"/>
  <c r="H5049" i="7" s="1"/>
  <c r="I5048" i="7"/>
  <c r="J5048" i="7"/>
  <c r="K5048" i="7"/>
  <c r="F5290" i="7"/>
  <c r="H5290" i="7" s="1"/>
  <c r="K5289" i="7"/>
  <c r="I5289" i="7"/>
  <c r="J5289" i="7"/>
  <c r="J5029" i="7"/>
  <c r="K5029" i="7"/>
  <c r="I5029" i="7"/>
  <c r="F5490" i="7"/>
  <c r="H5490" i="7" s="1"/>
  <c r="J5489" i="7"/>
  <c r="K5489" i="7"/>
  <c r="I5489" i="7"/>
  <c r="F4499" i="7"/>
  <c r="H4499" i="7" s="1"/>
  <c r="I4498" i="7"/>
  <c r="K4498" i="7"/>
  <c r="J4498" i="7"/>
  <c r="F5250" i="7"/>
  <c r="H5250" i="7" s="1"/>
  <c r="I5249" i="7"/>
  <c r="K5249" i="7"/>
  <c r="J5249" i="7"/>
  <c r="F4429" i="7"/>
  <c r="H4429" i="7" s="1"/>
  <c r="I4428" i="7"/>
  <c r="K4428" i="7"/>
  <c r="J4428" i="7"/>
  <c r="F4519" i="7"/>
  <c r="H4519" i="7" s="1"/>
  <c r="I4518" i="7"/>
  <c r="J4518" i="7"/>
  <c r="K4518" i="7"/>
  <c r="F5741" i="7"/>
  <c r="H5741" i="7" s="1"/>
  <c r="K5740" i="7"/>
  <c r="I5740" i="7"/>
  <c r="J5740" i="7"/>
  <c r="F4210" i="7"/>
  <c r="H4210" i="7" s="1"/>
  <c r="J4209" i="7"/>
  <c r="I4209" i="7"/>
  <c r="K4209" i="7"/>
  <c r="F4919" i="7"/>
  <c r="H4919" i="7" s="1"/>
  <c r="I4918" i="7"/>
  <c r="K4918" i="7"/>
  <c r="J4918" i="7"/>
  <c r="F4389" i="7"/>
  <c r="H4389" i="7" s="1"/>
  <c r="I4388" i="7"/>
  <c r="K4388" i="7"/>
  <c r="J4388" i="7"/>
  <c r="F5159" i="7"/>
  <c r="H5159" i="7" s="1"/>
  <c r="K5158" i="7"/>
  <c r="J5158" i="7"/>
  <c r="I5158" i="7"/>
  <c r="F5511" i="7"/>
  <c r="H5511" i="7" s="1"/>
  <c r="I5510" i="7"/>
  <c r="J5510" i="7"/>
  <c r="K5510" i="7"/>
  <c r="F5340" i="7"/>
  <c r="H5340" i="7" s="1"/>
  <c r="J5339" i="7"/>
  <c r="K5339" i="7"/>
  <c r="I5339" i="7"/>
  <c r="F4759" i="7"/>
  <c r="H4759" i="7" s="1"/>
  <c r="K4758" i="7"/>
  <c r="I4758" i="7"/>
  <c r="J4758" i="7"/>
  <c r="F4649" i="7"/>
  <c r="H4649" i="7" s="1"/>
  <c r="K4648" i="7"/>
  <c r="J4648" i="7"/>
  <c r="I4648" i="7"/>
  <c r="F5379" i="7"/>
  <c r="H5379" i="7" s="1"/>
  <c r="J5378" i="7"/>
  <c r="I5378" i="7"/>
  <c r="K5378" i="7"/>
  <c r="F5710" i="7"/>
  <c r="H5710" i="7" s="1"/>
  <c r="I5709" i="7"/>
  <c r="K5709" i="7"/>
  <c r="J5709" i="7"/>
  <c r="F5691" i="7"/>
  <c r="H5691" i="7" s="1"/>
  <c r="J5690" i="7"/>
  <c r="I5690" i="7"/>
  <c r="K5690" i="7"/>
  <c r="F5800" i="7"/>
  <c r="H5800" i="7" s="1"/>
  <c r="J5799" i="7"/>
  <c r="I5799" i="7"/>
  <c r="K5799" i="7"/>
  <c r="K4588" i="7"/>
  <c r="J4588" i="7"/>
  <c r="I4588" i="7"/>
  <c r="F5819" i="7"/>
  <c r="H5819" i="7" s="1"/>
  <c r="J5818" i="7"/>
  <c r="K5818" i="7"/>
  <c r="I5818" i="7"/>
  <c r="F5399" i="7"/>
  <c r="H5399" i="7" s="1"/>
  <c r="K5398" i="7"/>
  <c r="I5398" i="7"/>
  <c r="J5398" i="7"/>
  <c r="F5469" i="7"/>
  <c r="H5469" i="7" s="1"/>
  <c r="K5468" i="7"/>
  <c r="J5468" i="7"/>
  <c r="I5468" i="7"/>
  <c r="K4279" i="7"/>
  <c r="J4279" i="7"/>
  <c r="I4279" i="7"/>
  <c r="K4742" i="7"/>
  <c r="I4742" i="7"/>
  <c r="J4742" i="7"/>
  <c r="F4959" i="7"/>
  <c r="H4959" i="7" s="1"/>
  <c r="I4958" i="7"/>
  <c r="K4958" i="7"/>
  <c r="J4958" i="7"/>
  <c r="F4320" i="7"/>
  <c r="H4320" i="7" s="1"/>
  <c r="J4319" i="7"/>
  <c r="K4319" i="7"/>
  <c r="I4319" i="7"/>
  <c r="F4409" i="7"/>
  <c r="H4409" i="7" s="1"/>
  <c r="J4408" i="7"/>
  <c r="K4408" i="7"/>
  <c r="I4408" i="7"/>
  <c r="F4169" i="7"/>
  <c r="H4169" i="7" s="1"/>
  <c r="K4168" i="7"/>
  <c r="I4168" i="7"/>
  <c r="J4168" i="7"/>
  <c r="F4719" i="7"/>
  <c r="H4719" i="7" s="1"/>
  <c r="I4718" i="7"/>
  <c r="J4718" i="7"/>
  <c r="K4718" i="7"/>
  <c r="F4145" i="2"/>
  <c r="H4145" i="2" s="1"/>
  <c r="J4144" i="2"/>
  <c r="I4144" i="2"/>
  <c r="K4144" i="2"/>
  <c r="I4125" i="2" l="1"/>
  <c r="K4125" i="2"/>
  <c r="J4125" i="2"/>
  <c r="F4960" i="8"/>
  <c r="H4960" i="8" s="1"/>
  <c r="K4959" i="8"/>
  <c r="J4959" i="8"/>
  <c r="I4959" i="8"/>
  <c r="J4279" i="8"/>
  <c r="I4279" i="8"/>
  <c r="K4279" i="8"/>
  <c r="F5400" i="8"/>
  <c r="H5400" i="8" s="1"/>
  <c r="J5399" i="8"/>
  <c r="I5399" i="8"/>
  <c r="K5399" i="8"/>
  <c r="F5490" i="8"/>
  <c r="H5490" i="8" s="1"/>
  <c r="K5489" i="8"/>
  <c r="J5489" i="8"/>
  <c r="I5489" i="8"/>
  <c r="F4210" i="8"/>
  <c r="H4210" i="8" s="1"/>
  <c r="I4209" i="8"/>
  <c r="J4209" i="8"/>
  <c r="K4209" i="8"/>
  <c r="F5250" i="8"/>
  <c r="H5250" i="8" s="1"/>
  <c r="I5249" i="8"/>
  <c r="J5249" i="8"/>
  <c r="K5249" i="8"/>
  <c r="F5760" i="8"/>
  <c r="H5760" i="8" s="1"/>
  <c r="K5759" i="8"/>
  <c r="I5759" i="8"/>
  <c r="J5759" i="8"/>
  <c r="I4919" i="8"/>
  <c r="K4919" i="8"/>
  <c r="J4919" i="8"/>
  <c r="F4432" i="8"/>
  <c r="H4432" i="8" s="1"/>
  <c r="J4431" i="8"/>
  <c r="K4431" i="8"/>
  <c r="I4431" i="8"/>
  <c r="J5801" i="8"/>
  <c r="K5801" i="8"/>
  <c r="I5801" i="8"/>
  <c r="J4191" i="8"/>
  <c r="I4191" i="8"/>
  <c r="K4191" i="8"/>
  <c r="J4169" i="8"/>
  <c r="K4169" i="8"/>
  <c r="I4169" i="8"/>
  <c r="F5690" i="8"/>
  <c r="H5690" i="8" s="1"/>
  <c r="K5689" i="8"/>
  <c r="J5689" i="8"/>
  <c r="I5689" i="8"/>
  <c r="F4410" i="8"/>
  <c r="H4410" i="8" s="1"/>
  <c r="I4409" i="8"/>
  <c r="K4409" i="8"/>
  <c r="J4409" i="8"/>
  <c r="F5291" i="8"/>
  <c r="H5291" i="8" s="1"/>
  <c r="J5290" i="8"/>
  <c r="K5290" i="8"/>
  <c r="I5290" i="8"/>
  <c r="J4720" i="8"/>
  <c r="K4720" i="8"/>
  <c r="I4720" i="8"/>
  <c r="F4522" i="8"/>
  <c r="H4522" i="8" s="1"/>
  <c r="J4521" i="8"/>
  <c r="I4521" i="8"/>
  <c r="K4521" i="8"/>
  <c r="F5072" i="8"/>
  <c r="H5072" i="8" s="1"/>
  <c r="K5071" i="8"/>
  <c r="J5071" i="8"/>
  <c r="I5071" i="8"/>
  <c r="F5271" i="8"/>
  <c r="H5271" i="8" s="1"/>
  <c r="I5270" i="8"/>
  <c r="J5270" i="8"/>
  <c r="K5270" i="8"/>
  <c r="J5161" i="8"/>
  <c r="K5161" i="8"/>
  <c r="I5161" i="8"/>
  <c r="F5821" i="8"/>
  <c r="H5821" i="8" s="1"/>
  <c r="I5820" i="8"/>
  <c r="K5820" i="8"/>
  <c r="J5820" i="8"/>
  <c r="F4650" i="8"/>
  <c r="H4650" i="8" s="1"/>
  <c r="J4649" i="8"/>
  <c r="K4649" i="8"/>
  <c r="I4649" i="8"/>
  <c r="F5120" i="8"/>
  <c r="H5120" i="8" s="1"/>
  <c r="I5119" i="8"/>
  <c r="J5119" i="8"/>
  <c r="K5119" i="8"/>
  <c r="F5360" i="8"/>
  <c r="H5360" i="8" s="1"/>
  <c r="I5359" i="8"/>
  <c r="J5359" i="8"/>
  <c r="K5359" i="8"/>
  <c r="F5514" i="8"/>
  <c r="H5514" i="8" s="1"/>
  <c r="K5513" i="8"/>
  <c r="I5513" i="8"/>
  <c r="J5513" i="8"/>
  <c r="F4480" i="8"/>
  <c r="H4480" i="8" s="1"/>
  <c r="J4479" i="8"/>
  <c r="K4479" i="8"/>
  <c r="I4479" i="8"/>
  <c r="F5450" i="8"/>
  <c r="H5450" i="8" s="1"/>
  <c r="J5449" i="8"/>
  <c r="K5449" i="8"/>
  <c r="I5449" i="8"/>
  <c r="F5050" i="8"/>
  <c r="H5050" i="8" s="1"/>
  <c r="K5049" i="8"/>
  <c r="J5049" i="8"/>
  <c r="I5049" i="8"/>
  <c r="F4941" i="8"/>
  <c r="H4941" i="8" s="1"/>
  <c r="I4940" i="8"/>
  <c r="K4940" i="8"/>
  <c r="J4940" i="8"/>
  <c r="F5380" i="8"/>
  <c r="H5380" i="8" s="1"/>
  <c r="J5379" i="8"/>
  <c r="I5379" i="8"/>
  <c r="K5379" i="8"/>
  <c r="F4610" i="8"/>
  <c r="H4610" i="8" s="1"/>
  <c r="K4609" i="8"/>
  <c r="J4609" i="8"/>
  <c r="I4609" i="8"/>
  <c r="F5712" i="8"/>
  <c r="H5712" i="8" s="1"/>
  <c r="I5711" i="8"/>
  <c r="J5711" i="8"/>
  <c r="K5711" i="8"/>
  <c r="F4541" i="8"/>
  <c r="H4541" i="8" s="1"/>
  <c r="K4540" i="8"/>
  <c r="I4540" i="8"/>
  <c r="J4540" i="8"/>
  <c r="F4320" i="8"/>
  <c r="H4320" i="8" s="1"/>
  <c r="I4319" i="8"/>
  <c r="J4319" i="8"/>
  <c r="K4319" i="8"/>
  <c r="F4132" i="8"/>
  <c r="H4132" i="8" s="1"/>
  <c r="I4131" i="8"/>
  <c r="K4131" i="8"/>
  <c r="J4131" i="8"/>
  <c r="F5181" i="8"/>
  <c r="H5181" i="8" s="1"/>
  <c r="I5180" i="8"/>
  <c r="J5180" i="8"/>
  <c r="K5180" i="8"/>
  <c r="F4740" i="8"/>
  <c r="H4740" i="8" s="1"/>
  <c r="I4739" i="8"/>
  <c r="K4739" i="8"/>
  <c r="J4739" i="8"/>
  <c r="F4760" i="8"/>
  <c r="H4760" i="8" s="1"/>
  <c r="K4759" i="8"/>
  <c r="I4759" i="8"/>
  <c r="J4759" i="8"/>
  <c r="F4631" i="8"/>
  <c r="H4631" i="8" s="1"/>
  <c r="J4630" i="8"/>
  <c r="K4630" i="8"/>
  <c r="I4630" i="8"/>
  <c r="J4919" i="7"/>
  <c r="I4919" i="7"/>
  <c r="K4919" i="7"/>
  <c r="K4169" i="7"/>
  <c r="J4169" i="7"/>
  <c r="I4169" i="7"/>
  <c r="F5160" i="7"/>
  <c r="H5160" i="7" s="1"/>
  <c r="J5159" i="7"/>
  <c r="K5159" i="7"/>
  <c r="I5159" i="7"/>
  <c r="F4720" i="7"/>
  <c r="H4720" i="7" s="1"/>
  <c r="J4719" i="7"/>
  <c r="K4719" i="7"/>
  <c r="I4719" i="7"/>
  <c r="F4960" i="7"/>
  <c r="H4960" i="7" s="1"/>
  <c r="J4959" i="7"/>
  <c r="I4959" i="7"/>
  <c r="K4959" i="7"/>
  <c r="F5181" i="7"/>
  <c r="H5181" i="7" s="1"/>
  <c r="I5180" i="7"/>
  <c r="K5180" i="7"/>
  <c r="J5180" i="7"/>
  <c r="F5742" i="7"/>
  <c r="H5742" i="7" s="1"/>
  <c r="I5741" i="7"/>
  <c r="J5741" i="7"/>
  <c r="K5741" i="7"/>
  <c r="F4430" i="7"/>
  <c r="H4430" i="7" s="1"/>
  <c r="J4429" i="7"/>
  <c r="I4429" i="7"/>
  <c r="K4429" i="7"/>
  <c r="F4500" i="7"/>
  <c r="H4500" i="7" s="1"/>
  <c r="I4499" i="7"/>
  <c r="K4499" i="7"/>
  <c r="J4499" i="7"/>
  <c r="I4941" i="7"/>
  <c r="K4941" i="7"/>
  <c r="J4941" i="7"/>
  <c r="J5691" i="7"/>
  <c r="I5691" i="7"/>
  <c r="K5691" i="7"/>
  <c r="F5380" i="7"/>
  <c r="H5380" i="7" s="1"/>
  <c r="K5379" i="7"/>
  <c r="I5379" i="7"/>
  <c r="J5379" i="7"/>
  <c r="F4321" i="7"/>
  <c r="H4321" i="7" s="1"/>
  <c r="K4320" i="7"/>
  <c r="J4320" i="7"/>
  <c r="I4320" i="7"/>
  <c r="F5050" i="7"/>
  <c r="H5050" i="7" s="1"/>
  <c r="I5049" i="7"/>
  <c r="J5049" i="7"/>
  <c r="K5049" i="7"/>
  <c r="F5400" i="7"/>
  <c r="H5400" i="7" s="1"/>
  <c r="K5399" i="7"/>
  <c r="I5399" i="7"/>
  <c r="J5399" i="7"/>
  <c r="F4760" i="7"/>
  <c r="H4760" i="7" s="1"/>
  <c r="J4759" i="7"/>
  <c r="I4759" i="7"/>
  <c r="K4759" i="7"/>
  <c r="F5512" i="7"/>
  <c r="H5512" i="7" s="1"/>
  <c r="K5511" i="7"/>
  <c r="I5511" i="7"/>
  <c r="J5511" i="7"/>
  <c r="K4389" i="7"/>
  <c r="J4389" i="7"/>
  <c r="I4389" i="7"/>
  <c r="F5291" i="7"/>
  <c r="H5291" i="7" s="1"/>
  <c r="I5290" i="7"/>
  <c r="J5290" i="7"/>
  <c r="K5290" i="7"/>
  <c r="F4610" i="7"/>
  <c r="H4610" i="7" s="1"/>
  <c r="J4609" i="7"/>
  <c r="I4609" i="7"/>
  <c r="K4609" i="7"/>
  <c r="F4631" i="7"/>
  <c r="H4631" i="7" s="1"/>
  <c r="J4630" i="7"/>
  <c r="I4630" i="7"/>
  <c r="K4630" i="7"/>
  <c r="J4191" i="7"/>
  <c r="I4191" i="7"/>
  <c r="K4191" i="7"/>
  <c r="F5432" i="7"/>
  <c r="H5432" i="7" s="1"/>
  <c r="I5431" i="7"/>
  <c r="K5431" i="7"/>
  <c r="J5431" i="7"/>
  <c r="F5272" i="7"/>
  <c r="H5272" i="7" s="1"/>
  <c r="J5271" i="7"/>
  <c r="I5271" i="7"/>
  <c r="K5271" i="7"/>
  <c r="F4520" i="7"/>
  <c r="H4520" i="7" s="1"/>
  <c r="J4519" i="7"/>
  <c r="K4519" i="7"/>
  <c r="I4519" i="7"/>
  <c r="F5491" i="7"/>
  <c r="H5491" i="7" s="1"/>
  <c r="J5490" i="7"/>
  <c r="I5490" i="7"/>
  <c r="K5490" i="7"/>
  <c r="F4211" i="7"/>
  <c r="H4211" i="7" s="1"/>
  <c r="J4210" i="7"/>
  <c r="I4210" i="7"/>
  <c r="K4210" i="7"/>
  <c r="K5250" i="7"/>
  <c r="J5250" i="7"/>
  <c r="I5250" i="7"/>
  <c r="F5801" i="7"/>
  <c r="H5801" i="7" s="1"/>
  <c r="J5800" i="7"/>
  <c r="I5800" i="7"/>
  <c r="K5800" i="7"/>
  <c r="F5711" i="7"/>
  <c r="H5711" i="7" s="1"/>
  <c r="J5710" i="7"/>
  <c r="I5710" i="7"/>
  <c r="K5710" i="7"/>
  <c r="F4650" i="7"/>
  <c r="H4650" i="7" s="1"/>
  <c r="K4649" i="7"/>
  <c r="I4649" i="7"/>
  <c r="J4649" i="7"/>
  <c r="F5470" i="7"/>
  <c r="H5470" i="7" s="1"/>
  <c r="I5469" i="7"/>
  <c r="K5469" i="7"/>
  <c r="J5469" i="7"/>
  <c r="F5341" i="7"/>
  <c r="H5341" i="7" s="1"/>
  <c r="J5340" i="7"/>
  <c r="I5340" i="7"/>
  <c r="K5340" i="7"/>
  <c r="F4410" i="7"/>
  <c r="H4410" i="7" s="1"/>
  <c r="I4409" i="7"/>
  <c r="J4409" i="7"/>
  <c r="K4409" i="7"/>
  <c r="F5820" i="7"/>
  <c r="H5820" i="7" s="1"/>
  <c r="J5819" i="7"/>
  <c r="K5819" i="7"/>
  <c r="I5819" i="7"/>
  <c r="F4541" i="7"/>
  <c r="H4541" i="7" s="1"/>
  <c r="J4540" i="7"/>
  <c r="I4540" i="7"/>
  <c r="K4540" i="7"/>
  <c r="I4301" i="7"/>
  <c r="J4301" i="7"/>
  <c r="K4301" i="7"/>
  <c r="F5071" i="7"/>
  <c r="H5071" i="7" s="1"/>
  <c r="J5070" i="7"/>
  <c r="I5070" i="7"/>
  <c r="K5070" i="7"/>
  <c r="F4146" i="2"/>
  <c r="H4146" i="2" s="1"/>
  <c r="I4145" i="2"/>
  <c r="J4145" i="2"/>
  <c r="K4145" i="2"/>
  <c r="H4148" i="2"/>
  <c r="F4149" i="2" s="1"/>
  <c r="F5401" i="8" l="1"/>
  <c r="H5401" i="8" s="1"/>
  <c r="J5400" i="8"/>
  <c r="K5400" i="8"/>
  <c r="I5400" i="8"/>
  <c r="F5073" i="8"/>
  <c r="H5073" i="8" s="1"/>
  <c r="I5072" i="8"/>
  <c r="J5072" i="8"/>
  <c r="K5072" i="8"/>
  <c r="F4433" i="8"/>
  <c r="H4433" i="8" s="1"/>
  <c r="J4432" i="8"/>
  <c r="K4432" i="8"/>
  <c r="I4432" i="8"/>
  <c r="F4761" i="8"/>
  <c r="H4761" i="8" s="1"/>
  <c r="J4760" i="8"/>
  <c r="K4760" i="8"/>
  <c r="I4760" i="8"/>
  <c r="F5182" i="8"/>
  <c r="H5182" i="8" s="1"/>
  <c r="I5181" i="8"/>
  <c r="K5181" i="8"/>
  <c r="J5181" i="8"/>
  <c r="F4321" i="8"/>
  <c r="H4321" i="8" s="1"/>
  <c r="K4320" i="8"/>
  <c r="J4320" i="8"/>
  <c r="I4320" i="8"/>
  <c r="F5713" i="8"/>
  <c r="H5713" i="8" s="1"/>
  <c r="J5712" i="8"/>
  <c r="K5712" i="8"/>
  <c r="I5712" i="8"/>
  <c r="F5381" i="8"/>
  <c r="H5381" i="8" s="1"/>
  <c r="J5380" i="8"/>
  <c r="K5380" i="8"/>
  <c r="I5380" i="8"/>
  <c r="F5051" i="8"/>
  <c r="H5051" i="8" s="1"/>
  <c r="K5050" i="8"/>
  <c r="I5050" i="8"/>
  <c r="J5050" i="8"/>
  <c r="F4481" i="8"/>
  <c r="H4481" i="8" s="1"/>
  <c r="J4480" i="8"/>
  <c r="K4480" i="8"/>
  <c r="I4480" i="8"/>
  <c r="J5360" i="8"/>
  <c r="I5360" i="8"/>
  <c r="K5360" i="8"/>
  <c r="F4651" i="8"/>
  <c r="H4651" i="8" s="1"/>
  <c r="J4650" i="8"/>
  <c r="I4650" i="8"/>
  <c r="K4650" i="8"/>
  <c r="F5292" i="8"/>
  <c r="H5292" i="8" s="1"/>
  <c r="K5291" i="8"/>
  <c r="I5291" i="8"/>
  <c r="J5291" i="8"/>
  <c r="F5691" i="8"/>
  <c r="H5691" i="8" s="1"/>
  <c r="K5690" i="8"/>
  <c r="I5690" i="8"/>
  <c r="J5690" i="8"/>
  <c r="I5250" i="8"/>
  <c r="J5250" i="8"/>
  <c r="K5250" i="8"/>
  <c r="F5491" i="8"/>
  <c r="H5491" i="8" s="1"/>
  <c r="I5490" i="8"/>
  <c r="K5490" i="8"/>
  <c r="J5490" i="8"/>
  <c r="F5272" i="8"/>
  <c r="H5272" i="8" s="1"/>
  <c r="K5271" i="8"/>
  <c r="J5271" i="8"/>
  <c r="I5271" i="8"/>
  <c r="J4522" i="8"/>
  <c r="I4522" i="8"/>
  <c r="K4522" i="8"/>
  <c r="F4632" i="8"/>
  <c r="H4632" i="8" s="1"/>
  <c r="K4631" i="8"/>
  <c r="I4631" i="8"/>
  <c r="J4631" i="8"/>
  <c r="F4741" i="8"/>
  <c r="H4741" i="8" s="1"/>
  <c r="K4740" i="8"/>
  <c r="J4740" i="8"/>
  <c r="I4740" i="8"/>
  <c r="F4133" i="8"/>
  <c r="H4133" i="8" s="1"/>
  <c r="I4132" i="8"/>
  <c r="J4132" i="8"/>
  <c r="K4132" i="8"/>
  <c r="F4542" i="8"/>
  <c r="H4542" i="8" s="1"/>
  <c r="K4541" i="8"/>
  <c r="I4541" i="8"/>
  <c r="J4541" i="8"/>
  <c r="I4610" i="8"/>
  <c r="J4610" i="8"/>
  <c r="K4610" i="8"/>
  <c r="K4941" i="8"/>
  <c r="I4941" i="8"/>
  <c r="J4941" i="8"/>
  <c r="F5451" i="8"/>
  <c r="H5451" i="8" s="1"/>
  <c r="I5450" i="8"/>
  <c r="K5450" i="8"/>
  <c r="J5450" i="8"/>
  <c r="F5515" i="8"/>
  <c r="H5515" i="8" s="1"/>
  <c r="K5514" i="8"/>
  <c r="I5514" i="8"/>
  <c r="J5514" i="8"/>
  <c r="F5121" i="8"/>
  <c r="H5121" i="8" s="1"/>
  <c r="J5120" i="8"/>
  <c r="K5120" i="8"/>
  <c r="I5120" i="8"/>
  <c r="F5822" i="8"/>
  <c r="H5822" i="8" s="1"/>
  <c r="K5821" i="8"/>
  <c r="J5821" i="8"/>
  <c r="I5821" i="8"/>
  <c r="F4411" i="8"/>
  <c r="H4411" i="8" s="1"/>
  <c r="I4410" i="8"/>
  <c r="K4410" i="8"/>
  <c r="J4410" i="8"/>
  <c r="F5761" i="8"/>
  <c r="H5761" i="8" s="1"/>
  <c r="I5760" i="8"/>
  <c r="J5760" i="8"/>
  <c r="K5760" i="8"/>
  <c r="F4211" i="8"/>
  <c r="H4211" i="8" s="1"/>
  <c r="J4210" i="8"/>
  <c r="K4210" i="8"/>
  <c r="I4210" i="8"/>
  <c r="F4961" i="8"/>
  <c r="H4961" i="8" s="1"/>
  <c r="I4960" i="8"/>
  <c r="K4960" i="8"/>
  <c r="J4960" i="8"/>
  <c r="K4610" i="7"/>
  <c r="J4610" i="7"/>
  <c r="I4610" i="7"/>
  <c r="F4542" i="7"/>
  <c r="H4542" i="7" s="1"/>
  <c r="I4541" i="7"/>
  <c r="K4541" i="7"/>
  <c r="J4541" i="7"/>
  <c r="F4411" i="7"/>
  <c r="H4411" i="7" s="1"/>
  <c r="K4410" i="7"/>
  <c r="J4410" i="7"/>
  <c r="I4410" i="7"/>
  <c r="I5470" i="7"/>
  <c r="K5470" i="7"/>
  <c r="J5470" i="7"/>
  <c r="F5712" i="7"/>
  <c r="H5712" i="7" s="1"/>
  <c r="I5711" i="7"/>
  <c r="J5711" i="7"/>
  <c r="K5711" i="7"/>
  <c r="K4500" i="7"/>
  <c r="I4500" i="7"/>
  <c r="J4500" i="7"/>
  <c r="F5743" i="7"/>
  <c r="H5743" i="7" s="1"/>
  <c r="J5742" i="7"/>
  <c r="K5742" i="7"/>
  <c r="I5742" i="7"/>
  <c r="F5072" i="7"/>
  <c r="H5072" i="7" s="1"/>
  <c r="K5071" i="7"/>
  <c r="I5071" i="7"/>
  <c r="J5071" i="7"/>
  <c r="F5513" i="7"/>
  <c r="H5513" i="7" s="1"/>
  <c r="K5512" i="7"/>
  <c r="J5512" i="7"/>
  <c r="I5512" i="7"/>
  <c r="F5401" i="7"/>
  <c r="H5401" i="7" s="1"/>
  <c r="J5400" i="7"/>
  <c r="I5400" i="7"/>
  <c r="K5400" i="7"/>
  <c r="F4322" i="7"/>
  <c r="H4322" i="7" s="1"/>
  <c r="I4321" i="7"/>
  <c r="J4321" i="7"/>
  <c r="K4321" i="7"/>
  <c r="F4961" i="7"/>
  <c r="H4961" i="7" s="1"/>
  <c r="J4960" i="7"/>
  <c r="I4960" i="7"/>
  <c r="K4960" i="7"/>
  <c r="F5161" i="7"/>
  <c r="H5161" i="7" s="1"/>
  <c r="J5160" i="7"/>
  <c r="K5160" i="7"/>
  <c r="I5160" i="7"/>
  <c r="F5292" i="7"/>
  <c r="H5292" i="7" s="1"/>
  <c r="J5291" i="7"/>
  <c r="K5291" i="7"/>
  <c r="I5291" i="7"/>
  <c r="F5433" i="7"/>
  <c r="H5433" i="7" s="1"/>
  <c r="K5432" i="7"/>
  <c r="J5432" i="7"/>
  <c r="I5432" i="7"/>
  <c r="F4212" i="7"/>
  <c r="H4212" i="7" s="1"/>
  <c r="J4211" i="7"/>
  <c r="I4211" i="7"/>
  <c r="K4211" i="7"/>
  <c r="F4521" i="7"/>
  <c r="H4521" i="7" s="1"/>
  <c r="J4520" i="7"/>
  <c r="K4520" i="7"/>
  <c r="I4520" i="7"/>
  <c r="F5821" i="7"/>
  <c r="H5821" i="7" s="1"/>
  <c r="I5820" i="7"/>
  <c r="J5820" i="7"/>
  <c r="K5820" i="7"/>
  <c r="F5342" i="7"/>
  <c r="H5342" i="7" s="1"/>
  <c r="K5341" i="7"/>
  <c r="I5341" i="7"/>
  <c r="J5341" i="7"/>
  <c r="F4651" i="7"/>
  <c r="H4651" i="7" s="1"/>
  <c r="I4650" i="7"/>
  <c r="J4650" i="7"/>
  <c r="K4650" i="7"/>
  <c r="K5801" i="7"/>
  <c r="J5801" i="7"/>
  <c r="I5801" i="7"/>
  <c r="F4431" i="7"/>
  <c r="H4431" i="7" s="1"/>
  <c r="I4430" i="7"/>
  <c r="K4430" i="7"/>
  <c r="J4430" i="7"/>
  <c r="F5182" i="7"/>
  <c r="H5182" i="7" s="1"/>
  <c r="I5181" i="7"/>
  <c r="J5181" i="7"/>
  <c r="K5181" i="7"/>
  <c r="F4632" i="7"/>
  <c r="H4632" i="7" s="1"/>
  <c r="J4631" i="7"/>
  <c r="K4631" i="7"/>
  <c r="I4631" i="7"/>
  <c r="F4761" i="7"/>
  <c r="H4761" i="7" s="1"/>
  <c r="I4760" i="7"/>
  <c r="J4760" i="7"/>
  <c r="K4760" i="7"/>
  <c r="F5051" i="7"/>
  <c r="H5051" i="7" s="1"/>
  <c r="K5050" i="7"/>
  <c r="J5050" i="7"/>
  <c r="I5050" i="7"/>
  <c r="I4720" i="7"/>
  <c r="K4720" i="7"/>
  <c r="J4720" i="7"/>
  <c r="F5381" i="7"/>
  <c r="H5381" i="7" s="1"/>
  <c r="I5380" i="7"/>
  <c r="J5380" i="7"/>
  <c r="K5380" i="7"/>
  <c r="F5492" i="7"/>
  <c r="H5492" i="7" s="1"/>
  <c r="J5491" i="7"/>
  <c r="K5491" i="7"/>
  <c r="I5491" i="7"/>
  <c r="J5272" i="7"/>
  <c r="I5272" i="7"/>
  <c r="K5272" i="7"/>
  <c r="F4147" i="2"/>
  <c r="H4147" i="2" s="1"/>
  <c r="I4146" i="2"/>
  <c r="J4146" i="2"/>
  <c r="K4146" i="2"/>
  <c r="K4148" i="2"/>
  <c r="J4148" i="2"/>
  <c r="I4148" i="2"/>
  <c r="H4149" i="2"/>
  <c r="F4150" i="2" s="1"/>
  <c r="F4962" i="8" l="1"/>
  <c r="H4962" i="8" s="1"/>
  <c r="I4961" i="8"/>
  <c r="K4961" i="8"/>
  <c r="J4961" i="8"/>
  <c r="F5762" i="8"/>
  <c r="H5762" i="8" s="1"/>
  <c r="K5761" i="8"/>
  <c r="I5761" i="8"/>
  <c r="J5761" i="8"/>
  <c r="F5823" i="8"/>
  <c r="H5823" i="8" s="1"/>
  <c r="I5822" i="8"/>
  <c r="K5822" i="8"/>
  <c r="J5822" i="8"/>
  <c r="F5516" i="8"/>
  <c r="H5516" i="8" s="1"/>
  <c r="J5515" i="8"/>
  <c r="I5515" i="8"/>
  <c r="K5515" i="8"/>
  <c r="F5293" i="8"/>
  <c r="H5293" i="8" s="1"/>
  <c r="J5292" i="8"/>
  <c r="K5292" i="8"/>
  <c r="I5292" i="8"/>
  <c r="K5272" i="8"/>
  <c r="J5272" i="8"/>
  <c r="I5272" i="8"/>
  <c r="F4482" i="8"/>
  <c r="H4482" i="8" s="1"/>
  <c r="J4481" i="8"/>
  <c r="I4481" i="8"/>
  <c r="K4481" i="8"/>
  <c r="F5382" i="8"/>
  <c r="H5382" i="8" s="1"/>
  <c r="K5381" i="8"/>
  <c r="I5381" i="8"/>
  <c r="J5381" i="8"/>
  <c r="F4322" i="8"/>
  <c r="H4322" i="8" s="1"/>
  <c r="K4321" i="8"/>
  <c r="I4321" i="8"/>
  <c r="J4321" i="8"/>
  <c r="F4762" i="8"/>
  <c r="H4762" i="8" s="1"/>
  <c r="I4761" i="8"/>
  <c r="K4761" i="8"/>
  <c r="J4761" i="8"/>
  <c r="J5073" i="8"/>
  <c r="I5073" i="8"/>
  <c r="K5073" i="8"/>
  <c r="F4134" i="8"/>
  <c r="H4134" i="8" s="1"/>
  <c r="K4133" i="8"/>
  <c r="J4133" i="8"/>
  <c r="I4133" i="8"/>
  <c r="F4212" i="8"/>
  <c r="H4212" i="8" s="1"/>
  <c r="K4211" i="8"/>
  <c r="J4211" i="8"/>
  <c r="I4211" i="8"/>
  <c r="J4411" i="8"/>
  <c r="I4411" i="8"/>
  <c r="K4411" i="8"/>
  <c r="F5122" i="8"/>
  <c r="H5122" i="8" s="1"/>
  <c r="J5121" i="8"/>
  <c r="I5121" i="8"/>
  <c r="K5121" i="8"/>
  <c r="F5452" i="8"/>
  <c r="H5452" i="8" s="1"/>
  <c r="J5451" i="8"/>
  <c r="I5451" i="8"/>
  <c r="K5451" i="8"/>
  <c r="J5691" i="8"/>
  <c r="K5691" i="8"/>
  <c r="I5691" i="8"/>
  <c r="F4652" i="8"/>
  <c r="H4652" i="8" s="1"/>
  <c r="I4651" i="8"/>
  <c r="K4651" i="8"/>
  <c r="J4651" i="8"/>
  <c r="K4632" i="8"/>
  <c r="I4632" i="8"/>
  <c r="J4632" i="8"/>
  <c r="F5492" i="8"/>
  <c r="H5492" i="8" s="1"/>
  <c r="I5491" i="8"/>
  <c r="K5491" i="8"/>
  <c r="J5491" i="8"/>
  <c r="F4543" i="8"/>
  <c r="H4543" i="8" s="1"/>
  <c r="I4542" i="8"/>
  <c r="K4542" i="8"/>
  <c r="J4542" i="8"/>
  <c r="F4742" i="8"/>
  <c r="H4742" i="8" s="1"/>
  <c r="I4741" i="8"/>
  <c r="K4741" i="8"/>
  <c r="J4741" i="8"/>
  <c r="I5051" i="8"/>
  <c r="K5051" i="8"/>
  <c r="J5051" i="8"/>
  <c r="I5713" i="8"/>
  <c r="K5713" i="8"/>
  <c r="J5713" i="8"/>
  <c r="F5183" i="8"/>
  <c r="H5183" i="8" s="1"/>
  <c r="J5182" i="8"/>
  <c r="K5182" i="8"/>
  <c r="I5182" i="8"/>
  <c r="J4433" i="8"/>
  <c r="K4433" i="8"/>
  <c r="I4433" i="8"/>
  <c r="F5402" i="8"/>
  <c r="H5402" i="8" s="1"/>
  <c r="J5401" i="8"/>
  <c r="K5401" i="8"/>
  <c r="I5401" i="8"/>
  <c r="F4213" i="7"/>
  <c r="H4213" i="7" s="1"/>
  <c r="J4212" i="7"/>
  <c r="I4212" i="7"/>
  <c r="K4212" i="7"/>
  <c r="K4411" i="7"/>
  <c r="I4411" i="7"/>
  <c r="J4411" i="7"/>
  <c r="F5293" i="7"/>
  <c r="H5293" i="7" s="1"/>
  <c r="K5292" i="7"/>
  <c r="I5292" i="7"/>
  <c r="J5292" i="7"/>
  <c r="I5051" i="7"/>
  <c r="K5051" i="7"/>
  <c r="J5051" i="7"/>
  <c r="F5382" i="7"/>
  <c r="H5382" i="7" s="1"/>
  <c r="K5381" i="7"/>
  <c r="I5381" i="7"/>
  <c r="J5381" i="7"/>
  <c r="F5713" i="7"/>
  <c r="H5713" i="7" s="1"/>
  <c r="K5712" i="7"/>
  <c r="J5712" i="7"/>
  <c r="I5712" i="7"/>
  <c r="F5822" i="7"/>
  <c r="H5822" i="7" s="1"/>
  <c r="K5821" i="7"/>
  <c r="I5821" i="7"/>
  <c r="J5821" i="7"/>
  <c r="J4632" i="7"/>
  <c r="K4632" i="7"/>
  <c r="I4632" i="7"/>
  <c r="F5343" i="7"/>
  <c r="H5343" i="7" s="1"/>
  <c r="J5342" i="7"/>
  <c r="I5342" i="7"/>
  <c r="K5342" i="7"/>
  <c r="F4522" i="7"/>
  <c r="H4522" i="7" s="1"/>
  <c r="J4521" i="7"/>
  <c r="K4521" i="7"/>
  <c r="I4521" i="7"/>
  <c r="F5434" i="7"/>
  <c r="H5434" i="7" s="1"/>
  <c r="J5433" i="7"/>
  <c r="I5433" i="7"/>
  <c r="K5433" i="7"/>
  <c r="J5161" i="7"/>
  <c r="K5161" i="7"/>
  <c r="I5161" i="7"/>
  <c r="F4323" i="7"/>
  <c r="H4323" i="7" s="1"/>
  <c r="J4322" i="7"/>
  <c r="K4322" i="7"/>
  <c r="I4322" i="7"/>
  <c r="F5514" i="7"/>
  <c r="H5514" i="7" s="1"/>
  <c r="K5513" i="7"/>
  <c r="I5513" i="7"/>
  <c r="J5513" i="7"/>
  <c r="F5744" i="7"/>
  <c r="H5744" i="7" s="1"/>
  <c r="K5743" i="7"/>
  <c r="I5743" i="7"/>
  <c r="J5743" i="7"/>
  <c r="F4652" i="7"/>
  <c r="H4652" i="7" s="1"/>
  <c r="J4651" i="7"/>
  <c r="K4651" i="7"/>
  <c r="I4651" i="7"/>
  <c r="F5402" i="7"/>
  <c r="H5402" i="7" s="1"/>
  <c r="K5401" i="7"/>
  <c r="J5401" i="7"/>
  <c r="I5401" i="7"/>
  <c r="F4432" i="7"/>
  <c r="H4432" i="7" s="1"/>
  <c r="K4431" i="7"/>
  <c r="I4431" i="7"/>
  <c r="J4431" i="7"/>
  <c r="F4762" i="7"/>
  <c r="H4762" i="7" s="1"/>
  <c r="J4761" i="7"/>
  <c r="I4761" i="7"/>
  <c r="K4761" i="7"/>
  <c r="F5183" i="7"/>
  <c r="H5183" i="7" s="1"/>
  <c r="K5182" i="7"/>
  <c r="J5182" i="7"/>
  <c r="I5182" i="7"/>
  <c r="F4543" i="7"/>
  <c r="H4543" i="7" s="1"/>
  <c r="J4542" i="7"/>
  <c r="K4542" i="7"/>
  <c r="I4542" i="7"/>
  <c r="K5492" i="7"/>
  <c r="J5492" i="7"/>
  <c r="I5492" i="7"/>
  <c r="F4962" i="7"/>
  <c r="H4962" i="7" s="1"/>
  <c r="J4961" i="7"/>
  <c r="I4961" i="7"/>
  <c r="K4961" i="7"/>
  <c r="F5073" i="7"/>
  <c r="H5073" i="7" s="1"/>
  <c r="I5072" i="7"/>
  <c r="J5072" i="7"/>
  <c r="K5072" i="7"/>
  <c r="K4147" i="2"/>
  <c r="J4147" i="2"/>
  <c r="I4147" i="2"/>
  <c r="H4150" i="2"/>
  <c r="F4151" i="2" s="1"/>
  <c r="J4149" i="2"/>
  <c r="K4149" i="2"/>
  <c r="I4149" i="2"/>
  <c r="K5823" i="8" l="1"/>
  <c r="I5823" i="8"/>
  <c r="J5823" i="8"/>
  <c r="I4742" i="8"/>
  <c r="K4742" i="8"/>
  <c r="J4742" i="8"/>
  <c r="J5492" i="8"/>
  <c r="K5492" i="8"/>
  <c r="I5492" i="8"/>
  <c r="F4323" i="8"/>
  <c r="H4323" i="8" s="1"/>
  <c r="K4322" i="8"/>
  <c r="J4322" i="8"/>
  <c r="I4322" i="8"/>
  <c r="F4483" i="8"/>
  <c r="H4483" i="8" s="1"/>
  <c r="J4482" i="8"/>
  <c r="K4482" i="8"/>
  <c r="I4482" i="8"/>
  <c r="F4653" i="8"/>
  <c r="H4653" i="8" s="1"/>
  <c r="I4652" i="8"/>
  <c r="J4652" i="8"/>
  <c r="K4652" i="8"/>
  <c r="F5294" i="8"/>
  <c r="H5294" i="8" s="1"/>
  <c r="K5293" i="8"/>
  <c r="J5293" i="8"/>
  <c r="I5293" i="8"/>
  <c r="F4963" i="8"/>
  <c r="H4963" i="8" s="1"/>
  <c r="K4962" i="8"/>
  <c r="J4962" i="8"/>
  <c r="I4962" i="8"/>
  <c r="F4213" i="8"/>
  <c r="H4213" i="8" s="1"/>
  <c r="K4212" i="8"/>
  <c r="J4212" i="8"/>
  <c r="I4212" i="8"/>
  <c r="F5123" i="8"/>
  <c r="H5123" i="8" s="1"/>
  <c r="J5122" i="8"/>
  <c r="I5122" i="8"/>
  <c r="K5122" i="8"/>
  <c r="F5403" i="8"/>
  <c r="H5403" i="8" s="1"/>
  <c r="J5402" i="8"/>
  <c r="I5402" i="8"/>
  <c r="K5402" i="8"/>
  <c r="F5517" i="8"/>
  <c r="H5517" i="8" s="1"/>
  <c r="I5516" i="8"/>
  <c r="K5516" i="8"/>
  <c r="J5516" i="8"/>
  <c r="F5763" i="8"/>
  <c r="H5763" i="8" s="1"/>
  <c r="K5762" i="8"/>
  <c r="I5762" i="8"/>
  <c r="J5762" i="8"/>
  <c r="F4544" i="8"/>
  <c r="H4544" i="8" s="1"/>
  <c r="J4543" i="8"/>
  <c r="K4543" i="8"/>
  <c r="I4543" i="8"/>
  <c r="F4763" i="8"/>
  <c r="H4763" i="8" s="1"/>
  <c r="J4762" i="8"/>
  <c r="I4762" i="8"/>
  <c r="K4762" i="8"/>
  <c r="I5382" i="8"/>
  <c r="J5382" i="8"/>
  <c r="K5382" i="8"/>
  <c r="F4135" i="8"/>
  <c r="H4135" i="8" s="1"/>
  <c r="I4134" i="8"/>
  <c r="J4134" i="8"/>
  <c r="K4134" i="8"/>
  <c r="I5183" i="8"/>
  <c r="K5183" i="8"/>
  <c r="J5183" i="8"/>
  <c r="F5453" i="8"/>
  <c r="H5453" i="8" s="1"/>
  <c r="I5452" i="8"/>
  <c r="J5452" i="8"/>
  <c r="K5452" i="8"/>
  <c r="F5294" i="7"/>
  <c r="H5294" i="7" s="1"/>
  <c r="I5293" i="7"/>
  <c r="J5293" i="7"/>
  <c r="K5293" i="7"/>
  <c r="K5073" i="7"/>
  <c r="J5073" i="7"/>
  <c r="I5073" i="7"/>
  <c r="F5823" i="7"/>
  <c r="H5823" i="7" s="1"/>
  <c r="I5822" i="7"/>
  <c r="K5822" i="7"/>
  <c r="J5822" i="7"/>
  <c r="K5382" i="7"/>
  <c r="I5382" i="7"/>
  <c r="J5382" i="7"/>
  <c r="F4544" i="7"/>
  <c r="H4544" i="7" s="1"/>
  <c r="K4543" i="7"/>
  <c r="I4543" i="7"/>
  <c r="J4543" i="7"/>
  <c r="F4763" i="7"/>
  <c r="H4763" i="7" s="1"/>
  <c r="I4762" i="7"/>
  <c r="J4762" i="7"/>
  <c r="K4762" i="7"/>
  <c r="F5403" i="7"/>
  <c r="H5403" i="7" s="1"/>
  <c r="I5402" i="7"/>
  <c r="J5402" i="7"/>
  <c r="K5402" i="7"/>
  <c r="F5745" i="7"/>
  <c r="H5745" i="7" s="1"/>
  <c r="K5744" i="7"/>
  <c r="J5744" i="7"/>
  <c r="I5744" i="7"/>
  <c r="K4323" i="7"/>
  <c r="I4323" i="7"/>
  <c r="J4323" i="7"/>
  <c r="F5344" i="7"/>
  <c r="H5344" i="7" s="1"/>
  <c r="I5343" i="7"/>
  <c r="J5343" i="7"/>
  <c r="K5343" i="7"/>
  <c r="F5435" i="7"/>
  <c r="H5435" i="7" s="1"/>
  <c r="K5434" i="7"/>
  <c r="I5434" i="7"/>
  <c r="J5434" i="7"/>
  <c r="F4963" i="7"/>
  <c r="H4963" i="7" s="1"/>
  <c r="I4962" i="7"/>
  <c r="K4962" i="7"/>
  <c r="J4962" i="7"/>
  <c r="J5713" i="7"/>
  <c r="K5713" i="7"/>
  <c r="I5713" i="7"/>
  <c r="K4522" i="7"/>
  <c r="J4522" i="7"/>
  <c r="I4522" i="7"/>
  <c r="K5183" i="7"/>
  <c r="I5183" i="7"/>
  <c r="J5183" i="7"/>
  <c r="F4433" i="7"/>
  <c r="H4433" i="7" s="1"/>
  <c r="I4432" i="7"/>
  <c r="J4432" i="7"/>
  <c r="K4432" i="7"/>
  <c r="F4653" i="7"/>
  <c r="H4653" i="7" s="1"/>
  <c r="K4652" i="7"/>
  <c r="J4652" i="7"/>
  <c r="I4652" i="7"/>
  <c r="F5515" i="7"/>
  <c r="H5515" i="7" s="1"/>
  <c r="J5514" i="7"/>
  <c r="K5514" i="7"/>
  <c r="I5514" i="7"/>
  <c r="J4213" i="7"/>
  <c r="I4213" i="7"/>
  <c r="K4213" i="7"/>
  <c r="H4151" i="2"/>
  <c r="F4152" i="2" s="1"/>
  <c r="J4150" i="2"/>
  <c r="K4150" i="2"/>
  <c r="I4150" i="2"/>
  <c r="K4323" i="8" l="1"/>
  <c r="J4323" i="8"/>
  <c r="I4323" i="8"/>
  <c r="H4545" i="8"/>
  <c r="I4544" i="8"/>
  <c r="K4544" i="8"/>
  <c r="J4544" i="8"/>
  <c r="F4654" i="8"/>
  <c r="H4654" i="8" s="1"/>
  <c r="I4653" i="8"/>
  <c r="J4653" i="8"/>
  <c r="K4653" i="8"/>
  <c r="F5764" i="8"/>
  <c r="H5764" i="8" s="1"/>
  <c r="I5763" i="8"/>
  <c r="J5763" i="8"/>
  <c r="K5763" i="8"/>
  <c r="F5404" i="8"/>
  <c r="H5404" i="8" s="1"/>
  <c r="I5403" i="8"/>
  <c r="K5403" i="8"/>
  <c r="J5403" i="8"/>
  <c r="I4213" i="8"/>
  <c r="K4213" i="8"/>
  <c r="J4213" i="8"/>
  <c r="J5294" i="8"/>
  <c r="K5294" i="8"/>
  <c r="I5294" i="8"/>
  <c r="F4484" i="8"/>
  <c r="H4484" i="8" s="1"/>
  <c r="J4483" i="8"/>
  <c r="I4483" i="8"/>
  <c r="K4483" i="8"/>
  <c r="F5518" i="8"/>
  <c r="H5518" i="8" s="1"/>
  <c r="I5517" i="8"/>
  <c r="J5517" i="8"/>
  <c r="K5517" i="8"/>
  <c r="F4136" i="8"/>
  <c r="H4136" i="8" s="1"/>
  <c r="K4135" i="8"/>
  <c r="I4135" i="8"/>
  <c r="J4135" i="8"/>
  <c r="F5124" i="8"/>
  <c r="H5124" i="8" s="1"/>
  <c r="I5123" i="8"/>
  <c r="J5123" i="8"/>
  <c r="K5123" i="8"/>
  <c r="I4963" i="8"/>
  <c r="J4963" i="8"/>
  <c r="K4963" i="8"/>
  <c r="F4764" i="8"/>
  <c r="H4764" i="8" s="1"/>
  <c r="K4763" i="8"/>
  <c r="I4763" i="8"/>
  <c r="J4763" i="8"/>
  <c r="F5454" i="8"/>
  <c r="H5454" i="8" s="1"/>
  <c r="K5453" i="8"/>
  <c r="J5453" i="8"/>
  <c r="I5453" i="8"/>
  <c r="F5436" i="7"/>
  <c r="H5436" i="7" s="1"/>
  <c r="J5435" i="7"/>
  <c r="I5435" i="7"/>
  <c r="K5435" i="7"/>
  <c r="F5345" i="7"/>
  <c r="H5345" i="7" s="1"/>
  <c r="J5344" i="7"/>
  <c r="I5344" i="7"/>
  <c r="K5344" i="7"/>
  <c r="F5516" i="7"/>
  <c r="H5516" i="7" s="1"/>
  <c r="J5515" i="7"/>
  <c r="K5515" i="7"/>
  <c r="I5515" i="7"/>
  <c r="J4433" i="7"/>
  <c r="K4433" i="7"/>
  <c r="I4433" i="7"/>
  <c r="K5823" i="7"/>
  <c r="I5823" i="7"/>
  <c r="J5823" i="7"/>
  <c r="F5404" i="7"/>
  <c r="H5404" i="7" s="1"/>
  <c r="K5403" i="7"/>
  <c r="I5403" i="7"/>
  <c r="J5403" i="7"/>
  <c r="H4545" i="7"/>
  <c r="J4544" i="7"/>
  <c r="I4544" i="7"/>
  <c r="K4544" i="7"/>
  <c r="F4654" i="7"/>
  <c r="H4654" i="7" s="1"/>
  <c r="K4653" i="7"/>
  <c r="J4653" i="7"/>
  <c r="I4653" i="7"/>
  <c r="I4963" i="7"/>
  <c r="K4963" i="7"/>
  <c r="J4963" i="7"/>
  <c r="F5746" i="7"/>
  <c r="H5746" i="7" s="1"/>
  <c r="J5745" i="7"/>
  <c r="I5745" i="7"/>
  <c r="K5745" i="7"/>
  <c r="F4764" i="7"/>
  <c r="H4764" i="7" s="1"/>
  <c r="K4763" i="7"/>
  <c r="I4763" i="7"/>
  <c r="J4763" i="7"/>
  <c r="K5294" i="7"/>
  <c r="J5294" i="7"/>
  <c r="I5294" i="7"/>
  <c r="H4152" i="2"/>
  <c r="F4153" i="2" s="1"/>
  <c r="J4151" i="2"/>
  <c r="I4151" i="2"/>
  <c r="K4151" i="2"/>
  <c r="I4654" i="8" l="1"/>
  <c r="K4654" i="8"/>
  <c r="J4654" i="8"/>
  <c r="F5519" i="8"/>
  <c r="H5519" i="8" s="1"/>
  <c r="J5518" i="8"/>
  <c r="K5518" i="8"/>
  <c r="I5518" i="8"/>
  <c r="F4765" i="8"/>
  <c r="H4765" i="8" s="1"/>
  <c r="J4764" i="8"/>
  <c r="K4764" i="8"/>
  <c r="I4764" i="8"/>
  <c r="K5404" i="8"/>
  <c r="J5404" i="8"/>
  <c r="I5404" i="8"/>
  <c r="F5765" i="8"/>
  <c r="H5765" i="8" s="1"/>
  <c r="K5764" i="8"/>
  <c r="I5764" i="8"/>
  <c r="J5764" i="8"/>
  <c r="F4137" i="8"/>
  <c r="H4137" i="8" s="1"/>
  <c r="K4136" i="8"/>
  <c r="J4136" i="8"/>
  <c r="I4136" i="8"/>
  <c r="F4485" i="8"/>
  <c r="H4485" i="8" s="1"/>
  <c r="J4484" i="8"/>
  <c r="K4484" i="8"/>
  <c r="I4484" i="8"/>
  <c r="H5125" i="8"/>
  <c r="F5125" i="8"/>
  <c r="I5124" i="8"/>
  <c r="K5124" i="8"/>
  <c r="J5124" i="8"/>
  <c r="H4546" i="8"/>
  <c r="F4546" i="8"/>
  <c r="J4545" i="8"/>
  <c r="I4545" i="8"/>
  <c r="K4545" i="8"/>
  <c r="F5455" i="8"/>
  <c r="H5455" i="8" s="1"/>
  <c r="J5454" i="8"/>
  <c r="I5454" i="8"/>
  <c r="K5454" i="8"/>
  <c r="F5517" i="7"/>
  <c r="H5517" i="7" s="1"/>
  <c r="I5516" i="7"/>
  <c r="K5516" i="7"/>
  <c r="J5516" i="7"/>
  <c r="F5437" i="7"/>
  <c r="H5437" i="7" s="1"/>
  <c r="I5436" i="7"/>
  <c r="J5436" i="7"/>
  <c r="K5436" i="7"/>
  <c r="F4546" i="7"/>
  <c r="H4546" i="7" s="1"/>
  <c r="K4545" i="7"/>
  <c r="J4545" i="7"/>
  <c r="I4545" i="7"/>
  <c r="F4765" i="7"/>
  <c r="H4765" i="7" s="1"/>
  <c r="K4764" i="7"/>
  <c r="I4764" i="7"/>
  <c r="J4764" i="7"/>
  <c r="F5747" i="7"/>
  <c r="H5747" i="7" s="1"/>
  <c r="I5746" i="7"/>
  <c r="K5746" i="7"/>
  <c r="J5746" i="7"/>
  <c r="F5346" i="7"/>
  <c r="H5346" i="7" s="1"/>
  <c r="J5345" i="7"/>
  <c r="I5345" i="7"/>
  <c r="K5345" i="7"/>
  <c r="K4654" i="7"/>
  <c r="J4654" i="7"/>
  <c r="I4654" i="7"/>
  <c r="I5404" i="7"/>
  <c r="J5404" i="7"/>
  <c r="K5404" i="7"/>
  <c r="H4153" i="2"/>
  <c r="K4152" i="2"/>
  <c r="J4152" i="2"/>
  <c r="I4152" i="2"/>
  <c r="F5766" i="8" l="1"/>
  <c r="H5766" i="8" s="1"/>
  <c r="J5765" i="8"/>
  <c r="I5765" i="8"/>
  <c r="K5765" i="8"/>
  <c r="F4486" i="8"/>
  <c r="H4486" i="8" s="1"/>
  <c r="I4485" i="8"/>
  <c r="K4485" i="8"/>
  <c r="J4485" i="8"/>
  <c r="H5456" i="8"/>
  <c r="F5456" i="8"/>
  <c r="J5455" i="8"/>
  <c r="I5455" i="8"/>
  <c r="K5455" i="8"/>
  <c r="F4547" i="8"/>
  <c r="H4547" i="8" s="1"/>
  <c r="I4546" i="8"/>
  <c r="K4546" i="8"/>
  <c r="J4546" i="8"/>
  <c r="F4766" i="8"/>
  <c r="H4766" i="8" s="1"/>
  <c r="K4765" i="8"/>
  <c r="I4765" i="8"/>
  <c r="J4765" i="8"/>
  <c r="F5126" i="8"/>
  <c r="H5126" i="8" s="1"/>
  <c r="J5125" i="8"/>
  <c r="I5125" i="8"/>
  <c r="K5125" i="8"/>
  <c r="F5520" i="8"/>
  <c r="H5520" i="8" s="1"/>
  <c r="K5519" i="8"/>
  <c r="J5519" i="8"/>
  <c r="I5519" i="8"/>
  <c r="F4138" i="8"/>
  <c r="H4138" i="8" s="1"/>
  <c r="I4137" i="8"/>
  <c r="J4137" i="8"/>
  <c r="K4137" i="8"/>
  <c r="F5518" i="7"/>
  <c r="H5518" i="7" s="1"/>
  <c r="I5517" i="7"/>
  <c r="K5517" i="7"/>
  <c r="J5517" i="7"/>
  <c r="F5438" i="7"/>
  <c r="H5438" i="7" s="1"/>
  <c r="I5437" i="7"/>
  <c r="J5437" i="7"/>
  <c r="K5437" i="7"/>
  <c r="F5748" i="7"/>
  <c r="H5748" i="7" s="1"/>
  <c r="K5747" i="7"/>
  <c r="J5747" i="7"/>
  <c r="I5747" i="7"/>
  <c r="F4766" i="7"/>
  <c r="H4766" i="7" s="1"/>
  <c r="J4765" i="7"/>
  <c r="K4765" i="7"/>
  <c r="I4765" i="7"/>
  <c r="F4547" i="7"/>
  <c r="H4547" i="7" s="1"/>
  <c r="I4546" i="7"/>
  <c r="K4546" i="7"/>
  <c r="J4546" i="7"/>
  <c r="F5347" i="7"/>
  <c r="H5347" i="7" s="1"/>
  <c r="J5346" i="7"/>
  <c r="K5346" i="7"/>
  <c r="I5346" i="7"/>
  <c r="F4154" i="2"/>
  <c r="H4154" i="2" s="1"/>
  <c r="I4153" i="2"/>
  <c r="K4153" i="2"/>
  <c r="J4153" i="2"/>
  <c r="F4548" i="8" l="1"/>
  <c r="H4548" i="8" s="1"/>
  <c r="J4547" i="8"/>
  <c r="K4547" i="8"/>
  <c r="I4547" i="8"/>
  <c r="F4767" i="8"/>
  <c r="H4767" i="8" s="1"/>
  <c r="I4766" i="8"/>
  <c r="K4766" i="8"/>
  <c r="J4766" i="8"/>
  <c r="F4139" i="8"/>
  <c r="H4139" i="8" s="1"/>
  <c r="I4138" i="8"/>
  <c r="K4138" i="8"/>
  <c r="J4138" i="8"/>
  <c r="F5127" i="8"/>
  <c r="H5127" i="8" s="1"/>
  <c r="J5126" i="8"/>
  <c r="K5126" i="8"/>
  <c r="I5126" i="8"/>
  <c r="F5767" i="8"/>
  <c r="H5767" i="8" s="1"/>
  <c r="K5766" i="8"/>
  <c r="I5766" i="8"/>
  <c r="J5766" i="8"/>
  <c r="F5457" i="8"/>
  <c r="H5457" i="8" s="1"/>
  <c r="K5456" i="8"/>
  <c r="J5456" i="8"/>
  <c r="I5456" i="8"/>
  <c r="F4487" i="8"/>
  <c r="H4487" i="8" s="1"/>
  <c r="J4486" i="8"/>
  <c r="I4486" i="8"/>
  <c r="K4486" i="8"/>
  <c r="F5521" i="8"/>
  <c r="H5521" i="8" s="1"/>
  <c r="K5520" i="8"/>
  <c r="I5520" i="8"/>
  <c r="J5520" i="8"/>
  <c r="F5348" i="7"/>
  <c r="H5348" i="7" s="1"/>
  <c r="J5347" i="7"/>
  <c r="K5347" i="7"/>
  <c r="I5347" i="7"/>
  <c r="F4767" i="7"/>
  <c r="H4767" i="7" s="1"/>
  <c r="K4766" i="7"/>
  <c r="J4766" i="7"/>
  <c r="I4766" i="7"/>
  <c r="F5439" i="7"/>
  <c r="H5439" i="7" s="1"/>
  <c r="J5438" i="7"/>
  <c r="I5438" i="7"/>
  <c r="K5438" i="7"/>
  <c r="F4548" i="7"/>
  <c r="H4548" i="7" s="1"/>
  <c r="I4547" i="7"/>
  <c r="K4547" i="7"/>
  <c r="J4547" i="7"/>
  <c r="F5749" i="7"/>
  <c r="H5749" i="7" s="1"/>
  <c r="K5748" i="7"/>
  <c r="I5748" i="7"/>
  <c r="J5748" i="7"/>
  <c r="F5519" i="7"/>
  <c r="H5519" i="7" s="1"/>
  <c r="J5518" i="7"/>
  <c r="K5518" i="7"/>
  <c r="I5518" i="7"/>
  <c r="F4155" i="2"/>
  <c r="H4155" i="2" s="1"/>
  <c r="F4156" i="2" s="1"/>
  <c r="I4154" i="2"/>
  <c r="K4154" i="2"/>
  <c r="J4154" i="2"/>
  <c r="H4156" i="2"/>
  <c r="F4157" i="2" s="1"/>
  <c r="K4155" i="2"/>
  <c r="J4155" i="2"/>
  <c r="I4155" i="2"/>
  <c r="F4768" i="8" l="1"/>
  <c r="H4768" i="8" s="1"/>
  <c r="J4767" i="8"/>
  <c r="I4767" i="8"/>
  <c r="K4767" i="8"/>
  <c r="F4140" i="8"/>
  <c r="H4140" i="8" s="1"/>
  <c r="I4139" i="8"/>
  <c r="K4139" i="8"/>
  <c r="J4139" i="8"/>
  <c r="H4549" i="8"/>
  <c r="F4549" i="8"/>
  <c r="K4548" i="8"/>
  <c r="J4548" i="8"/>
  <c r="I4548" i="8"/>
  <c r="F5458" i="8"/>
  <c r="H5458" i="8" s="1"/>
  <c r="J5457" i="8"/>
  <c r="I5457" i="8"/>
  <c r="K5457" i="8"/>
  <c r="F5128" i="8"/>
  <c r="H5128" i="8" s="1"/>
  <c r="K5127" i="8"/>
  <c r="J5127" i="8"/>
  <c r="I5127" i="8"/>
  <c r="F4488" i="8"/>
  <c r="H4488" i="8" s="1"/>
  <c r="J4487" i="8"/>
  <c r="K4487" i="8"/>
  <c r="I4487" i="8"/>
  <c r="F5768" i="8"/>
  <c r="H5768" i="8" s="1"/>
  <c r="J5767" i="8"/>
  <c r="K5767" i="8"/>
  <c r="I5767" i="8"/>
  <c r="F5522" i="8"/>
  <c r="H5522" i="8" s="1"/>
  <c r="I5521" i="8"/>
  <c r="K5521" i="8"/>
  <c r="J5521" i="8"/>
  <c r="F4549" i="7"/>
  <c r="H4549" i="7" s="1"/>
  <c r="J4548" i="7"/>
  <c r="I4548" i="7"/>
  <c r="K4548" i="7"/>
  <c r="F5520" i="7"/>
  <c r="H5520" i="7" s="1"/>
  <c r="I5519" i="7"/>
  <c r="J5519" i="7"/>
  <c r="K5519" i="7"/>
  <c r="F4768" i="7"/>
  <c r="H4768" i="7" s="1"/>
  <c r="K4767" i="7"/>
  <c r="J4767" i="7"/>
  <c r="I4767" i="7"/>
  <c r="F5750" i="7"/>
  <c r="H5750" i="7" s="1"/>
  <c r="J5749" i="7"/>
  <c r="I5749" i="7"/>
  <c r="K5749" i="7"/>
  <c r="F5440" i="7"/>
  <c r="H5440" i="7" s="1"/>
  <c r="J5439" i="7"/>
  <c r="I5439" i="7"/>
  <c r="K5439" i="7"/>
  <c r="F5349" i="7"/>
  <c r="H5349" i="7" s="1"/>
  <c r="K5348" i="7"/>
  <c r="J5348" i="7"/>
  <c r="I5348" i="7"/>
  <c r="H4157" i="2"/>
  <c r="F4158" i="2" s="1"/>
  <c r="K4156" i="2"/>
  <c r="J4156" i="2"/>
  <c r="I4156" i="2"/>
  <c r="F5523" i="8" l="1"/>
  <c r="H5523" i="8" s="1"/>
  <c r="I5522" i="8"/>
  <c r="K5522" i="8"/>
  <c r="J5522" i="8"/>
  <c r="F4489" i="8"/>
  <c r="H4489" i="8" s="1"/>
  <c r="I4488" i="8"/>
  <c r="K4488" i="8"/>
  <c r="J4488" i="8"/>
  <c r="F5459" i="8"/>
  <c r="H5459" i="8" s="1"/>
  <c r="I5458" i="8"/>
  <c r="J5458" i="8"/>
  <c r="K5458" i="8"/>
  <c r="F4141" i="8"/>
  <c r="H4141" i="8" s="1"/>
  <c r="J4140" i="8"/>
  <c r="I4140" i="8"/>
  <c r="K4140" i="8"/>
  <c r="F5769" i="8"/>
  <c r="H5769" i="8" s="1"/>
  <c r="I5768" i="8"/>
  <c r="J5768" i="8"/>
  <c r="K5768" i="8"/>
  <c r="F5129" i="8"/>
  <c r="H5129" i="8" s="1"/>
  <c r="I5128" i="8"/>
  <c r="J5128" i="8"/>
  <c r="K5128" i="8"/>
  <c r="F4550" i="8"/>
  <c r="H4550" i="8" s="1"/>
  <c r="J4549" i="8"/>
  <c r="K4549" i="8"/>
  <c r="I4549" i="8"/>
  <c r="F4769" i="8"/>
  <c r="H4769" i="8" s="1"/>
  <c r="K4768" i="8"/>
  <c r="I4768" i="8"/>
  <c r="J4768" i="8"/>
  <c r="F5441" i="7"/>
  <c r="H5441" i="7" s="1"/>
  <c r="J5440" i="7"/>
  <c r="K5440" i="7"/>
  <c r="I5440" i="7"/>
  <c r="F4550" i="7"/>
  <c r="H4550" i="7" s="1"/>
  <c r="K4549" i="7"/>
  <c r="J4549" i="7"/>
  <c r="I4549" i="7"/>
  <c r="F5521" i="7"/>
  <c r="H5521" i="7" s="1"/>
  <c r="J5520" i="7"/>
  <c r="K5520" i="7"/>
  <c r="I5520" i="7"/>
  <c r="F5350" i="7"/>
  <c r="H5350" i="7" s="1"/>
  <c r="J5349" i="7"/>
  <c r="K5349" i="7"/>
  <c r="I5349" i="7"/>
  <c r="F5751" i="7"/>
  <c r="H5751" i="7" s="1"/>
  <c r="J5750" i="7"/>
  <c r="I5750" i="7"/>
  <c r="K5750" i="7"/>
  <c r="F4769" i="7"/>
  <c r="H4769" i="7" s="1"/>
  <c r="I4768" i="7"/>
  <c r="K4768" i="7"/>
  <c r="J4768" i="7"/>
  <c r="H4158" i="2"/>
  <c r="F4159" i="2" s="1"/>
  <c r="J4157" i="2"/>
  <c r="I4157" i="2"/>
  <c r="K4157" i="2"/>
  <c r="F5460" i="8" l="1"/>
  <c r="H5460" i="8" s="1"/>
  <c r="J5459" i="8"/>
  <c r="I5459" i="8"/>
  <c r="K5459" i="8"/>
  <c r="F4770" i="8"/>
  <c r="H4770" i="8" s="1"/>
  <c r="J4769" i="8"/>
  <c r="I4769" i="8"/>
  <c r="K4769" i="8"/>
  <c r="F5130" i="8"/>
  <c r="H5130" i="8" s="1"/>
  <c r="K5129" i="8"/>
  <c r="J5129" i="8"/>
  <c r="I5129" i="8"/>
  <c r="F4142" i="8"/>
  <c r="H4142" i="8" s="1"/>
  <c r="J4141" i="8"/>
  <c r="K4141" i="8"/>
  <c r="I4141" i="8"/>
  <c r="F4490" i="8"/>
  <c r="H4490" i="8" s="1"/>
  <c r="K4489" i="8"/>
  <c r="I4489" i="8"/>
  <c r="J4489" i="8"/>
  <c r="F4551" i="8"/>
  <c r="H4551" i="8" s="1"/>
  <c r="I4550" i="8"/>
  <c r="J4550" i="8"/>
  <c r="K4550" i="8"/>
  <c r="F5770" i="8"/>
  <c r="H5770" i="8" s="1"/>
  <c r="I5769" i="8"/>
  <c r="K5769" i="8"/>
  <c r="J5769" i="8"/>
  <c r="F5524" i="8"/>
  <c r="H5524" i="8" s="1"/>
  <c r="I5523" i="8"/>
  <c r="J5523" i="8"/>
  <c r="K5523" i="8"/>
  <c r="F5522" i="7"/>
  <c r="H5522" i="7" s="1"/>
  <c r="J5521" i="7"/>
  <c r="K5521" i="7"/>
  <c r="I5521" i="7"/>
  <c r="F5351" i="7"/>
  <c r="H5351" i="7" s="1"/>
  <c r="J5350" i="7"/>
  <c r="I5350" i="7"/>
  <c r="K5350" i="7"/>
  <c r="F4770" i="7"/>
  <c r="H4770" i="7" s="1"/>
  <c r="K4769" i="7"/>
  <c r="I4769" i="7"/>
  <c r="J4769" i="7"/>
  <c r="F5442" i="7"/>
  <c r="H5442" i="7" s="1"/>
  <c r="J5441" i="7"/>
  <c r="I5441" i="7"/>
  <c r="K5441" i="7"/>
  <c r="F4551" i="7"/>
  <c r="H4551" i="7" s="1"/>
  <c r="J4550" i="7"/>
  <c r="I4550" i="7"/>
  <c r="K4550" i="7"/>
  <c r="F5752" i="7"/>
  <c r="H5752" i="7" s="1"/>
  <c r="K5751" i="7"/>
  <c r="J5751" i="7"/>
  <c r="I5751" i="7"/>
  <c r="H4159" i="2"/>
  <c r="F4160" i="2" s="1"/>
  <c r="K4158" i="2"/>
  <c r="J4158" i="2"/>
  <c r="I4158" i="2"/>
  <c r="F4771" i="8" l="1"/>
  <c r="H4771" i="8" s="1"/>
  <c r="I4770" i="8"/>
  <c r="K4770" i="8"/>
  <c r="J4770" i="8"/>
  <c r="F5525" i="8"/>
  <c r="H5525" i="8" s="1"/>
  <c r="I5524" i="8"/>
  <c r="K5524" i="8"/>
  <c r="J5524" i="8"/>
  <c r="F4552" i="8"/>
  <c r="H4552" i="8" s="1"/>
  <c r="K4551" i="8"/>
  <c r="J4551" i="8"/>
  <c r="I4551" i="8"/>
  <c r="F4143" i="8"/>
  <c r="H4143" i="8" s="1"/>
  <c r="J4142" i="8"/>
  <c r="I4142" i="8"/>
  <c r="K4142" i="8"/>
  <c r="F5771" i="8"/>
  <c r="H5771" i="8" s="1"/>
  <c r="K5770" i="8"/>
  <c r="I5770" i="8"/>
  <c r="J5770" i="8"/>
  <c r="F4491" i="8"/>
  <c r="H4491" i="8" s="1"/>
  <c r="I4490" i="8"/>
  <c r="J4490" i="8"/>
  <c r="K4490" i="8"/>
  <c r="F5131" i="8"/>
  <c r="H5131" i="8" s="1"/>
  <c r="J5130" i="8"/>
  <c r="K5130" i="8"/>
  <c r="I5130" i="8"/>
  <c r="F5461" i="8"/>
  <c r="H5461" i="8" s="1"/>
  <c r="I5460" i="8"/>
  <c r="K5460" i="8"/>
  <c r="J5460" i="8"/>
  <c r="F5753" i="7"/>
  <c r="H5753" i="7" s="1"/>
  <c r="I5752" i="7"/>
  <c r="J5752" i="7"/>
  <c r="K5752" i="7"/>
  <c r="F5352" i="7"/>
  <c r="H5352" i="7" s="1"/>
  <c r="I5351" i="7"/>
  <c r="K5351" i="7"/>
  <c r="J5351" i="7"/>
  <c r="F5443" i="7"/>
  <c r="H5443" i="7" s="1"/>
  <c r="I5442" i="7"/>
  <c r="J5442" i="7"/>
  <c r="K5442" i="7"/>
  <c r="F4552" i="7"/>
  <c r="H4552" i="7" s="1"/>
  <c r="I4551" i="7"/>
  <c r="K4551" i="7"/>
  <c r="J4551" i="7"/>
  <c r="F4771" i="7"/>
  <c r="H4771" i="7" s="1"/>
  <c r="K4770" i="7"/>
  <c r="I4770" i="7"/>
  <c r="J4770" i="7"/>
  <c r="F5523" i="7"/>
  <c r="H5523" i="7" s="1"/>
  <c r="I5522" i="7"/>
  <c r="K5522" i="7"/>
  <c r="J5522" i="7"/>
  <c r="H4160" i="2"/>
  <c r="F4161" i="2" s="1"/>
  <c r="J4159" i="2"/>
  <c r="I4159" i="2"/>
  <c r="K4159" i="2"/>
  <c r="F5132" i="8" l="1"/>
  <c r="H5132" i="8" s="1"/>
  <c r="K5131" i="8"/>
  <c r="I5131" i="8"/>
  <c r="J5131" i="8"/>
  <c r="F5772" i="8"/>
  <c r="H5772" i="8" s="1"/>
  <c r="K5771" i="8"/>
  <c r="J5771" i="8"/>
  <c r="I5771" i="8"/>
  <c r="F5462" i="8"/>
  <c r="H5462" i="8" s="1"/>
  <c r="J5461" i="8"/>
  <c r="K5461" i="8"/>
  <c r="I5461" i="8"/>
  <c r="F4492" i="8"/>
  <c r="H4492" i="8" s="1"/>
  <c r="J4491" i="8"/>
  <c r="K4491" i="8"/>
  <c r="I4491" i="8"/>
  <c r="F4144" i="8"/>
  <c r="H4144" i="8" s="1"/>
  <c r="J4143" i="8"/>
  <c r="I4143" i="8"/>
  <c r="K4143" i="8"/>
  <c r="F5526" i="8"/>
  <c r="H5526" i="8" s="1"/>
  <c r="K5525" i="8"/>
  <c r="J5525" i="8"/>
  <c r="I5525" i="8"/>
  <c r="F4553" i="8"/>
  <c r="H4553" i="8" s="1"/>
  <c r="J4552" i="8"/>
  <c r="K4552" i="8"/>
  <c r="I4552" i="8"/>
  <c r="F4772" i="8"/>
  <c r="H4772" i="8" s="1"/>
  <c r="I4771" i="8"/>
  <c r="K4771" i="8"/>
  <c r="J4771" i="8"/>
  <c r="F4772" i="7"/>
  <c r="H4772" i="7" s="1"/>
  <c r="I4771" i="7"/>
  <c r="K4771" i="7"/>
  <c r="J4771" i="7"/>
  <c r="F5754" i="7"/>
  <c r="H5754" i="7" s="1"/>
  <c r="K5753" i="7"/>
  <c r="I5753" i="7"/>
  <c r="J5753" i="7"/>
  <c r="F5524" i="7"/>
  <c r="H5524" i="7" s="1"/>
  <c r="J5523" i="7"/>
  <c r="K5523" i="7"/>
  <c r="I5523" i="7"/>
  <c r="F5353" i="7"/>
  <c r="H5353" i="7" s="1"/>
  <c r="K5352" i="7"/>
  <c r="J5352" i="7"/>
  <c r="I5352" i="7"/>
  <c r="F5444" i="7"/>
  <c r="H5444" i="7" s="1"/>
  <c r="J5443" i="7"/>
  <c r="K5443" i="7"/>
  <c r="I5443" i="7"/>
  <c r="F4553" i="7"/>
  <c r="H4553" i="7" s="1"/>
  <c r="J4552" i="7"/>
  <c r="I4552" i="7"/>
  <c r="K4552" i="7"/>
  <c r="H4161" i="2"/>
  <c r="F4162" i="2" s="1"/>
  <c r="K4160" i="2"/>
  <c r="J4160" i="2"/>
  <c r="I4160" i="2"/>
  <c r="F5463" i="8" l="1"/>
  <c r="H5463" i="8" s="1"/>
  <c r="K5462" i="8"/>
  <c r="I5462" i="8"/>
  <c r="J5462" i="8"/>
  <c r="F4145" i="8"/>
  <c r="H4145" i="8" s="1"/>
  <c r="K4144" i="8"/>
  <c r="I4144" i="8"/>
  <c r="J4144" i="8"/>
  <c r="F4554" i="8"/>
  <c r="H4554" i="8" s="1"/>
  <c r="J4553" i="8"/>
  <c r="I4553" i="8"/>
  <c r="K4553" i="8"/>
  <c r="F4773" i="8"/>
  <c r="H4773" i="8" s="1"/>
  <c r="J4772" i="8"/>
  <c r="K4772" i="8"/>
  <c r="I4772" i="8"/>
  <c r="F5773" i="8"/>
  <c r="H5773" i="8" s="1"/>
  <c r="K5772" i="8"/>
  <c r="I5772" i="8"/>
  <c r="J5772" i="8"/>
  <c r="F5527" i="8"/>
  <c r="H5527" i="8" s="1"/>
  <c r="K5526" i="8"/>
  <c r="I5526" i="8"/>
  <c r="J5526" i="8"/>
  <c r="F4493" i="8"/>
  <c r="H4493" i="8" s="1"/>
  <c r="K4492" i="8"/>
  <c r="I4492" i="8"/>
  <c r="J4492" i="8"/>
  <c r="F5133" i="8"/>
  <c r="H5133" i="8" s="1"/>
  <c r="I5132" i="8"/>
  <c r="K5132" i="8"/>
  <c r="J5132" i="8"/>
  <c r="F4554" i="7"/>
  <c r="H4554" i="7" s="1"/>
  <c r="I4553" i="7"/>
  <c r="K4553" i="7"/>
  <c r="J4553" i="7"/>
  <c r="F5755" i="7"/>
  <c r="H5755" i="7" s="1"/>
  <c r="I5754" i="7"/>
  <c r="J5754" i="7"/>
  <c r="K5754" i="7"/>
  <c r="F5354" i="7"/>
  <c r="H5354" i="7" s="1"/>
  <c r="I5353" i="7"/>
  <c r="K5353" i="7"/>
  <c r="J5353" i="7"/>
  <c r="F5445" i="7"/>
  <c r="H5445" i="7" s="1"/>
  <c r="K5444" i="7"/>
  <c r="J5444" i="7"/>
  <c r="I5444" i="7"/>
  <c r="F5525" i="7"/>
  <c r="H5525" i="7" s="1"/>
  <c r="K5524" i="7"/>
  <c r="I5524" i="7"/>
  <c r="J5524" i="7"/>
  <c r="F4773" i="7"/>
  <c r="H4773" i="7" s="1"/>
  <c r="K4772" i="7"/>
  <c r="I4772" i="7"/>
  <c r="J4772" i="7"/>
  <c r="H4162" i="2"/>
  <c r="F4163" i="2" s="1"/>
  <c r="I4161" i="2"/>
  <c r="J4161" i="2"/>
  <c r="K4161" i="2"/>
  <c r="F5528" i="8" l="1"/>
  <c r="H5528" i="8" s="1"/>
  <c r="J5527" i="8"/>
  <c r="I5527" i="8"/>
  <c r="K5527" i="8"/>
  <c r="F5134" i="8"/>
  <c r="H5134" i="8" s="1"/>
  <c r="I5133" i="8"/>
  <c r="J5133" i="8"/>
  <c r="K5133" i="8"/>
  <c r="F4146" i="8"/>
  <c r="H4146" i="8" s="1"/>
  <c r="J4145" i="8"/>
  <c r="K4145" i="8"/>
  <c r="I4145" i="8"/>
  <c r="F4774" i="8"/>
  <c r="H4774" i="8" s="1"/>
  <c r="I4773" i="8"/>
  <c r="J4773" i="8"/>
  <c r="K4773" i="8"/>
  <c r="F4494" i="8"/>
  <c r="H4494" i="8" s="1"/>
  <c r="I4493" i="8"/>
  <c r="J4493" i="8"/>
  <c r="K4493" i="8"/>
  <c r="F5774" i="8"/>
  <c r="H5774" i="8" s="1"/>
  <c r="K5773" i="8"/>
  <c r="I5773" i="8"/>
  <c r="J5773" i="8"/>
  <c r="F4555" i="8"/>
  <c r="H4555" i="8" s="1"/>
  <c r="I4554" i="8"/>
  <c r="K4554" i="8"/>
  <c r="J4554" i="8"/>
  <c r="F5464" i="8"/>
  <c r="H5464" i="8" s="1"/>
  <c r="K5463" i="8"/>
  <c r="J5463" i="8"/>
  <c r="I5463" i="8"/>
  <c r="F5526" i="7"/>
  <c r="H5526" i="7" s="1"/>
  <c r="K5525" i="7"/>
  <c r="I5525" i="7"/>
  <c r="J5525" i="7"/>
  <c r="F5355" i="7"/>
  <c r="H5355" i="7" s="1"/>
  <c r="K5354" i="7"/>
  <c r="J5354" i="7"/>
  <c r="I5354" i="7"/>
  <c r="F4774" i="7"/>
  <c r="H4774" i="7" s="1"/>
  <c r="J4773" i="7"/>
  <c r="K4773" i="7"/>
  <c r="I4773" i="7"/>
  <c r="F5446" i="7"/>
  <c r="H5446" i="7" s="1"/>
  <c r="J5445" i="7"/>
  <c r="K5445" i="7"/>
  <c r="I5445" i="7"/>
  <c r="F4555" i="7"/>
  <c r="H4555" i="7" s="1"/>
  <c r="J4554" i="7"/>
  <c r="I4554" i="7"/>
  <c r="K4554" i="7"/>
  <c r="F5756" i="7"/>
  <c r="H5756" i="7" s="1"/>
  <c r="I5755" i="7"/>
  <c r="K5755" i="7"/>
  <c r="J5755" i="7"/>
  <c r="H4163" i="2"/>
  <c r="F4164" i="2" s="1"/>
  <c r="K4162" i="2"/>
  <c r="I4162" i="2"/>
  <c r="J4162" i="2"/>
  <c r="F4556" i="8" l="1"/>
  <c r="H4556" i="8" s="1"/>
  <c r="I4555" i="8"/>
  <c r="K4555" i="8"/>
  <c r="J4555" i="8"/>
  <c r="F5529" i="8"/>
  <c r="H5529" i="8" s="1"/>
  <c r="I5528" i="8"/>
  <c r="K5528" i="8"/>
  <c r="J5528" i="8"/>
  <c r="F4495" i="8"/>
  <c r="H4495" i="8" s="1"/>
  <c r="K4494" i="8"/>
  <c r="J4494" i="8"/>
  <c r="I4494" i="8"/>
  <c r="F4147" i="8"/>
  <c r="H4147" i="8" s="1"/>
  <c r="K4146" i="8"/>
  <c r="I4146" i="8"/>
  <c r="J4146" i="8"/>
  <c r="F5465" i="8"/>
  <c r="H5465" i="8" s="1"/>
  <c r="J5464" i="8"/>
  <c r="K5464" i="8"/>
  <c r="I5464" i="8"/>
  <c r="F5775" i="8"/>
  <c r="H5775" i="8" s="1"/>
  <c r="I5774" i="8"/>
  <c r="J5774" i="8"/>
  <c r="K5774" i="8"/>
  <c r="H4775" i="8"/>
  <c r="F4775" i="8"/>
  <c r="J4774" i="8"/>
  <c r="I4774" i="8"/>
  <c r="K4774" i="8"/>
  <c r="F5135" i="8"/>
  <c r="H5135" i="8" s="1"/>
  <c r="K5134" i="8"/>
  <c r="J5134" i="8"/>
  <c r="I5134" i="8"/>
  <c r="F4556" i="7"/>
  <c r="H4556" i="7" s="1"/>
  <c r="J4555" i="7"/>
  <c r="K4555" i="7"/>
  <c r="I4555" i="7"/>
  <c r="F5527" i="7"/>
  <c r="H5527" i="7" s="1"/>
  <c r="J5526" i="7"/>
  <c r="I5526" i="7"/>
  <c r="K5526" i="7"/>
  <c r="F5757" i="7"/>
  <c r="H5757" i="7" s="1"/>
  <c r="K5756" i="7"/>
  <c r="J5756" i="7"/>
  <c r="I5756" i="7"/>
  <c r="F5447" i="7"/>
  <c r="H5447" i="7" s="1"/>
  <c r="J5446" i="7"/>
  <c r="I5446" i="7"/>
  <c r="K5446" i="7"/>
  <c r="F4775" i="7"/>
  <c r="H4775" i="7" s="1"/>
  <c r="I4774" i="7"/>
  <c r="K4774" i="7"/>
  <c r="J4774" i="7"/>
  <c r="F5356" i="7"/>
  <c r="H5356" i="7" s="1"/>
  <c r="J5355" i="7"/>
  <c r="K5355" i="7"/>
  <c r="I5355" i="7"/>
  <c r="H4164" i="2"/>
  <c r="F4165" i="2" s="1"/>
  <c r="I4163" i="2"/>
  <c r="K4163" i="2"/>
  <c r="J4163" i="2"/>
  <c r="F4776" i="8" l="1"/>
  <c r="H4776" i="8" s="1"/>
  <c r="K4775" i="8"/>
  <c r="J4775" i="8"/>
  <c r="I4775" i="8"/>
  <c r="F4496" i="8"/>
  <c r="H4496" i="8" s="1"/>
  <c r="I4495" i="8"/>
  <c r="J4495" i="8"/>
  <c r="K4495" i="8"/>
  <c r="F4557" i="8"/>
  <c r="H4557" i="8" s="1"/>
  <c r="J4556" i="8"/>
  <c r="I4556" i="8"/>
  <c r="K4556" i="8"/>
  <c r="F5136" i="8"/>
  <c r="H5136" i="8" s="1"/>
  <c r="K5135" i="8"/>
  <c r="J5135" i="8"/>
  <c r="I5135" i="8"/>
  <c r="I4147" i="8"/>
  <c r="K4147" i="8"/>
  <c r="J4147" i="8"/>
  <c r="F5530" i="8"/>
  <c r="H5530" i="8" s="1"/>
  <c r="K5529" i="8"/>
  <c r="I5529" i="8"/>
  <c r="J5529" i="8"/>
  <c r="F5466" i="8"/>
  <c r="H5466" i="8" s="1"/>
  <c r="K5465" i="8"/>
  <c r="I5465" i="8"/>
  <c r="J5465" i="8"/>
  <c r="F5776" i="8"/>
  <c r="H5776" i="8" s="1"/>
  <c r="J5775" i="8"/>
  <c r="I5775" i="8"/>
  <c r="K5775" i="8"/>
  <c r="F5448" i="7"/>
  <c r="H5448" i="7" s="1"/>
  <c r="K5447" i="7"/>
  <c r="J5447" i="7"/>
  <c r="I5447" i="7"/>
  <c r="F5357" i="7"/>
  <c r="H5357" i="7" s="1"/>
  <c r="K5356" i="7"/>
  <c r="J5356" i="7"/>
  <c r="I5356" i="7"/>
  <c r="F5528" i="7"/>
  <c r="H5528" i="7" s="1"/>
  <c r="K5527" i="7"/>
  <c r="I5527" i="7"/>
  <c r="J5527" i="7"/>
  <c r="F4776" i="7"/>
  <c r="H4776" i="7" s="1"/>
  <c r="I4775" i="7"/>
  <c r="J4775" i="7"/>
  <c r="K4775" i="7"/>
  <c r="J5757" i="7"/>
  <c r="I5757" i="7"/>
  <c r="K5757" i="7"/>
  <c r="F4557" i="7"/>
  <c r="H4557" i="7" s="1"/>
  <c r="K4556" i="7"/>
  <c r="J4556" i="7"/>
  <c r="I4556" i="7"/>
  <c r="H4165" i="2"/>
  <c r="F4166" i="2" s="1"/>
  <c r="K4164" i="2"/>
  <c r="I4164" i="2"/>
  <c r="J4164" i="2"/>
  <c r="F4497" i="8" l="1"/>
  <c r="H4497" i="8" s="1"/>
  <c r="J4496" i="8"/>
  <c r="K4496" i="8"/>
  <c r="I4496" i="8"/>
  <c r="F5777" i="8"/>
  <c r="H5777" i="8" s="1"/>
  <c r="K5776" i="8"/>
  <c r="I5776" i="8"/>
  <c r="J5776" i="8"/>
  <c r="F4777" i="8"/>
  <c r="H4777" i="8" s="1"/>
  <c r="K4776" i="8"/>
  <c r="J4776" i="8"/>
  <c r="I4776" i="8"/>
  <c r="F5137" i="8"/>
  <c r="H5137" i="8" s="1"/>
  <c r="I5136" i="8"/>
  <c r="J5136" i="8"/>
  <c r="K5136" i="8"/>
  <c r="F4558" i="8"/>
  <c r="H4558" i="8" s="1"/>
  <c r="J4557" i="8"/>
  <c r="I4557" i="8"/>
  <c r="K4557" i="8"/>
  <c r="F5467" i="8"/>
  <c r="H5467" i="8" s="1"/>
  <c r="K5466" i="8"/>
  <c r="I5466" i="8"/>
  <c r="J5466" i="8"/>
  <c r="F5531" i="8"/>
  <c r="H5531" i="8" s="1"/>
  <c r="J5530" i="8"/>
  <c r="I5530" i="8"/>
  <c r="K5530" i="8"/>
  <c r="F4558" i="7"/>
  <c r="H4558" i="7" s="1"/>
  <c r="J4557" i="7"/>
  <c r="I4557" i="7"/>
  <c r="K4557" i="7"/>
  <c r="J5448" i="7"/>
  <c r="I5448" i="7"/>
  <c r="K5448" i="7"/>
  <c r="F5529" i="7"/>
  <c r="H5529" i="7" s="1"/>
  <c r="K5528" i="7"/>
  <c r="I5528" i="7"/>
  <c r="J5528" i="7"/>
  <c r="F4777" i="7"/>
  <c r="H4777" i="7" s="1"/>
  <c r="J4776" i="7"/>
  <c r="K4776" i="7"/>
  <c r="I4776" i="7"/>
  <c r="F5358" i="7"/>
  <c r="H5358" i="7" s="1"/>
  <c r="I5357" i="7"/>
  <c r="J5357" i="7"/>
  <c r="K5357" i="7"/>
  <c r="H4166" i="2"/>
  <c r="F4167" i="2" s="1"/>
  <c r="J4165" i="2"/>
  <c r="I4165" i="2"/>
  <c r="K4165" i="2"/>
  <c r="F5778" i="8" l="1"/>
  <c r="H5778" i="8" s="1"/>
  <c r="I5777" i="8"/>
  <c r="K5777" i="8"/>
  <c r="J5777" i="8"/>
  <c r="F5138" i="8"/>
  <c r="H5138" i="8" s="1"/>
  <c r="K5137" i="8"/>
  <c r="I5137" i="8"/>
  <c r="J5137" i="8"/>
  <c r="F5468" i="8"/>
  <c r="H5468" i="8" s="1"/>
  <c r="K5467" i="8"/>
  <c r="I5467" i="8"/>
  <c r="J5467" i="8"/>
  <c r="F5532" i="8"/>
  <c r="H5532" i="8" s="1"/>
  <c r="J5531" i="8"/>
  <c r="I5531" i="8"/>
  <c r="K5531" i="8"/>
  <c r="F4559" i="8"/>
  <c r="H4559" i="8" s="1"/>
  <c r="I4558" i="8"/>
  <c r="J4558" i="8"/>
  <c r="K4558" i="8"/>
  <c r="F4778" i="8"/>
  <c r="H4778" i="8" s="1"/>
  <c r="K4777" i="8"/>
  <c r="J4777" i="8"/>
  <c r="I4777" i="8"/>
  <c r="F4498" i="8"/>
  <c r="H4498" i="8" s="1"/>
  <c r="J4497" i="8"/>
  <c r="I4497" i="8"/>
  <c r="K4497" i="8"/>
  <c r="F4559" i="7"/>
  <c r="H4559" i="7" s="1"/>
  <c r="J4558" i="7"/>
  <c r="I4558" i="7"/>
  <c r="K4558" i="7"/>
  <c r="F4778" i="7"/>
  <c r="H4778" i="7" s="1"/>
  <c r="K4777" i="7"/>
  <c r="I4777" i="7"/>
  <c r="J4777" i="7"/>
  <c r="F5359" i="7"/>
  <c r="H5359" i="7" s="1"/>
  <c r="K5358" i="7"/>
  <c r="J5358" i="7"/>
  <c r="I5358" i="7"/>
  <c r="F5530" i="7"/>
  <c r="H5530" i="7" s="1"/>
  <c r="K5529" i="7"/>
  <c r="J5529" i="7"/>
  <c r="I5529" i="7"/>
  <c r="H4167" i="2"/>
  <c r="F4168" i="2" s="1"/>
  <c r="J4166" i="2"/>
  <c r="I4166" i="2"/>
  <c r="K4166" i="2"/>
  <c r="H5139" i="8" l="1"/>
  <c r="F5139" i="8"/>
  <c r="J5138" i="8"/>
  <c r="I5138" i="8"/>
  <c r="K5138" i="8"/>
  <c r="F4779" i="8"/>
  <c r="H4779" i="8" s="1"/>
  <c r="I4778" i="8"/>
  <c r="K4778" i="8"/>
  <c r="J4778" i="8"/>
  <c r="F5533" i="8"/>
  <c r="H5533" i="8" s="1"/>
  <c r="K5532" i="8"/>
  <c r="J5532" i="8"/>
  <c r="I5532" i="8"/>
  <c r="F4499" i="8"/>
  <c r="H4499" i="8" s="1"/>
  <c r="K4498" i="8"/>
  <c r="I4498" i="8"/>
  <c r="J4498" i="8"/>
  <c r="F4560" i="8"/>
  <c r="H4560" i="8" s="1"/>
  <c r="J4559" i="8"/>
  <c r="K4559" i="8"/>
  <c r="I4559" i="8"/>
  <c r="F5469" i="8"/>
  <c r="H5469" i="8" s="1"/>
  <c r="I5468" i="8"/>
  <c r="J5468" i="8"/>
  <c r="K5468" i="8"/>
  <c r="F5779" i="8"/>
  <c r="H5779" i="8" s="1"/>
  <c r="I5778" i="8"/>
  <c r="K5778" i="8"/>
  <c r="J5778" i="8"/>
  <c r="F4560" i="7"/>
  <c r="H4560" i="7" s="1"/>
  <c r="J4559" i="7"/>
  <c r="I4559" i="7"/>
  <c r="K4559" i="7"/>
  <c r="F5531" i="7"/>
  <c r="H5531" i="7" s="1"/>
  <c r="I5530" i="7"/>
  <c r="J5530" i="7"/>
  <c r="K5530" i="7"/>
  <c r="F4779" i="7"/>
  <c r="H4779" i="7" s="1"/>
  <c r="K4778" i="7"/>
  <c r="I4778" i="7"/>
  <c r="J4778" i="7"/>
  <c r="F5360" i="7"/>
  <c r="H5360" i="7" s="1"/>
  <c r="J5359" i="7"/>
  <c r="K5359" i="7"/>
  <c r="I5359" i="7"/>
  <c r="H4168" i="2"/>
  <c r="F4169" i="2" s="1"/>
  <c r="K4167" i="2"/>
  <c r="J4167" i="2"/>
  <c r="I4167" i="2"/>
  <c r="F4500" i="8" l="1"/>
  <c r="H4500" i="8" s="1"/>
  <c r="J4499" i="8"/>
  <c r="K4499" i="8"/>
  <c r="I4499" i="8"/>
  <c r="K5779" i="8"/>
  <c r="I5779" i="8"/>
  <c r="J5779" i="8"/>
  <c r="I5139" i="8"/>
  <c r="J5139" i="8"/>
  <c r="K5139" i="8"/>
  <c r="F5470" i="8"/>
  <c r="H5470" i="8" s="1"/>
  <c r="J5469" i="8"/>
  <c r="K5469" i="8"/>
  <c r="I5469" i="8"/>
  <c r="F4780" i="8"/>
  <c r="H4780" i="8" s="1"/>
  <c r="I4779" i="8"/>
  <c r="K4779" i="8"/>
  <c r="J4779" i="8"/>
  <c r="F4561" i="8"/>
  <c r="H4561" i="8" s="1"/>
  <c r="K4560" i="8"/>
  <c r="I4560" i="8"/>
  <c r="J4560" i="8"/>
  <c r="F5534" i="8"/>
  <c r="H5534" i="8" s="1"/>
  <c r="I5533" i="8"/>
  <c r="J5533" i="8"/>
  <c r="K5533" i="8"/>
  <c r="F4561" i="7"/>
  <c r="H4561" i="7" s="1"/>
  <c r="J4560" i="7"/>
  <c r="K4560" i="7"/>
  <c r="I4560" i="7"/>
  <c r="I5360" i="7"/>
  <c r="K5360" i="7"/>
  <c r="J5360" i="7"/>
  <c r="F5532" i="7"/>
  <c r="H5532" i="7" s="1"/>
  <c r="K5531" i="7"/>
  <c r="J5531" i="7"/>
  <c r="I5531" i="7"/>
  <c r="F4780" i="7"/>
  <c r="H4780" i="7" s="1"/>
  <c r="I4779" i="7"/>
  <c r="K4779" i="7"/>
  <c r="J4779" i="7"/>
  <c r="H4169" i="2"/>
  <c r="K4168" i="2"/>
  <c r="J4168" i="2"/>
  <c r="I4168" i="2"/>
  <c r="F4562" i="8" l="1"/>
  <c r="H4562" i="8" s="1"/>
  <c r="J4561" i="8"/>
  <c r="K4561" i="8"/>
  <c r="I4561" i="8"/>
  <c r="J5470" i="8"/>
  <c r="I5470" i="8"/>
  <c r="K5470" i="8"/>
  <c r="F4781" i="8"/>
  <c r="H4781" i="8" s="1"/>
  <c r="I4780" i="8"/>
  <c r="J4780" i="8"/>
  <c r="K4780" i="8"/>
  <c r="F5535" i="8"/>
  <c r="H5535" i="8" s="1"/>
  <c r="K5534" i="8"/>
  <c r="I5534" i="8"/>
  <c r="J5534" i="8"/>
  <c r="J4500" i="8"/>
  <c r="I4500" i="8"/>
  <c r="K4500" i="8"/>
  <c r="F5533" i="7"/>
  <c r="H5533" i="7" s="1"/>
  <c r="J5532" i="7"/>
  <c r="K5532" i="7"/>
  <c r="I5532" i="7"/>
  <c r="F4781" i="7"/>
  <c r="H4781" i="7" s="1"/>
  <c r="J4780" i="7"/>
  <c r="K4780" i="7"/>
  <c r="I4780" i="7"/>
  <c r="F4562" i="7"/>
  <c r="H4562" i="7" s="1"/>
  <c r="K4561" i="7"/>
  <c r="J4561" i="7"/>
  <c r="I4561" i="7"/>
  <c r="J4169" i="2"/>
  <c r="H4170" i="2"/>
  <c r="F4171" i="2" s="1"/>
  <c r="K4169" i="2"/>
  <c r="I4169" i="2"/>
  <c r="F5536" i="8" l="1"/>
  <c r="H5536" i="8" s="1"/>
  <c r="K5535" i="8"/>
  <c r="I5535" i="8"/>
  <c r="J5535" i="8"/>
  <c r="F4563" i="8"/>
  <c r="H4563" i="8" s="1"/>
  <c r="J4562" i="8"/>
  <c r="K4562" i="8"/>
  <c r="I4562" i="8"/>
  <c r="F4782" i="8"/>
  <c r="H4782" i="8" s="1"/>
  <c r="J4781" i="8"/>
  <c r="K4781" i="8"/>
  <c r="I4781" i="8"/>
  <c r="F4782" i="7"/>
  <c r="H4782" i="7" s="1"/>
  <c r="K4781" i="7"/>
  <c r="I4781" i="7"/>
  <c r="J4781" i="7"/>
  <c r="F4563" i="7"/>
  <c r="H4563" i="7" s="1"/>
  <c r="K4562" i="7"/>
  <c r="J4562" i="7"/>
  <c r="I4562" i="7"/>
  <c r="F5534" i="7"/>
  <c r="H5534" i="7" s="1"/>
  <c r="K5533" i="7"/>
  <c r="I5533" i="7"/>
  <c r="J5533" i="7"/>
  <c r="H4171" i="2"/>
  <c r="F4172" i="2" s="1"/>
  <c r="K4170" i="2"/>
  <c r="I4170" i="2"/>
  <c r="J4170" i="2"/>
  <c r="F4564" i="8" l="1"/>
  <c r="H4564" i="8" s="1"/>
  <c r="I4563" i="8"/>
  <c r="J4563" i="8"/>
  <c r="K4563" i="8"/>
  <c r="F4783" i="8"/>
  <c r="H4783" i="8" s="1"/>
  <c r="I4782" i="8"/>
  <c r="K4782" i="8"/>
  <c r="J4782" i="8"/>
  <c r="F5537" i="8"/>
  <c r="H5537" i="8" s="1"/>
  <c r="I5536" i="8"/>
  <c r="K5536" i="8"/>
  <c r="J5536" i="8"/>
  <c r="F5535" i="7"/>
  <c r="H5535" i="7" s="1"/>
  <c r="I5534" i="7"/>
  <c r="K5534" i="7"/>
  <c r="J5534" i="7"/>
  <c r="F4564" i="7"/>
  <c r="H4564" i="7" s="1"/>
  <c r="I4563" i="7"/>
  <c r="K4563" i="7"/>
  <c r="J4563" i="7"/>
  <c r="F4783" i="7"/>
  <c r="H4783" i="7" s="1"/>
  <c r="J4782" i="7"/>
  <c r="K4782" i="7"/>
  <c r="I4782" i="7"/>
  <c r="H4172" i="2"/>
  <c r="F4173" i="2" s="1"/>
  <c r="I4171" i="2"/>
  <c r="K4171" i="2"/>
  <c r="J4171" i="2"/>
  <c r="F4784" i="8" l="1"/>
  <c r="H4784" i="8" s="1"/>
  <c r="K4783" i="8"/>
  <c r="J4783" i="8"/>
  <c r="I4783" i="8"/>
  <c r="F5538" i="8"/>
  <c r="H5538" i="8" s="1"/>
  <c r="I5537" i="8"/>
  <c r="J5537" i="8"/>
  <c r="K5537" i="8"/>
  <c r="F4565" i="8"/>
  <c r="H4565" i="8" s="1"/>
  <c r="I4564" i="8"/>
  <c r="J4564" i="8"/>
  <c r="K4564" i="8"/>
  <c r="F4565" i="7"/>
  <c r="H4565" i="7" s="1"/>
  <c r="K4564" i="7"/>
  <c r="I4564" i="7"/>
  <c r="J4564" i="7"/>
  <c r="F4784" i="7"/>
  <c r="H4784" i="7" s="1"/>
  <c r="K4783" i="7"/>
  <c r="J4783" i="7"/>
  <c r="I4783" i="7"/>
  <c r="F5536" i="7"/>
  <c r="H5536" i="7" s="1"/>
  <c r="I5535" i="7"/>
  <c r="K5535" i="7"/>
  <c r="J5535" i="7"/>
  <c r="H4173" i="2"/>
  <c r="J4172" i="2"/>
  <c r="I4172" i="2"/>
  <c r="K4172" i="2"/>
  <c r="F5539" i="8" l="1"/>
  <c r="H5539" i="8" s="1"/>
  <c r="J5538" i="8"/>
  <c r="I5538" i="8"/>
  <c r="K5538" i="8"/>
  <c r="F4566" i="8"/>
  <c r="H4566" i="8" s="1"/>
  <c r="K4565" i="8"/>
  <c r="I4565" i="8"/>
  <c r="J4565" i="8"/>
  <c r="F4785" i="8"/>
  <c r="H4785" i="8" s="1"/>
  <c r="J4784" i="8"/>
  <c r="I4784" i="8"/>
  <c r="K4784" i="8"/>
  <c r="F5537" i="7"/>
  <c r="H5537" i="7" s="1"/>
  <c r="J5536" i="7"/>
  <c r="K5536" i="7"/>
  <c r="I5536" i="7"/>
  <c r="F4566" i="7"/>
  <c r="H4566" i="7" s="1"/>
  <c r="I4565" i="7"/>
  <c r="K4565" i="7"/>
  <c r="J4565" i="7"/>
  <c r="F4785" i="7"/>
  <c r="H4785" i="7" s="1"/>
  <c r="K4784" i="7"/>
  <c r="J4784" i="7"/>
  <c r="I4784" i="7"/>
  <c r="F4174" i="2"/>
  <c r="H4174" i="2" s="1"/>
  <c r="K4173" i="2"/>
  <c r="I4173" i="2"/>
  <c r="J4173" i="2"/>
  <c r="F5540" i="8" l="1"/>
  <c r="H5540" i="8" s="1"/>
  <c r="I5539" i="8"/>
  <c r="J5539" i="8"/>
  <c r="K5539" i="8"/>
  <c r="F4786" i="8"/>
  <c r="H4786" i="8" s="1"/>
  <c r="K4785" i="8"/>
  <c r="I4785" i="8"/>
  <c r="J4785" i="8"/>
  <c r="J4566" i="8"/>
  <c r="I4566" i="8"/>
  <c r="K4566" i="8"/>
  <c r="I4566" i="7"/>
  <c r="K4566" i="7"/>
  <c r="J4566" i="7"/>
  <c r="F4786" i="7"/>
  <c r="H4786" i="7" s="1"/>
  <c r="J4785" i="7"/>
  <c r="I4785" i="7"/>
  <c r="K4785" i="7"/>
  <c r="F5538" i="7"/>
  <c r="H5538" i="7" s="1"/>
  <c r="I5537" i="7"/>
  <c r="J5537" i="7"/>
  <c r="K5537" i="7"/>
  <c r="F4175" i="2"/>
  <c r="H4175" i="2" s="1"/>
  <c r="F4176" i="2" s="1"/>
  <c r="H4176" i="2" s="1"/>
  <c r="F4177" i="2" s="1"/>
  <c r="I4174" i="2"/>
  <c r="J4174" i="2"/>
  <c r="K4174" i="2"/>
  <c r="J4175" i="2" l="1"/>
  <c r="I4175" i="2"/>
  <c r="K4175" i="2"/>
  <c r="F5541" i="8"/>
  <c r="H5541" i="8" s="1"/>
  <c r="I5540" i="8"/>
  <c r="J5540" i="8"/>
  <c r="K5540" i="8"/>
  <c r="F4787" i="8"/>
  <c r="H4787" i="8" s="1"/>
  <c r="I4786" i="8"/>
  <c r="K4786" i="8"/>
  <c r="J4786" i="8"/>
  <c r="F5539" i="7"/>
  <c r="H5539" i="7" s="1"/>
  <c r="I5538" i="7"/>
  <c r="J5538" i="7"/>
  <c r="K5538" i="7"/>
  <c r="F4787" i="7"/>
  <c r="H4787" i="7" s="1"/>
  <c r="J4786" i="7"/>
  <c r="K4786" i="7"/>
  <c r="I4786" i="7"/>
  <c r="H4177" i="2"/>
  <c r="F4178" i="2" s="1"/>
  <c r="K4176" i="2"/>
  <c r="J4176" i="2"/>
  <c r="I4176" i="2"/>
  <c r="F4788" i="8" l="1"/>
  <c r="H4788" i="8" s="1"/>
  <c r="I4787" i="8"/>
  <c r="J4787" i="8"/>
  <c r="K4787" i="8"/>
  <c r="F5542" i="8"/>
  <c r="H5542" i="8" s="1"/>
  <c r="I5541" i="8"/>
  <c r="J5541" i="8"/>
  <c r="K5541" i="8"/>
  <c r="F4788" i="7"/>
  <c r="H4788" i="7" s="1"/>
  <c r="K4787" i="7"/>
  <c r="I4787" i="7"/>
  <c r="J4787" i="7"/>
  <c r="F5540" i="7"/>
  <c r="H5540" i="7" s="1"/>
  <c r="I5539" i="7"/>
  <c r="K5539" i="7"/>
  <c r="J5539" i="7"/>
  <c r="H4178" i="2"/>
  <c r="F4179" i="2" s="1"/>
  <c r="K4177" i="2"/>
  <c r="I4177" i="2"/>
  <c r="J4177" i="2"/>
  <c r="F4789" i="8" l="1"/>
  <c r="H4789" i="8" s="1"/>
  <c r="K4788" i="8"/>
  <c r="I4788" i="8"/>
  <c r="J4788" i="8"/>
  <c r="F5543" i="8"/>
  <c r="H5543" i="8" s="1"/>
  <c r="K5542" i="8"/>
  <c r="J5542" i="8"/>
  <c r="I5542" i="8"/>
  <c r="F4789" i="7"/>
  <c r="H4789" i="7" s="1"/>
  <c r="K4788" i="7"/>
  <c r="J4788" i="7"/>
  <c r="I4788" i="7"/>
  <c r="F5541" i="7"/>
  <c r="H5541" i="7" s="1"/>
  <c r="I5540" i="7"/>
  <c r="J5540" i="7"/>
  <c r="K5540" i="7"/>
  <c r="H4179" i="2"/>
  <c r="F4180" i="2" s="1"/>
  <c r="K4178" i="2"/>
  <c r="J4178" i="2"/>
  <c r="I4178" i="2"/>
  <c r="F4790" i="8" l="1"/>
  <c r="H4790" i="8" s="1"/>
  <c r="K4789" i="8"/>
  <c r="I4789" i="8"/>
  <c r="J4789" i="8"/>
  <c r="F5544" i="8"/>
  <c r="H5544" i="8" s="1"/>
  <c r="K5543" i="8"/>
  <c r="J5543" i="8"/>
  <c r="I5543" i="8"/>
  <c r="F5542" i="7"/>
  <c r="H5542" i="7" s="1"/>
  <c r="I5541" i="7"/>
  <c r="J5541" i="7"/>
  <c r="K5541" i="7"/>
  <c r="F4790" i="7"/>
  <c r="H4790" i="7" s="1"/>
  <c r="I4789" i="7"/>
  <c r="K4789" i="7"/>
  <c r="J4789" i="7"/>
  <c r="H4180" i="2"/>
  <c r="F4181" i="2" s="1"/>
  <c r="J4179" i="2"/>
  <c r="I4179" i="2"/>
  <c r="K4179" i="2"/>
  <c r="F5545" i="8" l="1"/>
  <c r="H5545" i="8" s="1"/>
  <c r="I5544" i="8"/>
  <c r="J5544" i="8"/>
  <c r="K5544" i="8"/>
  <c r="F4791" i="8"/>
  <c r="H4791" i="8" s="1"/>
  <c r="I4790" i="8"/>
  <c r="J4790" i="8"/>
  <c r="K4790" i="8"/>
  <c r="F4791" i="7"/>
  <c r="H4791" i="7" s="1"/>
  <c r="J4790" i="7"/>
  <c r="I4790" i="7"/>
  <c r="K4790" i="7"/>
  <c r="F5543" i="7"/>
  <c r="H5543" i="7" s="1"/>
  <c r="I5542" i="7"/>
  <c r="J5542" i="7"/>
  <c r="K5542" i="7"/>
  <c r="H4181" i="2"/>
  <c r="F4182" i="2" s="1"/>
  <c r="I4180" i="2"/>
  <c r="K4180" i="2"/>
  <c r="J4180" i="2"/>
  <c r="F5546" i="8" l="1"/>
  <c r="H5546" i="8" s="1"/>
  <c r="K5545" i="8"/>
  <c r="J5545" i="8"/>
  <c r="I5545" i="8"/>
  <c r="F4792" i="8"/>
  <c r="H4792" i="8" s="1"/>
  <c r="I4791" i="8"/>
  <c r="K4791" i="8"/>
  <c r="J4791" i="8"/>
  <c r="F5544" i="7"/>
  <c r="H5544" i="7" s="1"/>
  <c r="I5543" i="7"/>
  <c r="K5543" i="7"/>
  <c r="J5543" i="7"/>
  <c r="F4792" i="7"/>
  <c r="H4792" i="7" s="1"/>
  <c r="I4791" i="7"/>
  <c r="J4791" i="7"/>
  <c r="K4791" i="7"/>
  <c r="H4182" i="2"/>
  <c r="F4183" i="2" s="1"/>
  <c r="I4181" i="2"/>
  <c r="K4181" i="2"/>
  <c r="J4181" i="2"/>
  <c r="F5547" i="8" l="1"/>
  <c r="H5547" i="8" s="1"/>
  <c r="K5546" i="8"/>
  <c r="J5546" i="8"/>
  <c r="I5546" i="8"/>
  <c r="F4793" i="8"/>
  <c r="H4793" i="8" s="1"/>
  <c r="I4792" i="8"/>
  <c r="J4792" i="8"/>
  <c r="K4792" i="8"/>
  <c r="F4793" i="7"/>
  <c r="H4793" i="7" s="1"/>
  <c r="I4792" i="7"/>
  <c r="K4792" i="7"/>
  <c r="J4792" i="7"/>
  <c r="F5545" i="7"/>
  <c r="H5545" i="7" s="1"/>
  <c r="J5544" i="7"/>
  <c r="I5544" i="7"/>
  <c r="K5544" i="7"/>
  <c r="H4183" i="2"/>
  <c r="F4184" i="2" s="1"/>
  <c r="K4182" i="2"/>
  <c r="J4182" i="2"/>
  <c r="I4182" i="2"/>
  <c r="F4794" i="8" l="1"/>
  <c r="H4794" i="8" s="1"/>
  <c r="J4793" i="8"/>
  <c r="K4793" i="8"/>
  <c r="I4793" i="8"/>
  <c r="F5548" i="8"/>
  <c r="H5548" i="8" s="1"/>
  <c r="I5547" i="8"/>
  <c r="K5547" i="8"/>
  <c r="J5547" i="8"/>
  <c r="F5546" i="7"/>
  <c r="H5546" i="7" s="1"/>
  <c r="K5545" i="7"/>
  <c r="J5545" i="7"/>
  <c r="I5545" i="7"/>
  <c r="F4794" i="7"/>
  <c r="H4794" i="7" s="1"/>
  <c r="I4793" i="7"/>
  <c r="K4793" i="7"/>
  <c r="J4793" i="7"/>
  <c r="H4184" i="2"/>
  <c r="F4185" i="2" s="1"/>
  <c r="K4183" i="2"/>
  <c r="J4183" i="2"/>
  <c r="I4183" i="2"/>
  <c r="F5549" i="8" l="1"/>
  <c r="H5549" i="8" s="1"/>
  <c r="K5548" i="8"/>
  <c r="I5548" i="8"/>
  <c r="J5548" i="8"/>
  <c r="F4795" i="8"/>
  <c r="H4795" i="8" s="1"/>
  <c r="I4794" i="8"/>
  <c r="K4794" i="8"/>
  <c r="J4794" i="8"/>
  <c r="F5547" i="7"/>
  <c r="H5547" i="7" s="1"/>
  <c r="I5546" i="7"/>
  <c r="K5546" i="7"/>
  <c r="J5546" i="7"/>
  <c r="F4795" i="7"/>
  <c r="H4795" i="7" s="1"/>
  <c r="J4794" i="7"/>
  <c r="I4794" i="7"/>
  <c r="K4794" i="7"/>
  <c r="H4185" i="2"/>
  <c r="F4186" i="2" s="1"/>
  <c r="J4184" i="2"/>
  <c r="I4184" i="2"/>
  <c r="K4184" i="2"/>
  <c r="F5550" i="8" l="1"/>
  <c r="H5550" i="8" s="1"/>
  <c r="K5549" i="8"/>
  <c r="J5549" i="8"/>
  <c r="I5549" i="8"/>
  <c r="F4796" i="8"/>
  <c r="H4796" i="8" s="1"/>
  <c r="I4795" i="8"/>
  <c r="K4795" i="8"/>
  <c r="J4795" i="8"/>
  <c r="F4796" i="7"/>
  <c r="H4796" i="7" s="1"/>
  <c r="K4795" i="7"/>
  <c r="J4795" i="7"/>
  <c r="I4795" i="7"/>
  <c r="F5548" i="7"/>
  <c r="H5548" i="7" s="1"/>
  <c r="J5547" i="7"/>
  <c r="K5547" i="7"/>
  <c r="I5547" i="7"/>
  <c r="H4186" i="2"/>
  <c r="F4187" i="2" s="1"/>
  <c r="K4185" i="2"/>
  <c r="J4185" i="2"/>
  <c r="I4185" i="2"/>
  <c r="F5551" i="8" l="1"/>
  <c r="H5551" i="8" s="1"/>
  <c r="K5550" i="8"/>
  <c r="J5550" i="8"/>
  <c r="I5550" i="8"/>
  <c r="F4797" i="8"/>
  <c r="H4797" i="8" s="1"/>
  <c r="K4796" i="8"/>
  <c r="I4796" i="8"/>
  <c r="J4796" i="8"/>
  <c r="F4797" i="7"/>
  <c r="H4797" i="7" s="1"/>
  <c r="K4796" i="7"/>
  <c r="J4796" i="7"/>
  <c r="I4796" i="7"/>
  <c r="F5549" i="7"/>
  <c r="H5549" i="7" s="1"/>
  <c r="K5548" i="7"/>
  <c r="J5548" i="7"/>
  <c r="I5548" i="7"/>
  <c r="H4187" i="2"/>
  <c r="F4188" i="2" s="1"/>
  <c r="K4186" i="2"/>
  <c r="I4186" i="2"/>
  <c r="J4186" i="2"/>
  <c r="F4798" i="8" l="1"/>
  <c r="H4798" i="8" s="1"/>
  <c r="J4797" i="8"/>
  <c r="K4797" i="8"/>
  <c r="I4797" i="8"/>
  <c r="F5552" i="8"/>
  <c r="H5552" i="8" s="1"/>
  <c r="J5551" i="8"/>
  <c r="K5551" i="8"/>
  <c r="I5551" i="8"/>
  <c r="F5550" i="7"/>
  <c r="H5550" i="7" s="1"/>
  <c r="I5549" i="7"/>
  <c r="K5549" i="7"/>
  <c r="J5549" i="7"/>
  <c r="F4798" i="7"/>
  <c r="H4798" i="7" s="1"/>
  <c r="I4797" i="7"/>
  <c r="K4797" i="7"/>
  <c r="J4797" i="7"/>
  <c r="H4188" i="2"/>
  <c r="F4189" i="2" s="1"/>
  <c r="I4187" i="2"/>
  <c r="J4187" i="2"/>
  <c r="K4187" i="2"/>
  <c r="F4799" i="8" l="1"/>
  <c r="H4799" i="8" s="1"/>
  <c r="J4798" i="8"/>
  <c r="K4798" i="8"/>
  <c r="I4798" i="8"/>
  <c r="F5553" i="8"/>
  <c r="H5553" i="8" s="1"/>
  <c r="K5552" i="8"/>
  <c r="J5552" i="8"/>
  <c r="I5552" i="8"/>
  <c r="F5551" i="7"/>
  <c r="H5551" i="7" s="1"/>
  <c r="K5550" i="7"/>
  <c r="I5550" i="7"/>
  <c r="J5550" i="7"/>
  <c r="F4799" i="7"/>
  <c r="H4799" i="7" s="1"/>
  <c r="J4798" i="7"/>
  <c r="I4798" i="7"/>
  <c r="K4798" i="7"/>
  <c r="H4189" i="2"/>
  <c r="F4190" i="2" s="1"/>
  <c r="J4188" i="2"/>
  <c r="K4188" i="2"/>
  <c r="I4188" i="2"/>
  <c r="F4800" i="8" l="1"/>
  <c r="H4800" i="8" s="1"/>
  <c r="I4799" i="8"/>
  <c r="K4799" i="8"/>
  <c r="J4799" i="8"/>
  <c r="F5554" i="8"/>
  <c r="H5554" i="8" s="1"/>
  <c r="I5553" i="8"/>
  <c r="J5553" i="8"/>
  <c r="K5553" i="8"/>
  <c r="F4800" i="7"/>
  <c r="H4800" i="7" s="1"/>
  <c r="I4799" i="7"/>
  <c r="J4799" i="7"/>
  <c r="K4799" i="7"/>
  <c r="F5552" i="7"/>
  <c r="H5552" i="7" s="1"/>
  <c r="I5551" i="7"/>
  <c r="K5551" i="7"/>
  <c r="J5551" i="7"/>
  <c r="H4190" i="2"/>
  <c r="F4191" i="2" s="1"/>
  <c r="J4189" i="2"/>
  <c r="I4189" i="2"/>
  <c r="K4189" i="2"/>
  <c r="F5555" i="8" l="1"/>
  <c r="H5555" i="8" s="1"/>
  <c r="I5554" i="8"/>
  <c r="J5554" i="8"/>
  <c r="K5554" i="8"/>
  <c r="F4801" i="8"/>
  <c r="H4801" i="8" s="1"/>
  <c r="I4800" i="8"/>
  <c r="J4800" i="8"/>
  <c r="K4800" i="8"/>
  <c r="F5553" i="7"/>
  <c r="H5553" i="7" s="1"/>
  <c r="I5552" i="7"/>
  <c r="K5552" i="7"/>
  <c r="J5552" i="7"/>
  <c r="F4801" i="7"/>
  <c r="H4801" i="7" s="1"/>
  <c r="I4800" i="7"/>
  <c r="K4800" i="7"/>
  <c r="J4800" i="7"/>
  <c r="H4191" i="2"/>
  <c r="I4190" i="2"/>
  <c r="J4190" i="2"/>
  <c r="K4190" i="2"/>
  <c r="F4802" i="8" l="1"/>
  <c r="H4802" i="8" s="1"/>
  <c r="K4801" i="8"/>
  <c r="I4801" i="8"/>
  <c r="J4801" i="8"/>
  <c r="F5556" i="8"/>
  <c r="H5556" i="8" s="1"/>
  <c r="K5555" i="8"/>
  <c r="J5555" i="8"/>
  <c r="I5555" i="8"/>
  <c r="F4802" i="7"/>
  <c r="H4802" i="7" s="1"/>
  <c r="J4801" i="7"/>
  <c r="K4801" i="7"/>
  <c r="I4801" i="7"/>
  <c r="F5554" i="7"/>
  <c r="H5554" i="7" s="1"/>
  <c r="K5553" i="7"/>
  <c r="I5553" i="7"/>
  <c r="J5553" i="7"/>
  <c r="H4192" i="2"/>
  <c r="F4193" i="2" s="1"/>
  <c r="K4191" i="2"/>
  <c r="J4191" i="2"/>
  <c r="I4191" i="2"/>
  <c r="F5557" i="8" l="1"/>
  <c r="H5557" i="8" s="1"/>
  <c r="I5556" i="8"/>
  <c r="K5556" i="8"/>
  <c r="J5556" i="8"/>
  <c r="F4803" i="8"/>
  <c r="H4803" i="8" s="1"/>
  <c r="K4802" i="8"/>
  <c r="J4802" i="8"/>
  <c r="I4802" i="8"/>
  <c r="F4803" i="7"/>
  <c r="H4803" i="7" s="1"/>
  <c r="K4802" i="7"/>
  <c r="J4802" i="7"/>
  <c r="I4802" i="7"/>
  <c r="F5555" i="7"/>
  <c r="H5555" i="7" s="1"/>
  <c r="I5554" i="7"/>
  <c r="K5554" i="7"/>
  <c r="J5554" i="7"/>
  <c r="H4193" i="2"/>
  <c r="K4192" i="2"/>
  <c r="I4192" i="2"/>
  <c r="J4192" i="2"/>
  <c r="H5558" i="8" l="1"/>
  <c r="F5558" i="8"/>
  <c r="I5557" i="8"/>
  <c r="K5557" i="8"/>
  <c r="J5557" i="8"/>
  <c r="F4804" i="8"/>
  <c r="H4804" i="8" s="1"/>
  <c r="I4803" i="8"/>
  <c r="K4803" i="8"/>
  <c r="J4803" i="8"/>
  <c r="F5556" i="7"/>
  <c r="H5556" i="7" s="1"/>
  <c r="I5555" i="7"/>
  <c r="K5555" i="7"/>
  <c r="J5555" i="7"/>
  <c r="F4804" i="7"/>
  <c r="H4804" i="7" s="1"/>
  <c r="J4803" i="7"/>
  <c r="K4803" i="7"/>
  <c r="I4803" i="7"/>
  <c r="F4194" i="2"/>
  <c r="H4194" i="2" s="1"/>
  <c r="J4193" i="2"/>
  <c r="I4193" i="2"/>
  <c r="K4193" i="2"/>
  <c r="F5559" i="8" l="1"/>
  <c r="H5559" i="8" s="1"/>
  <c r="I5558" i="8"/>
  <c r="K5558" i="8"/>
  <c r="J5558" i="8"/>
  <c r="F4805" i="8"/>
  <c r="H4805" i="8" s="1"/>
  <c r="K4804" i="8"/>
  <c r="I4804" i="8"/>
  <c r="J4804" i="8"/>
  <c r="F4805" i="7"/>
  <c r="H4805" i="7" s="1"/>
  <c r="I4804" i="7"/>
  <c r="J4804" i="7"/>
  <c r="K4804" i="7"/>
  <c r="F5557" i="7"/>
  <c r="H5557" i="7" s="1"/>
  <c r="I5556" i="7"/>
  <c r="K5556" i="7"/>
  <c r="J5556" i="7"/>
  <c r="F4195" i="2"/>
  <c r="H4195" i="2" s="1"/>
  <c r="F4196" i="2" s="1"/>
  <c r="J4194" i="2"/>
  <c r="K4194" i="2"/>
  <c r="I4194" i="2"/>
  <c r="H4196" i="2"/>
  <c r="F4197" i="2" s="1"/>
  <c r="I4195" i="2"/>
  <c r="K4195" i="2"/>
  <c r="J4195" i="2"/>
  <c r="H5560" i="8" l="1"/>
  <c r="F5560" i="8"/>
  <c r="K5559" i="8"/>
  <c r="J5559" i="8"/>
  <c r="I5559" i="8"/>
  <c r="F4806" i="8"/>
  <c r="H4806" i="8" s="1"/>
  <c r="K4805" i="8"/>
  <c r="J4805" i="8"/>
  <c r="I4805" i="8"/>
  <c r="F5558" i="7"/>
  <c r="H5558" i="7" s="1"/>
  <c r="I5557" i="7"/>
  <c r="J5557" i="7"/>
  <c r="K5557" i="7"/>
  <c r="F4806" i="7"/>
  <c r="H4806" i="7" s="1"/>
  <c r="K4805" i="7"/>
  <c r="J4805" i="7"/>
  <c r="I4805" i="7"/>
  <c r="H4197" i="2"/>
  <c r="F4198" i="2" s="1"/>
  <c r="J4196" i="2"/>
  <c r="I4196" i="2"/>
  <c r="K4196" i="2"/>
  <c r="H4280" i="2"/>
  <c r="F4281" i="2" s="1"/>
  <c r="F5561" i="8" l="1"/>
  <c r="H5561" i="8" s="1"/>
  <c r="J5560" i="8"/>
  <c r="K5560" i="8"/>
  <c r="I5560" i="8"/>
  <c r="F4807" i="8"/>
  <c r="H4807" i="8" s="1"/>
  <c r="I4806" i="8"/>
  <c r="K4806" i="8"/>
  <c r="J4806" i="8"/>
  <c r="F4807" i="7"/>
  <c r="H4807" i="7" s="1"/>
  <c r="K4806" i="7"/>
  <c r="J4806" i="7"/>
  <c r="I4806" i="7"/>
  <c r="F5559" i="7"/>
  <c r="H5559" i="7" s="1"/>
  <c r="I5558" i="7"/>
  <c r="J5558" i="7"/>
  <c r="K5558" i="7"/>
  <c r="H4198" i="2"/>
  <c r="F4199" i="2" s="1"/>
  <c r="J4197" i="2"/>
  <c r="I4197" i="2"/>
  <c r="K4197" i="2"/>
  <c r="H4281" i="2"/>
  <c r="F4282" i="2" s="1"/>
  <c r="K4280" i="2"/>
  <c r="J4280" i="2"/>
  <c r="I4280" i="2"/>
  <c r="F4808" i="8" l="1"/>
  <c r="H4808" i="8" s="1"/>
  <c r="J4807" i="8"/>
  <c r="I4807" i="8"/>
  <c r="K4807" i="8"/>
  <c r="F5562" i="8"/>
  <c r="H5562" i="8" s="1"/>
  <c r="J5561" i="8"/>
  <c r="K5561" i="8"/>
  <c r="I5561" i="8"/>
  <c r="F4808" i="7"/>
  <c r="H4808" i="7" s="1"/>
  <c r="I4807" i="7"/>
  <c r="K4807" i="7"/>
  <c r="J4807" i="7"/>
  <c r="F5560" i="7"/>
  <c r="H5560" i="7" s="1"/>
  <c r="K5559" i="7"/>
  <c r="J5559" i="7"/>
  <c r="I5559" i="7"/>
  <c r="H4199" i="2"/>
  <c r="F4200" i="2" s="1"/>
  <c r="K4198" i="2"/>
  <c r="J4198" i="2"/>
  <c r="I4198" i="2"/>
  <c r="H4282" i="2"/>
  <c r="F4283" i="2" s="1"/>
  <c r="K4281" i="2"/>
  <c r="J4281" i="2"/>
  <c r="I4281" i="2"/>
  <c r="F5563" i="8" l="1"/>
  <c r="H5563" i="8" s="1"/>
  <c r="I5562" i="8"/>
  <c r="J5562" i="8"/>
  <c r="K5562" i="8"/>
  <c r="F4809" i="8"/>
  <c r="H4809" i="8" s="1"/>
  <c r="J4808" i="8"/>
  <c r="K4808" i="8"/>
  <c r="I4808" i="8"/>
  <c r="F5561" i="7"/>
  <c r="H5561" i="7" s="1"/>
  <c r="I5560" i="7"/>
  <c r="K5560" i="7"/>
  <c r="J5560" i="7"/>
  <c r="F4809" i="7"/>
  <c r="H4809" i="7" s="1"/>
  <c r="K4808" i="7"/>
  <c r="J4808" i="7"/>
  <c r="I4808" i="7"/>
  <c r="H4200" i="2"/>
  <c r="F4201" i="2" s="1"/>
  <c r="I4199" i="2"/>
  <c r="K4199" i="2"/>
  <c r="J4199" i="2"/>
  <c r="H4283" i="2"/>
  <c r="F4284" i="2" s="1"/>
  <c r="K4282" i="2"/>
  <c r="I4282" i="2"/>
  <c r="J4282" i="2"/>
  <c r="F4810" i="8" l="1"/>
  <c r="H4810" i="8" s="1"/>
  <c r="I4809" i="8"/>
  <c r="K4809" i="8"/>
  <c r="J4809" i="8"/>
  <c r="F5564" i="8"/>
  <c r="H5564" i="8" s="1"/>
  <c r="I5563" i="8"/>
  <c r="J5563" i="8"/>
  <c r="K5563" i="8"/>
  <c r="F4810" i="7"/>
  <c r="H4810" i="7" s="1"/>
  <c r="I4809" i="7"/>
  <c r="K4809" i="7"/>
  <c r="J4809" i="7"/>
  <c r="F5562" i="7"/>
  <c r="H5562" i="7" s="1"/>
  <c r="I5561" i="7"/>
  <c r="J5561" i="7"/>
  <c r="K5561" i="7"/>
  <c r="H4201" i="2"/>
  <c r="F4202" i="2" s="1"/>
  <c r="K4200" i="2"/>
  <c r="J4200" i="2"/>
  <c r="I4200" i="2"/>
  <c r="H4284" i="2"/>
  <c r="F4285" i="2" s="1"/>
  <c r="J4283" i="2"/>
  <c r="I4283" i="2"/>
  <c r="K4283" i="2"/>
  <c r="F5565" i="8" l="1"/>
  <c r="H5565" i="8" s="1"/>
  <c r="I5564" i="8"/>
  <c r="K5564" i="8"/>
  <c r="J5564" i="8"/>
  <c r="F4811" i="8"/>
  <c r="H4811" i="8" s="1"/>
  <c r="K4810" i="8"/>
  <c r="J4810" i="8"/>
  <c r="I4810" i="8"/>
  <c r="F5563" i="7"/>
  <c r="H5563" i="7" s="1"/>
  <c r="J5562" i="7"/>
  <c r="I5562" i="7"/>
  <c r="K5562" i="7"/>
  <c r="F4811" i="7"/>
  <c r="H4811" i="7" s="1"/>
  <c r="I4810" i="7"/>
  <c r="J4810" i="7"/>
  <c r="K4810" i="7"/>
  <c r="H4202" i="2"/>
  <c r="F4203" i="2" s="1"/>
  <c r="J4201" i="2"/>
  <c r="I4201" i="2"/>
  <c r="K4201" i="2"/>
  <c r="J4284" i="2"/>
  <c r="I4284" i="2"/>
  <c r="K4284" i="2"/>
  <c r="H4285" i="2"/>
  <c r="F4286" i="2" s="1"/>
  <c r="H5566" i="8" l="1"/>
  <c r="F5566" i="8"/>
  <c r="K5565" i="8"/>
  <c r="J5565" i="8"/>
  <c r="I5565" i="8"/>
  <c r="F4812" i="8"/>
  <c r="H4812" i="8" s="1"/>
  <c r="I4811" i="8"/>
  <c r="K4811" i="8"/>
  <c r="J4811" i="8"/>
  <c r="F4812" i="7"/>
  <c r="H4812" i="7" s="1"/>
  <c r="J4811" i="7"/>
  <c r="I4811" i="7"/>
  <c r="K4811" i="7"/>
  <c r="F5564" i="7"/>
  <c r="H5564" i="7" s="1"/>
  <c r="K5563" i="7"/>
  <c r="J5563" i="7"/>
  <c r="I5563" i="7"/>
  <c r="H4203" i="2"/>
  <c r="F4204" i="2" s="1"/>
  <c r="K4202" i="2"/>
  <c r="I4202" i="2"/>
  <c r="J4202" i="2"/>
  <c r="J4285" i="2"/>
  <c r="I4285" i="2"/>
  <c r="K4285" i="2"/>
  <c r="H4286" i="2"/>
  <c r="F4287" i="2" s="1"/>
  <c r="F4813" i="8" l="1"/>
  <c r="H4813" i="8" s="1"/>
  <c r="I4812" i="8"/>
  <c r="K4812" i="8"/>
  <c r="J4812" i="8"/>
  <c r="F5567" i="8"/>
  <c r="H5567" i="8" s="1"/>
  <c r="J5566" i="8"/>
  <c r="K5566" i="8"/>
  <c r="I5566" i="8"/>
  <c r="F4813" i="7"/>
  <c r="H4813" i="7" s="1"/>
  <c r="K4812" i="7"/>
  <c r="J4812" i="7"/>
  <c r="I4812" i="7"/>
  <c r="F5565" i="7"/>
  <c r="H5565" i="7" s="1"/>
  <c r="J5564" i="7"/>
  <c r="I5564" i="7"/>
  <c r="K5564" i="7"/>
  <c r="H4204" i="2"/>
  <c r="F4205" i="2" s="1"/>
  <c r="K4203" i="2"/>
  <c r="J4203" i="2"/>
  <c r="I4203" i="2"/>
  <c r="J4286" i="2"/>
  <c r="K4286" i="2"/>
  <c r="H4287" i="2"/>
  <c r="F4288" i="2" s="1"/>
  <c r="I4286" i="2"/>
  <c r="F4814" i="8" l="1"/>
  <c r="H4814" i="8" s="1"/>
  <c r="K4813" i="8"/>
  <c r="J4813" i="8"/>
  <c r="I4813" i="8"/>
  <c r="F5568" i="8"/>
  <c r="H5568" i="8" s="1"/>
  <c r="K5567" i="8"/>
  <c r="J5567" i="8"/>
  <c r="I5567" i="8"/>
  <c r="F5566" i="7"/>
  <c r="H5566" i="7" s="1"/>
  <c r="J5565" i="7"/>
  <c r="I5565" i="7"/>
  <c r="K5565" i="7"/>
  <c r="F4814" i="7"/>
  <c r="H4814" i="7" s="1"/>
  <c r="K4813" i="7"/>
  <c r="J4813" i="7"/>
  <c r="I4813" i="7"/>
  <c r="H4205" i="2"/>
  <c r="F4206" i="2" s="1"/>
  <c r="J4204" i="2"/>
  <c r="I4204" i="2"/>
  <c r="K4204" i="2"/>
  <c r="K4287" i="2"/>
  <c r="J4287" i="2"/>
  <c r="I4287" i="2"/>
  <c r="H4288" i="2"/>
  <c r="F5569" i="8" l="1"/>
  <c r="H5569" i="8" s="1"/>
  <c r="J5568" i="8"/>
  <c r="I5568" i="8"/>
  <c r="K5568" i="8"/>
  <c r="F4815" i="8"/>
  <c r="H4815" i="8" s="1"/>
  <c r="K4814" i="8"/>
  <c r="J4814" i="8"/>
  <c r="I4814" i="8"/>
  <c r="F4815" i="7"/>
  <c r="H4815" i="7" s="1"/>
  <c r="K4814" i="7"/>
  <c r="I4814" i="7"/>
  <c r="J4814" i="7"/>
  <c r="F5567" i="7"/>
  <c r="H5567" i="7" s="1"/>
  <c r="J5566" i="7"/>
  <c r="I5566" i="7"/>
  <c r="K5566" i="7"/>
  <c r="F4289" i="2"/>
  <c r="H4289" i="2" s="1"/>
  <c r="H4206" i="2"/>
  <c r="F4207" i="2" s="1"/>
  <c r="K4205" i="2"/>
  <c r="I4205" i="2"/>
  <c r="J4205" i="2"/>
  <c r="K4288" i="2"/>
  <c r="I4288" i="2"/>
  <c r="J4288" i="2"/>
  <c r="F5570" i="8" l="1"/>
  <c r="H5570" i="8" s="1"/>
  <c r="K5569" i="8"/>
  <c r="J5569" i="8"/>
  <c r="I5569" i="8"/>
  <c r="F4816" i="8"/>
  <c r="H4816" i="8" s="1"/>
  <c r="J4815" i="8"/>
  <c r="I4815" i="8"/>
  <c r="K4815" i="8"/>
  <c r="F5568" i="7"/>
  <c r="H5568" i="7" s="1"/>
  <c r="J5567" i="7"/>
  <c r="I5567" i="7"/>
  <c r="K5567" i="7"/>
  <c r="F4816" i="7"/>
  <c r="H4816" i="7" s="1"/>
  <c r="J4815" i="7"/>
  <c r="I4815" i="7"/>
  <c r="K4815" i="7"/>
  <c r="F4290" i="2"/>
  <c r="H4290" i="2" s="1"/>
  <c r="F4291" i="2" s="1"/>
  <c r="I4289" i="2"/>
  <c r="K4289" i="2"/>
  <c r="J4289" i="2"/>
  <c r="H4207" i="2"/>
  <c r="F4208" i="2" s="1"/>
  <c r="J4206" i="2"/>
  <c r="K4206" i="2"/>
  <c r="I4206" i="2"/>
  <c r="H4291" i="2"/>
  <c r="F4292" i="2" s="1"/>
  <c r="K4290" i="2"/>
  <c r="J4290" i="2"/>
  <c r="I4290" i="2"/>
  <c r="F5571" i="8" l="1"/>
  <c r="H5571" i="8" s="1"/>
  <c r="J5570" i="8"/>
  <c r="I5570" i="8"/>
  <c r="K5570" i="8"/>
  <c r="F4817" i="8"/>
  <c r="H4817" i="8" s="1"/>
  <c r="I4816" i="8"/>
  <c r="K4816" i="8"/>
  <c r="J4816" i="8"/>
  <c r="F4817" i="7"/>
  <c r="H4817" i="7" s="1"/>
  <c r="K4816" i="7"/>
  <c r="J4816" i="7"/>
  <c r="I4816" i="7"/>
  <c r="F5569" i="7"/>
  <c r="H5569" i="7" s="1"/>
  <c r="I5568" i="7"/>
  <c r="K5568" i="7"/>
  <c r="J5568" i="7"/>
  <c r="H4208" i="2"/>
  <c r="F4209" i="2" s="1"/>
  <c r="I4207" i="2"/>
  <c r="K4207" i="2"/>
  <c r="J4207" i="2"/>
  <c r="H4292" i="2"/>
  <c r="F4293" i="2" s="1"/>
  <c r="K4291" i="2"/>
  <c r="I4291" i="2"/>
  <c r="J4291" i="2"/>
  <c r="F4818" i="8" l="1"/>
  <c r="H4818" i="8" s="1"/>
  <c r="J4817" i="8"/>
  <c r="I4817" i="8"/>
  <c r="K4817" i="8"/>
  <c r="F5572" i="8"/>
  <c r="H5572" i="8" s="1"/>
  <c r="J5571" i="8"/>
  <c r="I5571" i="8"/>
  <c r="K5571" i="8"/>
  <c r="F5570" i="7"/>
  <c r="H5570" i="7" s="1"/>
  <c r="I5569" i="7"/>
  <c r="J5569" i="7"/>
  <c r="K5569" i="7"/>
  <c r="F4818" i="7"/>
  <c r="H4818" i="7" s="1"/>
  <c r="K4817" i="7"/>
  <c r="I4817" i="7"/>
  <c r="J4817" i="7"/>
  <c r="H4209" i="2"/>
  <c r="F4210" i="2" s="1"/>
  <c r="K4208" i="2"/>
  <c r="I4208" i="2"/>
  <c r="J4208" i="2"/>
  <c r="H4293" i="2"/>
  <c r="F4294" i="2" s="1"/>
  <c r="J4292" i="2"/>
  <c r="K4292" i="2"/>
  <c r="I4292" i="2"/>
  <c r="F4819" i="8" l="1"/>
  <c r="H4819" i="8" s="1"/>
  <c r="K4818" i="8"/>
  <c r="J4818" i="8"/>
  <c r="I4818" i="8"/>
  <c r="F5573" i="8"/>
  <c r="H5573" i="8" s="1"/>
  <c r="J5572" i="8"/>
  <c r="I5572" i="8"/>
  <c r="K5572" i="8"/>
  <c r="F4819" i="7"/>
  <c r="H4819" i="7" s="1"/>
  <c r="K4818" i="7"/>
  <c r="J4818" i="7"/>
  <c r="I4818" i="7"/>
  <c r="F5571" i="7"/>
  <c r="H5571" i="7" s="1"/>
  <c r="I5570" i="7"/>
  <c r="K5570" i="7"/>
  <c r="J5570" i="7"/>
  <c r="H4210" i="2"/>
  <c r="F4211" i="2" s="1"/>
  <c r="K4209" i="2"/>
  <c r="J4209" i="2"/>
  <c r="I4209" i="2"/>
  <c r="H4294" i="2"/>
  <c r="F4295" i="2" s="1"/>
  <c r="K4293" i="2"/>
  <c r="J4293" i="2"/>
  <c r="I4293" i="2"/>
  <c r="F4820" i="8" l="1"/>
  <c r="H4820" i="8" s="1"/>
  <c r="I4819" i="8"/>
  <c r="K4819" i="8"/>
  <c r="J4819" i="8"/>
  <c r="F5574" i="8"/>
  <c r="H5574" i="8" s="1"/>
  <c r="J5573" i="8"/>
  <c r="K5573" i="8"/>
  <c r="I5573" i="8"/>
  <c r="F5572" i="7"/>
  <c r="H5572" i="7" s="1"/>
  <c r="I5571" i="7"/>
  <c r="K5571" i="7"/>
  <c r="J5571" i="7"/>
  <c r="F4820" i="7"/>
  <c r="H4820" i="7" s="1"/>
  <c r="I4819" i="7"/>
  <c r="K4819" i="7"/>
  <c r="J4819" i="7"/>
  <c r="H4211" i="2"/>
  <c r="F4212" i="2" s="1"/>
  <c r="K4210" i="2"/>
  <c r="J4210" i="2"/>
  <c r="I4210" i="2"/>
  <c r="H4295" i="2"/>
  <c r="F4296" i="2" s="1"/>
  <c r="K4294" i="2"/>
  <c r="J4294" i="2"/>
  <c r="I4294" i="2"/>
  <c r="F4821" i="8" l="1"/>
  <c r="H4821" i="8" s="1"/>
  <c r="I4820" i="8"/>
  <c r="K4820" i="8"/>
  <c r="J4820" i="8"/>
  <c r="F5575" i="8"/>
  <c r="H5575" i="8" s="1"/>
  <c r="I5574" i="8"/>
  <c r="K5574" i="8"/>
  <c r="J5574" i="8"/>
  <c r="F4821" i="7"/>
  <c r="H4821" i="7" s="1"/>
  <c r="I4820" i="7"/>
  <c r="K4820" i="7"/>
  <c r="J4820" i="7"/>
  <c r="F5573" i="7"/>
  <c r="H5573" i="7" s="1"/>
  <c r="K5572" i="7"/>
  <c r="I5572" i="7"/>
  <c r="J5572" i="7"/>
  <c r="H4212" i="2"/>
  <c r="F4213" i="2" s="1"/>
  <c r="J4211" i="2"/>
  <c r="I4211" i="2"/>
  <c r="K4211" i="2"/>
  <c r="K4295" i="2"/>
  <c r="H4296" i="2"/>
  <c r="F4297" i="2" s="1"/>
  <c r="J4295" i="2"/>
  <c r="I4295" i="2"/>
  <c r="F4822" i="8" l="1"/>
  <c r="H4822" i="8" s="1"/>
  <c r="I4821" i="8"/>
  <c r="J4821" i="8"/>
  <c r="K4821" i="8"/>
  <c r="F5576" i="8"/>
  <c r="H5576" i="8" s="1"/>
  <c r="J5575" i="8"/>
  <c r="I5575" i="8"/>
  <c r="K5575" i="8"/>
  <c r="F4822" i="7"/>
  <c r="H4822" i="7" s="1"/>
  <c r="K4821" i="7"/>
  <c r="J4821" i="7"/>
  <c r="I4821" i="7"/>
  <c r="F5574" i="7"/>
  <c r="H5574" i="7" s="1"/>
  <c r="J5573" i="7"/>
  <c r="K5573" i="7"/>
  <c r="I5573" i="7"/>
  <c r="H4213" i="2"/>
  <c r="J4212" i="2"/>
  <c r="I4212" i="2"/>
  <c r="K4212" i="2"/>
  <c r="I4296" i="2"/>
  <c r="J4296" i="2"/>
  <c r="K4296" i="2"/>
  <c r="H4297" i="2"/>
  <c r="F4298" i="2" s="1"/>
  <c r="F5577" i="8" l="1"/>
  <c r="H5577" i="8" s="1"/>
  <c r="K5576" i="8"/>
  <c r="I5576" i="8"/>
  <c r="J5576" i="8"/>
  <c r="F4823" i="8"/>
  <c r="H4823" i="8" s="1"/>
  <c r="I4822" i="8"/>
  <c r="J4822" i="8"/>
  <c r="K4822" i="8"/>
  <c r="F5575" i="7"/>
  <c r="H5575" i="7" s="1"/>
  <c r="I5574" i="7"/>
  <c r="J5574" i="7"/>
  <c r="K5574" i="7"/>
  <c r="F4823" i="7"/>
  <c r="H4823" i="7" s="1"/>
  <c r="I4822" i="7"/>
  <c r="J4822" i="7"/>
  <c r="K4822" i="7"/>
  <c r="H4214" i="2"/>
  <c r="F4215" i="2" s="1"/>
  <c r="K4213" i="2"/>
  <c r="J4213" i="2"/>
  <c r="I4213" i="2"/>
  <c r="I4297" i="2"/>
  <c r="K4297" i="2"/>
  <c r="H4298" i="2"/>
  <c r="J4297" i="2"/>
  <c r="F4824" i="8" l="1"/>
  <c r="H4824" i="8" s="1"/>
  <c r="I4823" i="8"/>
  <c r="J4823" i="8"/>
  <c r="K4823" i="8"/>
  <c r="F5578" i="8"/>
  <c r="H5578" i="8" s="1"/>
  <c r="K5577" i="8"/>
  <c r="J5577" i="8"/>
  <c r="I5577" i="8"/>
  <c r="F5576" i="7"/>
  <c r="H5576" i="7" s="1"/>
  <c r="I5575" i="7"/>
  <c r="J5575" i="7"/>
  <c r="K5575" i="7"/>
  <c r="F4824" i="7"/>
  <c r="H4824" i="7" s="1"/>
  <c r="I4823" i="7"/>
  <c r="J4823" i="7"/>
  <c r="K4823" i="7"/>
  <c r="F4299" i="2"/>
  <c r="H4299" i="2" s="1"/>
  <c r="H4215" i="2"/>
  <c r="F4216" i="2" s="1"/>
  <c r="K4214" i="2"/>
  <c r="J4214" i="2"/>
  <c r="I4214" i="2"/>
  <c r="K4298" i="2"/>
  <c r="I4298" i="2"/>
  <c r="J4298" i="2"/>
  <c r="F4825" i="8" l="1"/>
  <c r="H4825" i="8" s="1"/>
  <c r="K4824" i="8"/>
  <c r="J4824" i="8"/>
  <c r="I4824" i="8"/>
  <c r="F5579" i="8"/>
  <c r="H5579" i="8" s="1"/>
  <c r="I5578" i="8"/>
  <c r="J5578" i="8"/>
  <c r="K5578" i="8"/>
  <c r="F4825" i="7"/>
  <c r="H4825" i="7" s="1"/>
  <c r="K4824" i="7"/>
  <c r="I4824" i="7"/>
  <c r="J4824" i="7"/>
  <c r="F5577" i="7"/>
  <c r="H5577" i="7" s="1"/>
  <c r="I5576" i="7"/>
  <c r="K5576" i="7"/>
  <c r="J5576" i="7"/>
  <c r="F4300" i="2"/>
  <c r="H4300" i="2" s="1"/>
  <c r="F4301" i="2" s="1"/>
  <c r="I4299" i="2"/>
  <c r="K4299" i="2"/>
  <c r="J4299" i="2"/>
  <c r="H4216" i="2"/>
  <c r="F4217" i="2" s="1"/>
  <c r="J4215" i="2"/>
  <c r="I4215" i="2"/>
  <c r="K4215" i="2"/>
  <c r="H4301" i="2"/>
  <c r="J4300" i="2"/>
  <c r="I4300" i="2"/>
  <c r="K4300" i="2"/>
  <c r="F4826" i="8" l="1"/>
  <c r="H4826" i="8" s="1"/>
  <c r="K4825" i="8"/>
  <c r="I4825" i="8"/>
  <c r="J4825" i="8"/>
  <c r="F5580" i="8"/>
  <c r="H5580" i="8" s="1"/>
  <c r="J5579" i="8"/>
  <c r="I5579" i="8"/>
  <c r="K5579" i="8"/>
  <c r="F5578" i="7"/>
  <c r="H5578" i="7" s="1"/>
  <c r="I5577" i="7"/>
  <c r="J5577" i="7"/>
  <c r="K5577" i="7"/>
  <c r="F4826" i="7"/>
  <c r="H4826" i="7" s="1"/>
  <c r="K4825" i="7"/>
  <c r="I4825" i="7"/>
  <c r="J4825" i="7"/>
  <c r="H4217" i="2"/>
  <c r="F4218" i="2" s="1"/>
  <c r="J4216" i="2"/>
  <c r="K4216" i="2"/>
  <c r="I4216" i="2"/>
  <c r="H4302" i="2"/>
  <c r="F4303" i="2" s="1"/>
  <c r="I4301" i="2"/>
  <c r="K4301" i="2"/>
  <c r="J4301" i="2"/>
  <c r="F5581" i="8" l="1"/>
  <c r="H5581" i="8" s="1"/>
  <c r="J5580" i="8"/>
  <c r="I5580" i="8"/>
  <c r="K5580" i="8"/>
  <c r="F4827" i="8"/>
  <c r="H4827" i="8" s="1"/>
  <c r="K4826" i="8"/>
  <c r="I4826" i="8"/>
  <c r="J4826" i="8"/>
  <c r="F5579" i="7"/>
  <c r="H5579" i="7" s="1"/>
  <c r="I5578" i="7"/>
  <c r="K5578" i="7"/>
  <c r="J5578" i="7"/>
  <c r="F4827" i="7"/>
  <c r="H4827" i="7" s="1"/>
  <c r="I4826" i="7"/>
  <c r="J4826" i="7"/>
  <c r="K4826" i="7"/>
  <c r="H4218" i="2"/>
  <c r="F4219" i="2" s="1"/>
  <c r="K4217" i="2"/>
  <c r="I4217" i="2"/>
  <c r="J4217" i="2"/>
  <c r="H4303" i="2"/>
  <c r="F4304" i="2" s="1"/>
  <c r="K4302" i="2"/>
  <c r="J4302" i="2"/>
  <c r="I4302" i="2"/>
  <c r="F4828" i="8" l="1"/>
  <c r="H4828" i="8" s="1"/>
  <c r="I4827" i="8"/>
  <c r="K4827" i="8"/>
  <c r="J4827" i="8"/>
  <c r="F5582" i="8"/>
  <c r="H5582" i="8" s="1"/>
  <c r="I5581" i="8"/>
  <c r="K5581" i="8"/>
  <c r="J5581" i="8"/>
  <c r="F4828" i="7"/>
  <c r="H4828" i="7" s="1"/>
  <c r="I4827" i="7"/>
  <c r="J4827" i="7"/>
  <c r="K4827" i="7"/>
  <c r="F5580" i="7"/>
  <c r="H5580" i="7" s="1"/>
  <c r="I5579" i="7"/>
  <c r="J5579" i="7"/>
  <c r="K5579" i="7"/>
  <c r="H4219" i="2"/>
  <c r="F4220" i="2" s="1"/>
  <c r="K4218" i="2"/>
  <c r="J4218" i="2"/>
  <c r="I4218" i="2"/>
  <c r="H4304" i="2"/>
  <c r="F4305" i="2" s="1"/>
  <c r="K4303" i="2"/>
  <c r="J4303" i="2"/>
  <c r="I4303" i="2"/>
  <c r="F4829" i="8" l="1"/>
  <c r="H4829" i="8" s="1"/>
  <c r="K4828" i="8"/>
  <c r="I4828" i="8"/>
  <c r="J4828" i="8"/>
  <c r="F5583" i="8"/>
  <c r="H5583" i="8" s="1"/>
  <c r="J5582" i="8"/>
  <c r="K5582" i="8"/>
  <c r="I5582" i="8"/>
  <c r="F5581" i="7"/>
  <c r="H5581" i="7" s="1"/>
  <c r="I5580" i="7"/>
  <c r="J5580" i="7"/>
  <c r="K5580" i="7"/>
  <c r="F4829" i="7"/>
  <c r="H4829" i="7" s="1"/>
  <c r="I4828" i="7"/>
  <c r="K4828" i="7"/>
  <c r="J4828" i="7"/>
  <c r="H4220" i="2"/>
  <c r="F4221" i="2" s="1"/>
  <c r="J4219" i="2"/>
  <c r="I4219" i="2"/>
  <c r="K4219" i="2"/>
  <c r="J4304" i="2"/>
  <c r="I4304" i="2"/>
  <c r="K4304" i="2"/>
  <c r="H4305" i="2"/>
  <c r="F4306" i="2" s="1"/>
  <c r="F5584" i="8" l="1"/>
  <c r="H5584" i="8" s="1"/>
  <c r="I5583" i="8"/>
  <c r="K5583" i="8"/>
  <c r="J5583" i="8"/>
  <c r="F4830" i="8"/>
  <c r="H4830" i="8" s="1"/>
  <c r="J4829" i="8"/>
  <c r="K4829" i="8"/>
  <c r="I4829" i="8"/>
  <c r="F4830" i="7"/>
  <c r="H4830" i="7" s="1"/>
  <c r="K4829" i="7"/>
  <c r="I4829" i="7"/>
  <c r="J4829" i="7"/>
  <c r="F5582" i="7"/>
  <c r="H5582" i="7" s="1"/>
  <c r="I5581" i="7"/>
  <c r="K5581" i="7"/>
  <c r="J5581" i="7"/>
  <c r="H4221" i="2"/>
  <c r="F4222" i="2" s="1"/>
  <c r="J4220" i="2"/>
  <c r="K4220" i="2"/>
  <c r="I4220" i="2"/>
  <c r="J4305" i="2"/>
  <c r="I4305" i="2"/>
  <c r="K4305" i="2"/>
  <c r="H4306" i="2"/>
  <c r="F4307" i="2" s="1"/>
  <c r="F4831" i="8" l="1"/>
  <c r="H4831" i="8" s="1"/>
  <c r="I4830" i="8"/>
  <c r="K4830" i="8"/>
  <c r="J4830" i="8"/>
  <c r="F5585" i="8"/>
  <c r="H5585" i="8" s="1"/>
  <c r="J5584" i="8"/>
  <c r="I5584" i="8"/>
  <c r="K5584" i="8"/>
  <c r="F5583" i="7"/>
  <c r="H5583" i="7" s="1"/>
  <c r="J5582" i="7"/>
  <c r="K5582" i="7"/>
  <c r="I5582" i="7"/>
  <c r="F4831" i="7"/>
  <c r="H4831" i="7" s="1"/>
  <c r="J4830" i="7"/>
  <c r="K4830" i="7"/>
  <c r="I4830" i="7"/>
  <c r="H4222" i="2"/>
  <c r="F4223" i="2" s="1"/>
  <c r="I4221" i="2"/>
  <c r="K4221" i="2"/>
  <c r="J4221" i="2"/>
  <c r="K4306" i="2"/>
  <c r="I4306" i="2"/>
  <c r="H4307" i="2"/>
  <c r="F4308" i="2" s="1"/>
  <c r="J4306" i="2"/>
  <c r="F5586" i="8" l="1"/>
  <c r="H5586" i="8" s="1"/>
  <c r="K5585" i="8"/>
  <c r="J5585" i="8"/>
  <c r="I5585" i="8"/>
  <c r="F4832" i="8"/>
  <c r="H4832" i="8" s="1"/>
  <c r="K4831" i="8"/>
  <c r="I4831" i="8"/>
  <c r="J4831" i="8"/>
  <c r="F4832" i="7"/>
  <c r="H4832" i="7" s="1"/>
  <c r="J4831" i="7"/>
  <c r="K4831" i="7"/>
  <c r="I4831" i="7"/>
  <c r="F5584" i="7"/>
  <c r="H5584" i="7" s="1"/>
  <c r="I5583" i="7"/>
  <c r="J5583" i="7"/>
  <c r="K5583" i="7"/>
  <c r="H4223" i="2"/>
  <c r="F4224" i="2" s="1"/>
  <c r="K4222" i="2"/>
  <c r="I4222" i="2"/>
  <c r="J4222" i="2"/>
  <c r="K4307" i="2"/>
  <c r="I4307" i="2"/>
  <c r="H4308" i="2"/>
  <c r="J4307" i="2"/>
  <c r="F4833" i="8" l="1"/>
  <c r="H4833" i="8" s="1"/>
  <c r="J4832" i="8"/>
  <c r="K4832" i="8"/>
  <c r="I4832" i="8"/>
  <c r="F5587" i="8"/>
  <c r="H5587" i="8" s="1"/>
  <c r="I5586" i="8"/>
  <c r="J5586" i="8"/>
  <c r="K5586" i="8"/>
  <c r="F5585" i="7"/>
  <c r="H5585" i="7" s="1"/>
  <c r="J5584" i="7"/>
  <c r="I5584" i="7"/>
  <c r="K5584" i="7"/>
  <c r="F4833" i="7"/>
  <c r="H4833" i="7" s="1"/>
  <c r="I4832" i="7"/>
  <c r="J4832" i="7"/>
  <c r="K4832" i="7"/>
  <c r="F4309" i="2"/>
  <c r="H4309" i="2" s="1"/>
  <c r="H4224" i="2"/>
  <c r="F4225" i="2" s="1"/>
  <c r="J4223" i="2"/>
  <c r="K4223" i="2"/>
  <c r="I4223" i="2"/>
  <c r="I4308" i="2"/>
  <c r="J4308" i="2"/>
  <c r="K4308" i="2"/>
  <c r="F5588" i="8" l="1"/>
  <c r="H5588" i="8" s="1"/>
  <c r="J5587" i="8"/>
  <c r="I5587" i="8"/>
  <c r="K5587" i="8"/>
  <c r="F4834" i="8"/>
  <c r="H4834" i="8" s="1"/>
  <c r="J4833" i="8"/>
  <c r="K4833" i="8"/>
  <c r="I4833" i="8"/>
  <c r="F4834" i="7"/>
  <c r="H4834" i="7" s="1"/>
  <c r="J4833" i="7"/>
  <c r="K4833" i="7"/>
  <c r="I4833" i="7"/>
  <c r="F5586" i="7"/>
  <c r="H5586" i="7" s="1"/>
  <c r="K5585" i="7"/>
  <c r="J5585" i="7"/>
  <c r="I5585" i="7"/>
  <c r="F4310" i="2"/>
  <c r="H4310" i="2" s="1"/>
  <c r="F4311" i="2" s="1"/>
  <c r="I4309" i="2"/>
  <c r="K4309" i="2"/>
  <c r="J4309" i="2"/>
  <c r="H4225" i="2"/>
  <c r="F4226" i="2" s="1"/>
  <c r="I4224" i="2"/>
  <c r="J4224" i="2"/>
  <c r="K4224" i="2"/>
  <c r="H4311" i="2"/>
  <c r="F4312" i="2" s="1"/>
  <c r="K4310" i="2"/>
  <c r="J4310" i="2"/>
  <c r="I4310" i="2"/>
  <c r="F4835" i="8" l="1"/>
  <c r="H4835" i="8" s="1"/>
  <c r="J4834" i="8"/>
  <c r="I4834" i="8"/>
  <c r="K4834" i="8"/>
  <c r="F5589" i="8"/>
  <c r="H5589" i="8" s="1"/>
  <c r="K5588" i="8"/>
  <c r="J5588" i="8"/>
  <c r="I5588" i="8"/>
  <c r="F5587" i="7"/>
  <c r="H5587" i="7" s="1"/>
  <c r="I5586" i="7"/>
  <c r="K5586" i="7"/>
  <c r="J5586" i="7"/>
  <c r="F4835" i="7"/>
  <c r="H4835" i="7" s="1"/>
  <c r="I4834" i="7"/>
  <c r="K4834" i="7"/>
  <c r="J4834" i="7"/>
  <c r="H4226" i="2"/>
  <c r="F4227" i="2" s="1"/>
  <c r="J4225" i="2"/>
  <c r="I4225" i="2"/>
  <c r="K4225" i="2"/>
  <c r="H4312" i="2"/>
  <c r="F4313" i="2" s="1"/>
  <c r="J4311" i="2"/>
  <c r="K4311" i="2"/>
  <c r="I4311" i="2"/>
  <c r="F4836" i="8" l="1"/>
  <c r="H4836" i="8" s="1"/>
  <c r="I4835" i="8"/>
  <c r="K4835" i="8"/>
  <c r="J4835" i="8"/>
  <c r="F5590" i="8"/>
  <c r="H5590" i="8" s="1"/>
  <c r="I5589" i="8"/>
  <c r="K5589" i="8"/>
  <c r="J5589" i="8"/>
  <c r="F4836" i="7"/>
  <c r="H4836" i="7" s="1"/>
  <c r="I4835" i="7"/>
  <c r="K4835" i="7"/>
  <c r="J4835" i="7"/>
  <c r="F5588" i="7"/>
  <c r="H5588" i="7" s="1"/>
  <c r="K5587" i="7"/>
  <c r="I5587" i="7"/>
  <c r="J5587" i="7"/>
  <c r="H4227" i="2"/>
  <c r="F4228" i="2" s="1"/>
  <c r="K4226" i="2"/>
  <c r="J4226" i="2"/>
  <c r="I4226" i="2"/>
  <c r="H4313" i="2"/>
  <c r="F4314" i="2" s="1"/>
  <c r="K4312" i="2"/>
  <c r="J4312" i="2"/>
  <c r="I4312" i="2"/>
  <c r="F5591" i="8" l="1"/>
  <c r="H5591" i="8" s="1"/>
  <c r="I5590" i="8"/>
  <c r="J5590" i="8"/>
  <c r="K5590" i="8"/>
  <c r="F4837" i="8"/>
  <c r="H4837" i="8" s="1"/>
  <c r="I4836" i="8"/>
  <c r="K4836" i="8"/>
  <c r="J4836" i="8"/>
  <c r="F4837" i="7"/>
  <c r="H4837" i="7" s="1"/>
  <c r="I4836" i="7"/>
  <c r="K4836" i="7"/>
  <c r="J4836" i="7"/>
  <c r="F5589" i="7"/>
  <c r="H5589" i="7" s="1"/>
  <c r="J5588" i="7"/>
  <c r="I5588" i="7"/>
  <c r="K5588" i="7"/>
  <c r="H4228" i="2"/>
  <c r="F4229" i="2" s="1"/>
  <c r="J4227" i="2"/>
  <c r="I4227" i="2"/>
  <c r="K4227" i="2"/>
  <c r="H4314" i="2"/>
  <c r="F4315" i="2" s="1"/>
  <c r="J4313" i="2"/>
  <c r="K4313" i="2"/>
  <c r="I4313" i="2"/>
  <c r="F4838" i="8" l="1"/>
  <c r="H4838" i="8" s="1"/>
  <c r="K4837" i="8"/>
  <c r="I4837" i="8"/>
  <c r="J4837" i="8"/>
  <c r="F5592" i="8"/>
  <c r="H5592" i="8" s="1"/>
  <c r="I5591" i="8"/>
  <c r="K5591" i="8"/>
  <c r="J5591" i="8"/>
  <c r="F5590" i="7"/>
  <c r="H5590" i="7" s="1"/>
  <c r="K5589" i="7"/>
  <c r="I5589" i="7"/>
  <c r="J5589" i="7"/>
  <c r="F4838" i="7"/>
  <c r="H4838" i="7" s="1"/>
  <c r="K4837" i="7"/>
  <c r="I4837" i="7"/>
  <c r="J4837" i="7"/>
  <c r="H4229" i="2"/>
  <c r="F4230" i="2" s="1"/>
  <c r="K4228" i="2"/>
  <c r="I4228" i="2"/>
  <c r="J4228" i="2"/>
  <c r="H4315" i="2"/>
  <c r="F4316" i="2" s="1"/>
  <c r="K4314" i="2"/>
  <c r="I4314" i="2"/>
  <c r="J4314" i="2"/>
  <c r="F4839" i="8" l="1"/>
  <c r="H4839" i="8" s="1"/>
  <c r="J4838" i="8"/>
  <c r="I4838" i="8"/>
  <c r="K4838" i="8"/>
  <c r="F5593" i="8"/>
  <c r="H5593" i="8" s="1"/>
  <c r="I5592" i="8"/>
  <c r="K5592" i="8"/>
  <c r="J5592" i="8"/>
  <c r="F4839" i="7"/>
  <c r="H4839" i="7" s="1"/>
  <c r="I4838" i="7"/>
  <c r="K4838" i="7"/>
  <c r="J4838" i="7"/>
  <c r="F5591" i="7"/>
  <c r="H5591" i="7" s="1"/>
  <c r="J5590" i="7"/>
  <c r="K5590" i="7"/>
  <c r="I5590" i="7"/>
  <c r="H4230" i="2"/>
  <c r="F4231" i="2" s="1"/>
  <c r="I4229" i="2"/>
  <c r="J4229" i="2"/>
  <c r="K4229" i="2"/>
  <c r="K4315" i="2"/>
  <c r="H4316" i="2"/>
  <c r="F4317" i="2" s="1"/>
  <c r="I4315" i="2"/>
  <c r="J4315" i="2"/>
  <c r="F5594" i="8" l="1"/>
  <c r="H5594" i="8" s="1"/>
  <c r="I5593" i="8"/>
  <c r="K5593" i="8"/>
  <c r="J5593" i="8"/>
  <c r="F4840" i="8"/>
  <c r="H4840" i="8" s="1"/>
  <c r="I4839" i="8"/>
  <c r="J4839" i="8"/>
  <c r="K4839" i="8"/>
  <c r="F5592" i="7"/>
  <c r="H5592" i="7" s="1"/>
  <c r="I5591" i="7"/>
  <c r="J5591" i="7"/>
  <c r="K5591" i="7"/>
  <c r="F4840" i="7"/>
  <c r="H4840" i="7" s="1"/>
  <c r="J4839" i="7"/>
  <c r="I4839" i="7"/>
  <c r="K4839" i="7"/>
  <c r="H4231" i="2"/>
  <c r="F4232" i="2" s="1"/>
  <c r="I4230" i="2"/>
  <c r="J4230" i="2"/>
  <c r="K4230" i="2"/>
  <c r="I4316" i="2"/>
  <c r="K4316" i="2"/>
  <c r="J4316" i="2"/>
  <c r="H4317" i="2"/>
  <c r="F4318" i="2" s="1"/>
  <c r="F5595" i="8" l="1"/>
  <c r="H5595" i="8" s="1"/>
  <c r="I5594" i="8"/>
  <c r="K5594" i="8"/>
  <c r="J5594" i="8"/>
  <c r="F4841" i="8"/>
  <c r="H4841" i="8" s="1"/>
  <c r="I4840" i="8"/>
  <c r="K4840" i="8"/>
  <c r="J4840" i="8"/>
  <c r="F4841" i="7"/>
  <c r="H4841" i="7" s="1"/>
  <c r="K4840" i="7"/>
  <c r="I4840" i="7"/>
  <c r="J4840" i="7"/>
  <c r="F5593" i="7"/>
  <c r="H5593" i="7" s="1"/>
  <c r="K5592" i="7"/>
  <c r="I5592" i="7"/>
  <c r="J5592" i="7"/>
  <c r="H4232" i="2"/>
  <c r="F4233" i="2" s="1"/>
  <c r="I4231" i="2"/>
  <c r="K4231" i="2"/>
  <c r="J4231" i="2"/>
  <c r="I4317" i="2"/>
  <c r="J4317" i="2"/>
  <c r="K4317" i="2"/>
  <c r="H4318" i="2"/>
  <c r="F4842" i="8" l="1"/>
  <c r="H4842" i="8" s="1"/>
  <c r="I4841" i="8"/>
  <c r="J4841" i="8"/>
  <c r="K4841" i="8"/>
  <c r="F5596" i="8"/>
  <c r="H5596" i="8" s="1"/>
  <c r="J5595" i="8"/>
  <c r="I5595" i="8"/>
  <c r="K5595" i="8"/>
  <c r="F5594" i="7"/>
  <c r="H5594" i="7" s="1"/>
  <c r="I5593" i="7"/>
  <c r="K5593" i="7"/>
  <c r="J5593" i="7"/>
  <c r="F4842" i="7"/>
  <c r="H4842" i="7" s="1"/>
  <c r="J4841" i="7"/>
  <c r="I4841" i="7"/>
  <c r="K4841" i="7"/>
  <c r="F4319" i="2"/>
  <c r="H4319" i="2" s="1"/>
  <c r="H4233" i="2"/>
  <c r="F4234" i="2" s="1"/>
  <c r="I4232" i="2"/>
  <c r="K4232" i="2"/>
  <c r="J4232" i="2"/>
  <c r="K4318" i="2"/>
  <c r="I4318" i="2"/>
  <c r="J4318" i="2"/>
  <c r="F4320" i="2" l="1"/>
  <c r="H4320" i="2" s="1"/>
  <c r="F4321" i="2" s="1"/>
  <c r="J4319" i="2"/>
  <c r="F5597" i="8"/>
  <c r="H5597" i="8" s="1"/>
  <c r="K5596" i="8"/>
  <c r="I5596" i="8"/>
  <c r="J5596" i="8"/>
  <c r="F4843" i="8"/>
  <c r="H4843" i="8" s="1"/>
  <c r="J4842" i="8"/>
  <c r="K4842" i="8"/>
  <c r="I4842" i="8"/>
  <c r="F4843" i="7"/>
  <c r="H4843" i="7" s="1"/>
  <c r="I4842" i="7"/>
  <c r="K4842" i="7"/>
  <c r="J4842" i="7"/>
  <c r="F5595" i="7"/>
  <c r="H5595" i="7" s="1"/>
  <c r="J5594" i="7"/>
  <c r="K5594" i="7"/>
  <c r="I5594" i="7"/>
  <c r="I4319" i="2"/>
  <c r="K4319" i="2"/>
  <c r="H4234" i="2"/>
  <c r="F4235" i="2" s="1"/>
  <c r="I4233" i="2"/>
  <c r="J4233" i="2"/>
  <c r="K4233" i="2"/>
  <c r="H4321" i="2"/>
  <c r="F4322" i="2" s="1"/>
  <c r="I4320" i="2"/>
  <c r="K4320" i="2"/>
  <c r="J4320" i="2"/>
  <c r="F4844" i="8" l="1"/>
  <c r="H4844" i="8" s="1"/>
  <c r="I4843" i="8"/>
  <c r="J4843" i="8"/>
  <c r="K4843" i="8"/>
  <c r="F5598" i="8"/>
  <c r="H5598" i="8" s="1"/>
  <c r="J5597" i="8"/>
  <c r="I5597" i="8"/>
  <c r="K5597" i="8"/>
  <c r="F5596" i="7"/>
  <c r="H5596" i="7" s="1"/>
  <c r="J5595" i="7"/>
  <c r="K5595" i="7"/>
  <c r="I5595" i="7"/>
  <c r="F4844" i="7"/>
  <c r="H4844" i="7" s="1"/>
  <c r="K4843" i="7"/>
  <c r="I4843" i="7"/>
  <c r="J4843" i="7"/>
  <c r="H4235" i="2"/>
  <c r="K4234" i="2"/>
  <c r="J4234" i="2"/>
  <c r="I4234" i="2"/>
  <c r="H4322" i="2"/>
  <c r="F4323" i="2" s="1"/>
  <c r="K4321" i="2"/>
  <c r="J4321" i="2"/>
  <c r="I4321" i="2"/>
  <c r="F5599" i="8" l="1"/>
  <c r="H5599" i="8" s="1"/>
  <c r="I5598" i="8"/>
  <c r="K5598" i="8"/>
  <c r="J5598" i="8"/>
  <c r="F4845" i="8"/>
  <c r="H4845" i="8" s="1"/>
  <c r="I4844" i="8"/>
  <c r="J4844" i="8"/>
  <c r="K4844" i="8"/>
  <c r="F4845" i="7"/>
  <c r="H4845" i="7" s="1"/>
  <c r="J4844" i="7"/>
  <c r="K4844" i="7"/>
  <c r="I4844" i="7"/>
  <c r="F5597" i="7"/>
  <c r="H5597" i="7" s="1"/>
  <c r="I5596" i="7"/>
  <c r="K5596" i="7"/>
  <c r="J5596" i="7"/>
  <c r="H4236" i="2"/>
  <c r="F4237" i="2" s="1"/>
  <c r="J4235" i="2"/>
  <c r="K4235" i="2"/>
  <c r="I4235" i="2"/>
  <c r="H4323" i="2"/>
  <c r="I4322" i="2"/>
  <c r="K4322" i="2"/>
  <c r="J4322" i="2"/>
  <c r="F5600" i="8" l="1"/>
  <c r="H5600" i="8" s="1"/>
  <c r="J5599" i="8"/>
  <c r="I5599" i="8"/>
  <c r="K5599" i="8"/>
  <c r="F4846" i="8"/>
  <c r="H4846" i="8" s="1"/>
  <c r="J4845" i="8"/>
  <c r="K4845" i="8"/>
  <c r="I4845" i="8"/>
  <c r="F5598" i="7"/>
  <c r="H5598" i="7" s="1"/>
  <c r="J5597" i="7"/>
  <c r="K5597" i="7"/>
  <c r="I5597" i="7"/>
  <c r="F4846" i="7"/>
  <c r="H4846" i="7" s="1"/>
  <c r="J4845" i="7"/>
  <c r="I4845" i="7"/>
  <c r="K4845" i="7"/>
  <c r="H4237" i="2"/>
  <c r="F4238" i="2" s="1"/>
  <c r="K4236" i="2"/>
  <c r="I4236" i="2"/>
  <c r="J4236" i="2"/>
  <c r="H4324" i="2"/>
  <c r="F4325" i="2" s="1"/>
  <c r="K4323" i="2"/>
  <c r="I4323" i="2"/>
  <c r="J4323" i="2"/>
  <c r="F5601" i="8" l="1"/>
  <c r="H5601" i="8" s="1"/>
  <c r="K5600" i="8"/>
  <c r="J5600" i="8"/>
  <c r="I5600" i="8"/>
  <c r="F4847" i="8"/>
  <c r="H4847" i="8" s="1"/>
  <c r="I4846" i="8"/>
  <c r="K4846" i="8"/>
  <c r="J4846" i="8"/>
  <c r="F4847" i="7"/>
  <c r="H4847" i="7" s="1"/>
  <c r="J4846" i="7"/>
  <c r="K4846" i="7"/>
  <c r="I4846" i="7"/>
  <c r="F5599" i="7"/>
  <c r="H5599" i="7" s="1"/>
  <c r="J5598" i="7"/>
  <c r="K5598" i="7"/>
  <c r="I5598" i="7"/>
  <c r="H4238" i="2"/>
  <c r="F4239" i="2" s="1"/>
  <c r="K4237" i="2"/>
  <c r="J4237" i="2"/>
  <c r="I4237" i="2"/>
  <c r="I4324" i="2"/>
  <c r="J4324" i="2"/>
  <c r="H4325" i="2"/>
  <c r="F4326" i="2" s="1"/>
  <c r="K4324" i="2"/>
  <c r="F4848" i="8" l="1"/>
  <c r="H4848" i="8" s="1"/>
  <c r="J4847" i="8"/>
  <c r="I4847" i="8"/>
  <c r="K4847" i="8"/>
  <c r="F5602" i="8"/>
  <c r="H5602" i="8" s="1"/>
  <c r="K5601" i="8"/>
  <c r="I5601" i="8"/>
  <c r="J5601" i="8"/>
  <c r="F5600" i="7"/>
  <c r="H5600" i="7" s="1"/>
  <c r="I5599" i="7"/>
  <c r="K5599" i="7"/>
  <c r="J5599" i="7"/>
  <c r="F4848" i="7"/>
  <c r="H4848" i="7" s="1"/>
  <c r="J4847" i="7"/>
  <c r="K4847" i="7"/>
  <c r="I4847" i="7"/>
  <c r="H4239" i="2"/>
  <c r="F4240" i="2" s="1"/>
  <c r="I4238" i="2"/>
  <c r="K4238" i="2"/>
  <c r="J4238" i="2"/>
  <c r="I4325" i="2"/>
  <c r="H4326" i="2"/>
  <c r="F4327" i="2" s="1"/>
  <c r="J4325" i="2"/>
  <c r="K4325" i="2"/>
  <c r="F4849" i="8" l="1"/>
  <c r="H4849" i="8" s="1"/>
  <c r="K4848" i="8"/>
  <c r="J4848" i="8"/>
  <c r="I4848" i="8"/>
  <c r="F5603" i="8"/>
  <c r="H5603" i="8" s="1"/>
  <c r="K5602" i="8"/>
  <c r="I5602" i="8"/>
  <c r="J5602" i="8"/>
  <c r="F4849" i="7"/>
  <c r="H4849" i="7" s="1"/>
  <c r="I4848" i="7"/>
  <c r="K4848" i="7"/>
  <c r="J4848" i="7"/>
  <c r="F5601" i="7"/>
  <c r="H5601" i="7" s="1"/>
  <c r="K5600" i="7"/>
  <c r="I5600" i="7"/>
  <c r="J5600" i="7"/>
  <c r="H4240" i="2"/>
  <c r="F4241" i="2" s="1"/>
  <c r="I4239" i="2"/>
  <c r="J4239" i="2"/>
  <c r="K4239" i="2"/>
  <c r="J4326" i="2"/>
  <c r="I4326" i="2"/>
  <c r="K4326" i="2"/>
  <c r="H4327" i="2"/>
  <c r="F4328" i="2" s="1"/>
  <c r="I5603" i="8" l="1"/>
  <c r="J5603" i="8"/>
  <c r="K5603" i="8"/>
  <c r="F4850" i="8"/>
  <c r="H4850" i="8" s="1"/>
  <c r="J4849" i="8"/>
  <c r="K4849" i="8"/>
  <c r="I4849" i="8"/>
  <c r="F5602" i="7"/>
  <c r="H5602" i="7" s="1"/>
  <c r="J5601" i="7"/>
  <c r="K5601" i="7"/>
  <c r="I5601" i="7"/>
  <c r="F4850" i="7"/>
  <c r="H4850" i="7" s="1"/>
  <c r="K4849" i="7"/>
  <c r="J4849" i="7"/>
  <c r="I4849" i="7"/>
  <c r="H4241" i="2"/>
  <c r="F4242" i="2" s="1"/>
  <c r="J4240" i="2"/>
  <c r="K4240" i="2"/>
  <c r="I4240" i="2"/>
  <c r="J4327" i="2"/>
  <c r="I4327" i="2"/>
  <c r="H4328" i="2"/>
  <c r="K4327" i="2"/>
  <c r="F4851" i="8" l="1"/>
  <c r="H4851" i="8" s="1"/>
  <c r="K4850" i="8"/>
  <c r="I4850" i="8"/>
  <c r="J4850" i="8"/>
  <c r="F4851" i="7"/>
  <c r="H4851" i="7" s="1"/>
  <c r="J4850" i="7"/>
  <c r="I4850" i="7"/>
  <c r="K4850" i="7"/>
  <c r="F5603" i="7"/>
  <c r="H5603" i="7" s="1"/>
  <c r="K5602" i="7"/>
  <c r="J5602" i="7"/>
  <c r="I5602" i="7"/>
  <c r="F4329" i="2"/>
  <c r="H4329" i="2" s="1"/>
  <c r="F4330" i="2" s="1"/>
  <c r="H4330" i="2" s="1"/>
  <c r="F4331" i="2" s="1"/>
  <c r="H4242" i="2"/>
  <c r="F4243" i="2" s="1"/>
  <c r="K4241" i="2"/>
  <c r="J4241" i="2"/>
  <c r="I4241" i="2"/>
  <c r="K4328" i="2"/>
  <c r="J4328" i="2"/>
  <c r="I4328" i="2"/>
  <c r="F4852" i="8" l="1"/>
  <c r="H4852" i="8" s="1"/>
  <c r="J4851" i="8"/>
  <c r="I4851" i="8"/>
  <c r="K4851" i="8"/>
  <c r="J5603" i="7"/>
  <c r="I5603" i="7"/>
  <c r="K5603" i="7"/>
  <c r="F4852" i="7"/>
  <c r="H4852" i="7" s="1"/>
  <c r="I4851" i="7"/>
  <c r="J4851" i="7"/>
  <c r="K4851" i="7"/>
  <c r="J4329" i="2"/>
  <c r="I4329" i="2"/>
  <c r="K4329" i="2"/>
  <c r="H4243" i="2"/>
  <c r="F4244" i="2" s="1"/>
  <c r="J4242" i="2"/>
  <c r="I4242" i="2"/>
  <c r="K4242" i="2"/>
  <c r="H4331" i="2"/>
  <c r="F4332" i="2" s="1"/>
  <c r="K4330" i="2"/>
  <c r="I4330" i="2"/>
  <c r="J4330" i="2"/>
  <c r="F4853" i="8" l="1"/>
  <c r="H4853" i="8" s="1"/>
  <c r="K4852" i="8"/>
  <c r="I4852" i="8"/>
  <c r="J4852" i="8"/>
  <c r="F4853" i="7"/>
  <c r="H4853" i="7" s="1"/>
  <c r="J4852" i="7"/>
  <c r="I4852" i="7"/>
  <c r="K4852" i="7"/>
  <c r="H4244" i="2"/>
  <c r="F4245" i="2" s="1"/>
  <c r="I4243" i="2"/>
  <c r="K4243" i="2"/>
  <c r="J4243" i="2"/>
  <c r="H4332" i="2"/>
  <c r="F4333" i="2" s="1"/>
  <c r="K4331" i="2"/>
  <c r="J4331" i="2"/>
  <c r="I4331" i="2"/>
  <c r="F4854" i="8" l="1"/>
  <c r="H4854" i="8" s="1"/>
  <c r="J4853" i="8"/>
  <c r="I4853" i="8"/>
  <c r="K4853" i="8"/>
  <c r="F4854" i="7"/>
  <c r="H4854" i="7" s="1"/>
  <c r="K4853" i="7"/>
  <c r="J4853" i="7"/>
  <c r="I4853" i="7"/>
  <c r="H4245" i="2"/>
  <c r="J4244" i="2"/>
  <c r="I4244" i="2"/>
  <c r="K4244" i="2"/>
  <c r="K4245" i="2"/>
  <c r="H4333" i="2"/>
  <c r="F4334" i="2" s="1"/>
  <c r="I4332" i="2"/>
  <c r="K4332" i="2"/>
  <c r="J4332" i="2"/>
  <c r="F4855" i="8" l="1"/>
  <c r="H4855" i="8" s="1"/>
  <c r="K4854" i="8"/>
  <c r="I4854" i="8"/>
  <c r="J4854" i="8"/>
  <c r="F4855" i="7"/>
  <c r="H4855" i="7" s="1"/>
  <c r="K4854" i="7"/>
  <c r="J4854" i="7"/>
  <c r="I4854" i="7"/>
  <c r="F4246" i="2"/>
  <c r="H4246" i="2" s="1"/>
  <c r="I4245" i="2"/>
  <c r="J4245" i="2"/>
  <c r="H4334" i="2"/>
  <c r="F4335" i="2" s="1"/>
  <c r="K4333" i="2"/>
  <c r="J4333" i="2"/>
  <c r="I4333" i="2"/>
  <c r="F4856" i="8" l="1"/>
  <c r="H4856" i="8" s="1"/>
  <c r="J4855" i="8"/>
  <c r="K4855" i="8"/>
  <c r="I4855" i="8"/>
  <c r="F4856" i="7"/>
  <c r="H4856" i="7" s="1"/>
  <c r="I4855" i="7"/>
  <c r="K4855" i="7"/>
  <c r="J4855" i="7"/>
  <c r="F4247" i="2"/>
  <c r="H4247" i="2" s="1"/>
  <c r="F4248" i="2" s="1"/>
  <c r="K4246" i="2"/>
  <c r="I4246" i="2"/>
  <c r="J4246" i="2"/>
  <c r="H4248" i="2"/>
  <c r="F4249" i="2" s="1"/>
  <c r="H4335" i="2"/>
  <c r="F4336" i="2" s="1"/>
  <c r="J4334" i="2"/>
  <c r="K4334" i="2"/>
  <c r="I4334" i="2"/>
  <c r="F4857" i="8" l="1"/>
  <c r="H4857" i="8" s="1"/>
  <c r="J4856" i="8"/>
  <c r="I4856" i="8"/>
  <c r="K4856" i="8"/>
  <c r="F4857" i="7"/>
  <c r="H4857" i="7" s="1"/>
  <c r="J4856" i="7"/>
  <c r="K4856" i="7"/>
  <c r="I4856" i="7"/>
  <c r="K4247" i="2"/>
  <c r="I4247" i="2"/>
  <c r="J4247" i="2"/>
  <c r="H4249" i="2"/>
  <c r="F4250" i="2" s="1"/>
  <c r="K4248" i="2"/>
  <c r="I4248" i="2"/>
  <c r="J4248" i="2"/>
  <c r="J4335" i="2"/>
  <c r="I4335" i="2"/>
  <c r="K4335" i="2"/>
  <c r="H4336" i="2"/>
  <c r="F4337" i="2" s="1"/>
  <c r="F4858" i="8" l="1"/>
  <c r="H4858" i="8" s="1"/>
  <c r="K4857" i="8"/>
  <c r="J4857" i="8"/>
  <c r="I4857" i="8"/>
  <c r="F4858" i="7"/>
  <c r="H4858" i="7" s="1"/>
  <c r="I4857" i="7"/>
  <c r="K4857" i="7"/>
  <c r="J4857" i="7"/>
  <c r="H4250" i="2"/>
  <c r="F4251" i="2" s="1"/>
  <c r="J4249" i="2"/>
  <c r="I4249" i="2"/>
  <c r="K4249" i="2"/>
  <c r="J4336" i="2"/>
  <c r="I4336" i="2"/>
  <c r="K4336" i="2"/>
  <c r="H4337" i="2"/>
  <c r="F4338" i="2" s="1"/>
  <c r="F4859" i="8" l="1"/>
  <c r="H4859" i="8" s="1"/>
  <c r="J4858" i="8"/>
  <c r="K4858" i="8"/>
  <c r="I4858" i="8"/>
  <c r="F4859" i="7"/>
  <c r="H4859" i="7" s="1"/>
  <c r="K4858" i="7"/>
  <c r="J4858" i="7"/>
  <c r="I4858" i="7"/>
  <c r="H4251" i="2"/>
  <c r="F4252" i="2" s="1"/>
  <c r="K4250" i="2"/>
  <c r="I4250" i="2"/>
  <c r="J4250" i="2"/>
  <c r="K4337" i="2"/>
  <c r="H4338" i="2"/>
  <c r="J4337" i="2"/>
  <c r="I4337" i="2"/>
  <c r="F4860" i="8" l="1"/>
  <c r="H4860" i="8" s="1"/>
  <c r="K4859" i="8"/>
  <c r="I4859" i="8"/>
  <c r="J4859" i="8"/>
  <c r="F4860" i="7"/>
  <c r="H4860" i="7" s="1"/>
  <c r="K4859" i="7"/>
  <c r="I4859" i="7"/>
  <c r="J4859" i="7"/>
  <c r="F4339" i="2"/>
  <c r="H4339" i="2" s="1"/>
  <c r="H4252" i="2"/>
  <c r="F4253" i="2" s="1"/>
  <c r="K4251" i="2"/>
  <c r="J4251" i="2"/>
  <c r="I4251" i="2"/>
  <c r="J4338" i="2"/>
  <c r="K4338" i="2"/>
  <c r="I4338" i="2"/>
  <c r="F4861" i="8" l="1"/>
  <c r="H4861" i="8" s="1"/>
  <c r="K4860" i="8"/>
  <c r="J4860" i="8"/>
  <c r="I4860" i="8"/>
  <c r="F4861" i="7"/>
  <c r="H4861" i="7" s="1"/>
  <c r="J4860" i="7"/>
  <c r="I4860" i="7"/>
  <c r="K4860" i="7"/>
  <c r="F4340" i="2"/>
  <c r="H4340" i="2" s="1"/>
  <c r="F4341" i="2" s="1"/>
  <c r="H4341" i="2" s="1"/>
  <c r="F4342" i="2" s="1"/>
  <c r="J4339" i="2"/>
  <c r="I4339" i="2"/>
  <c r="K4339" i="2"/>
  <c r="H4253" i="2"/>
  <c r="F4254" i="2" s="1"/>
  <c r="I4252" i="2"/>
  <c r="J4252" i="2"/>
  <c r="K4252" i="2"/>
  <c r="F4862" i="8" l="1"/>
  <c r="H4862" i="8" s="1"/>
  <c r="K4861" i="8"/>
  <c r="I4861" i="8"/>
  <c r="J4861" i="8"/>
  <c r="F4862" i="7"/>
  <c r="H4862" i="7" s="1"/>
  <c r="K4861" i="7"/>
  <c r="I4861" i="7"/>
  <c r="J4861" i="7"/>
  <c r="K4340" i="2"/>
  <c r="J4340" i="2"/>
  <c r="I4340" i="2"/>
  <c r="H4254" i="2"/>
  <c r="F4255" i="2" s="1"/>
  <c r="I4253" i="2"/>
  <c r="J4253" i="2"/>
  <c r="K4253" i="2"/>
  <c r="H4342" i="2"/>
  <c r="F4343" i="2" s="1"/>
  <c r="K4341" i="2"/>
  <c r="J4341" i="2"/>
  <c r="I4341" i="2"/>
  <c r="F4863" i="8" l="1"/>
  <c r="H4863" i="8" s="1"/>
  <c r="I4862" i="8"/>
  <c r="J4862" i="8"/>
  <c r="K4862" i="8"/>
  <c r="F4863" i="7"/>
  <c r="H4863" i="7" s="1"/>
  <c r="K4862" i="7"/>
  <c r="J4862" i="7"/>
  <c r="I4862" i="7"/>
  <c r="H4255" i="2"/>
  <c r="F4256" i="2" s="1"/>
  <c r="J4254" i="2"/>
  <c r="I4254" i="2"/>
  <c r="K4254" i="2"/>
  <c r="H4343" i="2"/>
  <c r="F4344" i="2" s="1"/>
  <c r="K4342" i="2"/>
  <c r="J4342" i="2"/>
  <c r="I4342" i="2"/>
  <c r="F4864" i="8" l="1"/>
  <c r="H4864" i="8" s="1"/>
  <c r="I4863" i="8"/>
  <c r="J4863" i="8"/>
  <c r="K4863" i="8"/>
  <c r="F4864" i="7"/>
  <c r="H4864" i="7" s="1"/>
  <c r="J4863" i="7"/>
  <c r="K4863" i="7"/>
  <c r="I4863" i="7"/>
  <c r="H4256" i="2"/>
  <c r="F4257" i="2" s="1"/>
  <c r="J4255" i="2"/>
  <c r="I4255" i="2"/>
  <c r="K4255" i="2"/>
  <c r="H4344" i="2"/>
  <c r="F4345" i="2" s="1"/>
  <c r="K4343" i="2"/>
  <c r="J4343" i="2"/>
  <c r="I4343" i="2"/>
  <c r="F4865" i="8" l="1"/>
  <c r="H4865" i="8" s="1"/>
  <c r="J4864" i="8"/>
  <c r="K4864" i="8"/>
  <c r="I4864" i="8"/>
  <c r="F4865" i="7"/>
  <c r="H4865" i="7" s="1"/>
  <c r="K4864" i="7"/>
  <c r="J4864" i="7"/>
  <c r="I4864" i="7"/>
  <c r="H4257" i="2"/>
  <c r="I4256" i="2"/>
  <c r="J4256" i="2"/>
  <c r="K4256" i="2"/>
  <c r="I4344" i="2"/>
  <c r="J4344" i="2"/>
  <c r="K4344" i="2"/>
  <c r="H4345" i="2"/>
  <c r="F4866" i="8" l="1"/>
  <c r="H4866" i="8" s="1"/>
  <c r="I4865" i="8"/>
  <c r="J4865" i="8"/>
  <c r="K4865" i="8"/>
  <c r="F4866" i="7"/>
  <c r="H4866" i="7" s="1"/>
  <c r="I4865" i="7"/>
  <c r="J4865" i="7"/>
  <c r="K4865" i="7"/>
  <c r="H4258" i="2"/>
  <c r="F4259" i="2" s="1"/>
  <c r="K4257" i="2"/>
  <c r="J4257" i="2"/>
  <c r="I4257" i="2"/>
  <c r="J4345" i="2"/>
  <c r="I4345" i="2"/>
  <c r="K4345" i="2"/>
  <c r="H4346" i="2"/>
  <c r="F4347" i="2" s="1"/>
  <c r="F4867" i="8" l="1"/>
  <c r="H4867" i="8" s="1"/>
  <c r="K4866" i="8"/>
  <c r="J4866" i="8"/>
  <c r="I4866" i="8"/>
  <c r="F4867" i="7"/>
  <c r="H4867" i="7" s="1"/>
  <c r="I4866" i="7"/>
  <c r="J4866" i="7"/>
  <c r="K4866" i="7"/>
  <c r="H4259" i="2"/>
  <c r="F4260" i="2" s="1"/>
  <c r="K4258" i="2"/>
  <c r="I4258" i="2"/>
  <c r="J4258" i="2"/>
  <c r="J4346" i="2"/>
  <c r="I4346" i="2"/>
  <c r="H4347" i="2"/>
  <c r="F4348" i="2" s="1"/>
  <c r="K4346" i="2"/>
  <c r="F4868" i="8" l="1"/>
  <c r="H4868" i="8" s="1"/>
  <c r="I4867" i="8"/>
  <c r="J4867" i="8"/>
  <c r="K4867" i="8"/>
  <c r="F4868" i="7"/>
  <c r="H4868" i="7" s="1"/>
  <c r="J4867" i="7"/>
  <c r="K4867" i="7"/>
  <c r="I4867" i="7"/>
  <c r="H4260" i="2"/>
  <c r="F4261" i="2" s="1"/>
  <c r="J4259" i="2"/>
  <c r="I4259" i="2"/>
  <c r="K4259" i="2"/>
  <c r="K4347" i="2"/>
  <c r="H4348" i="2"/>
  <c r="J4347" i="2"/>
  <c r="I4347" i="2"/>
  <c r="F4869" i="8" l="1"/>
  <c r="H4869" i="8" s="1"/>
  <c r="K4868" i="8"/>
  <c r="I4868" i="8"/>
  <c r="J4868" i="8"/>
  <c r="F4869" i="7"/>
  <c r="H4869" i="7" s="1"/>
  <c r="J4868" i="7"/>
  <c r="K4868" i="7"/>
  <c r="I4868" i="7"/>
  <c r="F4349" i="2"/>
  <c r="H4349" i="2" s="1"/>
  <c r="H4261" i="2"/>
  <c r="F4262" i="2" s="1"/>
  <c r="J4260" i="2"/>
  <c r="K4260" i="2"/>
  <c r="I4260" i="2"/>
  <c r="K4348" i="2"/>
  <c r="J4348" i="2"/>
  <c r="I4348" i="2"/>
  <c r="F4870" i="8" l="1"/>
  <c r="H4870" i="8" s="1"/>
  <c r="J4869" i="8"/>
  <c r="I4869" i="8"/>
  <c r="K4869" i="8"/>
  <c r="F4870" i="7"/>
  <c r="H4870" i="7" s="1"/>
  <c r="J4869" i="7"/>
  <c r="I4869" i="7"/>
  <c r="K4869" i="7"/>
  <c r="F4350" i="2"/>
  <c r="H4350" i="2" s="1"/>
  <c r="F4351" i="2" s="1"/>
  <c r="H4351" i="2" s="1"/>
  <c r="F4352" i="2" s="1"/>
  <c r="I4349" i="2"/>
  <c r="K4349" i="2"/>
  <c r="J4349" i="2"/>
  <c r="H4262" i="2"/>
  <c r="F4263" i="2" s="1"/>
  <c r="I4261" i="2"/>
  <c r="K4261" i="2"/>
  <c r="J4261" i="2"/>
  <c r="I4350" i="2"/>
  <c r="F4871" i="8" l="1"/>
  <c r="H4871" i="8" s="1"/>
  <c r="K4870" i="8"/>
  <c r="J4870" i="8"/>
  <c r="I4870" i="8"/>
  <c r="F4871" i="7"/>
  <c r="H4871" i="7" s="1"/>
  <c r="I4870" i="7"/>
  <c r="K4870" i="7"/>
  <c r="J4870" i="7"/>
  <c r="J4350" i="2"/>
  <c r="K4350" i="2"/>
  <c r="H4263" i="2"/>
  <c r="F4264" i="2" s="1"/>
  <c r="H4264" i="2" s="1"/>
  <c r="J4262" i="2"/>
  <c r="I4262" i="2"/>
  <c r="K4262" i="2"/>
  <c r="H4352" i="2"/>
  <c r="F4353" i="2" s="1"/>
  <c r="I4351" i="2"/>
  <c r="K4351" i="2"/>
  <c r="J4351" i="2"/>
  <c r="F4872" i="8" l="1"/>
  <c r="H4872" i="8" s="1"/>
  <c r="J4871" i="8"/>
  <c r="K4871" i="8"/>
  <c r="I4871" i="8"/>
  <c r="F4872" i="7"/>
  <c r="H4872" i="7" s="1"/>
  <c r="K4871" i="7"/>
  <c r="I4871" i="7"/>
  <c r="J4871" i="7"/>
  <c r="F4265" i="2"/>
  <c r="H4265" i="2" s="1"/>
  <c r="I4264" i="2"/>
  <c r="K4264" i="2"/>
  <c r="J4264" i="2"/>
  <c r="J4263" i="2"/>
  <c r="K4263" i="2"/>
  <c r="I4263" i="2"/>
  <c r="H4353" i="2"/>
  <c r="F4354" i="2" s="1"/>
  <c r="I4352" i="2"/>
  <c r="K4352" i="2"/>
  <c r="J4352" i="2"/>
  <c r="F4873" i="8" l="1"/>
  <c r="H4873" i="8" s="1"/>
  <c r="K4872" i="8"/>
  <c r="I4872" i="8"/>
  <c r="J4872" i="8"/>
  <c r="F4873" i="7"/>
  <c r="H4873" i="7" s="1"/>
  <c r="K4872" i="7"/>
  <c r="J4872" i="7"/>
  <c r="I4872" i="7"/>
  <c r="F4266" i="2"/>
  <c r="H4266" i="2" s="1"/>
  <c r="J4265" i="2"/>
  <c r="K4265" i="2"/>
  <c r="I4265" i="2"/>
  <c r="H4354" i="2"/>
  <c r="F4355" i="2" s="1"/>
  <c r="J4353" i="2"/>
  <c r="K4353" i="2"/>
  <c r="I4353" i="2"/>
  <c r="F4874" i="8" l="1"/>
  <c r="H4874" i="8" s="1"/>
  <c r="K4873" i="8"/>
  <c r="I4873" i="8"/>
  <c r="J4873" i="8"/>
  <c r="F4874" i="7"/>
  <c r="H4874" i="7" s="1"/>
  <c r="J4873" i="7"/>
  <c r="I4873" i="7"/>
  <c r="K4873" i="7"/>
  <c r="F4267" i="2"/>
  <c r="H4267" i="2" s="1"/>
  <c r="I4266" i="2"/>
  <c r="K4266" i="2"/>
  <c r="J4266" i="2"/>
  <c r="H4355" i="2"/>
  <c r="F4356" i="2" s="1"/>
  <c r="J4354" i="2"/>
  <c r="K4354" i="2"/>
  <c r="I4354" i="2"/>
  <c r="F4875" i="8" l="1"/>
  <c r="H4875" i="8" s="1"/>
  <c r="J4874" i="8"/>
  <c r="I4874" i="8"/>
  <c r="K4874" i="8"/>
  <c r="F4875" i="7"/>
  <c r="H4875" i="7" s="1"/>
  <c r="J4874" i="7"/>
  <c r="K4874" i="7"/>
  <c r="I4874" i="7"/>
  <c r="F4268" i="2"/>
  <c r="H4268" i="2" s="1"/>
  <c r="K4267" i="2"/>
  <c r="I4267" i="2"/>
  <c r="J4267" i="2"/>
  <c r="H4356" i="2"/>
  <c r="F4357" i="2" s="1"/>
  <c r="K4355" i="2"/>
  <c r="J4355" i="2"/>
  <c r="I4355" i="2"/>
  <c r="J4875" i="8" l="1"/>
  <c r="J7" i="8" s="1"/>
  <c r="K4875" i="8"/>
  <c r="K7" i="8" s="1"/>
  <c r="I4875" i="8"/>
  <c r="I7" i="8" s="1"/>
  <c r="J4875" i="7"/>
  <c r="J7" i="7" s="1"/>
  <c r="K4875" i="7"/>
  <c r="K7" i="7" s="1"/>
  <c r="I4875" i="7"/>
  <c r="I7" i="7" s="1"/>
  <c r="F4269" i="2"/>
  <c r="H4269" i="2" s="1"/>
  <c r="I4268" i="2"/>
  <c r="K4268" i="2"/>
  <c r="J4268" i="2"/>
  <c r="I4356" i="2"/>
  <c r="J4356" i="2"/>
  <c r="K4356" i="2"/>
  <c r="H4357" i="2"/>
  <c r="F4358" i="2" s="1"/>
  <c r="F4270" i="2" l="1"/>
  <c r="H4270" i="2" s="1"/>
  <c r="J4269" i="2"/>
  <c r="K4269" i="2"/>
  <c r="I4269" i="2"/>
  <c r="I4357" i="2"/>
  <c r="J4357" i="2"/>
  <c r="H4358" i="2"/>
  <c r="K4357" i="2"/>
  <c r="F4359" i="2" l="1"/>
  <c r="H4359" i="2" s="1"/>
  <c r="F4360" i="2" s="1"/>
  <c r="H4360" i="2" s="1"/>
  <c r="F4361" i="2" s="1"/>
  <c r="F4271" i="2"/>
  <c r="H4271" i="2" s="1"/>
  <c r="K4270" i="2"/>
  <c r="J4270" i="2"/>
  <c r="I4270" i="2"/>
  <c r="J4358" i="2"/>
  <c r="I4358" i="2"/>
  <c r="K4358" i="2"/>
  <c r="I4359" i="2" l="1"/>
  <c r="K4359" i="2"/>
  <c r="J4359" i="2"/>
  <c r="F4272" i="2"/>
  <c r="H4272" i="2" s="1"/>
  <c r="K4271" i="2"/>
  <c r="J4271" i="2"/>
  <c r="I4271" i="2"/>
  <c r="H4361" i="2"/>
  <c r="F4362" i="2" s="1"/>
  <c r="K4360" i="2"/>
  <c r="I4360" i="2"/>
  <c r="J4360" i="2"/>
  <c r="F4273" i="2" l="1"/>
  <c r="H4273" i="2" s="1"/>
  <c r="K4272" i="2"/>
  <c r="I4272" i="2"/>
  <c r="J4272" i="2"/>
  <c r="H4362" i="2"/>
  <c r="F4363" i="2" s="1"/>
  <c r="K4361" i="2"/>
  <c r="J4361" i="2"/>
  <c r="I4361" i="2"/>
  <c r="F4274" i="2" l="1"/>
  <c r="H4274" i="2" s="1"/>
  <c r="K4273" i="2"/>
  <c r="J4273" i="2"/>
  <c r="I4273" i="2"/>
  <c r="H4363" i="2"/>
  <c r="F4364" i="2" s="1"/>
  <c r="K4362" i="2"/>
  <c r="J4362" i="2"/>
  <c r="I4362" i="2"/>
  <c r="F4275" i="2" l="1"/>
  <c r="H4275" i="2" s="1"/>
  <c r="J4274" i="2"/>
  <c r="I4274" i="2"/>
  <c r="K4274" i="2"/>
  <c r="H4364" i="2"/>
  <c r="F4365" i="2" s="1"/>
  <c r="I4363" i="2"/>
  <c r="K4363" i="2"/>
  <c r="J4363" i="2"/>
  <c r="F4276" i="2" l="1"/>
  <c r="H4276" i="2" s="1"/>
  <c r="J4275" i="2"/>
  <c r="I4275" i="2"/>
  <c r="K4275" i="2"/>
  <c r="J4364" i="2"/>
  <c r="I4364" i="2"/>
  <c r="K4364" i="2"/>
  <c r="H4365" i="2"/>
  <c r="F4366" i="2" s="1"/>
  <c r="F4277" i="2" l="1"/>
  <c r="H4277" i="2" s="1"/>
  <c r="I4276" i="2"/>
  <c r="J4276" i="2"/>
  <c r="K4276" i="2"/>
  <c r="J4365" i="2"/>
  <c r="I4365" i="2"/>
  <c r="H4366" i="2"/>
  <c r="F4367" i="2" s="1"/>
  <c r="K4365" i="2"/>
  <c r="F4278" i="2" l="1"/>
  <c r="H4278" i="2" s="1"/>
  <c r="I4277" i="2"/>
  <c r="J4277" i="2"/>
  <c r="K4277" i="2"/>
  <c r="H4367" i="2"/>
  <c r="J4366" i="2"/>
  <c r="I4366" i="2"/>
  <c r="K4366" i="2"/>
  <c r="F4279" i="2" l="1"/>
  <c r="H4279" i="2" s="1"/>
  <c r="I4278" i="2"/>
  <c r="K4278" i="2"/>
  <c r="J4278" i="2"/>
  <c r="I4367" i="2"/>
  <c r="H4368" i="2"/>
  <c r="K4367" i="2"/>
  <c r="J4367" i="2"/>
  <c r="F4369" i="2" l="1"/>
  <c r="H4369" i="2" s="1"/>
  <c r="J4279" i="2"/>
  <c r="I4279" i="2"/>
  <c r="K4279" i="2"/>
  <c r="K4368" i="2"/>
  <c r="J4368" i="2"/>
  <c r="I4368" i="2"/>
  <c r="F4370" i="2" l="1"/>
  <c r="H4370" i="2" s="1"/>
  <c r="F4371" i="2" s="1"/>
  <c r="H4371" i="2" s="1"/>
  <c r="F4372" i="2" s="1"/>
  <c r="K4369" i="2"/>
  <c r="I4369" i="2"/>
  <c r="J4369" i="2"/>
  <c r="K4370" i="2" l="1"/>
  <c r="J4370" i="2"/>
  <c r="I4370" i="2"/>
  <c r="H4372" i="2"/>
  <c r="F4373" i="2" s="1"/>
  <c r="K4371" i="2"/>
  <c r="J4371" i="2"/>
  <c r="I4371" i="2"/>
  <c r="H4373" i="2" l="1"/>
  <c r="F4374" i="2" s="1"/>
  <c r="K4372" i="2"/>
  <c r="I4372" i="2"/>
  <c r="J4372" i="2"/>
  <c r="H4374" i="2" l="1"/>
  <c r="F4375" i="2" s="1"/>
  <c r="I4373" i="2"/>
  <c r="K4373" i="2"/>
  <c r="J4373" i="2"/>
  <c r="I4374" i="2" l="1"/>
  <c r="J4374" i="2"/>
  <c r="K4374" i="2"/>
  <c r="H4375" i="2"/>
  <c r="F4376" i="2" s="1"/>
  <c r="H4376" i="2" l="1"/>
  <c r="F4377" i="2" s="1"/>
  <c r="K4375" i="2"/>
  <c r="J4375" i="2"/>
  <c r="I4375" i="2"/>
  <c r="I4376" i="2" l="1"/>
  <c r="J4376" i="2"/>
  <c r="H4377" i="2"/>
  <c r="F4378" i="2" s="1"/>
  <c r="K4376" i="2"/>
  <c r="H4378" i="2" l="1"/>
  <c r="K4377" i="2"/>
  <c r="J4377" i="2"/>
  <c r="I4377" i="2"/>
  <c r="F4379" i="2" l="1"/>
  <c r="H4379" i="2" s="1"/>
  <c r="I4378" i="2"/>
  <c r="K4378" i="2"/>
  <c r="J4378" i="2"/>
  <c r="F4380" i="2" l="1"/>
  <c r="H4380" i="2" s="1"/>
  <c r="F4381" i="2" s="1"/>
  <c r="I4379" i="2"/>
  <c r="K4379" i="2"/>
  <c r="J4379" i="2"/>
  <c r="H4381" i="2"/>
  <c r="F4382" i="2" s="1"/>
  <c r="J4380" i="2"/>
  <c r="I4380" i="2"/>
  <c r="K4380" i="2"/>
  <c r="H4382" i="2" l="1"/>
  <c r="F4383" i="2" s="1"/>
  <c r="K4381" i="2"/>
  <c r="I4381" i="2"/>
  <c r="J4381" i="2"/>
  <c r="H4383" i="2" l="1"/>
  <c r="F4384" i="2" s="1"/>
  <c r="K4382" i="2"/>
  <c r="J4382" i="2"/>
  <c r="I4382" i="2"/>
  <c r="H4384" i="2" l="1"/>
  <c r="F4385" i="2" s="1"/>
  <c r="J4383" i="2"/>
  <c r="K4383" i="2"/>
  <c r="I4383" i="2"/>
  <c r="J4384" i="2" l="1"/>
  <c r="I4384" i="2"/>
  <c r="K4384" i="2"/>
  <c r="H4385" i="2"/>
  <c r="F4386" i="2" s="1"/>
  <c r="K4385" i="2" l="1"/>
  <c r="I4385" i="2"/>
  <c r="H4386" i="2"/>
  <c r="F4387" i="2" s="1"/>
  <c r="J4385" i="2"/>
  <c r="K4386" i="2" l="1"/>
  <c r="J4386" i="2"/>
  <c r="I4386" i="2"/>
  <c r="H4387" i="2"/>
  <c r="F4388" i="2" s="1"/>
  <c r="I4387" i="2" l="1"/>
  <c r="H4388" i="2"/>
  <c r="J4387" i="2"/>
  <c r="K4387" i="2"/>
  <c r="F4389" i="2" l="1"/>
  <c r="H4389" i="2" s="1"/>
  <c r="K4388" i="2"/>
  <c r="J4388" i="2"/>
  <c r="I4388" i="2"/>
  <c r="H4390" i="2" l="1"/>
  <c r="F4391" i="2" s="1"/>
  <c r="H4391" i="2" s="1"/>
  <c r="F4392" i="2" s="1"/>
  <c r="J4389" i="2"/>
  <c r="I4389" i="2"/>
  <c r="K4389" i="2"/>
  <c r="J4390" i="2"/>
  <c r="I4390" i="2"/>
  <c r="K4390" i="2"/>
  <c r="H4392" i="2" l="1"/>
  <c r="F4393" i="2" s="1"/>
  <c r="K4391" i="2"/>
  <c r="J4391" i="2"/>
  <c r="I4391" i="2"/>
  <c r="H4393" i="2" l="1"/>
  <c r="F4394" i="2" s="1"/>
  <c r="K4392" i="2"/>
  <c r="J4392" i="2"/>
  <c r="I4392" i="2"/>
  <c r="H4394" i="2" l="1"/>
  <c r="F4395" i="2" s="1"/>
  <c r="K4393" i="2"/>
  <c r="J4393" i="2"/>
  <c r="I4393" i="2"/>
  <c r="H4395" i="2" l="1"/>
  <c r="F4396" i="2" s="1"/>
  <c r="I4394" i="2"/>
  <c r="J4394" i="2"/>
  <c r="K4394" i="2"/>
  <c r="J4395" i="2" l="1"/>
  <c r="I4395" i="2"/>
  <c r="K4395" i="2"/>
  <c r="H4396" i="2"/>
  <c r="F4397" i="2" s="1"/>
  <c r="K4396" i="2" l="1"/>
  <c r="J4396" i="2"/>
  <c r="H4397" i="2"/>
  <c r="F4398" i="2" s="1"/>
  <c r="I4396" i="2"/>
  <c r="H4398" i="2" l="1"/>
  <c r="J4397" i="2"/>
  <c r="I4397" i="2"/>
  <c r="K4397" i="2"/>
  <c r="F4399" i="2" l="1"/>
  <c r="H4399" i="2" s="1"/>
  <c r="I4398" i="2"/>
  <c r="K4398" i="2"/>
  <c r="J4398" i="2"/>
  <c r="F4400" i="2" l="1"/>
  <c r="H4400" i="2" s="1"/>
  <c r="F4401" i="2" s="1"/>
  <c r="H4401" i="2" s="1"/>
  <c r="F4402" i="2" s="1"/>
  <c r="K4399" i="2"/>
  <c r="I4399" i="2"/>
  <c r="J4399" i="2"/>
  <c r="I4400" i="2"/>
  <c r="J4400" i="2"/>
  <c r="K4400" i="2"/>
  <c r="H4402" i="2" l="1"/>
  <c r="F4403" i="2" s="1"/>
  <c r="K4401" i="2"/>
  <c r="J4401" i="2"/>
  <c r="I4401" i="2"/>
  <c r="H4403" i="2" l="1"/>
  <c r="F4404" i="2" s="1"/>
  <c r="I4402" i="2"/>
  <c r="J4402" i="2"/>
  <c r="K4402" i="2"/>
  <c r="H4404" i="2" l="1"/>
  <c r="F4405" i="2" s="1"/>
  <c r="J4403" i="2"/>
  <c r="K4403" i="2"/>
  <c r="I4403" i="2"/>
  <c r="J4404" i="2" l="1"/>
  <c r="I4404" i="2"/>
  <c r="K4404" i="2"/>
  <c r="H4405" i="2"/>
  <c r="F4406" i="2" s="1"/>
  <c r="H4406" i="2" l="1"/>
  <c r="F4407" i="2" s="1"/>
  <c r="K4405" i="2"/>
  <c r="I4405" i="2"/>
  <c r="J4405" i="2"/>
  <c r="J4406" i="2" l="1"/>
  <c r="K4406" i="2"/>
  <c r="I4406" i="2"/>
  <c r="H4407" i="2"/>
  <c r="F4408" i="2" s="1"/>
  <c r="H4408" i="2" l="1"/>
  <c r="I4407" i="2"/>
  <c r="J4407" i="2"/>
  <c r="K4407" i="2"/>
  <c r="F4409" i="2" l="1"/>
  <c r="H4409" i="2" s="1"/>
  <c r="I4408" i="2"/>
  <c r="J4408" i="2"/>
  <c r="K4408" i="2"/>
  <c r="F4410" i="2" l="1"/>
  <c r="H4410" i="2" s="1"/>
  <c r="F4411" i="2" s="1"/>
  <c r="K4409" i="2"/>
  <c r="J4409" i="2"/>
  <c r="I4409" i="2"/>
  <c r="H4411" i="2"/>
  <c r="I4410" i="2"/>
  <c r="K4410" i="2"/>
  <c r="J4410" i="2"/>
  <c r="H4412" i="2" l="1"/>
  <c r="F4413" i="2" s="1"/>
  <c r="J4411" i="2"/>
  <c r="I4411" i="2"/>
  <c r="K4411" i="2"/>
  <c r="H4413" i="2" l="1"/>
  <c r="F4414" i="2" s="1"/>
  <c r="J4412" i="2"/>
  <c r="K4412" i="2"/>
  <c r="I4412" i="2"/>
  <c r="H4414" i="2" l="1"/>
  <c r="F4415" i="2" s="1"/>
  <c r="K4413" i="2"/>
  <c r="J4413" i="2"/>
  <c r="I4413" i="2"/>
  <c r="J4414" i="2" l="1"/>
  <c r="I4414" i="2"/>
  <c r="K4414" i="2"/>
  <c r="H4415" i="2"/>
  <c r="F4416" i="2" s="1"/>
  <c r="J4415" i="2" l="1"/>
  <c r="K4415" i="2"/>
  <c r="H4416" i="2"/>
  <c r="F4417" i="2" s="1"/>
  <c r="I4415" i="2"/>
  <c r="H4417" i="2" l="1"/>
  <c r="F4418" i="2" s="1"/>
  <c r="J4416" i="2"/>
  <c r="I4416" i="2"/>
  <c r="K4416" i="2"/>
  <c r="K4417" i="2" l="1"/>
  <c r="I4417" i="2"/>
  <c r="H4418" i="2"/>
  <c r="J4417" i="2"/>
  <c r="F4419" i="2" l="1"/>
  <c r="H4419" i="2" s="1"/>
  <c r="J4418" i="2"/>
  <c r="I4418" i="2"/>
  <c r="K4418" i="2"/>
  <c r="F4420" i="2" l="1"/>
  <c r="H4420" i="2" s="1"/>
  <c r="F4421" i="2" s="1"/>
  <c r="H4421" i="2" s="1"/>
  <c r="F4422" i="2" s="1"/>
  <c r="J4419" i="2"/>
  <c r="I4419" i="2"/>
  <c r="K4419" i="2"/>
  <c r="K4420" i="2" l="1"/>
  <c r="I4420" i="2"/>
  <c r="J4420" i="2"/>
  <c r="H4422" i="2"/>
  <c r="F4423" i="2" s="1"/>
  <c r="J4421" i="2"/>
  <c r="K4421" i="2"/>
  <c r="I4421" i="2"/>
  <c r="H4423" i="2" l="1"/>
  <c r="F4424" i="2" s="1"/>
  <c r="I4422" i="2"/>
  <c r="K4422" i="2"/>
  <c r="J4422" i="2"/>
  <c r="H4424" i="2" l="1"/>
  <c r="F4425" i="2" s="1"/>
  <c r="K4423" i="2"/>
  <c r="J4423" i="2"/>
  <c r="I4423" i="2"/>
  <c r="J4424" i="2" l="1"/>
  <c r="I4424" i="2"/>
  <c r="H4425" i="2"/>
  <c r="F4426" i="2" s="1"/>
  <c r="K4424" i="2"/>
  <c r="K4425" i="2" l="1"/>
  <c r="H4426" i="2"/>
  <c r="F4427" i="2" s="1"/>
  <c r="J4425" i="2"/>
  <c r="I4425" i="2"/>
  <c r="H4427" i="2" l="1"/>
  <c r="F4428" i="2" s="1"/>
  <c r="J4426" i="2"/>
  <c r="I4426" i="2"/>
  <c r="K4426" i="2"/>
  <c r="H4428" i="2" l="1"/>
  <c r="I4427" i="2"/>
  <c r="K4427" i="2"/>
  <c r="J4427" i="2"/>
  <c r="F4429" i="2" l="1"/>
  <c r="H4429" i="2" s="1"/>
  <c r="K4428" i="2"/>
  <c r="J4428" i="2"/>
  <c r="I4428" i="2"/>
  <c r="F4430" i="2" l="1"/>
  <c r="H4430" i="2" s="1"/>
  <c r="F4431" i="2" s="1"/>
  <c r="H4431" i="2" s="1"/>
  <c r="F4432" i="2" s="1"/>
  <c r="J4429" i="2"/>
  <c r="I4429" i="2"/>
  <c r="K4429" i="2"/>
  <c r="K4430" i="2" l="1"/>
  <c r="I4430" i="2"/>
  <c r="J4430" i="2"/>
  <c r="H4432" i="2"/>
  <c r="F4433" i="2" s="1"/>
  <c r="K4431" i="2"/>
  <c r="J4431" i="2"/>
  <c r="I4431" i="2"/>
  <c r="H4433" i="2" l="1"/>
  <c r="K4432" i="2"/>
  <c r="J4432" i="2"/>
  <c r="I4432" i="2"/>
  <c r="H4434" i="2" l="1"/>
  <c r="F4435" i="2" s="1"/>
  <c r="J4433" i="2"/>
  <c r="K4433" i="2"/>
  <c r="I4433" i="2"/>
  <c r="J4434" i="2" l="1"/>
  <c r="I4434" i="2"/>
  <c r="K4434" i="2"/>
  <c r="H4435" i="2"/>
  <c r="F4436" i="2" s="1"/>
  <c r="K4435" i="2" l="1"/>
  <c r="H4436" i="2"/>
  <c r="F4437" i="2" s="1"/>
  <c r="I4435" i="2"/>
  <c r="J4435" i="2"/>
  <c r="J4436" i="2" l="1"/>
  <c r="I4436" i="2"/>
  <c r="H4437" i="2"/>
  <c r="F4438" i="2" s="1"/>
  <c r="K4436" i="2"/>
  <c r="J4437" i="2" l="1"/>
  <c r="I4437" i="2"/>
  <c r="K4437" i="2"/>
  <c r="H4438" i="2"/>
  <c r="F4439" i="2" l="1"/>
  <c r="H4439" i="2" s="1"/>
  <c r="K4438" i="2"/>
  <c r="I4438" i="2"/>
  <c r="J4438" i="2"/>
  <c r="F4440" i="2" l="1"/>
  <c r="H4440" i="2" s="1"/>
  <c r="F4441" i="2" s="1"/>
  <c r="J4439" i="2"/>
  <c r="K4439" i="2"/>
  <c r="I4439" i="2"/>
  <c r="H4441" i="2"/>
  <c r="F4442" i="2" s="1"/>
  <c r="K4440" i="2"/>
  <c r="J4440" i="2"/>
  <c r="I4440" i="2"/>
  <c r="H4442" i="2" l="1"/>
  <c r="F4443" i="2" s="1"/>
  <c r="K4441" i="2"/>
  <c r="J4441" i="2"/>
  <c r="I4441" i="2"/>
  <c r="H4443" i="2" l="1"/>
  <c r="F4444" i="2" s="1"/>
  <c r="K4442" i="2"/>
  <c r="J4442" i="2"/>
  <c r="I4442" i="2"/>
  <c r="H4444" i="2" l="1"/>
  <c r="F4445" i="2" s="1"/>
  <c r="J4443" i="2"/>
  <c r="K4443" i="2"/>
  <c r="I4443" i="2"/>
  <c r="J4444" i="2" l="1"/>
  <c r="I4444" i="2"/>
  <c r="K4444" i="2"/>
  <c r="H4445" i="2"/>
  <c r="F4446" i="2" s="1"/>
  <c r="H4446" i="2" l="1"/>
  <c r="F4447" i="2" s="1"/>
  <c r="K4445" i="2"/>
  <c r="J4445" i="2"/>
  <c r="I4445" i="2"/>
  <c r="H4447" i="2" l="1"/>
  <c r="F4448" i="2" s="1"/>
  <c r="I4446" i="2"/>
  <c r="J4446" i="2"/>
  <c r="K4446" i="2"/>
  <c r="K4447" i="2" l="1"/>
  <c r="H4448" i="2"/>
  <c r="I4447" i="2"/>
  <c r="J4447" i="2"/>
  <c r="F4449" i="2" l="1"/>
  <c r="H4449" i="2" s="1"/>
  <c r="K4448" i="2"/>
  <c r="I4448" i="2"/>
  <c r="J4448" i="2"/>
  <c r="F4450" i="2" l="1"/>
  <c r="H4450" i="2" s="1"/>
  <c r="F4451" i="2" s="1"/>
  <c r="J4449" i="2"/>
  <c r="I4449" i="2"/>
  <c r="K4449" i="2"/>
  <c r="H4451" i="2"/>
  <c r="F4452" i="2" s="1"/>
  <c r="K4450" i="2"/>
  <c r="J4450" i="2"/>
  <c r="I4450" i="2"/>
  <c r="H4452" i="2" l="1"/>
  <c r="F4453" i="2" s="1"/>
  <c r="K4451" i="2"/>
  <c r="J4451" i="2"/>
  <c r="I4451" i="2"/>
  <c r="H4453" i="2" l="1"/>
  <c r="F4454" i="2" s="1"/>
  <c r="I4452" i="2"/>
  <c r="K4452" i="2"/>
  <c r="J4452" i="2"/>
  <c r="H4454" i="2" l="1"/>
  <c r="F4455" i="2" s="1"/>
  <c r="K4453" i="2"/>
  <c r="J4453" i="2"/>
  <c r="I4453" i="2"/>
  <c r="I4454" i="2" l="1"/>
  <c r="J4454" i="2"/>
  <c r="K4454" i="2"/>
  <c r="H4455" i="2"/>
  <c r="H4456" i="2" l="1"/>
  <c r="J4455" i="2"/>
  <c r="K4455" i="2"/>
  <c r="I4455" i="2"/>
  <c r="H4457" i="2" l="1"/>
  <c r="F4458" i="2" s="1"/>
  <c r="J4456" i="2"/>
  <c r="I4456" i="2"/>
  <c r="K4456" i="2"/>
  <c r="K4457" i="2" l="1"/>
  <c r="H4458" i="2"/>
  <c r="F4459" i="2" s="1"/>
  <c r="J4457" i="2"/>
  <c r="I4457" i="2"/>
  <c r="H4459" i="2" l="1"/>
  <c r="F4460" i="2" s="1"/>
  <c r="I4458" i="2"/>
  <c r="K4458" i="2"/>
  <c r="J4458" i="2"/>
  <c r="H4460" i="2" l="1"/>
  <c r="F4461" i="2" s="1"/>
  <c r="H4461" i="2" s="1"/>
  <c r="F4462" i="2" s="1"/>
  <c r="I4459" i="2"/>
  <c r="J4459" i="2"/>
  <c r="K4459" i="2"/>
  <c r="K4460" i="2" l="1"/>
  <c r="J4460" i="2"/>
  <c r="I4460" i="2"/>
  <c r="H4462" i="2"/>
  <c r="F4463" i="2" s="1"/>
  <c r="K4461" i="2"/>
  <c r="I4461" i="2"/>
  <c r="J4461" i="2"/>
  <c r="H4463" i="2" l="1"/>
  <c r="F4464" i="2" s="1"/>
  <c r="K4462" i="2"/>
  <c r="J4462" i="2"/>
  <c r="I4462" i="2"/>
  <c r="H4464" i="2" l="1"/>
  <c r="F4465" i="2" s="1"/>
  <c r="I4463" i="2"/>
  <c r="K4463" i="2"/>
  <c r="J4463" i="2"/>
  <c r="H4465" i="2" l="1"/>
  <c r="F4466" i="2" s="1"/>
  <c r="I4464" i="2"/>
  <c r="K4464" i="2"/>
  <c r="J4464" i="2"/>
  <c r="K4465" i="2" l="1"/>
  <c r="H4466" i="2"/>
  <c r="F4467" i="2" s="1"/>
  <c r="J4465" i="2"/>
  <c r="I4465" i="2"/>
  <c r="H4467" i="2" l="1"/>
  <c r="F4468" i="2" s="1"/>
  <c r="I4466" i="2"/>
  <c r="K4466" i="2"/>
  <c r="J4466" i="2"/>
  <c r="K4467" i="2" l="1"/>
  <c r="I4467" i="2"/>
  <c r="H4468" i="2"/>
  <c r="F4469" i="2" s="1"/>
  <c r="J4467" i="2"/>
  <c r="H4469" i="2" l="1"/>
  <c r="F4470" i="2" s="1"/>
  <c r="J4468" i="2"/>
  <c r="I4468" i="2"/>
  <c r="K4468" i="2"/>
  <c r="H4470" i="2" l="1"/>
  <c r="F4471" i="2" s="1"/>
  <c r="H4471" i="2" s="1"/>
  <c r="F4472" i="2" s="1"/>
  <c r="I4469" i="2"/>
  <c r="K4469" i="2"/>
  <c r="J4469" i="2"/>
  <c r="J4470" i="2" l="1"/>
  <c r="K4470" i="2"/>
  <c r="I4470" i="2"/>
  <c r="H4472" i="2"/>
  <c r="F4473" i="2" s="1"/>
  <c r="K4471" i="2"/>
  <c r="I4471" i="2"/>
  <c r="J4471" i="2"/>
  <c r="H4473" i="2" l="1"/>
  <c r="F4474" i="2" s="1"/>
  <c r="K4472" i="2"/>
  <c r="J4472" i="2"/>
  <c r="I4472" i="2"/>
  <c r="H4474" i="2" l="1"/>
  <c r="F4475" i="2" s="1"/>
  <c r="K4473" i="2"/>
  <c r="J4473" i="2"/>
  <c r="I4473" i="2"/>
  <c r="J4474" i="2" l="1"/>
  <c r="I4474" i="2"/>
  <c r="K4474" i="2"/>
  <c r="H4475" i="2"/>
  <c r="F4476" i="2" s="1"/>
  <c r="J4475" i="2" l="1"/>
  <c r="K4475" i="2"/>
  <c r="H4476" i="2"/>
  <c r="F4477" i="2" s="1"/>
  <c r="I4475" i="2"/>
  <c r="H4477" i="2" l="1"/>
  <c r="F4478" i="2" s="1"/>
  <c r="J4476" i="2"/>
  <c r="I4476" i="2"/>
  <c r="K4476" i="2"/>
  <c r="K4477" i="2" l="1"/>
  <c r="H4478" i="2"/>
  <c r="H4479" i="2" s="1"/>
  <c r="F4480" i="2" s="1"/>
  <c r="I4477" i="2"/>
  <c r="J4477" i="2"/>
  <c r="H4480" i="2" l="1"/>
  <c r="F4481" i="2" s="1"/>
  <c r="I4479" i="2"/>
  <c r="J4479" i="2"/>
  <c r="K4479" i="2"/>
  <c r="J4478" i="2"/>
  <c r="K4478" i="2"/>
  <c r="I4478" i="2"/>
  <c r="H4481" i="2" l="1"/>
  <c r="F4482" i="2" s="1"/>
  <c r="J4480" i="2"/>
  <c r="K4480" i="2"/>
  <c r="I4480" i="2"/>
  <c r="H4482" i="2" l="1"/>
  <c r="F4483" i="2" s="1"/>
  <c r="K4481" i="2"/>
  <c r="I4481" i="2"/>
  <c r="J4481" i="2"/>
  <c r="H4483" i="2" l="1"/>
  <c r="F4484" i="2" s="1"/>
  <c r="I4482" i="2"/>
  <c r="K4482" i="2"/>
  <c r="J4482" i="2"/>
  <c r="H4484" i="2" l="1"/>
  <c r="F4485" i="2" s="1"/>
  <c r="J4483" i="2"/>
  <c r="I4483" i="2"/>
  <c r="K4483" i="2"/>
  <c r="J4484" i="2" l="1"/>
  <c r="I4484" i="2"/>
  <c r="K4484" i="2"/>
  <c r="H4485" i="2"/>
  <c r="F4486" i="2" s="1"/>
  <c r="J4485" i="2" l="1"/>
  <c r="H4486" i="2"/>
  <c r="F4487" i="2" s="1"/>
  <c r="K4485" i="2"/>
  <c r="I4485" i="2"/>
  <c r="K4486" i="2" l="1"/>
  <c r="H4487" i="2"/>
  <c r="F4488" i="2" s="1"/>
  <c r="I4486" i="2"/>
  <c r="J4486" i="2"/>
  <c r="K4487" i="2" l="1"/>
  <c r="J4487" i="2"/>
  <c r="H4488" i="2"/>
  <c r="I4487" i="2"/>
  <c r="F4489" i="2" l="1"/>
  <c r="H4489" i="2" s="1"/>
  <c r="K4488" i="2"/>
  <c r="I4488" i="2"/>
  <c r="J4488" i="2"/>
  <c r="F4490" i="2" l="1"/>
  <c r="H4490" i="2" s="1"/>
  <c r="F4491" i="2" s="1"/>
  <c r="J4489" i="2"/>
  <c r="I4489" i="2"/>
  <c r="K4489" i="2"/>
  <c r="H4491" i="2"/>
  <c r="F4492" i="2" s="1"/>
  <c r="K4490" i="2"/>
  <c r="J4490" i="2"/>
  <c r="I4490" i="2"/>
  <c r="H4492" i="2" l="1"/>
  <c r="F4493" i="2" s="1"/>
  <c r="K4491" i="2"/>
  <c r="J4491" i="2"/>
  <c r="I4491" i="2"/>
  <c r="H4493" i="2" l="1"/>
  <c r="F4494" i="2" s="1"/>
  <c r="K4492" i="2"/>
  <c r="J4492" i="2"/>
  <c r="I4492" i="2"/>
  <c r="H4494" i="2" l="1"/>
  <c r="F4495" i="2" s="1"/>
  <c r="J4493" i="2"/>
  <c r="K4493" i="2"/>
  <c r="I4493" i="2"/>
  <c r="J4494" i="2" l="1"/>
  <c r="I4494" i="2"/>
  <c r="K4494" i="2"/>
  <c r="H4495" i="2"/>
  <c r="F4496" i="2" s="1"/>
  <c r="I4495" i="2" l="1"/>
  <c r="K4495" i="2"/>
  <c r="H4496" i="2"/>
  <c r="F4497" i="2" s="1"/>
  <c r="J4495" i="2"/>
  <c r="K4496" i="2" l="1"/>
  <c r="H4497" i="2"/>
  <c r="F4498" i="2" s="1"/>
  <c r="J4496" i="2"/>
  <c r="I4496" i="2"/>
  <c r="K4497" i="2" l="1"/>
  <c r="J4497" i="2"/>
  <c r="I4497" i="2"/>
  <c r="H4498" i="2"/>
  <c r="F4499" i="2" l="1"/>
  <c r="H4499" i="2" s="1"/>
  <c r="I4498" i="2"/>
  <c r="K4498" i="2"/>
  <c r="J4498" i="2"/>
  <c r="F4500" i="2" l="1"/>
  <c r="H4500" i="2" s="1"/>
  <c r="J4499" i="2"/>
  <c r="I4499" i="2"/>
  <c r="K4499" i="2"/>
  <c r="H4501" i="2"/>
  <c r="F4502" i="2" s="1"/>
  <c r="J4500" i="2"/>
  <c r="I4500" i="2"/>
  <c r="K4500" i="2"/>
  <c r="H4502" i="2" l="1"/>
  <c r="F4503" i="2" s="1"/>
  <c r="K4501" i="2"/>
  <c r="J4501" i="2"/>
  <c r="I4501" i="2"/>
  <c r="H4503" i="2" l="1"/>
  <c r="F4504" i="2" s="1"/>
  <c r="J4502" i="2"/>
  <c r="K4502" i="2"/>
  <c r="I4502" i="2"/>
  <c r="H4504" i="2" l="1"/>
  <c r="F4505" i="2" s="1"/>
  <c r="K4503" i="2"/>
  <c r="J4503" i="2"/>
  <c r="I4503" i="2"/>
  <c r="J4504" i="2" l="1"/>
  <c r="I4504" i="2"/>
  <c r="K4504" i="2"/>
  <c r="H4505" i="2"/>
  <c r="F4506" i="2" s="1"/>
  <c r="I4505" i="2" l="1"/>
  <c r="K4505" i="2"/>
  <c r="J4505" i="2"/>
  <c r="H4506" i="2"/>
  <c r="F4507" i="2" s="1"/>
  <c r="K4506" i="2" l="1"/>
  <c r="H4507" i="2"/>
  <c r="F4508" i="2" s="1"/>
  <c r="I4506" i="2"/>
  <c r="J4506" i="2"/>
  <c r="K4507" i="2" l="1"/>
  <c r="J4507" i="2"/>
  <c r="H4508" i="2"/>
  <c r="I4507" i="2"/>
  <c r="F4509" i="2" l="1"/>
  <c r="H4509" i="2" s="1"/>
  <c r="I4508" i="2"/>
  <c r="K4508" i="2"/>
  <c r="J4508" i="2"/>
  <c r="F4510" i="2" l="1"/>
  <c r="H4510" i="2" s="1"/>
  <c r="F4511" i="2" s="1"/>
  <c r="K4509" i="2"/>
  <c r="J4509" i="2"/>
  <c r="I4509" i="2"/>
  <c r="H4511" i="2"/>
  <c r="F4512" i="2" s="1"/>
  <c r="K4510" i="2"/>
  <c r="I4510" i="2"/>
  <c r="J4510" i="2"/>
  <c r="H4512" i="2" l="1"/>
  <c r="F4513" i="2" s="1"/>
  <c r="I4511" i="2"/>
  <c r="K4511" i="2"/>
  <c r="J4511" i="2"/>
  <c r="H4513" i="2" l="1"/>
  <c r="F4514" i="2" s="1"/>
  <c r="I4512" i="2"/>
  <c r="J4512" i="2"/>
  <c r="K4512" i="2"/>
  <c r="H4514" i="2" l="1"/>
  <c r="F4515" i="2" s="1"/>
  <c r="K4513" i="2"/>
  <c r="J4513" i="2"/>
  <c r="I4513" i="2"/>
  <c r="I4514" i="2" l="1"/>
  <c r="J4514" i="2"/>
  <c r="K4514" i="2"/>
  <c r="H4515" i="2"/>
  <c r="F4516" i="2" s="1"/>
  <c r="I4515" i="2" l="1"/>
  <c r="K4515" i="2"/>
  <c r="H4516" i="2"/>
  <c r="F4517" i="2" s="1"/>
  <c r="J4515" i="2"/>
  <c r="K4516" i="2" l="1"/>
  <c r="J4516" i="2"/>
  <c r="H4517" i="2"/>
  <c r="F4518" i="2" s="1"/>
  <c r="I4516" i="2"/>
  <c r="K4517" i="2" l="1"/>
  <c r="H4518" i="2"/>
  <c r="J4517" i="2"/>
  <c r="I4517" i="2"/>
  <c r="F4519" i="2" l="1"/>
  <c r="H4519" i="2" s="1"/>
  <c r="K4518" i="2"/>
  <c r="I4518" i="2"/>
  <c r="J4518" i="2"/>
  <c r="F4520" i="2" l="1"/>
  <c r="H4520" i="2" s="1"/>
  <c r="F4521" i="2" s="1"/>
  <c r="J4519" i="2"/>
  <c r="I4519" i="2"/>
  <c r="K4519" i="2"/>
  <c r="H4521" i="2"/>
  <c r="F4522" i="2" s="1"/>
  <c r="K4520" i="2"/>
  <c r="I4520" i="2"/>
  <c r="J4520" i="2"/>
  <c r="H4522" i="2" l="1"/>
  <c r="K4521" i="2"/>
  <c r="I4521" i="2"/>
  <c r="J4521" i="2"/>
  <c r="H4523" i="2" l="1"/>
  <c r="F4524" i="2" s="1"/>
  <c r="I4522" i="2"/>
  <c r="K4522" i="2"/>
  <c r="J4522" i="2"/>
  <c r="H4524" i="2" l="1"/>
  <c r="F4525" i="2" s="1"/>
  <c r="K4523" i="2"/>
  <c r="J4523" i="2"/>
  <c r="I4523" i="2"/>
  <c r="J4524" i="2" l="1"/>
  <c r="I4524" i="2"/>
  <c r="K4524" i="2"/>
  <c r="H4525" i="2"/>
  <c r="F4526" i="2" s="1"/>
  <c r="I4525" i="2" l="1"/>
  <c r="K4525" i="2"/>
  <c r="H4526" i="2"/>
  <c r="F4527" i="2" s="1"/>
  <c r="J4525" i="2"/>
  <c r="K4526" i="2" l="1"/>
  <c r="H4527" i="2"/>
  <c r="F4528" i="2" s="1"/>
  <c r="J4526" i="2"/>
  <c r="I4526" i="2"/>
  <c r="K4527" i="2" l="1"/>
  <c r="H4528" i="2"/>
  <c r="J4527" i="2"/>
  <c r="I4527" i="2"/>
  <c r="F4529" i="2" l="1"/>
  <c r="H4529" i="2" s="1"/>
  <c r="J4528" i="2"/>
  <c r="I4528" i="2"/>
  <c r="K4528" i="2"/>
  <c r="F4530" i="2" l="1"/>
  <c r="H4530" i="2" s="1"/>
  <c r="F4531" i="2" s="1"/>
  <c r="H4531" i="2" s="1"/>
  <c r="F4532" i="2" s="1"/>
  <c r="J4529" i="2"/>
  <c r="I4529" i="2"/>
  <c r="K4529" i="2"/>
  <c r="I4530" i="2" l="1"/>
  <c r="J4530" i="2"/>
  <c r="K4530" i="2"/>
  <c r="H4532" i="2"/>
  <c r="F4533" i="2" s="1"/>
  <c r="K4531" i="2"/>
  <c r="J4531" i="2"/>
  <c r="I4531" i="2"/>
  <c r="H4533" i="2" l="1"/>
  <c r="F4534" i="2" s="1"/>
  <c r="I4532" i="2"/>
  <c r="K4532" i="2"/>
  <c r="J4532" i="2"/>
  <c r="H4534" i="2" l="1"/>
  <c r="F4535" i="2" s="1"/>
  <c r="K4533" i="2"/>
  <c r="I4533" i="2"/>
  <c r="J4533" i="2"/>
  <c r="J4534" i="2" l="1"/>
  <c r="I4534" i="2"/>
  <c r="H4535" i="2"/>
  <c r="F4536" i="2" s="1"/>
  <c r="K4534" i="2"/>
  <c r="J4535" i="2" l="1"/>
  <c r="K4535" i="2"/>
  <c r="I4535" i="2"/>
  <c r="H4536" i="2"/>
  <c r="F4537" i="2" s="1"/>
  <c r="K4536" i="2" l="1"/>
  <c r="H4537" i="2"/>
  <c r="F4538" i="2" s="1"/>
  <c r="J4536" i="2"/>
  <c r="I4536" i="2"/>
  <c r="J4537" i="2" l="1"/>
  <c r="K4537" i="2"/>
  <c r="H4538" i="2"/>
  <c r="I4537" i="2"/>
  <c r="F4539" i="2" l="1"/>
  <c r="H4539" i="2" s="1"/>
  <c r="F4540" i="2" s="1"/>
  <c r="H4540" i="2" s="1"/>
  <c r="F4541" i="2" s="1"/>
  <c r="I4538" i="2"/>
  <c r="K4538" i="2"/>
  <c r="J4538" i="2"/>
  <c r="K4539" i="2" l="1"/>
  <c r="I4539" i="2"/>
  <c r="J4539" i="2"/>
  <c r="H4541" i="2"/>
  <c r="F4542" i="2" s="1"/>
  <c r="K4540" i="2"/>
  <c r="J4540" i="2"/>
  <c r="I4540" i="2"/>
  <c r="H4542" i="2" l="1"/>
  <c r="F4543" i="2" s="1"/>
  <c r="K4541" i="2"/>
  <c r="J4541" i="2"/>
  <c r="I4541" i="2"/>
  <c r="H4543" i="2" l="1"/>
  <c r="F4544" i="2" s="1"/>
  <c r="K4542" i="2"/>
  <c r="J4542" i="2"/>
  <c r="I4542" i="2"/>
  <c r="H4544" i="2" l="1"/>
  <c r="I4543" i="2"/>
  <c r="K4543" i="2"/>
  <c r="J4543" i="2"/>
  <c r="I4544" i="2" l="1"/>
  <c r="J4544" i="2"/>
  <c r="K4544" i="2"/>
  <c r="H4545" i="2"/>
  <c r="F4546" i="2" s="1"/>
  <c r="I4545" i="2" l="1"/>
  <c r="H4546" i="2"/>
  <c r="F4547" i="2" s="1"/>
  <c r="K4545" i="2"/>
  <c r="J4545" i="2"/>
  <c r="K4546" i="2" l="1"/>
  <c r="H4547" i="2"/>
  <c r="F4548" i="2" s="1"/>
  <c r="J4546" i="2"/>
  <c r="I4546" i="2"/>
  <c r="J4547" i="2" l="1"/>
  <c r="H4548" i="2"/>
  <c r="I4547" i="2"/>
  <c r="K4547" i="2"/>
  <c r="F4549" i="2" l="1"/>
  <c r="H4549" i="2" s="1"/>
  <c r="I4548" i="2"/>
  <c r="K4548" i="2"/>
  <c r="J4548" i="2"/>
  <c r="F4550" i="2" l="1"/>
  <c r="H4550" i="2" s="1"/>
  <c r="F4551" i="2" s="1"/>
  <c r="I4549" i="2"/>
  <c r="K4549" i="2"/>
  <c r="J4549" i="2"/>
  <c r="H4551" i="2"/>
  <c r="F4552" i="2" s="1"/>
  <c r="K4550" i="2"/>
  <c r="J4550" i="2"/>
  <c r="I4550" i="2"/>
  <c r="H4552" i="2" l="1"/>
  <c r="F4553" i="2" s="1"/>
  <c r="I4551" i="2"/>
  <c r="K4551" i="2"/>
  <c r="J4551" i="2"/>
  <c r="H4553" i="2" l="1"/>
  <c r="F4554" i="2" s="1"/>
  <c r="J4552" i="2"/>
  <c r="I4552" i="2"/>
  <c r="K4552" i="2"/>
  <c r="H4554" i="2" l="1"/>
  <c r="F4555" i="2" s="1"/>
  <c r="K4553" i="2"/>
  <c r="J4553" i="2"/>
  <c r="I4553" i="2"/>
  <c r="J4554" i="2" l="1"/>
  <c r="I4554" i="2"/>
  <c r="K4554" i="2"/>
  <c r="H4555" i="2"/>
  <c r="F4556" i="2" s="1"/>
  <c r="J4555" i="2" l="1"/>
  <c r="I4555" i="2"/>
  <c r="K4555" i="2"/>
  <c r="H4556" i="2"/>
  <c r="F4557" i="2" s="1"/>
  <c r="K4556" i="2" l="1"/>
  <c r="I4556" i="2"/>
  <c r="J4556" i="2"/>
  <c r="H4557" i="2"/>
  <c r="F4558" i="2" s="1"/>
  <c r="J4557" i="2" l="1"/>
  <c r="I4557" i="2"/>
  <c r="H4558" i="2"/>
  <c r="K4557" i="2"/>
  <c r="F4559" i="2" l="1"/>
  <c r="H4559" i="2" s="1"/>
  <c r="K4558" i="2"/>
  <c r="J4558" i="2"/>
  <c r="I4558" i="2"/>
  <c r="F4560" i="2" l="1"/>
  <c r="H4560" i="2" s="1"/>
  <c r="F4561" i="2" s="1"/>
  <c r="J4559" i="2"/>
  <c r="I4559" i="2"/>
  <c r="K4559" i="2"/>
  <c r="H4561" i="2"/>
  <c r="F4562" i="2" s="1"/>
  <c r="K4560" i="2"/>
  <c r="J4560" i="2"/>
  <c r="I4560" i="2"/>
  <c r="H4562" i="2" l="1"/>
  <c r="F4563" i="2" s="1"/>
  <c r="K4561" i="2"/>
  <c r="J4561" i="2"/>
  <c r="I4561" i="2"/>
  <c r="H4563" i="2" l="1"/>
  <c r="F4564" i="2" s="1"/>
  <c r="K4562" i="2"/>
  <c r="J4562" i="2"/>
  <c r="I4562" i="2"/>
  <c r="H4564" i="2" l="1"/>
  <c r="F4565" i="2" s="1"/>
  <c r="K4563" i="2"/>
  <c r="I4563" i="2"/>
  <c r="J4563" i="2"/>
  <c r="J4564" i="2" l="1"/>
  <c r="I4564" i="2"/>
  <c r="K4564" i="2"/>
  <c r="H4565" i="2"/>
  <c r="F4566" i="2" s="1"/>
  <c r="J4565" i="2" l="1"/>
  <c r="I4565" i="2"/>
  <c r="K4565" i="2"/>
  <c r="H4566" i="2"/>
  <c r="H4567" i="2" l="1"/>
  <c r="F4568" i="2" s="1"/>
  <c r="I4566" i="2"/>
  <c r="K4566" i="2"/>
  <c r="J4566" i="2"/>
  <c r="J4567" i="2" l="1"/>
  <c r="I4567" i="2"/>
  <c r="K4567" i="2"/>
  <c r="H4568" i="2"/>
  <c r="F4569" i="2" l="1"/>
  <c r="H4569" i="2" s="1"/>
  <c r="J4568" i="2"/>
  <c r="K4568" i="2"/>
  <c r="I4568" i="2"/>
  <c r="F4570" i="2" l="1"/>
  <c r="H4570" i="2" s="1"/>
  <c r="F4571" i="2" s="1"/>
  <c r="J4569" i="2"/>
  <c r="K4569" i="2"/>
  <c r="I4569" i="2"/>
  <c r="H4571" i="2"/>
  <c r="F4572" i="2" s="1"/>
  <c r="I4570" i="2"/>
  <c r="K4570" i="2"/>
  <c r="J4570" i="2"/>
  <c r="H4572" i="2" l="1"/>
  <c r="F4573" i="2" s="1"/>
  <c r="K4571" i="2"/>
  <c r="I4571" i="2"/>
  <c r="J4571" i="2"/>
  <c r="H4573" i="2" l="1"/>
  <c r="F4574" i="2" s="1"/>
  <c r="K4572" i="2"/>
  <c r="J4572" i="2"/>
  <c r="I4572" i="2"/>
  <c r="H4574" i="2" l="1"/>
  <c r="F4575" i="2" s="1"/>
  <c r="J4573" i="2"/>
  <c r="K4573" i="2"/>
  <c r="I4573" i="2"/>
  <c r="J4574" i="2" l="1"/>
  <c r="I4574" i="2"/>
  <c r="K4574" i="2"/>
  <c r="H4575" i="2"/>
  <c r="F4576" i="2" s="1"/>
  <c r="J4575" i="2" l="1"/>
  <c r="I4575" i="2"/>
  <c r="K4575" i="2"/>
  <c r="H4576" i="2"/>
  <c r="F4577" i="2" s="1"/>
  <c r="H4577" i="2" l="1"/>
  <c r="F4578" i="2" s="1"/>
  <c r="K4576" i="2"/>
  <c r="I4576" i="2"/>
  <c r="J4576" i="2"/>
  <c r="H4578" i="2" l="1"/>
  <c r="J4577" i="2"/>
  <c r="I4577" i="2"/>
  <c r="K4577" i="2"/>
  <c r="F4579" i="2" l="1"/>
  <c r="H4579" i="2" s="1"/>
  <c r="I4578" i="2"/>
  <c r="K4578" i="2"/>
  <c r="J4578" i="2"/>
  <c r="F4580" i="2" l="1"/>
  <c r="H4580" i="2" s="1"/>
  <c r="F4581" i="2" s="1"/>
  <c r="J4579" i="2"/>
  <c r="K4579" i="2"/>
  <c r="I4579" i="2"/>
  <c r="H4581" i="2"/>
  <c r="F4582" i="2" s="1"/>
  <c r="K4580" i="2"/>
  <c r="J4580" i="2"/>
  <c r="I4580" i="2"/>
  <c r="H4582" i="2" l="1"/>
  <c r="F4583" i="2" s="1"/>
  <c r="K4581" i="2"/>
  <c r="J4581" i="2"/>
  <c r="I4581" i="2"/>
  <c r="H4583" i="2" l="1"/>
  <c r="F4584" i="2" s="1"/>
  <c r="I4582" i="2"/>
  <c r="K4582" i="2"/>
  <c r="J4582" i="2"/>
  <c r="H4584" i="2" l="1"/>
  <c r="F4585" i="2" s="1"/>
  <c r="I4583" i="2"/>
  <c r="J4583" i="2"/>
  <c r="K4583" i="2"/>
  <c r="I4584" i="2" l="1"/>
  <c r="J4584" i="2"/>
  <c r="K4584" i="2"/>
  <c r="H4585" i="2"/>
  <c r="F4586" i="2" s="1"/>
  <c r="H4586" i="2" l="1"/>
  <c r="F4587" i="2" s="1"/>
  <c r="K4585" i="2"/>
  <c r="I4585" i="2"/>
  <c r="J4585" i="2"/>
  <c r="H4587" i="2" l="1"/>
  <c r="F4588" i="2" s="1"/>
  <c r="K4586" i="2"/>
  <c r="J4586" i="2"/>
  <c r="I4586" i="2"/>
  <c r="J4587" i="2" l="1"/>
  <c r="I4587" i="2"/>
  <c r="H4588" i="2"/>
  <c r="H4589" i="2" s="1"/>
  <c r="F4590" i="2" s="1"/>
  <c r="K4587" i="2"/>
  <c r="H4590" i="2" l="1"/>
  <c r="F4591" i="2" s="1"/>
  <c r="J4589" i="2"/>
  <c r="I4589" i="2"/>
  <c r="K4589" i="2"/>
  <c r="I4588" i="2"/>
  <c r="K4588" i="2"/>
  <c r="J4588" i="2"/>
  <c r="H4591" i="2" l="1"/>
  <c r="F4592" i="2" s="1"/>
  <c r="J4590" i="2"/>
  <c r="K4590" i="2"/>
  <c r="I4590" i="2"/>
  <c r="H4592" i="2" l="1"/>
  <c r="F4593" i="2" s="1"/>
  <c r="J4591" i="2"/>
  <c r="I4591" i="2"/>
  <c r="K4591" i="2"/>
  <c r="H4593" i="2" l="1"/>
  <c r="F4594" i="2" s="1"/>
  <c r="J4592" i="2"/>
  <c r="I4592" i="2"/>
  <c r="K4592" i="2"/>
  <c r="H4594" i="2" l="1"/>
  <c r="F4595" i="2" s="1"/>
  <c r="K4593" i="2"/>
  <c r="I4593" i="2"/>
  <c r="J4593" i="2"/>
  <c r="J4594" i="2" l="1"/>
  <c r="K4594" i="2"/>
  <c r="H4595" i="2"/>
  <c r="F4596" i="2" s="1"/>
  <c r="I4594" i="2"/>
  <c r="I4595" i="2" l="1"/>
  <c r="H4596" i="2"/>
  <c r="F4597" i="2" s="1"/>
  <c r="K4595" i="2"/>
  <c r="J4595" i="2"/>
  <c r="I4596" i="2" l="1"/>
  <c r="H4597" i="2"/>
  <c r="F4598" i="2" s="1"/>
  <c r="K4596" i="2"/>
  <c r="J4596" i="2"/>
  <c r="K4597" i="2" l="1"/>
  <c r="H4598" i="2"/>
  <c r="J4597" i="2"/>
  <c r="I4597" i="2"/>
  <c r="F4599" i="2" l="1"/>
  <c r="H4599" i="2" s="1"/>
  <c r="K4598" i="2"/>
  <c r="J4598" i="2"/>
  <c r="I4598" i="2"/>
  <c r="F4600" i="2" l="1"/>
  <c r="H4600" i="2" s="1"/>
  <c r="F4601" i="2" s="1"/>
  <c r="J4599" i="2"/>
  <c r="I4599" i="2"/>
  <c r="K4599" i="2"/>
  <c r="H4601" i="2"/>
  <c r="F4602" i="2" s="1"/>
  <c r="K4600" i="2"/>
  <c r="J4600" i="2"/>
  <c r="I4600" i="2"/>
  <c r="H4602" i="2" l="1"/>
  <c r="F4603" i="2" s="1"/>
  <c r="K4601" i="2"/>
  <c r="I4601" i="2"/>
  <c r="J4601" i="2"/>
  <c r="H4603" i="2" l="1"/>
  <c r="F4604" i="2" s="1"/>
  <c r="J4602" i="2"/>
  <c r="I4602" i="2"/>
  <c r="K4602" i="2"/>
  <c r="H4604" i="2" l="1"/>
  <c r="F4605" i="2" s="1"/>
  <c r="I4603" i="2"/>
  <c r="K4603" i="2"/>
  <c r="J4603" i="2"/>
  <c r="J4604" i="2" l="1"/>
  <c r="I4604" i="2"/>
  <c r="H4605" i="2"/>
  <c r="F4606" i="2" s="1"/>
  <c r="K4604" i="2"/>
  <c r="J4605" i="2" l="1"/>
  <c r="K4605" i="2"/>
  <c r="H4606" i="2"/>
  <c r="F4607" i="2" s="1"/>
  <c r="I4605" i="2"/>
  <c r="K4606" i="2" l="1"/>
  <c r="H4607" i="2"/>
  <c r="F4608" i="2" s="1"/>
  <c r="I4606" i="2"/>
  <c r="J4606" i="2"/>
  <c r="K4607" i="2" l="1"/>
  <c r="J4607" i="2"/>
  <c r="H4608" i="2"/>
  <c r="I4607" i="2"/>
  <c r="F4609" i="2" l="1"/>
  <c r="H4609" i="2" s="1"/>
  <c r="K4608" i="2"/>
  <c r="I4608" i="2"/>
  <c r="J4608" i="2"/>
  <c r="F4610" i="2" l="1"/>
  <c r="H4610" i="2" s="1"/>
  <c r="K4609" i="2"/>
  <c r="I4609" i="2"/>
  <c r="J4609" i="2"/>
  <c r="H4611" i="2"/>
  <c r="F4612" i="2" s="1"/>
  <c r="K4610" i="2"/>
  <c r="J4610" i="2"/>
  <c r="I4610" i="2"/>
  <c r="H4612" i="2" l="1"/>
  <c r="F4613" i="2" s="1"/>
  <c r="K4611" i="2"/>
  <c r="J4611" i="2"/>
  <c r="I4611" i="2"/>
  <c r="H4613" i="2" l="1"/>
  <c r="F4614" i="2" s="1"/>
  <c r="K4612" i="2"/>
  <c r="I4612" i="2"/>
  <c r="J4612" i="2"/>
  <c r="H4614" i="2" l="1"/>
  <c r="F4615" i="2" s="1"/>
  <c r="K4613" i="2"/>
  <c r="J4613" i="2"/>
  <c r="I4613" i="2"/>
  <c r="J4614" i="2" l="1"/>
  <c r="I4614" i="2"/>
  <c r="K4614" i="2"/>
  <c r="H4615" i="2"/>
  <c r="F4616" i="2" s="1"/>
  <c r="I4615" i="2" l="1"/>
  <c r="J4615" i="2"/>
  <c r="K4615" i="2"/>
  <c r="H4616" i="2"/>
  <c r="F4617" i="2" s="1"/>
  <c r="I4616" i="2" l="1"/>
  <c r="K4616" i="2"/>
  <c r="H4617" i="2"/>
  <c r="F4618" i="2" s="1"/>
  <c r="J4616" i="2"/>
  <c r="I4617" i="2" l="1"/>
  <c r="J4617" i="2"/>
  <c r="K4617" i="2"/>
  <c r="H4618" i="2"/>
  <c r="F4619" i="2" l="1"/>
  <c r="H4619" i="2" s="1"/>
  <c r="K4618" i="2"/>
  <c r="J4618" i="2"/>
  <c r="I4618" i="2"/>
  <c r="F4620" i="2" l="1"/>
  <c r="H4620" i="2" s="1"/>
  <c r="F4621" i="2" s="1"/>
  <c r="J4619" i="2"/>
  <c r="K4619" i="2"/>
  <c r="I4619" i="2"/>
  <c r="H4621" i="2"/>
  <c r="F4622" i="2" s="1"/>
  <c r="I4620" i="2"/>
  <c r="K4620" i="2"/>
  <c r="J4620" i="2"/>
  <c r="H4622" i="2" l="1"/>
  <c r="F4623" i="2" s="1"/>
  <c r="K4621" i="2"/>
  <c r="J4621" i="2"/>
  <c r="I4621" i="2"/>
  <c r="H4623" i="2" l="1"/>
  <c r="F4624" i="2" s="1"/>
  <c r="K4622" i="2"/>
  <c r="J4622" i="2"/>
  <c r="I4622" i="2"/>
  <c r="H4624" i="2" l="1"/>
  <c r="F4625" i="2" s="1"/>
  <c r="K4623" i="2"/>
  <c r="I4623" i="2"/>
  <c r="J4623" i="2"/>
  <c r="J4624" i="2" l="1"/>
  <c r="I4624" i="2"/>
  <c r="H4625" i="2"/>
  <c r="F4626" i="2" s="1"/>
  <c r="K4624" i="2"/>
  <c r="J4625" i="2" l="1"/>
  <c r="H4626" i="2"/>
  <c r="F4627" i="2" s="1"/>
  <c r="I4625" i="2"/>
  <c r="K4625" i="2"/>
  <c r="I4626" i="2" l="1"/>
  <c r="K4626" i="2"/>
  <c r="H4627" i="2"/>
  <c r="F4628" i="2" s="1"/>
  <c r="J4626" i="2"/>
  <c r="H4628" i="2" l="1"/>
  <c r="K4627" i="2"/>
  <c r="J4627" i="2"/>
  <c r="I4627" i="2"/>
  <c r="F4629" i="2" l="1"/>
  <c r="H4629" i="2" s="1"/>
  <c r="I4628" i="2"/>
  <c r="K4628" i="2"/>
  <c r="J4628" i="2"/>
  <c r="F4630" i="2" l="1"/>
  <c r="H4630" i="2" s="1"/>
  <c r="F4631" i="2" s="1"/>
  <c r="H4631" i="2" s="1"/>
  <c r="F4632" i="2" s="1"/>
  <c r="K4629" i="2"/>
  <c r="I4629" i="2"/>
  <c r="J4629" i="2"/>
  <c r="J4630" i="2" l="1"/>
  <c r="I4630" i="2"/>
  <c r="K4630" i="2"/>
  <c r="H4632" i="2"/>
  <c r="K4631" i="2"/>
  <c r="J4631" i="2"/>
  <c r="I4631" i="2"/>
  <c r="H4633" i="2" l="1"/>
  <c r="F4634" i="2" s="1"/>
  <c r="K4632" i="2"/>
  <c r="J4632" i="2"/>
  <c r="I4632" i="2"/>
  <c r="H4634" i="2" l="1"/>
  <c r="F4635" i="2" s="1"/>
  <c r="J4633" i="2"/>
  <c r="I4633" i="2"/>
  <c r="K4633" i="2"/>
  <c r="J4634" i="2" l="1"/>
  <c r="I4634" i="2"/>
  <c r="K4634" i="2"/>
  <c r="H4635" i="2"/>
  <c r="F4636" i="2" s="1"/>
  <c r="J4635" i="2" l="1"/>
  <c r="I4635" i="2"/>
  <c r="K4635" i="2"/>
  <c r="H4636" i="2"/>
  <c r="F4637" i="2" s="1"/>
  <c r="I4636" i="2" l="1"/>
  <c r="K4636" i="2"/>
  <c r="H4637" i="2"/>
  <c r="F4638" i="2" s="1"/>
  <c r="J4636" i="2"/>
  <c r="K4637" i="2" l="1"/>
  <c r="H4638" i="2"/>
  <c r="J4637" i="2"/>
  <c r="I4637" i="2"/>
  <c r="F4639" i="2" l="1"/>
  <c r="H4639" i="2" s="1"/>
  <c r="K4638" i="2"/>
  <c r="I4638" i="2"/>
  <c r="J4638" i="2"/>
  <c r="F4640" i="2" l="1"/>
  <c r="H4640" i="2" s="1"/>
  <c r="F4641" i="2" s="1"/>
  <c r="J4639" i="2"/>
  <c r="K4639" i="2"/>
  <c r="I4639" i="2"/>
  <c r="H4641" i="2"/>
  <c r="F4642" i="2" s="1"/>
  <c r="I4640" i="2"/>
  <c r="K4640" i="2"/>
  <c r="J4640" i="2"/>
  <c r="H4642" i="2" l="1"/>
  <c r="F4643" i="2" s="1"/>
  <c r="K4641" i="2"/>
  <c r="J4641" i="2"/>
  <c r="I4641" i="2"/>
  <c r="H4643" i="2" l="1"/>
  <c r="F4644" i="2" s="1"/>
  <c r="K4642" i="2"/>
  <c r="J4642" i="2"/>
  <c r="I4642" i="2"/>
  <c r="H4644" i="2" l="1"/>
  <c r="F4645" i="2" s="1"/>
  <c r="K4643" i="2"/>
  <c r="J4643" i="2"/>
  <c r="I4643" i="2"/>
  <c r="J4644" i="2" l="1"/>
  <c r="I4644" i="2"/>
  <c r="K4644" i="2"/>
  <c r="H4645" i="2"/>
  <c r="F4646" i="2" s="1"/>
  <c r="I4645" i="2" l="1"/>
  <c r="H4646" i="2"/>
  <c r="F4647" i="2" s="1"/>
  <c r="K4645" i="2"/>
  <c r="J4645" i="2"/>
  <c r="I4646" i="2" l="1"/>
  <c r="H4647" i="2"/>
  <c r="F4648" i="2" s="1"/>
  <c r="K4646" i="2"/>
  <c r="J4646" i="2"/>
  <c r="I4647" i="2" l="1"/>
  <c r="K4647" i="2"/>
  <c r="H4648" i="2"/>
  <c r="J4647" i="2"/>
  <c r="F4649" i="2" l="1"/>
  <c r="H4649" i="2" s="1"/>
  <c r="J4648" i="2"/>
  <c r="K4648" i="2"/>
  <c r="I4648" i="2"/>
  <c r="F4650" i="2" l="1"/>
  <c r="H4650" i="2" s="1"/>
  <c r="F4651" i="2" s="1"/>
  <c r="H4651" i="2" s="1"/>
  <c r="F4652" i="2" s="1"/>
  <c r="K4649" i="2"/>
  <c r="J4649" i="2"/>
  <c r="I4649" i="2"/>
  <c r="J4650" i="2" l="1"/>
  <c r="I4650" i="2"/>
  <c r="K4650" i="2"/>
  <c r="H4652" i="2"/>
  <c r="F4653" i="2" s="1"/>
  <c r="K4651" i="2"/>
  <c r="J4651" i="2"/>
  <c r="I4651" i="2"/>
  <c r="H4653" i="2" l="1"/>
  <c r="F4654" i="2" s="1"/>
  <c r="K4652" i="2"/>
  <c r="J4652" i="2"/>
  <c r="I4652" i="2"/>
  <c r="H4654" i="2" l="1"/>
  <c r="J4653" i="2"/>
  <c r="K4653" i="2"/>
  <c r="I4653" i="2"/>
  <c r="J4654" i="2" l="1"/>
  <c r="I4654" i="2"/>
  <c r="H4655" i="2"/>
  <c r="F4656" i="2" s="1"/>
  <c r="K4654" i="2"/>
  <c r="I4655" i="2" l="1"/>
  <c r="K4655" i="2"/>
  <c r="H4656" i="2"/>
  <c r="F4657" i="2" s="1"/>
  <c r="J4655" i="2"/>
  <c r="I4656" i="2" l="1"/>
  <c r="K4656" i="2"/>
  <c r="H4657" i="2"/>
  <c r="F4658" i="2" s="1"/>
  <c r="J4656" i="2"/>
  <c r="K4657" i="2" l="1"/>
  <c r="H4658" i="2"/>
  <c r="J4657" i="2"/>
  <c r="I4657" i="2"/>
  <c r="F4659" i="2" l="1"/>
  <c r="H4659" i="2" s="1"/>
  <c r="J4658" i="2"/>
  <c r="I4658" i="2"/>
  <c r="K4658" i="2"/>
  <c r="F4660" i="2" l="1"/>
  <c r="H4660" i="2" s="1"/>
  <c r="F4661" i="2" s="1"/>
  <c r="K4659" i="2"/>
  <c r="I4659" i="2"/>
  <c r="J4659" i="2"/>
  <c r="H4661" i="2"/>
  <c r="F4662" i="2" s="1"/>
  <c r="K4660" i="2"/>
  <c r="I4660" i="2"/>
  <c r="J4660" i="2"/>
  <c r="H4662" i="2" l="1"/>
  <c r="F4663" i="2" s="1"/>
  <c r="K4661" i="2"/>
  <c r="J4661" i="2"/>
  <c r="I4661" i="2"/>
  <c r="H4663" i="2" l="1"/>
  <c r="F4664" i="2" s="1"/>
  <c r="K4662" i="2"/>
  <c r="J4662" i="2"/>
  <c r="I4662" i="2"/>
  <c r="H4664" i="2" l="1"/>
  <c r="F4665" i="2" s="1"/>
  <c r="J4663" i="2"/>
  <c r="K4663" i="2"/>
  <c r="I4663" i="2"/>
  <c r="J4664" i="2" l="1"/>
  <c r="K4664" i="2"/>
  <c r="H4665" i="2"/>
  <c r="F4666" i="2" s="1"/>
  <c r="I4664" i="2"/>
  <c r="I4665" i="2" l="1"/>
  <c r="H4666" i="2"/>
  <c r="F4667" i="2" s="1"/>
  <c r="J4665" i="2"/>
  <c r="K4665" i="2"/>
  <c r="I4666" i="2" l="1"/>
  <c r="J4666" i="2"/>
  <c r="H4667" i="2"/>
  <c r="F4668" i="2" s="1"/>
  <c r="K4666" i="2"/>
  <c r="K4667" i="2" l="1"/>
  <c r="H4668" i="2"/>
  <c r="I4667" i="2"/>
  <c r="J4667" i="2"/>
  <c r="F4669" i="2" l="1"/>
  <c r="H4669" i="2" s="1"/>
  <c r="J4668" i="2"/>
  <c r="K4668" i="2"/>
  <c r="I4668" i="2"/>
  <c r="F4670" i="2" l="1"/>
  <c r="H4670" i="2" s="1"/>
  <c r="F4671" i="2" s="1"/>
  <c r="J4669" i="2"/>
  <c r="I4669" i="2"/>
  <c r="K4669" i="2"/>
  <c r="H4671" i="2"/>
  <c r="F4672" i="2" s="1"/>
  <c r="K4670" i="2"/>
  <c r="I4670" i="2"/>
  <c r="J4670" i="2"/>
  <c r="H4672" i="2" l="1"/>
  <c r="F4673" i="2" s="1"/>
  <c r="K4671" i="2"/>
  <c r="I4671" i="2"/>
  <c r="J4671" i="2"/>
  <c r="H4673" i="2" l="1"/>
  <c r="F4674" i="2" s="1"/>
  <c r="K4672" i="2"/>
  <c r="I4672" i="2"/>
  <c r="J4672" i="2"/>
  <c r="H4674" i="2" l="1"/>
  <c r="F4675" i="2" s="1"/>
  <c r="I4673" i="2"/>
  <c r="J4673" i="2"/>
  <c r="K4673" i="2"/>
  <c r="J4674" i="2" l="1"/>
  <c r="I4674" i="2"/>
  <c r="K4674" i="2"/>
  <c r="H4675" i="2"/>
  <c r="F4676" i="2" s="1"/>
  <c r="H4676" i="2" l="1"/>
  <c r="I4675" i="2"/>
  <c r="J4675" i="2"/>
  <c r="K4675" i="2"/>
  <c r="I4676" i="2" l="1"/>
  <c r="H4677" i="2"/>
  <c r="F4678" i="2" s="1"/>
  <c r="K4676" i="2"/>
  <c r="J4676" i="2"/>
  <c r="J4677" i="2" l="1"/>
  <c r="I4677" i="2"/>
  <c r="K4677" i="2"/>
  <c r="H4678" i="2"/>
  <c r="F4679" i="2" l="1"/>
  <c r="H4679" i="2" s="1"/>
  <c r="J4678" i="2"/>
  <c r="K4678" i="2"/>
  <c r="I4678" i="2"/>
  <c r="F4680" i="2" l="1"/>
  <c r="H4680" i="2" s="1"/>
  <c r="F4681" i="2" s="1"/>
  <c r="H4681" i="2" s="1"/>
  <c r="F4682" i="2" s="1"/>
  <c r="I4679" i="2"/>
  <c r="J4679" i="2"/>
  <c r="K4679" i="2"/>
  <c r="J4680" i="2"/>
  <c r="I4680" i="2"/>
  <c r="K4680" i="2"/>
  <c r="H4682" i="2" l="1"/>
  <c r="F4683" i="2" s="1"/>
  <c r="K4681" i="2"/>
  <c r="I4681" i="2"/>
  <c r="J4681" i="2"/>
  <c r="H4683" i="2" l="1"/>
  <c r="F4684" i="2" s="1"/>
  <c r="J4682" i="2"/>
  <c r="I4682" i="2"/>
  <c r="K4682" i="2"/>
  <c r="H4684" i="2" l="1"/>
  <c r="F4685" i="2" s="1"/>
  <c r="K4683" i="2"/>
  <c r="J4683" i="2"/>
  <c r="I4683" i="2"/>
  <c r="J4684" i="2" l="1"/>
  <c r="I4684" i="2"/>
  <c r="K4684" i="2"/>
  <c r="H4685" i="2"/>
  <c r="F4686" i="2" s="1"/>
  <c r="H4686" i="2" l="1"/>
  <c r="F4687" i="2" s="1"/>
  <c r="I4685" i="2"/>
  <c r="K4685" i="2"/>
  <c r="J4685" i="2"/>
  <c r="K4686" i="2" l="1"/>
  <c r="H4687" i="2"/>
  <c r="F4688" i="2" s="1"/>
  <c r="J4686" i="2"/>
  <c r="I4686" i="2"/>
  <c r="K4687" i="2" l="1"/>
  <c r="J4687" i="2"/>
  <c r="H4688" i="2"/>
  <c r="I4687" i="2"/>
  <c r="F4689" i="2" l="1"/>
  <c r="H4689" i="2" s="1"/>
  <c r="J4688" i="2"/>
  <c r="I4688" i="2"/>
  <c r="K4688" i="2"/>
  <c r="F4690" i="2" l="1"/>
  <c r="H4690" i="2" s="1"/>
  <c r="F4691" i="2" s="1"/>
  <c r="H4691" i="2" s="1"/>
  <c r="F4692" i="2" s="1"/>
  <c r="J4689" i="2"/>
  <c r="I4689" i="2"/>
  <c r="K4689" i="2"/>
  <c r="J4690" i="2" l="1"/>
  <c r="I4690" i="2"/>
  <c r="K4690" i="2"/>
  <c r="H4692" i="2"/>
  <c r="F4693" i="2" s="1"/>
  <c r="J4691" i="2"/>
  <c r="I4691" i="2"/>
  <c r="K4691" i="2"/>
  <c r="H4693" i="2" l="1"/>
  <c r="F4694" i="2" s="1"/>
  <c r="K4692" i="2"/>
  <c r="J4692" i="2"/>
  <c r="I4692" i="2"/>
  <c r="H4694" i="2" l="1"/>
  <c r="F4695" i="2" s="1"/>
  <c r="J4693" i="2"/>
  <c r="I4693" i="2"/>
  <c r="K4693" i="2"/>
  <c r="J4694" i="2" l="1"/>
  <c r="I4694" i="2"/>
  <c r="H4695" i="2"/>
  <c r="F4696" i="2" s="1"/>
  <c r="K4694" i="2"/>
  <c r="K4695" i="2" l="1"/>
  <c r="H4696" i="2"/>
  <c r="F4697" i="2" s="1"/>
  <c r="J4695" i="2"/>
  <c r="I4695" i="2"/>
  <c r="J4696" i="2" l="1"/>
  <c r="I4696" i="2"/>
  <c r="K4696" i="2"/>
  <c r="H4697" i="2"/>
  <c r="F4698" i="2" s="1"/>
  <c r="K4697" i="2" l="1"/>
  <c r="H4698" i="2"/>
  <c r="H4699" i="2" s="1"/>
  <c r="F4700" i="2" s="1"/>
  <c r="J4697" i="2"/>
  <c r="I4697" i="2"/>
  <c r="H4700" i="2" l="1"/>
  <c r="F4701" i="2" s="1"/>
  <c r="I4699" i="2"/>
  <c r="J4699" i="2"/>
  <c r="K4699" i="2"/>
  <c r="K4698" i="2"/>
  <c r="I4698" i="2"/>
  <c r="J4698" i="2"/>
  <c r="H4701" i="2" l="1"/>
  <c r="F4702" i="2" s="1"/>
  <c r="J4700" i="2"/>
  <c r="K4700" i="2"/>
  <c r="I4700" i="2"/>
  <c r="H4702" i="2" l="1"/>
  <c r="F4703" i="2" s="1"/>
  <c r="K4701" i="2"/>
  <c r="J4701" i="2"/>
  <c r="I4701" i="2"/>
  <c r="H4703" i="2" l="1"/>
  <c r="F4704" i="2" s="1"/>
  <c r="I4702" i="2"/>
  <c r="J4702" i="2"/>
  <c r="K4702" i="2"/>
  <c r="H4704" i="2" l="1"/>
  <c r="F4705" i="2" s="1"/>
  <c r="I4703" i="2"/>
  <c r="J4703" i="2"/>
  <c r="K4703" i="2"/>
  <c r="J4704" i="2" l="1"/>
  <c r="I4704" i="2"/>
  <c r="H4705" i="2"/>
  <c r="F4706" i="2" s="1"/>
  <c r="K4704" i="2"/>
  <c r="K4705" i="2" l="1"/>
  <c r="J4705" i="2"/>
  <c r="I4705" i="2"/>
  <c r="H4706" i="2"/>
  <c r="F4707" i="2" s="1"/>
  <c r="J4706" i="2" l="1"/>
  <c r="K4706" i="2"/>
  <c r="I4706" i="2"/>
  <c r="H4707" i="2"/>
  <c r="F4708" i="2" s="1"/>
  <c r="I4707" i="2" l="1"/>
  <c r="K4707" i="2"/>
  <c r="H4708" i="2"/>
  <c r="J4707" i="2"/>
  <c r="F4709" i="2" l="1"/>
  <c r="H4709" i="2" s="1"/>
  <c r="I4708" i="2"/>
  <c r="J4708" i="2"/>
  <c r="K4708" i="2"/>
  <c r="F4710" i="2" l="1"/>
  <c r="H4710" i="2" s="1"/>
  <c r="F4711" i="2" s="1"/>
  <c r="J4709" i="2"/>
  <c r="I4709" i="2"/>
  <c r="K4709" i="2"/>
  <c r="H4711" i="2"/>
  <c r="F4712" i="2" s="1"/>
  <c r="J4710" i="2"/>
  <c r="I4710" i="2"/>
  <c r="K4710" i="2"/>
  <c r="H4712" i="2" l="1"/>
  <c r="F4713" i="2" s="1"/>
  <c r="I4711" i="2"/>
  <c r="K4711" i="2"/>
  <c r="J4711" i="2"/>
  <c r="H4713" i="2" l="1"/>
  <c r="F4714" i="2" s="1"/>
  <c r="K4712" i="2"/>
  <c r="I4712" i="2"/>
  <c r="J4712" i="2"/>
  <c r="H4714" i="2" l="1"/>
  <c r="F4715" i="2" s="1"/>
  <c r="I4713" i="2"/>
  <c r="K4713" i="2"/>
  <c r="J4713" i="2"/>
  <c r="J4714" i="2" l="1"/>
  <c r="I4714" i="2"/>
  <c r="K4714" i="2"/>
  <c r="H4715" i="2"/>
  <c r="F4716" i="2" s="1"/>
  <c r="I4715" i="2" l="1"/>
  <c r="K4715" i="2"/>
  <c r="J4715" i="2"/>
  <c r="H4716" i="2"/>
  <c r="F4717" i="2" s="1"/>
  <c r="J4716" i="2" l="1"/>
  <c r="I4716" i="2"/>
  <c r="K4716" i="2"/>
  <c r="H4717" i="2"/>
  <c r="F4718" i="2" s="1"/>
  <c r="H4718" i="2" l="1"/>
  <c r="K4717" i="2"/>
  <c r="J4717" i="2"/>
  <c r="I4717" i="2"/>
  <c r="F4719" i="2" l="1"/>
  <c r="H4719" i="2" s="1"/>
  <c r="K4718" i="2"/>
  <c r="J4718" i="2"/>
  <c r="I4718" i="2"/>
  <c r="F4720" i="2" l="1"/>
  <c r="H4720" i="2" s="1"/>
  <c r="H4721" i="2" s="1"/>
  <c r="F4722" i="2" s="1"/>
  <c r="I4719" i="2"/>
  <c r="K4719" i="2"/>
  <c r="J4719" i="2"/>
  <c r="J4720" i="2" l="1"/>
  <c r="I4720" i="2"/>
  <c r="K4720" i="2"/>
  <c r="H4722" i="2"/>
  <c r="F4723" i="2" s="1"/>
  <c r="J4721" i="2"/>
  <c r="I4721" i="2"/>
  <c r="K4721" i="2"/>
  <c r="H4723" i="2" l="1"/>
  <c r="F4724" i="2" s="1"/>
  <c r="J4722" i="2"/>
  <c r="K4722" i="2"/>
  <c r="I4722" i="2"/>
  <c r="H4724" i="2" l="1"/>
  <c r="F4725" i="2" s="1"/>
  <c r="K4723" i="2"/>
  <c r="J4723" i="2"/>
  <c r="I4723" i="2"/>
  <c r="J4724" i="2" l="1"/>
  <c r="I4724" i="2"/>
  <c r="H4725" i="2"/>
  <c r="F4726" i="2" s="1"/>
  <c r="K4724" i="2"/>
  <c r="H4726" i="2" l="1"/>
  <c r="F4727" i="2" s="1"/>
  <c r="J4725" i="2"/>
  <c r="K4725" i="2"/>
  <c r="I4725" i="2"/>
  <c r="I4726" i="2" l="1"/>
  <c r="J4726" i="2"/>
  <c r="K4726" i="2"/>
  <c r="H4727" i="2"/>
  <c r="F4728" i="2" s="1"/>
  <c r="H4728" i="2" l="1"/>
  <c r="F4729" i="2" s="1"/>
  <c r="I4727" i="2"/>
  <c r="K4727" i="2"/>
  <c r="J4727" i="2"/>
  <c r="H4729" i="2" l="1"/>
  <c r="F4730" i="2" s="1"/>
  <c r="J4728" i="2"/>
  <c r="I4728" i="2"/>
  <c r="K4728" i="2"/>
  <c r="H4730" i="2" l="1"/>
  <c r="J4729" i="2"/>
  <c r="I4729" i="2"/>
  <c r="K4729" i="2"/>
  <c r="F4731" i="2" l="1"/>
  <c r="H4731" i="2" s="1"/>
  <c r="K4730" i="2"/>
  <c r="I4730" i="2"/>
  <c r="J4730" i="2"/>
  <c r="F4732" i="2" l="1"/>
  <c r="H4732" i="2" s="1"/>
  <c r="F4733" i="2" s="1"/>
  <c r="J4731" i="2"/>
  <c r="I4731" i="2"/>
  <c r="K4731" i="2"/>
  <c r="H4733" i="2"/>
  <c r="F4734" i="2" s="1"/>
  <c r="J4732" i="2"/>
  <c r="K4732" i="2"/>
  <c r="I4732" i="2"/>
  <c r="H4734" i="2" l="1"/>
  <c r="F4735" i="2" s="1"/>
  <c r="K4733" i="2"/>
  <c r="J4733" i="2"/>
  <c r="I4733" i="2"/>
  <c r="J4734" i="2" l="1"/>
  <c r="I4734" i="2"/>
  <c r="K4734" i="2"/>
  <c r="H4735" i="2"/>
  <c r="F4736" i="2" s="1"/>
  <c r="K4735" i="2" l="1"/>
  <c r="H4736" i="2"/>
  <c r="F4737" i="2" s="1"/>
  <c r="I4735" i="2"/>
  <c r="J4735" i="2"/>
  <c r="I4736" i="2" l="1"/>
  <c r="J4736" i="2"/>
  <c r="K4736" i="2"/>
  <c r="H4737" i="2"/>
  <c r="F4738" i="2" s="1"/>
  <c r="K4737" i="2" l="1"/>
  <c r="H4738" i="2"/>
  <c r="F4739" i="2" s="1"/>
  <c r="J4737" i="2"/>
  <c r="I4737" i="2"/>
  <c r="H4739" i="2" l="1"/>
  <c r="J4738" i="2"/>
  <c r="K4738" i="2"/>
  <c r="I4738" i="2"/>
  <c r="F4740" i="2" l="1"/>
  <c r="H4740" i="2" s="1"/>
  <c r="K4739" i="2"/>
  <c r="J4739" i="2"/>
  <c r="I4739" i="2"/>
  <c r="F4741" i="2" l="1"/>
  <c r="H4741" i="2" s="1"/>
  <c r="F4742" i="2" s="1"/>
  <c r="K4740" i="2"/>
  <c r="I4740" i="2"/>
  <c r="J4740" i="2"/>
  <c r="H4742" i="2"/>
  <c r="K4741" i="2"/>
  <c r="J4741" i="2"/>
  <c r="I4741" i="2"/>
  <c r="H4743" i="2" l="1"/>
  <c r="F4744" i="2" s="1"/>
  <c r="K4742" i="2"/>
  <c r="J4742" i="2"/>
  <c r="I4742" i="2"/>
  <c r="H4744" i="2" l="1"/>
  <c r="F4745" i="2" s="1"/>
  <c r="K4743" i="2"/>
  <c r="J4743" i="2"/>
  <c r="I4743" i="2"/>
  <c r="J4744" i="2" l="1"/>
  <c r="I4744" i="2"/>
  <c r="K4744" i="2"/>
  <c r="H4745" i="2"/>
  <c r="F4746" i="2" s="1"/>
  <c r="K4745" i="2" l="1"/>
  <c r="H4746" i="2"/>
  <c r="F4747" i="2" s="1"/>
  <c r="J4745" i="2"/>
  <c r="I4745" i="2"/>
  <c r="I4746" i="2" l="1"/>
  <c r="J4746" i="2"/>
  <c r="H4747" i="2"/>
  <c r="F4748" i="2" s="1"/>
  <c r="K4746" i="2"/>
  <c r="J4747" i="2" l="1"/>
  <c r="I4747" i="2"/>
  <c r="K4747" i="2"/>
  <c r="H4748" i="2"/>
  <c r="F4749" i="2" l="1"/>
  <c r="H4749" i="2" s="1"/>
  <c r="K4748" i="2"/>
  <c r="J4748" i="2"/>
  <c r="I4748" i="2"/>
  <c r="F4750" i="2" l="1"/>
  <c r="H4750" i="2" s="1"/>
  <c r="F4751" i="2" s="1"/>
  <c r="H4751" i="2" s="1"/>
  <c r="F4752" i="2" s="1"/>
  <c r="J4749" i="2"/>
  <c r="I4749" i="2"/>
  <c r="K4749" i="2"/>
  <c r="I4750" i="2" l="1"/>
  <c r="K4750" i="2"/>
  <c r="J4750" i="2"/>
  <c r="H4752" i="2"/>
  <c r="F4753" i="2" s="1"/>
  <c r="K4751" i="2"/>
  <c r="J4751" i="2"/>
  <c r="I4751" i="2"/>
  <c r="H4753" i="2" l="1"/>
  <c r="F4754" i="2" s="1"/>
  <c r="K4752" i="2"/>
  <c r="J4752" i="2"/>
  <c r="I4752" i="2"/>
  <c r="H4754" i="2" l="1"/>
  <c r="F4755" i="2" s="1"/>
  <c r="I4753" i="2"/>
  <c r="K4753" i="2"/>
  <c r="J4753" i="2"/>
  <c r="J4754" i="2" l="1"/>
  <c r="I4754" i="2"/>
  <c r="K4754" i="2"/>
  <c r="H4755" i="2"/>
  <c r="F4756" i="2" s="1"/>
  <c r="K4755" i="2" l="1"/>
  <c r="H4756" i="2"/>
  <c r="F4757" i="2" s="1"/>
  <c r="J4755" i="2"/>
  <c r="I4755" i="2"/>
  <c r="J4756" i="2" l="1"/>
  <c r="I4756" i="2"/>
  <c r="K4756" i="2"/>
  <c r="H4757" i="2"/>
  <c r="F4758" i="2" s="1"/>
  <c r="K4757" i="2" l="1"/>
  <c r="I4757" i="2"/>
  <c r="H4758" i="2"/>
  <c r="J4757" i="2"/>
  <c r="F4759" i="2" l="1"/>
  <c r="H4759" i="2" s="1"/>
  <c r="F4760" i="2" s="1"/>
  <c r="H4760" i="2" s="1"/>
  <c r="F4761" i="2" s="1"/>
  <c r="I4758" i="2"/>
  <c r="K4758" i="2"/>
  <c r="J4758" i="2"/>
  <c r="K4759" i="2" l="1"/>
  <c r="J4759" i="2"/>
  <c r="I4759" i="2"/>
  <c r="H4761" i="2"/>
  <c r="F4762" i="2" s="1"/>
  <c r="J4760" i="2"/>
  <c r="I4760" i="2"/>
  <c r="K4760" i="2"/>
  <c r="H4762" i="2" l="1"/>
  <c r="F4763" i="2" s="1"/>
  <c r="I4761" i="2"/>
  <c r="K4761" i="2"/>
  <c r="J4761" i="2"/>
  <c r="H4763" i="2" l="1"/>
  <c r="F4764" i="2" s="1"/>
  <c r="K4762" i="2"/>
  <c r="J4762" i="2"/>
  <c r="I4762" i="2"/>
  <c r="H4764" i="2" l="1"/>
  <c r="F4765" i="2" s="1"/>
  <c r="K4763" i="2"/>
  <c r="J4763" i="2"/>
  <c r="I4763" i="2"/>
  <c r="H4765" i="2" l="1"/>
  <c r="F4766" i="2" s="1"/>
  <c r="I4764" i="2"/>
  <c r="K4764" i="2"/>
  <c r="J4764" i="2"/>
  <c r="J4765" i="2" l="1"/>
  <c r="I4765" i="2"/>
  <c r="K4765" i="2"/>
  <c r="H4766" i="2"/>
  <c r="F4767" i="2" s="1"/>
  <c r="K4766" i="2" l="1"/>
  <c r="H4767" i="2"/>
  <c r="F4768" i="2" s="1"/>
  <c r="J4766" i="2"/>
  <c r="I4766" i="2"/>
  <c r="J4767" i="2" l="1"/>
  <c r="I4767" i="2"/>
  <c r="K4767" i="2"/>
  <c r="H4768" i="2"/>
  <c r="F4769" i="2" l="1"/>
  <c r="H4769" i="2" s="1"/>
  <c r="I4768" i="2"/>
  <c r="K4768" i="2"/>
  <c r="J4768" i="2"/>
  <c r="F4770" i="2" l="1"/>
  <c r="H4770" i="2" s="1"/>
  <c r="F4771" i="2" s="1"/>
  <c r="J4769" i="2"/>
  <c r="K4769" i="2"/>
  <c r="I4769" i="2"/>
  <c r="H4771" i="2"/>
  <c r="F4772" i="2" s="1"/>
  <c r="J4770" i="2"/>
  <c r="I4770" i="2"/>
  <c r="K4770" i="2"/>
  <c r="H4772" i="2" l="1"/>
  <c r="F4773" i="2" s="1"/>
  <c r="K4771" i="2"/>
  <c r="J4771" i="2"/>
  <c r="I4771" i="2"/>
  <c r="H4773" i="2" l="1"/>
  <c r="F4774" i="2" s="1"/>
  <c r="K4772" i="2"/>
  <c r="I4772" i="2"/>
  <c r="J4772" i="2"/>
  <c r="H4774" i="2" l="1"/>
  <c r="F4775" i="2" s="1"/>
  <c r="J4773" i="2"/>
  <c r="K4773" i="2"/>
  <c r="I4773" i="2"/>
  <c r="I4774" i="2" l="1"/>
  <c r="J4774" i="2"/>
  <c r="K4774" i="2"/>
  <c r="H4775" i="2"/>
  <c r="F4776" i="2" s="1"/>
  <c r="K4775" i="2" l="1"/>
  <c r="J4775" i="2"/>
  <c r="H4776" i="2"/>
  <c r="F4777" i="2" s="1"/>
  <c r="I4775" i="2"/>
  <c r="J4776" i="2" l="1"/>
  <c r="I4776" i="2"/>
  <c r="H4777" i="2"/>
  <c r="F4778" i="2" s="1"/>
  <c r="K4776" i="2"/>
  <c r="I4777" i="2" l="1"/>
  <c r="H4778" i="2"/>
  <c r="K4777" i="2"/>
  <c r="J4777" i="2"/>
  <c r="F4779" i="2" l="1"/>
  <c r="H4779" i="2" s="1"/>
  <c r="J4778" i="2"/>
  <c r="K4778" i="2"/>
  <c r="I4778" i="2"/>
  <c r="F4780" i="2" l="1"/>
  <c r="H4780" i="2" s="1"/>
  <c r="F4781" i="2" s="1"/>
  <c r="I4779" i="2"/>
  <c r="J4779" i="2"/>
  <c r="K4779" i="2"/>
  <c r="H4781" i="2"/>
  <c r="F4782" i="2" s="1"/>
  <c r="J4780" i="2"/>
  <c r="I4780" i="2"/>
  <c r="K4780" i="2"/>
  <c r="H4782" i="2" l="1"/>
  <c r="F4783" i="2" s="1"/>
  <c r="K4781" i="2"/>
  <c r="J4781" i="2"/>
  <c r="I4781" i="2"/>
  <c r="H4783" i="2" l="1"/>
  <c r="F4784" i="2" s="1"/>
  <c r="K4782" i="2"/>
  <c r="J4782" i="2"/>
  <c r="I4782" i="2"/>
  <c r="H4784" i="2" l="1"/>
  <c r="F4785" i="2" s="1"/>
  <c r="J4783" i="2"/>
  <c r="I4783" i="2"/>
  <c r="K4783" i="2"/>
  <c r="H4785" i="2" l="1"/>
  <c r="F4786" i="2" s="1"/>
  <c r="J4784" i="2"/>
  <c r="I4784" i="2"/>
  <c r="K4784" i="2"/>
  <c r="H4786" i="2" l="1"/>
  <c r="F4787" i="2" s="1"/>
  <c r="K4785" i="2"/>
  <c r="I4785" i="2"/>
  <c r="J4785" i="2"/>
  <c r="H4787" i="2" l="1"/>
  <c r="F4788" i="2" s="1"/>
  <c r="K4786" i="2"/>
  <c r="I4786" i="2"/>
  <c r="J4786" i="2"/>
  <c r="K4787" i="2" l="1"/>
  <c r="H4788" i="2"/>
  <c r="J4787" i="2"/>
  <c r="I4787" i="2"/>
  <c r="F4789" i="2" l="1"/>
  <c r="H4789" i="2" s="1"/>
  <c r="I4788" i="2"/>
  <c r="J4788" i="2"/>
  <c r="K4788" i="2"/>
  <c r="F4790" i="2" l="1"/>
  <c r="H4790" i="2" s="1"/>
  <c r="F4791" i="2" s="1"/>
  <c r="H4791" i="2" s="1"/>
  <c r="F4792" i="2" s="1"/>
  <c r="J4789" i="2"/>
  <c r="K4789" i="2"/>
  <c r="I4789" i="2"/>
  <c r="J4790" i="2"/>
  <c r="I4790" i="2"/>
  <c r="K4790" i="2"/>
  <c r="H4792" i="2" l="1"/>
  <c r="F4793" i="2" s="1"/>
  <c r="J4791" i="2"/>
  <c r="I4791" i="2"/>
  <c r="K4791" i="2"/>
  <c r="H4793" i="2" l="1"/>
  <c r="F4794" i="2" s="1"/>
  <c r="J4792" i="2"/>
  <c r="K4792" i="2"/>
  <c r="I4792" i="2"/>
  <c r="H4794" i="2" l="1"/>
  <c r="F4795" i="2" s="1"/>
  <c r="K4793" i="2"/>
  <c r="J4793" i="2"/>
  <c r="I4793" i="2"/>
  <c r="J4794" i="2" l="1"/>
  <c r="I4794" i="2"/>
  <c r="K4794" i="2"/>
  <c r="H4795" i="2"/>
  <c r="F4796" i="2" s="1"/>
  <c r="J4795" i="2" l="1"/>
  <c r="I4795" i="2"/>
  <c r="K4795" i="2"/>
  <c r="H4796" i="2"/>
  <c r="F4797" i="2" s="1"/>
  <c r="H4797" i="2" l="1"/>
  <c r="F4798" i="2" s="1"/>
  <c r="K4796" i="2"/>
  <c r="J4796" i="2"/>
  <c r="I4796" i="2"/>
  <c r="H4798" i="2" l="1"/>
  <c r="K4797" i="2"/>
  <c r="I4797" i="2"/>
  <c r="J4797" i="2"/>
  <c r="F4799" i="2" l="1"/>
  <c r="H4799" i="2" s="1"/>
  <c r="K4798" i="2"/>
  <c r="I4798" i="2"/>
  <c r="J4798" i="2"/>
  <c r="F4800" i="2" l="1"/>
  <c r="H4800" i="2" s="1"/>
  <c r="F4801" i="2" s="1"/>
  <c r="K4799" i="2"/>
  <c r="J4799" i="2"/>
  <c r="I4799" i="2"/>
  <c r="H4801" i="2"/>
  <c r="F4802" i="2" s="1"/>
  <c r="K4800" i="2"/>
  <c r="J4800" i="2"/>
  <c r="I4800" i="2"/>
  <c r="H4802" i="2" l="1"/>
  <c r="F4803" i="2" s="1"/>
  <c r="J4801" i="2"/>
  <c r="K4801" i="2"/>
  <c r="I4801" i="2"/>
  <c r="H4803" i="2" l="1"/>
  <c r="F4804" i="2" s="1"/>
  <c r="I4802" i="2"/>
  <c r="K4802" i="2"/>
  <c r="J4802" i="2"/>
  <c r="H4804" i="2" l="1"/>
  <c r="F4805" i="2" s="1"/>
  <c r="J4803" i="2"/>
  <c r="K4803" i="2"/>
  <c r="I4803" i="2"/>
  <c r="J4804" i="2" l="1"/>
  <c r="I4804" i="2"/>
  <c r="K4804" i="2"/>
  <c r="H4805" i="2"/>
  <c r="F4806" i="2" s="1"/>
  <c r="J4805" i="2" l="1"/>
  <c r="I4805" i="2"/>
  <c r="K4805" i="2"/>
  <c r="H4806" i="2"/>
  <c r="F4807" i="2" s="1"/>
  <c r="H4807" i="2" l="1"/>
  <c r="F4808" i="2" s="1"/>
  <c r="J4806" i="2"/>
  <c r="I4806" i="2"/>
  <c r="K4806" i="2"/>
  <c r="K4807" i="2" l="1"/>
  <c r="H4808" i="2"/>
  <c r="F4809" i="2" s="1"/>
  <c r="J4807" i="2"/>
  <c r="I4807" i="2"/>
  <c r="H4809" i="2" l="1"/>
  <c r="F4810" i="2" s="1"/>
  <c r="I4808" i="2"/>
  <c r="K4808" i="2"/>
  <c r="J4808" i="2"/>
  <c r="J4809" i="2" l="1"/>
  <c r="K4809" i="2"/>
  <c r="I4809" i="2"/>
  <c r="H4810" i="2"/>
  <c r="F4811" i="2" s="1"/>
  <c r="H4811" i="2" s="1"/>
  <c r="F4812" i="2" s="1"/>
  <c r="I4810" i="2"/>
  <c r="J4810" i="2"/>
  <c r="K4810" i="2" l="1"/>
  <c r="H4812" i="2"/>
  <c r="F4813" i="2" s="1"/>
  <c r="J4811" i="2"/>
  <c r="I4811" i="2"/>
  <c r="K4811" i="2"/>
  <c r="H4813" i="2" l="1"/>
  <c r="F4814" i="2" s="1"/>
  <c r="J4812" i="2"/>
  <c r="I4812" i="2"/>
  <c r="K4812" i="2"/>
  <c r="H4814" i="2" l="1"/>
  <c r="F4815" i="2" s="1"/>
  <c r="K4813" i="2"/>
  <c r="J4813" i="2"/>
  <c r="I4813" i="2"/>
  <c r="I4814" i="2" l="1"/>
  <c r="J4814" i="2"/>
  <c r="K4814" i="2"/>
  <c r="H4815" i="2"/>
  <c r="F4816" i="2" s="1"/>
  <c r="J4815" i="2" l="1"/>
  <c r="H4816" i="2"/>
  <c r="F4817" i="2" s="1"/>
  <c r="I4815" i="2"/>
  <c r="K4815" i="2"/>
  <c r="K4816" i="2" l="1"/>
  <c r="H4817" i="2"/>
  <c r="F4818" i="2" s="1"/>
  <c r="J4816" i="2"/>
  <c r="I4816" i="2"/>
  <c r="I4817" i="2" l="1"/>
  <c r="K4817" i="2"/>
  <c r="H4818" i="2"/>
  <c r="J4817" i="2"/>
  <c r="F4819" i="2" l="1"/>
  <c r="H4819" i="2" s="1"/>
  <c r="K4818" i="2"/>
  <c r="J4818" i="2"/>
  <c r="I4818" i="2"/>
  <c r="F4820" i="2" l="1"/>
  <c r="H4820" i="2" s="1"/>
  <c r="F4821" i="2" s="1"/>
  <c r="I4819" i="2"/>
  <c r="K4819" i="2"/>
  <c r="J4819" i="2"/>
  <c r="H4821" i="2"/>
  <c r="F4822" i="2" s="1"/>
  <c r="I4820" i="2"/>
  <c r="J4820" i="2"/>
  <c r="K4820" i="2"/>
  <c r="H4822" i="2" l="1"/>
  <c r="F4823" i="2" s="1"/>
  <c r="J4821" i="2"/>
  <c r="I4821" i="2"/>
  <c r="K4821" i="2"/>
  <c r="H4823" i="2" l="1"/>
  <c r="F4824" i="2" s="1"/>
  <c r="J4822" i="2"/>
  <c r="I4822" i="2"/>
  <c r="K4822" i="2"/>
  <c r="H4824" i="2" l="1"/>
  <c r="F4825" i="2" s="1"/>
  <c r="I4823" i="2"/>
  <c r="K4823" i="2"/>
  <c r="J4823" i="2"/>
  <c r="J4824" i="2" l="1"/>
  <c r="I4824" i="2"/>
  <c r="K4824" i="2"/>
  <c r="H4825" i="2"/>
  <c r="F4826" i="2" s="1"/>
  <c r="I4825" i="2" l="1"/>
  <c r="J4825" i="2"/>
  <c r="K4825" i="2"/>
  <c r="H4826" i="2"/>
  <c r="F4827" i="2" s="1"/>
  <c r="H4827" i="2" l="1"/>
  <c r="F4828" i="2" s="1"/>
  <c r="K4826" i="2"/>
  <c r="I4826" i="2"/>
  <c r="J4826" i="2"/>
  <c r="K4827" i="2" l="1"/>
  <c r="H4828" i="2"/>
  <c r="I4827" i="2"/>
  <c r="J4827" i="2"/>
  <c r="F4829" i="2" l="1"/>
  <c r="H4829" i="2" s="1"/>
  <c r="K4828" i="2"/>
  <c r="I4828" i="2"/>
  <c r="J4828" i="2"/>
  <c r="F4830" i="2" l="1"/>
  <c r="H4830" i="2" s="1"/>
  <c r="F4831" i="2" s="1"/>
  <c r="J4829" i="2"/>
  <c r="I4829" i="2"/>
  <c r="K4829" i="2"/>
  <c r="H4831" i="2"/>
  <c r="F4832" i="2" s="1"/>
  <c r="K4830" i="2"/>
  <c r="J4830" i="2"/>
  <c r="I4830" i="2"/>
  <c r="H4832" i="2" l="1"/>
  <c r="F4833" i="2" s="1"/>
  <c r="I4831" i="2"/>
  <c r="J4831" i="2"/>
  <c r="K4831" i="2"/>
  <c r="H4833" i="2" l="1"/>
  <c r="F4834" i="2" s="1"/>
  <c r="I4832" i="2"/>
  <c r="J4832" i="2"/>
  <c r="K4832" i="2"/>
  <c r="H4834" i="2" l="1"/>
  <c r="F4835" i="2" s="1"/>
  <c r="J4833" i="2"/>
  <c r="I4833" i="2"/>
  <c r="K4833" i="2"/>
  <c r="J4834" i="2" l="1"/>
  <c r="I4834" i="2"/>
  <c r="K4834" i="2"/>
  <c r="H4835" i="2"/>
  <c r="F4836" i="2" s="1"/>
  <c r="I4835" i="2" l="1"/>
  <c r="J4835" i="2"/>
  <c r="K4835" i="2"/>
  <c r="H4836" i="2"/>
  <c r="F4837" i="2" s="1"/>
  <c r="I4836" i="2" l="1"/>
  <c r="H4837" i="2"/>
  <c r="F4838" i="2" s="1"/>
  <c r="J4836" i="2"/>
  <c r="K4836" i="2"/>
  <c r="K4837" i="2" l="1"/>
  <c r="H4838" i="2"/>
  <c r="J4837" i="2"/>
  <c r="I4837" i="2"/>
  <c r="F4839" i="2" l="1"/>
  <c r="H4839" i="2" s="1"/>
  <c r="J4838" i="2"/>
  <c r="K4838" i="2"/>
  <c r="I4838" i="2"/>
  <c r="F4840" i="2" l="1"/>
  <c r="H4840" i="2" s="1"/>
  <c r="F4841" i="2" s="1"/>
  <c r="H4841" i="2" s="1"/>
  <c r="F4842" i="2" s="1"/>
  <c r="J4839" i="2"/>
  <c r="K4839" i="2"/>
  <c r="I4839" i="2"/>
  <c r="K4840" i="2" l="1"/>
  <c r="I4840" i="2"/>
  <c r="J4840" i="2"/>
  <c r="H4842" i="2"/>
  <c r="F4843" i="2" s="1"/>
  <c r="J4841" i="2"/>
  <c r="I4841" i="2"/>
  <c r="K4841" i="2"/>
  <c r="H4843" i="2" l="1"/>
  <c r="F4844" i="2" s="1"/>
  <c r="J4842" i="2"/>
  <c r="I4842" i="2"/>
  <c r="K4842" i="2"/>
  <c r="H4844" i="2" l="1"/>
  <c r="F4845" i="2" s="1"/>
  <c r="K4843" i="2"/>
  <c r="J4843" i="2"/>
  <c r="I4843" i="2"/>
  <c r="J4844" i="2" l="1"/>
  <c r="I4844" i="2"/>
  <c r="H4845" i="2"/>
  <c r="F4846" i="2" s="1"/>
  <c r="K4844" i="2"/>
  <c r="J4845" i="2" l="1"/>
  <c r="I4845" i="2"/>
  <c r="K4845" i="2"/>
  <c r="H4846" i="2"/>
  <c r="F4847" i="2" s="1"/>
  <c r="H4847" i="2" l="1"/>
  <c r="F4848" i="2" s="1"/>
  <c r="J4846" i="2"/>
  <c r="K4846" i="2"/>
  <c r="I4846" i="2"/>
  <c r="H4848" i="2" l="1"/>
  <c r="J4847" i="2"/>
  <c r="K4847" i="2"/>
  <c r="I4847" i="2"/>
  <c r="F4849" i="2" l="1"/>
  <c r="H4849" i="2" s="1"/>
  <c r="F4850" i="2" s="1"/>
  <c r="H4850" i="2" s="1"/>
  <c r="F4851" i="2" s="1"/>
  <c r="I4848" i="2"/>
  <c r="K4848" i="2"/>
  <c r="J4848" i="2"/>
  <c r="I4849" i="2" l="1"/>
  <c r="K4849" i="2"/>
  <c r="J4849" i="2"/>
  <c r="H4851" i="2"/>
  <c r="F4852" i="2" s="1"/>
  <c r="K4850" i="2"/>
  <c r="I4850" i="2"/>
  <c r="J4850" i="2"/>
  <c r="H4852" i="2" l="1"/>
  <c r="F4853" i="2" s="1"/>
  <c r="I4851" i="2"/>
  <c r="K4851" i="2"/>
  <c r="J4851" i="2"/>
  <c r="H4853" i="2" l="1"/>
  <c r="F4854" i="2" s="1"/>
  <c r="J4852" i="2"/>
  <c r="I4852" i="2"/>
  <c r="K4852" i="2"/>
  <c r="H4854" i="2" l="1"/>
  <c r="F4855" i="2" s="1"/>
  <c r="I4853" i="2"/>
  <c r="K4853" i="2"/>
  <c r="J4853" i="2"/>
  <c r="J4854" i="2" l="1"/>
  <c r="I4854" i="2"/>
  <c r="K4854" i="2"/>
  <c r="H4855" i="2"/>
  <c r="F4856" i="2" s="1"/>
  <c r="J4855" i="2" l="1"/>
  <c r="I4855" i="2"/>
  <c r="H4856" i="2"/>
  <c r="F4857" i="2" s="1"/>
  <c r="K4855" i="2"/>
  <c r="K4856" i="2" l="1"/>
  <c r="H4857" i="2"/>
  <c r="F4858" i="2" s="1"/>
  <c r="J4856" i="2"/>
  <c r="I4856" i="2"/>
  <c r="K4857" i="2" l="1"/>
  <c r="H4858" i="2"/>
  <c r="F4859" i="2" s="1"/>
  <c r="J4857" i="2"/>
  <c r="I4857" i="2"/>
  <c r="H4859" i="2" l="1"/>
  <c r="F4860" i="2" s="1"/>
  <c r="J4858" i="2"/>
  <c r="I4858" i="2"/>
  <c r="K4858" i="2"/>
  <c r="H4860" i="2" l="1"/>
  <c r="F4861" i="2" s="1"/>
  <c r="J4859" i="2"/>
  <c r="I4859" i="2"/>
  <c r="K4859" i="2"/>
  <c r="H4861" i="2"/>
  <c r="F4862" i="2" s="1"/>
  <c r="K4860" i="2"/>
  <c r="I4860" i="2"/>
  <c r="J4860" i="2"/>
  <c r="H4862" i="2" l="1"/>
  <c r="F4863" i="2" s="1"/>
  <c r="I4861" i="2"/>
  <c r="J4861" i="2"/>
  <c r="K4861" i="2"/>
  <c r="H4863" i="2" l="1"/>
  <c r="F4864" i="2" s="1"/>
  <c r="J4862" i="2"/>
  <c r="I4862" i="2"/>
  <c r="K4862" i="2"/>
  <c r="H4864" i="2" l="1"/>
  <c r="F4865" i="2" s="1"/>
  <c r="I4863" i="2"/>
  <c r="K4863" i="2"/>
  <c r="J4863" i="2"/>
  <c r="J4864" i="2" l="1"/>
  <c r="I4864" i="2"/>
  <c r="H4865" i="2"/>
  <c r="F4866" i="2" s="1"/>
  <c r="K4864" i="2"/>
  <c r="J4865" i="2" l="1"/>
  <c r="I4865" i="2"/>
  <c r="K4865" i="2"/>
  <c r="H4866" i="2"/>
  <c r="F4867" i="2" s="1"/>
  <c r="K4866" i="2" l="1"/>
  <c r="H4867" i="2"/>
  <c r="F4868" i="2" s="1"/>
  <c r="J4866" i="2"/>
  <c r="I4866" i="2"/>
  <c r="K4867" i="2" l="1"/>
  <c r="H4868" i="2"/>
  <c r="F4869" i="2" s="1"/>
  <c r="J4867" i="2"/>
  <c r="I4867" i="2"/>
  <c r="H4869" i="2" l="1"/>
  <c r="F4870" i="2" s="1"/>
  <c r="J4868" i="2"/>
  <c r="K4868" i="2"/>
  <c r="I4868" i="2"/>
  <c r="H4870" i="2" l="1"/>
  <c r="F4871" i="2" s="1"/>
  <c r="I4869" i="2"/>
  <c r="J4869" i="2"/>
  <c r="K4869" i="2"/>
  <c r="H4871" i="2"/>
  <c r="F4872" i="2" s="1"/>
  <c r="I4870" i="2"/>
  <c r="J4870" i="2"/>
  <c r="K4870" i="2"/>
  <c r="H4872" i="2" l="1"/>
  <c r="F4873" i="2" s="1"/>
  <c r="J4871" i="2"/>
  <c r="I4871" i="2"/>
  <c r="K4871" i="2"/>
  <c r="H4873" i="2" l="1"/>
  <c r="F4874" i="2" s="1"/>
  <c r="J4872" i="2"/>
  <c r="I4872" i="2"/>
  <c r="K4872" i="2"/>
  <c r="H4874" i="2" l="1"/>
  <c r="F4875" i="2" s="1"/>
  <c r="I4873" i="2"/>
  <c r="J4873" i="2"/>
  <c r="K4873" i="2"/>
  <c r="J4874" i="2" l="1"/>
  <c r="I4874" i="2"/>
  <c r="H4875" i="2"/>
  <c r="K4874" i="2"/>
  <c r="J4875" i="2" l="1"/>
  <c r="I4875" i="2"/>
  <c r="K4875" i="2"/>
  <c r="H4876" i="2"/>
  <c r="F4877" i="2" s="1"/>
  <c r="K4876" i="2" l="1"/>
  <c r="J4876" i="2"/>
  <c r="H4877" i="2"/>
  <c r="F4878" i="2" s="1"/>
  <c r="I4876" i="2"/>
  <c r="I4877" i="2" l="1"/>
  <c r="K4877" i="2"/>
  <c r="H4878" i="2"/>
  <c r="J4877" i="2"/>
  <c r="F4879" i="2" l="1"/>
  <c r="H4879" i="2" s="1"/>
  <c r="K4878" i="2"/>
  <c r="I4878" i="2"/>
  <c r="J4878" i="2"/>
  <c r="F4880" i="2" l="1"/>
  <c r="H4880" i="2" s="1"/>
  <c r="F4881" i="2" s="1"/>
  <c r="I4879" i="2"/>
  <c r="J4879" i="2"/>
  <c r="K4879" i="2"/>
  <c r="H4881" i="2"/>
  <c r="F4882" i="2" s="1"/>
  <c r="I4880" i="2"/>
  <c r="J4880" i="2"/>
  <c r="K4880" i="2"/>
  <c r="H4882" i="2" l="1"/>
  <c r="F4883" i="2" s="1"/>
  <c r="J4881" i="2"/>
  <c r="I4881" i="2"/>
  <c r="K4881" i="2"/>
  <c r="H4883" i="2" l="1"/>
  <c r="F4884" i="2" s="1"/>
  <c r="J4882" i="2"/>
  <c r="I4882" i="2"/>
  <c r="K4882" i="2"/>
  <c r="H4884" i="2" l="1"/>
  <c r="F4885" i="2" s="1"/>
  <c r="K4883" i="2"/>
  <c r="J4883" i="2"/>
  <c r="I4883" i="2"/>
  <c r="I4884" i="2" l="1"/>
  <c r="J4884" i="2"/>
  <c r="K4884" i="2"/>
  <c r="H4885" i="2"/>
  <c r="F4886" i="2" s="1"/>
  <c r="J4885" i="2" l="1"/>
  <c r="I4885" i="2"/>
  <c r="K4885" i="2"/>
  <c r="H4886" i="2"/>
  <c r="F4887" i="2" s="1"/>
  <c r="K4886" i="2" l="1"/>
  <c r="H4887" i="2"/>
  <c r="F4888" i="2" s="1"/>
  <c r="I4886" i="2"/>
  <c r="J4886" i="2"/>
  <c r="I4887" i="2" l="1"/>
  <c r="H4888" i="2"/>
  <c r="K4887" i="2"/>
  <c r="J4887" i="2"/>
  <c r="F4889" i="2" l="1"/>
  <c r="H4889" i="2" s="1"/>
  <c r="K4888" i="2"/>
  <c r="J4888" i="2"/>
  <c r="I4888" i="2"/>
  <c r="F4890" i="2" l="1"/>
  <c r="H4890" i="2" s="1"/>
  <c r="F4891" i="2" s="1"/>
  <c r="K4889" i="2"/>
  <c r="I4889" i="2"/>
  <c r="J4889" i="2"/>
  <c r="H4891" i="2"/>
  <c r="F4892" i="2" s="1"/>
  <c r="K4890" i="2"/>
  <c r="J4890" i="2"/>
  <c r="I4890" i="2"/>
  <c r="H4892" i="2" l="1"/>
  <c r="F4893" i="2" s="1"/>
  <c r="I4891" i="2"/>
  <c r="K4891" i="2"/>
  <c r="J4891" i="2"/>
  <c r="H4893" i="2" l="1"/>
  <c r="F4894" i="2" s="1"/>
  <c r="I4892" i="2"/>
  <c r="J4892" i="2"/>
  <c r="K4892" i="2"/>
  <c r="H4894" i="2" l="1"/>
  <c r="F4895" i="2" s="1"/>
  <c r="I4893" i="2"/>
  <c r="J4893" i="2"/>
  <c r="K4893" i="2"/>
  <c r="I4894" i="2" l="1"/>
  <c r="J4894" i="2"/>
  <c r="H4895" i="2"/>
  <c r="F4896" i="2" s="1"/>
  <c r="K4894" i="2"/>
  <c r="I4895" i="2" l="1"/>
  <c r="J4895" i="2"/>
  <c r="K4895" i="2"/>
  <c r="H4896" i="2"/>
  <c r="F4897" i="2" s="1"/>
  <c r="K4896" i="2" l="1"/>
  <c r="J4896" i="2"/>
  <c r="H4897" i="2"/>
  <c r="I4896" i="2"/>
  <c r="K4897" i="2" l="1"/>
  <c r="J4897" i="2"/>
  <c r="H4898" i="2"/>
  <c r="I4897" i="2"/>
  <c r="F4899" i="2" l="1"/>
  <c r="H4899" i="2" s="1"/>
  <c r="I4898" i="2"/>
  <c r="K4898" i="2"/>
  <c r="J4898" i="2"/>
  <c r="F4900" i="2" l="1"/>
  <c r="H4900" i="2" s="1"/>
  <c r="F4901" i="2" s="1"/>
  <c r="I4899" i="2"/>
  <c r="J4899" i="2"/>
  <c r="K4899" i="2"/>
  <c r="H4901" i="2"/>
  <c r="F4902" i="2" s="1"/>
  <c r="J4900" i="2"/>
  <c r="K4900" i="2"/>
  <c r="I4900" i="2"/>
  <c r="H4902" i="2" l="1"/>
  <c r="F4903" i="2" s="1"/>
  <c r="J4901" i="2"/>
  <c r="I4901" i="2"/>
  <c r="K4901" i="2"/>
  <c r="H4903" i="2" l="1"/>
  <c r="F4904" i="2" s="1"/>
  <c r="I4902" i="2"/>
  <c r="K4902" i="2"/>
  <c r="J4902" i="2"/>
  <c r="H4904" i="2" l="1"/>
  <c r="F4905" i="2" s="1"/>
  <c r="K4903" i="2"/>
  <c r="I4903" i="2"/>
  <c r="J4903" i="2"/>
  <c r="I4904" i="2" l="1"/>
  <c r="J4904" i="2"/>
  <c r="K4904" i="2"/>
  <c r="H4905" i="2"/>
  <c r="F4906" i="2" s="1"/>
  <c r="J4905" i="2" l="1"/>
  <c r="I4905" i="2"/>
  <c r="K4905" i="2"/>
  <c r="H4906" i="2"/>
  <c r="F4907" i="2" s="1"/>
  <c r="K4906" i="2" l="1"/>
  <c r="H4907" i="2"/>
  <c r="F4908" i="2" s="1"/>
  <c r="I4906" i="2"/>
  <c r="J4906" i="2"/>
  <c r="H4908" i="2" l="1"/>
  <c r="K4907" i="2"/>
  <c r="J4907" i="2"/>
  <c r="I4907" i="2"/>
  <c r="F4909" i="2" l="1"/>
  <c r="H4909" i="2" s="1"/>
  <c r="I4908" i="2"/>
  <c r="K4908" i="2"/>
  <c r="J4908" i="2"/>
  <c r="F4910" i="2" l="1"/>
  <c r="H4910" i="2" s="1"/>
  <c r="F4911" i="2" s="1"/>
  <c r="J4909" i="2"/>
  <c r="K4909" i="2"/>
  <c r="I4909" i="2"/>
  <c r="H4911" i="2"/>
  <c r="F4912" i="2" s="1"/>
  <c r="K4910" i="2"/>
  <c r="J4910" i="2"/>
  <c r="I4910" i="2"/>
  <c r="H4912" i="2" l="1"/>
  <c r="F4913" i="2" s="1"/>
  <c r="I4911" i="2"/>
  <c r="K4911" i="2"/>
  <c r="J4911" i="2"/>
  <c r="H4913" i="2" l="1"/>
  <c r="F4914" i="2" s="1"/>
  <c r="J4912" i="2"/>
  <c r="I4912" i="2"/>
  <c r="K4912" i="2"/>
  <c r="H4914" i="2" l="1"/>
  <c r="F4915" i="2" s="1"/>
  <c r="J4913" i="2"/>
  <c r="I4913" i="2"/>
  <c r="K4913" i="2"/>
  <c r="J4914" i="2" l="1"/>
  <c r="H4915" i="2"/>
  <c r="F4916" i="2" s="1"/>
  <c r="I4914" i="2"/>
  <c r="K4914" i="2"/>
  <c r="J4915" i="2" l="1"/>
  <c r="I4915" i="2"/>
  <c r="H4916" i="2"/>
  <c r="F4917" i="2" s="1"/>
  <c r="K4915" i="2"/>
  <c r="K4916" i="2" l="1"/>
  <c r="H4917" i="2"/>
  <c r="F4918" i="2" s="1"/>
  <c r="J4916" i="2"/>
  <c r="I4916" i="2"/>
  <c r="H4918" i="2" l="1"/>
  <c r="K4917" i="2"/>
  <c r="I4917" i="2"/>
  <c r="J4917" i="2"/>
  <c r="F4919" i="2" l="1"/>
  <c r="H4919" i="2" s="1"/>
  <c r="H4920" i="2"/>
  <c r="F4921" i="2" s="1"/>
  <c r="K4918" i="2"/>
  <c r="J4918" i="2"/>
  <c r="I4918" i="2"/>
  <c r="I4919" i="2" l="1"/>
  <c r="J4919" i="2"/>
  <c r="K4919" i="2"/>
  <c r="H4921" i="2"/>
  <c r="F4922" i="2" s="1"/>
  <c r="K4920" i="2"/>
  <c r="I4920" i="2"/>
  <c r="J4920" i="2"/>
  <c r="H4922" i="2" l="1"/>
  <c r="F4923" i="2" s="1"/>
  <c r="K4921" i="2"/>
  <c r="J4921" i="2"/>
  <c r="I4921" i="2"/>
  <c r="H4923" i="2" l="1"/>
  <c r="F4924" i="2" s="1"/>
  <c r="J4922" i="2"/>
  <c r="I4922" i="2"/>
  <c r="K4922" i="2"/>
  <c r="H4924" i="2" l="1"/>
  <c r="F4925" i="2" s="1"/>
  <c r="K4923" i="2"/>
  <c r="I4923" i="2"/>
  <c r="J4923" i="2"/>
  <c r="J4924" i="2" l="1"/>
  <c r="I4924" i="2"/>
  <c r="K4924" i="2"/>
  <c r="H4925" i="2"/>
  <c r="F4926" i="2" s="1"/>
  <c r="H4926" i="2" l="1"/>
  <c r="F4927" i="2" s="1"/>
  <c r="J4925" i="2"/>
  <c r="I4925" i="2"/>
  <c r="K4925" i="2"/>
  <c r="J4926" i="2" l="1"/>
  <c r="I4926" i="2"/>
  <c r="K4926" i="2"/>
  <c r="H4927" i="2"/>
  <c r="F4928" i="2" s="1"/>
  <c r="K4927" i="2" l="1"/>
  <c r="H4928" i="2"/>
  <c r="J4927" i="2"/>
  <c r="I4927" i="2"/>
  <c r="F4929" i="2" l="1"/>
  <c r="H4929" i="2" s="1"/>
  <c r="I4928" i="2"/>
  <c r="K4928" i="2"/>
  <c r="J4928" i="2"/>
  <c r="F4930" i="2" l="1"/>
  <c r="H4930" i="2" s="1"/>
  <c r="F4931" i="2" s="1"/>
  <c r="I4929" i="2"/>
  <c r="K4929" i="2"/>
  <c r="J4929" i="2"/>
  <c r="H4931" i="2"/>
  <c r="F4932" i="2" s="1"/>
  <c r="I4930" i="2"/>
  <c r="J4930" i="2"/>
  <c r="K4930" i="2"/>
  <c r="H4932" i="2" l="1"/>
  <c r="F4933" i="2" s="1"/>
  <c r="I4931" i="2"/>
  <c r="J4931" i="2"/>
  <c r="K4931" i="2"/>
  <c r="H4933" i="2" l="1"/>
  <c r="F4934" i="2" s="1"/>
  <c r="J4932" i="2"/>
  <c r="I4932" i="2"/>
  <c r="K4932" i="2"/>
  <c r="H4934" i="2" l="1"/>
  <c r="F4935" i="2" s="1"/>
  <c r="I4933" i="2"/>
  <c r="J4933" i="2"/>
  <c r="K4933" i="2"/>
  <c r="H4935" i="2" l="1"/>
  <c r="F4936" i="2" s="1"/>
  <c r="K4934" i="2"/>
  <c r="I4934" i="2"/>
  <c r="J4934" i="2"/>
  <c r="K4935" i="2" l="1"/>
  <c r="J4935" i="2"/>
  <c r="H4936" i="2"/>
  <c r="F4937" i="2" s="1"/>
  <c r="I4935" i="2"/>
  <c r="K4936" i="2" l="1"/>
  <c r="H4937" i="2"/>
  <c r="F4938" i="2" s="1"/>
  <c r="J4936" i="2"/>
  <c r="I4936" i="2"/>
  <c r="K4937" i="2" l="1"/>
  <c r="J4937" i="2"/>
  <c r="H4938" i="2"/>
  <c r="I4937" i="2"/>
  <c r="F4939" i="2" l="1"/>
  <c r="H4939" i="2" s="1"/>
  <c r="K4938" i="2"/>
  <c r="I4938" i="2"/>
  <c r="J4938" i="2"/>
  <c r="F4940" i="2" l="1"/>
  <c r="H4940" i="2" s="1"/>
  <c r="F4941" i="2" s="1"/>
  <c r="J4939" i="2"/>
  <c r="I4939" i="2"/>
  <c r="K4939" i="2"/>
  <c r="H4941" i="2"/>
  <c r="K4940" i="2"/>
  <c r="J4940" i="2"/>
  <c r="I4940" i="2"/>
  <c r="H4942" i="2" l="1"/>
  <c r="F4943" i="2" s="1"/>
  <c r="J4941" i="2"/>
  <c r="I4941" i="2"/>
  <c r="K4941" i="2"/>
  <c r="H4943" i="2" l="1"/>
  <c r="F4944" i="2" s="1"/>
  <c r="I4942" i="2"/>
  <c r="K4942" i="2"/>
  <c r="J4942" i="2"/>
  <c r="H4944" i="2" l="1"/>
  <c r="F4945" i="2" s="1"/>
  <c r="K4943" i="2"/>
  <c r="J4943" i="2"/>
  <c r="I4943" i="2"/>
  <c r="J4944" i="2" l="1"/>
  <c r="I4944" i="2"/>
  <c r="K4944" i="2"/>
  <c r="H4945" i="2"/>
  <c r="F4946" i="2" s="1"/>
  <c r="I4945" i="2" l="1"/>
  <c r="K4945" i="2"/>
  <c r="H4946" i="2"/>
  <c r="F4947" i="2" s="1"/>
  <c r="J4945" i="2"/>
  <c r="J4946" i="2" l="1"/>
  <c r="K4946" i="2"/>
  <c r="H4947" i="2"/>
  <c r="F4948" i="2" s="1"/>
  <c r="I4946" i="2"/>
  <c r="I4947" i="2" l="1"/>
  <c r="J4947" i="2"/>
  <c r="K4947" i="2"/>
  <c r="H4948" i="2"/>
  <c r="F4949" i="2" l="1"/>
  <c r="H4949" i="2" s="1"/>
  <c r="K4948" i="2"/>
  <c r="J4948" i="2"/>
  <c r="I4948" i="2"/>
  <c r="F4950" i="2" l="1"/>
  <c r="H4950" i="2" s="1"/>
  <c r="F4951" i="2" s="1"/>
  <c r="I4949" i="2"/>
  <c r="K4949" i="2"/>
  <c r="J4949" i="2"/>
  <c r="H4951" i="2"/>
  <c r="F4952" i="2" s="1"/>
  <c r="K4950" i="2"/>
  <c r="I4950" i="2"/>
  <c r="J4950" i="2"/>
  <c r="H4952" i="2" l="1"/>
  <c r="F4953" i="2" s="1"/>
  <c r="I4951" i="2"/>
  <c r="J4951" i="2"/>
  <c r="K4951" i="2"/>
  <c r="H4953" i="2" l="1"/>
  <c r="F4954" i="2" s="1"/>
  <c r="J4952" i="2"/>
  <c r="K4952" i="2"/>
  <c r="I4952" i="2"/>
  <c r="H4954" i="2" l="1"/>
  <c r="F4955" i="2" s="1"/>
  <c r="I4953" i="2"/>
  <c r="K4953" i="2"/>
  <c r="J4953" i="2"/>
  <c r="H4955" i="2" l="1"/>
  <c r="F4956" i="2" s="1"/>
  <c r="I4954" i="2"/>
  <c r="K4954" i="2"/>
  <c r="J4954" i="2"/>
  <c r="I4955" i="2" l="1"/>
  <c r="K4955" i="2"/>
  <c r="J4955" i="2"/>
  <c r="H4956" i="2"/>
  <c r="F4957" i="2" s="1"/>
  <c r="H4957" i="2" l="1"/>
  <c r="F4958" i="2" s="1"/>
  <c r="J4956" i="2"/>
  <c r="K4956" i="2"/>
  <c r="I4956" i="2"/>
  <c r="K4957" i="2" l="1"/>
  <c r="H4958" i="2"/>
  <c r="J4957" i="2"/>
  <c r="I4957" i="2"/>
  <c r="F4959" i="2" l="1"/>
  <c r="H4959" i="2" s="1"/>
  <c r="I4958" i="2"/>
  <c r="K4958" i="2"/>
  <c r="J4958" i="2"/>
  <c r="F4960" i="2" l="1"/>
  <c r="H4960" i="2" s="1"/>
  <c r="F4961" i="2" s="1"/>
  <c r="J4959" i="2"/>
  <c r="K4959" i="2"/>
  <c r="I4959" i="2"/>
  <c r="H4961" i="2"/>
  <c r="F4962" i="2" s="1"/>
  <c r="J4960" i="2"/>
  <c r="I4960" i="2"/>
  <c r="K4960" i="2"/>
  <c r="H4962" i="2" l="1"/>
  <c r="F4963" i="2" s="1"/>
  <c r="I4961" i="2"/>
  <c r="J4961" i="2"/>
  <c r="K4961" i="2"/>
  <c r="H4963" i="2" l="1"/>
  <c r="K4962" i="2"/>
  <c r="I4962" i="2"/>
  <c r="J4962" i="2"/>
  <c r="H4964" i="2" l="1"/>
  <c r="F4965" i="2" s="1"/>
  <c r="J4963" i="2"/>
  <c r="K4963" i="2"/>
  <c r="I4963" i="2"/>
  <c r="H4965" i="2" l="1"/>
  <c r="F4966" i="2" s="1"/>
  <c r="I4964" i="2"/>
  <c r="K4964" i="2"/>
  <c r="J4964" i="2"/>
  <c r="K4965" i="2" l="1"/>
  <c r="H4966" i="2"/>
  <c r="F4967" i="2" s="1"/>
  <c r="J4965" i="2"/>
  <c r="I4965" i="2"/>
  <c r="H4967" i="2" l="1"/>
  <c r="F4968" i="2" s="1"/>
  <c r="K4966" i="2"/>
  <c r="J4966" i="2"/>
  <c r="I4966" i="2"/>
  <c r="H4968" i="2" l="1"/>
  <c r="J4967" i="2"/>
  <c r="K4967" i="2"/>
  <c r="I4967" i="2"/>
  <c r="F4969" i="2" l="1"/>
  <c r="H4969" i="2" s="1"/>
  <c r="I4968" i="2"/>
  <c r="J4968" i="2"/>
  <c r="K4968" i="2"/>
  <c r="F4970" i="2" l="1"/>
  <c r="H4970" i="2" s="1"/>
  <c r="F4971" i="2" s="1"/>
  <c r="J4969" i="2"/>
  <c r="I4969" i="2"/>
  <c r="K4969" i="2"/>
  <c r="H4971" i="2"/>
  <c r="F4972" i="2" s="1"/>
  <c r="J4970" i="2"/>
  <c r="I4970" i="2"/>
  <c r="K4970" i="2"/>
  <c r="H4972" i="2" l="1"/>
  <c r="F4973" i="2" s="1"/>
  <c r="J4971" i="2"/>
  <c r="I4971" i="2"/>
  <c r="K4971" i="2"/>
  <c r="H4973" i="2" l="1"/>
  <c r="F4974" i="2" s="1"/>
  <c r="K4972" i="2"/>
  <c r="J4972" i="2"/>
  <c r="I4972" i="2"/>
  <c r="H4974" i="2" l="1"/>
  <c r="F4975" i="2" s="1"/>
  <c r="K4973" i="2"/>
  <c r="J4973" i="2"/>
  <c r="I4973" i="2"/>
  <c r="I4974" i="2" l="1"/>
  <c r="J4974" i="2"/>
  <c r="H4975" i="2"/>
  <c r="F4976" i="2" s="1"/>
  <c r="K4974" i="2"/>
  <c r="K4975" i="2" l="1"/>
  <c r="H4976" i="2"/>
  <c r="F4977" i="2" s="1"/>
  <c r="J4975" i="2"/>
  <c r="I4975" i="2"/>
  <c r="H4977" i="2" l="1"/>
  <c r="F4978" i="2" s="1"/>
  <c r="I4976" i="2"/>
  <c r="K4976" i="2"/>
  <c r="J4976" i="2"/>
  <c r="H4978" i="2" l="1"/>
  <c r="I4977" i="2"/>
  <c r="K4977" i="2"/>
  <c r="J4977" i="2"/>
  <c r="F4979" i="2" l="1"/>
  <c r="H4979" i="2" s="1"/>
  <c r="J4978" i="2"/>
  <c r="I4978" i="2"/>
  <c r="K4978" i="2"/>
  <c r="F4980" i="2" l="1"/>
  <c r="H4980" i="2" s="1"/>
  <c r="F4981" i="2" s="1"/>
  <c r="J4979" i="2"/>
  <c r="I4979" i="2"/>
  <c r="K4979" i="2"/>
  <c r="H4981" i="2"/>
  <c r="F4982" i="2" s="1"/>
  <c r="J4980" i="2"/>
  <c r="I4980" i="2"/>
  <c r="K4980" i="2"/>
  <c r="H4982" i="2" l="1"/>
  <c r="F4983" i="2" s="1"/>
  <c r="J4981" i="2"/>
  <c r="K4981" i="2"/>
  <c r="I4981" i="2"/>
  <c r="H4983" i="2" l="1"/>
  <c r="F4984" i="2" s="1"/>
  <c r="K4982" i="2"/>
  <c r="I4982" i="2"/>
  <c r="J4982" i="2"/>
  <c r="H4984" i="2" l="1"/>
  <c r="F4985" i="2" s="1"/>
  <c r="J4983" i="2"/>
  <c r="I4983" i="2"/>
  <c r="K4983" i="2"/>
  <c r="I4984" i="2" l="1"/>
  <c r="J4984" i="2"/>
  <c r="H4985" i="2"/>
  <c r="K4984" i="2"/>
  <c r="H4986" i="2" l="1"/>
  <c r="F4987" i="2" s="1"/>
  <c r="K4985" i="2"/>
  <c r="J4985" i="2"/>
  <c r="I4985" i="2"/>
  <c r="I4986" i="2" l="1"/>
  <c r="J4986" i="2"/>
  <c r="H4987" i="2"/>
  <c r="F4988" i="2" s="1"/>
  <c r="K4986" i="2"/>
  <c r="H4988" i="2" l="1"/>
  <c r="I4987" i="2"/>
  <c r="J4987" i="2"/>
  <c r="K4987" i="2"/>
  <c r="F4989" i="2" l="1"/>
  <c r="H4989" i="2" s="1"/>
  <c r="K4988" i="2"/>
  <c r="J4988" i="2"/>
  <c r="I4988" i="2"/>
  <c r="F4990" i="2" l="1"/>
  <c r="H4990" i="2" s="1"/>
  <c r="F4991" i="2" s="1"/>
  <c r="J4989" i="2"/>
  <c r="K4989" i="2"/>
  <c r="I4989" i="2"/>
  <c r="H4991" i="2"/>
  <c r="F4992" i="2" s="1"/>
  <c r="J4990" i="2"/>
  <c r="I4990" i="2"/>
  <c r="K4990" i="2"/>
  <c r="H4992" i="2" l="1"/>
  <c r="F4993" i="2" s="1"/>
  <c r="I4991" i="2"/>
  <c r="J4991" i="2"/>
  <c r="K4991" i="2"/>
  <c r="H4993" i="2" l="1"/>
  <c r="F4994" i="2" s="1"/>
  <c r="K4992" i="2"/>
  <c r="J4992" i="2"/>
  <c r="I4992" i="2"/>
  <c r="H4994" i="2" l="1"/>
  <c r="F4995" i="2" s="1"/>
  <c r="I4993" i="2"/>
  <c r="K4993" i="2"/>
  <c r="J4993" i="2"/>
  <c r="J4994" i="2" l="1"/>
  <c r="I4994" i="2"/>
  <c r="H4995" i="2"/>
  <c r="F4996" i="2" s="1"/>
  <c r="K4994" i="2"/>
  <c r="I4995" i="2" l="1"/>
  <c r="K4995" i="2"/>
  <c r="H4996" i="2"/>
  <c r="F4997" i="2" s="1"/>
  <c r="J4995" i="2"/>
  <c r="H4997" i="2" l="1"/>
  <c r="F4998" i="2" s="1"/>
  <c r="K4996" i="2"/>
  <c r="J4996" i="2"/>
  <c r="I4996" i="2"/>
  <c r="H4998" i="2" l="1"/>
  <c r="J4997" i="2"/>
  <c r="I4997" i="2"/>
  <c r="K4997" i="2"/>
  <c r="F4999" i="2" l="1"/>
  <c r="H4999" i="2" s="1"/>
  <c r="K4998" i="2"/>
  <c r="I4998" i="2"/>
  <c r="J4998" i="2"/>
  <c r="F5000" i="2" l="1"/>
  <c r="H5000" i="2" s="1"/>
  <c r="F5001" i="2" s="1"/>
  <c r="J4999" i="2"/>
  <c r="I4999" i="2"/>
  <c r="K4999" i="2"/>
  <c r="H5001" i="2"/>
  <c r="F5002" i="2" s="1"/>
  <c r="I5000" i="2"/>
  <c r="K5000" i="2"/>
  <c r="J5000" i="2"/>
  <c r="H5002" i="2" l="1"/>
  <c r="F5003" i="2" s="1"/>
  <c r="J5001" i="2"/>
  <c r="I5001" i="2"/>
  <c r="K5001" i="2"/>
  <c r="H5003" i="2" l="1"/>
  <c r="F5004" i="2" s="1"/>
  <c r="I5002" i="2"/>
  <c r="K5002" i="2"/>
  <c r="J5002" i="2"/>
  <c r="H5004" i="2" l="1"/>
  <c r="F5005" i="2" s="1"/>
  <c r="K5003" i="2"/>
  <c r="I5003" i="2"/>
  <c r="J5003" i="2"/>
  <c r="J5004" i="2" l="1"/>
  <c r="I5004" i="2"/>
  <c r="K5004" i="2"/>
  <c r="H5005" i="2"/>
  <c r="F5006" i="2" s="1"/>
  <c r="K5005" i="2" l="1"/>
  <c r="H5006" i="2"/>
  <c r="F5007" i="2" s="1"/>
  <c r="I5005" i="2"/>
  <c r="J5005" i="2"/>
  <c r="K5006" i="2" l="1"/>
  <c r="J5006" i="2"/>
  <c r="H5007" i="2"/>
  <c r="I5006" i="2"/>
  <c r="H5008" i="2" l="1"/>
  <c r="J5007" i="2"/>
  <c r="K5007" i="2"/>
  <c r="I5007" i="2"/>
  <c r="F5009" i="2" l="1"/>
  <c r="H5009" i="2" s="1"/>
  <c r="K5008" i="2"/>
  <c r="I5008" i="2"/>
  <c r="J5008" i="2"/>
  <c r="F5010" i="2" l="1"/>
  <c r="H5010" i="2" s="1"/>
  <c r="F5011" i="2" s="1"/>
  <c r="J5009" i="2"/>
  <c r="K5009" i="2"/>
  <c r="I5009" i="2"/>
  <c r="H5011" i="2"/>
  <c r="F5012" i="2" s="1"/>
  <c r="J5010" i="2"/>
  <c r="I5010" i="2"/>
  <c r="K5010" i="2"/>
  <c r="H5012" i="2" l="1"/>
  <c r="F5013" i="2" s="1"/>
  <c r="J5011" i="2"/>
  <c r="I5011" i="2"/>
  <c r="K5011" i="2"/>
  <c r="H5013" i="2" l="1"/>
  <c r="F5014" i="2" s="1"/>
  <c r="I5012" i="2"/>
  <c r="K5012" i="2"/>
  <c r="J5012" i="2"/>
  <c r="H5014" i="2" l="1"/>
  <c r="F5015" i="2" s="1"/>
  <c r="K5013" i="2"/>
  <c r="J5013" i="2"/>
  <c r="I5013" i="2"/>
  <c r="J5014" i="2" l="1"/>
  <c r="I5014" i="2"/>
  <c r="K5014" i="2"/>
  <c r="H5015" i="2"/>
  <c r="F5016" i="2" s="1"/>
  <c r="H5016" i="2" l="1"/>
  <c r="F5017" i="2" s="1"/>
  <c r="J5015" i="2"/>
  <c r="I5015" i="2"/>
  <c r="K5015" i="2"/>
  <c r="I5016" i="2" l="1"/>
  <c r="J5016" i="2"/>
  <c r="H5017" i="2"/>
  <c r="F5018" i="2" s="1"/>
  <c r="K5016" i="2"/>
  <c r="H5018" i="2" l="1"/>
  <c r="J5017" i="2"/>
  <c r="K5017" i="2"/>
  <c r="I5017" i="2"/>
  <c r="F5019" i="2" l="1"/>
  <c r="H5019" i="2" s="1"/>
  <c r="J5018" i="2"/>
  <c r="I5018" i="2"/>
  <c r="K5018" i="2"/>
  <c r="F5020" i="2" l="1"/>
  <c r="H5020" i="2" s="1"/>
  <c r="F5021" i="2" s="1"/>
  <c r="I5019" i="2"/>
  <c r="K5019" i="2"/>
  <c r="J5019" i="2"/>
  <c r="H5021" i="2"/>
  <c r="F5022" i="2" s="1"/>
  <c r="I5020" i="2"/>
  <c r="J5020" i="2"/>
  <c r="K5020" i="2"/>
  <c r="H5022" i="2" l="1"/>
  <c r="F5023" i="2" s="1"/>
  <c r="I5021" i="2"/>
  <c r="K5021" i="2"/>
  <c r="J5021" i="2"/>
  <c r="H5023" i="2" l="1"/>
  <c r="F5024" i="2" s="1"/>
  <c r="K5022" i="2"/>
  <c r="I5022" i="2"/>
  <c r="J5022" i="2"/>
  <c r="H5024" i="2" l="1"/>
  <c r="F5025" i="2" s="1"/>
  <c r="I5023" i="2"/>
  <c r="K5023" i="2"/>
  <c r="J5023" i="2"/>
  <c r="I5024" i="2" l="1"/>
  <c r="J5024" i="2"/>
  <c r="H5025" i="2"/>
  <c r="F5026" i="2" s="1"/>
  <c r="K5024" i="2"/>
  <c r="J5025" i="2" l="1"/>
  <c r="I5025" i="2"/>
  <c r="K5025" i="2"/>
  <c r="H5026" i="2"/>
  <c r="F5027" i="2" s="1"/>
  <c r="K5026" i="2" l="1"/>
  <c r="H5027" i="2"/>
  <c r="F5028" i="2" s="1"/>
  <c r="J5026" i="2"/>
  <c r="I5026" i="2"/>
  <c r="J5027" i="2" l="1"/>
  <c r="I5027" i="2"/>
  <c r="H5028" i="2"/>
  <c r="K5027" i="2"/>
  <c r="F5029" i="2" l="1"/>
  <c r="H5029" i="2" s="1"/>
  <c r="H5030" i="2"/>
  <c r="F5031" i="2" s="1"/>
  <c r="J5028" i="2"/>
  <c r="I5028" i="2"/>
  <c r="K5028" i="2"/>
  <c r="J5029" i="2" l="1"/>
  <c r="I5029" i="2"/>
  <c r="K5029" i="2"/>
  <c r="H5031" i="2"/>
  <c r="F5032" i="2" s="1"/>
  <c r="J5030" i="2"/>
  <c r="I5030" i="2"/>
  <c r="K5030" i="2"/>
  <c r="H5032" i="2" l="1"/>
  <c r="F5033" i="2" s="1"/>
  <c r="J5031" i="2"/>
  <c r="K5031" i="2"/>
  <c r="I5031" i="2"/>
  <c r="H5033" i="2" l="1"/>
  <c r="F5034" i="2" s="1"/>
  <c r="K5032" i="2"/>
  <c r="J5032" i="2"/>
  <c r="I5032" i="2"/>
  <c r="H5034" i="2" l="1"/>
  <c r="F5035" i="2" s="1"/>
  <c r="I5033" i="2"/>
  <c r="K5033" i="2"/>
  <c r="J5033" i="2"/>
  <c r="H5035" i="2" l="1"/>
  <c r="F5036" i="2" s="1"/>
  <c r="J5034" i="2"/>
  <c r="K5034" i="2"/>
  <c r="I5034" i="2"/>
  <c r="K5035" i="2" l="1"/>
  <c r="H5036" i="2"/>
  <c r="F5037" i="2" s="1"/>
  <c r="I5035" i="2"/>
  <c r="J5035" i="2"/>
  <c r="I5036" i="2" l="1"/>
  <c r="K5036" i="2"/>
  <c r="H5037" i="2"/>
  <c r="F5038" i="2" s="1"/>
  <c r="J5036" i="2"/>
  <c r="H5038" i="2" l="1"/>
  <c r="K5037" i="2"/>
  <c r="I5037" i="2"/>
  <c r="J5037" i="2"/>
  <c r="F5039" i="2" l="1"/>
  <c r="H5039" i="2" s="1"/>
  <c r="K5038" i="2"/>
  <c r="I5038" i="2"/>
  <c r="J5038" i="2"/>
  <c r="F5040" i="2" l="1"/>
  <c r="H5040" i="2" s="1"/>
  <c r="F5041" i="2" s="1"/>
  <c r="I5039" i="2"/>
  <c r="J5039" i="2"/>
  <c r="K5039" i="2"/>
  <c r="H5041" i="2"/>
  <c r="F5042" i="2" s="1"/>
  <c r="J5040" i="2"/>
  <c r="K5040" i="2"/>
  <c r="I5040" i="2"/>
  <c r="H5042" i="2" l="1"/>
  <c r="F5043" i="2" s="1"/>
  <c r="I5041" i="2"/>
  <c r="J5041" i="2"/>
  <c r="K5041" i="2"/>
  <c r="H5043" i="2" l="1"/>
  <c r="F5044" i="2" s="1"/>
  <c r="K5042" i="2"/>
  <c r="J5042" i="2"/>
  <c r="I5042" i="2"/>
  <c r="H5044" i="2" l="1"/>
  <c r="F5045" i="2" s="1"/>
  <c r="K5043" i="2"/>
  <c r="I5043" i="2"/>
  <c r="J5043" i="2"/>
  <c r="H5045" i="2" l="1"/>
  <c r="F5046" i="2" s="1"/>
  <c r="K5044" i="2"/>
  <c r="J5044" i="2"/>
  <c r="I5044" i="2"/>
  <c r="J5045" i="2" l="1"/>
  <c r="I5045" i="2"/>
  <c r="H5046" i="2"/>
  <c r="F5047" i="2" s="1"/>
  <c r="K5045" i="2"/>
  <c r="I5046" i="2" l="1"/>
  <c r="K5046" i="2"/>
  <c r="H5047" i="2"/>
  <c r="F5048" i="2" s="1"/>
  <c r="J5046" i="2"/>
  <c r="I5047" i="2" l="1"/>
  <c r="K5047" i="2"/>
  <c r="H5048" i="2"/>
  <c r="J5047" i="2"/>
  <c r="F5049" i="2" l="1"/>
  <c r="H5049" i="2" s="1"/>
  <c r="K5048" i="2"/>
  <c r="I5048" i="2"/>
  <c r="J5048" i="2"/>
  <c r="F5050" i="2" l="1"/>
  <c r="H5050" i="2" s="1"/>
  <c r="F5051" i="2" s="1"/>
  <c r="I5049" i="2"/>
  <c r="K5049" i="2"/>
  <c r="J5049" i="2"/>
  <c r="H5051" i="2"/>
  <c r="I5050" i="2"/>
  <c r="J5050" i="2"/>
  <c r="K5050" i="2"/>
  <c r="H5052" i="2" l="1"/>
  <c r="F5053" i="2" s="1"/>
  <c r="J5051" i="2"/>
  <c r="I5051" i="2"/>
  <c r="K5051" i="2"/>
  <c r="H5053" i="2" l="1"/>
  <c r="F5054" i="2" s="1"/>
  <c r="I5052" i="2"/>
  <c r="K5052" i="2"/>
  <c r="J5052" i="2"/>
  <c r="H5054" i="2" l="1"/>
  <c r="F5055" i="2" s="1"/>
  <c r="K5053" i="2"/>
  <c r="I5053" i="2"/>
  <c r="J5053" i="2"/>
  <c r="J5054" i="2" l="1"/>
  <c r="I5054" i="2"/>
  <c r="K5054" i="2"/>
  <c r="H5055" i="2"/>
  <c r="F5056" i="2" s="1"/>
  <c r="H5056" i="2" l="1"/>
  <c r="F5057" i="2" s="1"/>
  <c r="K5055" i="2"/>
  <c r="J5055" i="2"/>
  <c r="I5055" i="2"/>
  <c r="H5057" i="2" l="1"/>
  <c r="F5058" i="2" s="1"/>
  <c r="K5056" i="2"/>
  <c r="J5056" i="2"/>
  <c r="I5056" i="2"/>
  <c r="K5057" i="2" l="1"/>
  <c r="I5057" i="2"/>
  <c r="H5058" i="2"/>
  <c r="J5057" i="2"/>
  <c r="F5059" i="2" l="1"/>
  <c r="H5059" i="2" s="1"/>
  <c r="K5058" i="2"/>
  <c r="J5058" i="2"/>
  <c r="I5058" i="2"/>
  <c r="F5060" i="2" l="1"/>
  <c r="H5060" i="2" s="1"/>
  <c r="F5061" i="2" s="1"/>
  <c r="J5059" i="2"/>
  <c r="I5059" i="2"/>
  <c r="K5059" i="2"/>
  <c r="H5061" i="2"/>
  <c r="F5062" i="2" s="1"/>
  <c r="I5060" i="2"/>
  <c r="J5060" i="2"/>
  <c r="K5060" i="2"/>
  <c r="H5062" i="2" l="1"/>
  <c r="F5063" i="2" s="1"/>
  <c r="I5061" i="2"/>
  <c r="K5061" i="2"/>
  <c r="J5061" i="2"/>
  <c r="H5063" i="2" l="1"/>
  <c r="F5064" i="2" s="1"/>
  <c r="I5062" i="2"/>
  <c r="K5062" i="2"/>
  <c r="J5062" i="2"/>
  <c r="H5064" i="2" l="1"/>
  <c r="F5065" i="2" s="1"/>
  <c r="J5063" i="2"/>
  <c r="I5063" i="2"/>
  <c r="K5063" i="2"/>
  <c r="H5065" i="2" l="1"/>
  <c r="F5066" i="2" s="1"/>
  <c r="K5064" i="2"/>
  <c r="I5064" i="2"/>
  <c r="J5064" i="2"/>
  <c r="H5066" i="2" l="1"/>
  <c r="F5067" i="2" s="1"/>
  <c r="J5065" i="2"/>
  <c r="K5065" i="2"/>
  <c r="I5065" i="2"/>
  <c r="H5067" i="2" l="1"/>
  <c r="F5068" i="2" s="1"/>
  <c r="K5066" i="2"/>
  <c r="J5066" i="2"/>
  <c r="I5066" i="2"/>
  <c r="K5067" i="2" l="1"/>
  <c r="H5068" i="2"/>
  <c r="J5067" i="2"/>
  <c r="I5067" i="2"/>
  <c r="F5069" i="2" l="1"/>
  <c r="H5069" i="2" s="1"/>
  <c r="K5068" i="2"/>
  <c r="I5068" i="2"/>
  <c r="J5068" i="2"/>
  <c r="F5070" i="2" l="1"/>
  <c r="H5070" i="2" s="1"/>
  <c r="F5071" i="2" s="1"/>
  <c r="J5069" i="2"/>
  <c r="I5069" i="2"/>
  <c r="K5069" i="2"/>
  <c r="H5071" i="2"/>
  <c r="F5072" i="2" s="1"/>
  <c r="K5070" i="2"/>
  <c r="J5070" i="2"/>
  <c r="I5070" i="2"/>
  <c r="H5072" i="2" l="1"/>
  <c r="F5073" i="2" s="1"/>
  <c r="K5071" i="2"/>
  <c r="I5071" i="2"/>
  <c r="J5071" i="2"/>
  <c r="H5073" i="2" l="1"/>
  <c r="K5072" i="2"/>
  <c r="I5072" i="2"/>
  <c r="J5072" i="2"/>
  <c r="H5074" i="2" l="1"/>
  <c r="F5075" i="2" s="1"/>
  <c r="K5073" i="2"/>
  <c r="I5073" i="2"/>
  <c r="J5073" i="2"/>
  <c r="J5074" i="2" l="1"/>
  <c r="K5074" i="2"/>
  <c r="H5075" i="2"/>
  <c r="F5076" i="2" s="1"/>
  <c r="I5074" i="2"/>
  <c r="K5075" i="2" l="1"/>
  <c r="J5075" i="2"/>
  <c r="I5075" i="2"/>
  <c r="H5076" i="2"/>
  <c r="F5077" i="2" s="1"/>
  <c r="J5076" i="2" l="1"/>
  <c r="I5076" i="2"/>
  <c r="K5076" i="2"/>
  <c r="H5077" i="2"/>
  <c r="F5078" i="2" s="1"/>
  <c r="I5077" i="2" l="1"/>
  <c r="J5077" i="2"/>
  <c r="K5077" i="2"/>
  <c r="H5078" i="2"/>
  <c r="F5079" i="2" l="1"/>
  <c r="H5079" i="2" s="1"/>
  <c r="J5078" i="2"/>
  <c r="I5078" i="2"/>
  <c r="K5078" i="2"/>
  <c r="F5080" i="2" l="1"/>
  <c r="H5080" i="2" s="1"/>
  <c r="F5081" i="2" s="1"/>
  <c r="I5079" i="2"/>
  <c r="K5079" i="2"/>
  <c r="J5079" i="2"/>
  <c r="H5081" i="2"/>
  <c r="F5082" i="2" s="1"/>
  <c r="K5080" i="2"/>
  <c r="J5080" i="2"/>
  <c r="I5080" i="2"/>
  <c r="H5082" i="2" l="1"/>
  <c r="F5083" i="2" s="1"/>
  <c r="K5081" i="2"/>
  <c r="J5081" i="2"/>
  <c r="I5081" i="2"/>
  <c r="H5083" i="2" l="1"/>
  <c r="F5084" i="2" s="1"/>
  <c r="K5082" i="2"/>
  <c r="I5082" i="2"/>
  <c r="J5082" i="2"/>
  <c r="H5084" i="2" l="1"/>
  <c r="F5085" i="2" s="1"/>
  <c r="J5083" i="2"/>
  <c r="K5083" i="2"/>
  <c r="I5083" i="2"/>
  <c r="J5084" i="2" l="1"/>
  <c r="I5084" i="2"/>
  <c r="K5084" i="2"/>
  <c r="H5085" i="2"/>
  <c r="F5086" i="2" s="1"/>
  <c r="K5085" i="2" l="1"/>
  <c r="J5085" i="2"/>
  <c r="H5086" i="2"/>
  <c r="F5087" i="2" s="1"/>
  <c r="I5085" i="2"/>
  <c r="J5086" i="2" l="1"/>
  <c r="I5086" i="2"/>
  <c r="K5086" i="2"/>
  <c r="H5087" i="2"/>
  <c r="F5088" i="2" s="1"/>
  <c r="J5087" i="2" l="1"/>
  <c r="H5088" i="2"/>
  <c r="I5087" i="2"/>
  <c r="K5087" i="2"/>
  <c r="F5089" i="2" l="1"/>
  <c r="H5089" i="2" s="1"/>
  <c r="J5088" i="2"/>
  <c r="I5088" i="2"/>
  <c r="K5088" i="2"/>
  <c r="F5090" i="2" l="1"/>
  <c r="H5090" i="2" s="1"/>
  <c r="F5091" i="2" s="1"/>
  <c r="J5089" i="2"/>
  <c r="I5089" i="2"/>
  <c r="K5089" i="2"/>
  <c r="H5091" i="2"/>
  <c r="F5092" i="2" s="1"/>
  <c r="K5090" i="2"/>
  <c r="I5090" i="2"/>
  <c r="J5090" i="2"/>
  <c r="H5092" i="2" l="1"/>
  <c r="F5093" i="2" s="1"/>
  <c r="K5091" i="2"/>
  <c r="I5091" i="2"/>
  <c r="J5091" i="2"/>
  <c r="H5093" i="2" l="1"/>
  <c r="F5094" i="2" s="1"/>
  <c r="K5092" i="2"/>
  <c r="J5092" i="2"/>
  <c r="I5092" i="2"/>
  <c r="H5094" i="2" l="1"/>
  <c r="F5095" i="2" s="1"/>
  <c r="J5093" i="2"/>
  <c r="K5093" i="2"/>
  <c r="I5093" i="2"/>
  <c r="H5095" i="2" l="1"/>
  <c r="K5094" i="2"/>
  <c r="J5094" i="2"/>
  <c r="I5094" i="2"/>
  <c r="K5095" i="2" l="1"/>
  <c r="J5095" i="2"/>
  <c r="H5096" i="2"/>
  <c r="F5097" i="2" s="1"/>
  <c r="I5095" i="2"/>
  <c r="J5096" i="2" l="1"/>
  <c r="K5096" i="2"/>
  <c r="H5097" i="2"/>
  <c r="F5098" i="2" s="1"/>
  <c r="I5096" i="2"/>
  <c r="J5097" i="2" l="1"/>
  <c r="I5097" i="2"/>
  <c r="K5097" i="2"/>
  <c r="H5098" i="2"/>
  <c r="F5099" i="2" l="1"/>
  <c r="H5099" i="2" s="1"/>
  <c r="J5098" i="2"/>
  <c r="I5098" i="2"/>
  <c r="K5098" i="2"/>
  <c r="F5100" i="2" l="1"/>
  <c r="H5100" i="2" s="1"/>
  <c r="F5101" i="2" s="1"/>
  <c r="J5099" i="2"/>
  <c r="K5099" i="2"/>
  <c r="I5099" i="2"/>
  <c r="H5101" i="2"/>
  <c r="F5102" i="2" s="1"/>
  <c r="K5100" i="2"/>
  <c r="J5100" i="2"/>
  <c r="I5100" i="2"/>
  <c r="H5102" i="2" l="1"/>
  <c r="F5103" i="2" s="1"/>
  <c r="K5101" i="2"/>
  <c r="J5101" i="2"/>
  <c r="I5101" i="2"/>
  <c r="H5103" i="2" l="1"/>
  <c r="F5104" i="2" s="1"/>
  <c r="K5102" i="2"/>
  <c r="I5102" i="2"/>
  <c r="J5102" i="2"/>
  <c r="H5104" i="2" l="1"/>
  <c r="F5105" i="2" s="1"/>
  <c r="J5103" i="2"/>
  <c r="K5103" i="2"/>
  <c r="I5103" i="2"/>
  <c r="I5104" i="2" l="1"/>
  <c r="J5104" i="2"/>
  <c r="K5104" i="2"/>
  <c r="H5105" i="2"/>
  <c r="F5106" i="2" s="1"/>
  <c r="H5106" i="2" l="1"/>
  <c r="F5107" i="2" s="1"/>
  <c r="K5105" i="2"/>
  <c r="J5105" i="2"/>
  <c r="I5105" i="2"/>
  <c r="J5106" i="2" l="1"/>
  <c r="H5107" i="2"/>
  <c r="F5108" i="2" s="1"/>
  <c r="I5106" i="2"/>
  <c r="K5106" i="2"/>
  <c r="H5108" i="2" l="1"/>
  <c r="I5107" i="2"/>
  <c r="J5107" i="2"/>
  <c r="K5107" i="2"/>
  <c r="F5109" i="2" l="1"/>
  <c r="H5109" i="2" s="1"/>
  <c r="K5108" i="2"/>
  <c r="J5108" i="2"/>
  <c r="I5108" i="2"/>
  <c r="F5110" i="2" l="1"/>
  <c r="H5110" i="2" s="1"/>
  <c r="F5111" i="2" s="1"/>
  <c r="J5109" i="2"/>
  <c r="I5109" i="2"/>
  <c r="K5109" i="2"/>
  <c r="H5111" i="2"/>
  <c r="F5112" i="2" s="1"/>
  <c r="K5110" i="2"/>
  <c r="I5110" i="2"/>
  <c r="J5110" i="2"/>
  <c r="H5112" i="2" l="1"/>
  <c r="F5113" i="2" s="1"/>
  <c r="I5111" i="2"/>
  <c r="K5111" i="2"/>
  <c r="J5111" i="2"/>
  <c r="H5113" i="2" l="1"/>
  <c r="F5114" i="2" s="1"/>
  <c r="K5112" i="2"/>
  <c r="J5112" i="2"/>
  <c r="I5112" i="2"/>
  <c r="H5114" i="2" l="1"/>
  <c r="F5115" i="2" s="1"/>
  <c r="K5113" i="2"/>
  <c r="J5113" i="2"/>
  <c r="I5113" i="2"/>
  <c r="H5115" i="2" l="1"/>
  <c r="F5116" i="2" s="1"/>
  <c r="K5114" i="2"/>
  <c r="J5114" i="2"/>
  <c r="I5114" i="2"/>
  <c r="K5115" i="2" l="1"/>
  <c r="H5116" i="2"/>
  <c r="F5117" i="2" s="1"/>
  <c r="I5115" i="2"/>
  <c r="J5115" i="2"/>
  <c r="K5116" i="2" l="1"/>
  <c r="H5117" i="2"/>
  <c r="I5116" i="2"/>
  <c r="J5116" i="2"/>
  <c r="I5117" i="2" l="1"/>
  <c r="J5117" i="2"/>
  <c r="K5117" i="2"/>
  <c r="H5118" i="2"/>
  <c r="F5119" i="2" l="1"/>
  <c r="H5119" i="2" s="1"/>
  <c r="K5118" i="2"/>
  <c r="J5118" i="2"/>
  <c r="I5118" i="2"/>
  <c r="F5120" i="2" l="1"/>
  <c r="H5120" i="2" s="1"/>
  <c r="F5121" i="2" s="1"/>
  <c r="J5119" i="2"/>
  <c r="K5119" i="2"/>
  <c r="I5119" i="2"/>
  <c r="H5121" i="2"/>
  <c r="F5122" i="2" s="1"/>
  <c r="K5120" i="2"/>
  <c r="J5120" i="2"/>
  <c r="I5120" i="2"/>
  <c r="H5122" i="2" l="1"/>
  <c r="F5123" i="2" s="1"/>
  <c r="K5121" i="2"/>
  <c r="I5121" i="2"/>
  <c r="J5121" i="2"/>
  <c r="H5123" i="2" l="1"/>
  <c r="F5124" i="2" s="1"/>
  <c r="I5122" i="2"/>
  <c r="K5122" i="2"/>
  <c r="J5122" i="2"/>
  <c r="H5124" i="2" l="1"/>
  <c r="F5125" i="2" s="1"/>
  <c r="K5123" i="2"/>
  <c r="J5123" i="2"/>
  <c r="I5123" i="2"/>
  <c r="J5124" i="2" l="1"/>
  <c r="I5124" i="2"/>
  <c r="K5124" i="2"/>
  <c r="H5125" i="2"/>
  <c r="F5126" i="2" s="1"/>
  <c r="I5125" i="2" l="1"/>
  <c r="K5125" i="2"/>
  <c r="J5125" i="2"/>
  <c r="H5126" i="2"/>
  <c r="F5127" i="2" s="1"/>
  <c r="J5126" i="2" l="1"/>
  <c r="I5126" i="2"/>
  <c r="K5126" i="2"/>
  <c r="H5127" i="2"/>
  <c r="F5128" i="2" s="1"/>
  <c r="K5127" i="2" l="1"/>
  <c r="J5127" i="2"/>
  <c r="H5128" i="2"/>
  <c r="I5127" i="2"/>
  <c r="F5129" i="2" l="1"/>
  <c r="H5129" i="2" s="1"/>
  <c r="J5128" i="2"/>
  <c r="I5128" i="2"/>
  <c r="K5128" i="2"/>
  <c r="F5130" i="2" l="1"/>
  <c r="H5130" i="2" s="1"/>
  <c r="F5131" i="2" s="1"/>
  <c r="J5129" i="2"/>
  <c r="I5129" i="2"/>
  <c r="K5129" i="2"/>
  <c r="H5131" i="2"/>
  <c r="F5132" i="2" s="1"/>
  <c r="K5130" i="2"/>
  <c r="J5130" i="2"/>
  <c r="I5130" i="2"/>
  <c r="H5132" i="2" l="1"/>
  <c r="F5133" i="2" s="1"/>
  <c r="K5131" i="2"/>
  <c r="J5131" i="2"/>
  <c r="I5131" i="2"/>
  <c r="H5133" i="2" l="1"/>
  <c r="F5134" i="2" s="1"/>
  <c r="K5132" i="2"/>
  <c r="J5132" i="2"/>
  <c r="I5132" i="2"/>
  <c r="H5134" i="2" l="1"/>
  <c r="F5135" i="2" s="1"/>
  <c r="K5133" i="2"/>
  <c r="I5133" i="2"/>
  <c r="J5133" i="2"/>
  <c r="J5134" i="2" l="1"/>
  <c r="I5134" i="2"/>
  <c r="K5134" i="2"/>
  <c r="H5135" i="2"/>
  <c r="F5136" i="2" s="1"/>
  <c r="I5135" i="2" l="1"/>
  <c r="J5135" i="2"/>
  <c r="K5135" i="2"/>
  <c r="H5136" i="2"/>
  <c r="F5137" i="2" s="1"/>
  <c r="I5136" i="2" l="1"/>
  <c r="J5136" i="2"/>
  <c r="K5136" i="2"/>
  <c r="H5137" i="2"/>
  <c r="F5138" i="2" s="1"/>
  <c r="K5137" i="2" l="1"/>
  <c r="H5138" i="2"/>
  <c r="I5137" i="2"/>
  <c r="J5137" i="2"/>
  <c r="F5139" i="2" l="1"/>
  <c r="H5139" i="2" s="1"/>
  <c r="H5140" i="2"/>
  <c r="F5141" i="2" s="1"/>
  <c r="K5138" i="2"/>
  <c r="J5138" i="2"/>
  <c r="I5138" i="2"/>
  <c r="J5139" i="2" l="1"/>
  <c r="I5139" i="2"/>
  <c r="K5139" i="2"/>
  <c r="H5141" i="2"/>
  <c r="F5142" i="2" s="1"/>
  <c r="K5140" i="2"/>
  <c r="J5140" i="2"/>
  <c r="I5140" i="2"/>
  <c r="H5142" i="2" l="1"/>
  <c r="F5143" i="2" s="1"/>
  <c r="K5141" i="2"/>
  <c r="I5141" i="2"/>
  <c r="J5141" i="2"/>
  <c r="H5143" i="2" l="1"/>
  <c r="F5144" i="2" s="1"/>
  <c r="J5142" i="2"/>
  <c r="K5142" i="2"/>
  <c r="I5142" i="2"/>
  <c r="H5144" i="2" l="1"/>
  <c r="F5145" i="2" s="1"/>
  <c r="I5143" i="2"/>
  <c r="J5143" i="2"/>
  <c r="K5143" i="2"/>
  <c r="J5144" i="2" l="1"/>
  <c r="I5144" i="2"/>
  <c r="K5144" i="2"/>
  <c r="H5145" i="2"/>
  <c r="F5146" i="2" s="1"/>
  <c r="I5145" i="2" l="1"/>
  <c r="K5145" i="2"/>
  <c r="H5146" i="2"/>
  <c r="F5147" i="2" s="1"/>
  <c r="J5145" i="2"/>
  <c r="J5146" i="2" l="1"/>
  <c r="H5147" i="2"/>
  <c r="F5148" i="2" s="1"/>
  <c r="I5146" i="2"/>
  <c r="K5146" i="2"/>
  <c r="K5147" i="2" l="1"/>
  <c r="H5148" i="2"/>
  <c r="I5147" i="2"/>
  <c r="J5147" i="2"/>
  <c r="F5149" i="2" l="1"/>
  <c r="H5149" i="2" s="1"/>
  <c r="K5148" i="2"/>
  <c r="J5148" i="2"/>
  <c r="I5148" i="2"/>
  <c r="F5150" i="2" l="1"/>
  <c r="H5150" i="2" s="1"/>
  <c r="F5151" i="2" s="1"/>
  <c r="I5149" i="2"/>
  <c r="J5149" i="2"/>
  <c r="K5149" i="2"/>
  <c r="H5151" i="2"/>
  <c r="F5152" i="2" s="1"/>
  <c r="K5150" i="2"/>
  <c r="I5150" i="2"/>
  <c r="J5150" i="2"/>
  <c r="H5152" i="2" l="1"/>
  <c r="F5153" i="2" s="1"/>
  <c r="K5151" i="2"/>
  <c r="J5151" i="2"/>
  <c r="I5151" i="2"/>
  <c r="H5153" i="2" l="1"/>
  <c r="F5154" i="2" s="1"/>
  <c r="K5152" i="2"/>
  <c r="J5152" i="2"/>
  <c r="I5152" i="2"/>
  <c r="H5154" i="2" l="1"/>
  <c r="F5155" i="2" s="1"/>
  <c r="K5153" i="2"/>
  <c r="I5153" i="2"/>
  <c r="J5153" i="2"/>
  <c r="J5154" i="2" l="1"/>
  <c r="I5154" i="2"/>
  <c r="K5154" i="2"/>
  <c r="H5155" i="2"/>
  <c r="F5156" i="2" s="1"/>
  <c r="J5155" i="2" l="1"/>
  <c r="K5155" i="2"/>
  <c r="H5156" i="2"/>
  <c r="F5157" i="2" s="1"/>
  <c r="I5155" i="2"/>
  <c r="I5156" i="2" l="1"/>
  <c r="H5157" i="2"/>
  <c r="F5158" i="2" s="1"/>
  <c r="K5156" i="2"/>
  <c r="J5156" i="2"/>
  <c r="K5157" i="2" l="1"/>
  <c r="J5157" i="2"/>
  <c r="I5157" i="2"/>
  <c r="H5158" i="2"/>
  <c r="F5159" i="2" l="1"/>
  <c r="H5159" i="2" s="1"/>
  <c r="I5158" i="2"/>
  <c r="K5158" i="2"/>
  <c r="J5158" i="2"/>
  <c r="F5160" i="2" l="1"/>
  <c r="H5160" i="2" s="1"/>
  <c r="F5161" i="2" s="1"/>
  <c r="H5161" i="2" s="1"/>
  <c r="I5159" i="2"/>
  <c r="J5159" i="2"/>
  <c r="K5159" i="2"/>
  <c r="K5160" i="2"/>
  <c r="J5160" i="2"/>
  <c r="I5160" i="2"/>
  <c r="H5162" i="2" l="1"/>
  <c r="F5163" i="2" s="1"/>
  <c r="K5161" i="2"/>
  <c r="I5161" i="2"/>
  <c r="J5161" i="2"/>
  <c r="H5163" i="2" l="1"/>
  <c r="F5164" i="2" s="1"/>
  <c r="I5162" i="2"/>
  <c r="K5162" i="2"/>
  <c r="J5162" i="2"/>
  <c r="H5164" i="2" l="1"/>
  <c r="F5165" i="2" s="1"/>
  <c r="K5163" i="2"/>
  <c r="I5163" i="2"/>
  <c r="J5163" i="2"/>
  <c r="H5165" i="2" l="1"/>
  <c r="F5166" i="2" s="1"/>
  <c r="J5164" i="2"/>
  <c r="I5164" i="2"/>
  <c r="K5164" i="2"/>
  <c r="K5165" i="2" l="1"/>
  <c r="I5165" i="2"/>
  <c r="H5166" i="2"/>
  <c r="F5167" i="2" s="1"/>
  <c r="J5165" i="2"/>
  <c r="K5166" i="2" l="1"/>
  <c r="I5166" i="2"/>
  <c r="H5167" i="2"/>
  <c r="F5168" i="2" s="1"/>
  <c r="J5166" i="2"/>
  <c r="I5167" i="2" l="1"/>
  <c r="J5167" i="2"/>
  <c r="K5167" i="2"/>
  <c r="H5168" i="2"/>
  <c r="F5169" i="2" l="1"/>
  <c r="H5169" i="2" s="1"/>
  <c r="K5168" i="2"/>
  <c r="I5168" i="2"/>
  <c r="J5168" i="2"/>
  <c r="F5170" i="2" l="1"/>
  <c r="H5170" i="2" s="1"/>
  <c r="F5171" i="2" s="1"/>
  <c r="I5169" i="2"/>
  <c r="J5169" i="2"/>
  <c r="K5169" i="2"/>
  <c r="H5171" i="2"/>
  <c r="F5172" i="2" s="1"/>
  <c r="K5170" i="2"/>
  <c r="J5170" i="2"/>
  <c r="I5170" i="2"/>
  <c r="H5172" i="2" l="1"/>
  <c r="F5173" i="2" s="1"/>
  <c r="J5171" i="2"/>
  <c r="I5171" i="2"/>
  <c r="K5171" i="2"/>
  <c r="H5173" i="2" l="1"/>
  <c r="F5174" i="2" s="1"/>
  <c r="K5172" i="2"/>
  <c r="I5172" i="2"/>
  <c r="J5172" i="2"/>
  <c r="H5174" i="2" l="1"/>
  <c r="F5175" i="2" s="1"/>
  <c r="J5173" i="2"/>
  <c r="K5173" i="2"/>
  <c r="I5173" i="2"/>
  <c r="J5174" i="2" l="1"/>
  <c r="I5174" i="2"/>
  <c r="K5174" i="2"/>
  <c r="H5175" i="2"/>
  <c r="F5176" i="2" s="1"/>
  <c r="H5176" i="2" l="1"/>
  <c r="F5177" i="2" s="1"/>
  <c r="J5175" i="2"/>
  <c r="I5175" i="2"/>
  <c r="K5175" i="2"/>
  <c r="I5176" i="2" l="1"/>
  <c r="K5176" i="2"/>
  <c r="J5176" i="2"/>
  <c r="H5177" i="2"/>
  <c r="F5178" i="2" s="1"/>
  <c r="J5177" i="2" l="1"/>
  <c r="I5177" i="2"/>
  <c r="H5178" i="2"/>
  <c r="K5177" i="2"/>
  <c r="F5179" i="2" l="1"/>
  <c r="H5179" i="2" s="1"/>
  <c r="K5178" i="2"/>
  <c r="J5178" i="2"/>
  <c r="I5178" i="2"/>
  <c r="F5180" i="2" l="1"/>
  <c r="H5180" i="2" s="1"/>
  <c r="F5181" i="2" s="1"/>
  <c r="J5179" i="2"/>
  <c r="I5179" i="2"/>
  <c r="K5179" i="2"/>
  <c r="H5181" i="2"/>
  <c r="F5182" i="2" s="1"/>
  <c r="K5180" i="2"/>
  <c r="J5180" i="2"/>
  <c r="I5180" i="2"/>
  <c r="H5182" i="2" l="1"/>
  <c r="F5183" i="2" s="1"/>
  <c r="K5181" i="2"/>
  <c r="J5181" i="2"/>
  <c r="I5181" i="2"/>
  <c r="H5183" i="2" l="1"/>
  <c r="K5182" i="2"/>
  <c r="J5182" i="2"/>
  <c r="I5182" i="2"/>
  <c r="H5184" i="2" l="1"/>
  <c r="F5185" i="2" s="1"/>
  <c r="I5183" i="2"/>
  <c r="J5183" i="2"/>
  <c r="K5183" i="2"/>
  <c r="K5184" i="2" l="1"/>
  <c r="H5185" i="2"/>
  <c r="F5186" i="2" s="1"/>
  <c r="I5184" i="2"/>
  <c r="J5184" i="2"/>
  <c r="J5185" i="2" l="1"/>
  <c r="I5185" i="2"/>
  <c r="K5185" i="2"/>
  <c r="H5186" i="2"/>
  <c r="F5187" i="2" s="1"/>
  <c r="J5186" i="2" l="1"/>
  <c r="K5186" i="2"/>
  <c r="I5186" i="2"/>
  <c r="H5187" i="2"/>
  <c r="F5188" i="2" s="1"/>
  <c r="K5187" i="2" l="1"/>
  <c r="J5187" i="2"/>
  <c r="H5188" i="2"/>
  <c r="I5187" i="2"/>
  <c r="F5189" i="2" l="1"/>
  <c r="H5189" i="2" s="1"/>
  <c r="K5188" i="2"/>
  <c r="I5188" i="2"/>
  <c r="J5188" i="2"/>
  <c r="F5190" i="2" l="1"/>
  <c r="H5190" i="2" s="1"/>
  <c r="F5191" i="2" s="1"/>
  <c r="J5189" i="2"/>
  <c r="I5189" i="2"/>
  <c r="K5189" i="2"/>
  <c r="H5191" i="2"/>
  <c r="F5192" i="2" s="1"/>
  <c r="K5190" i="2"/>
  <c r="J5190" i="2"/>
  <c r="I5190" i="2"/>
  <c r="H5192" i="2" l="1"/>
  <c r="F5193" i="2" s="1"/>
  <c r="K5191" i="2"/>
  <c r="J5191" i="2"/>
  <c r="I5191" i="2"/>
  <c r="H5193" i="2" l="1"/>
  <c r="F5194" i="2" s="1"/>
  <c r="J5192" i="2"/>
  <c r="I5192" i="2"/>
  <c r="K5192" i="2"/>
  <c r="H5194" i="2" l="1"/>
  <c r="F5195" i="2" s="1"/>
  <c r="J5193" i="2"/>
  <c r="I5193" i="2"/>
  <c r="K5193" i="2"/>
  <c r="J5194" i="2" l="1"/>
  <c r="I5194" i="2"/>
  <c r="K5194" i="2"/>
  <c r="H5195" i="2"/>
  <c r="F5196" i="2" s="1"/>
  <c r="K5195" i="2" l="1"/>
  <c r="J5195" i="2"/>
  <c r="H5196" i="2"/>
  <c r="F5197" i="2" s="1"/>
  <c r="I5195" i="2"/>
  <c r="J5196" i="2" l="1"/>
  <c r="I5196" i="2"/>
  <c r="K5196" i="2"/>
  <c r="H5197" i="2"/>
  <c r="F5198" i="2" s="1"/>
  <c r="K5197" i="2" l="1"/>
  <c r="I5197" i="2"/>
  <c r="H5198" i="2"/>
  <c r="J5197" i="2"/>
  <c r="F5199" i="2" l="1"/>
  <c r="H5199" i="2" s="1"/>
  <c r="I5198" i="2"/>
  <c r="J5198" i="2"/>
  <c r="K5198" i="2"/>
  <c r="F5200" i="2" l="1"/>
  <c r="H5200" i="2" s="1"/>
  <c r="F5201" i="2" s="1"/>
  <c r="J5199" i="2"/>
  <c r="K5199" i="2"/>
  <c r="I5199" i="2"/>
  <c r="H5201" i="2"/>
  <c r="F5202" i="2" s="1"/>
  <c r="K5200" i="2"/>
  <c r="J5200" i="2"/>
  <c r="I5200" i="2"/>
  <c r="H5202" i="2" l="1"/>
  <c r="F5203" i="2" s="1"/>
  <c r="K5201" i="2"/>
  <c r="J5201" i="2"/>
  <c r="I5201" i="2"/>
  <c r="H5203" i="2" l="1"/>
  <c r="F5204" i="2" s="1"/>
  <c r="K5202" i="2"/>
  <c r="J5202" i="2"/>
  <c r="I5202" i="2"/>
  <c r="H5204" i="2" l="1"/>
  <c r="F5205" i="2" s="1"/>
  <c r="K5203" i="2"/>
  <c r="J5203" i="2"/>
  <c r="I5203" i="2"/>
  <c r="J5204" i="2" l="1"/>
  <c r="I5204" i="2"/>
  <c r="K5204" i="2"/>
  <c r="H5205" i="2"/>
  <c r="J5205" i="2" l="1"/>
  <c r="H5206" i="2"/>
  <c r="K5205" i="2"/>
  <c r="I5205" i="2"/>
  <c r="K5206" i="2" l="1"/>
  <c r="I5206" i="2"/>
  <c r="H5207" i="2"/>
  <c r="F5208" i="2" s="1"/>
  <c r="J5206" i="2"/>
  <c r="H5208" i="2" l="1"/>
  <c r="I5207" i="2"/>
  <c r="J5207" i="2"/>
  <c r="K5207" i="2"/>
  <c r="F5209" i="2" l="1"/>
  <c r="H5209" i="2" s="1"/>
  <c r="K5208" i="2"/>
  <c r="J5208" i="2"/>
  <c r="I5208" i="2"/>
  <c r="F5210" i="2" l="1"/>
  <c r="H5210" i="2" s="1"/>
  <c r="F5211" i="2" s="1"/>
  <c r="J5209" i="2"/>
  <c r="I5209" i="2"/>
  <c r="K5209" i="2"/>
  <c r="H5211" i="2"/>
  <c r="F5212" i="2" s="1"/>
  <c r="I5210" i="2"/>
  <c r="J5210" i="2"/>
  <c r="K5210" i="2"/>
  <c r="H5212" i="2" l="1"/>
  <c r="F5213" i="2" s="1"/>
  <c r="K5211" i="2"/>
  <c r="I5211" i="2"/>
  <c r="J5211" i="2"/>
  <c r="H5213" i="2" l="1"/>
  <c r="F5214" i="2" s="1"/>
  <c r="I5212" i="2"/>
  <c r="K5212" i="2"/>
  <c r="J5212" i="2"/>
  <c r="H5214" i="2" l="1"/>
  <c r="F5215" i="2" s="1"/>
  <c r="K5213" i="2"/>
  <c r="J5213" i="2"/>
  <c r="I5213" i="2"/>
  <c r="J5214" i="2" l="1"/>
  <c r="I5214" i="2"/>
  <c r="H5215" i="2"/>
  <c r="F5216" i="2" s="1"/>
  <c r="K5214" i="2"/>
  <c r="K5215" i="2" l="1"/>
  <c r="H5216" i="2"/>
  <c r="F5217" i="2" s="1"/>
  <c r="J5215" i="2"/>
  <c r="I5215" i="2"/>
  <c r="H5217" i="2" l="1"/>
  <c r="F5218" i="2" s="1"/>
  <c r="K5216" i="2"/>
  <c r="J5216" i="2"/>
  <c r="I5216" i="2"/>
  <c r="H5218" i="2" l="1"/>
  <c r="I5217" i="2"/>
  <c r="J5217" i="2"/>
  <c r="K5217" i="2"/>
  <c r="F5219" i="2" l="1"/>
  <c r="H5219" i="2" s="1"/>
  <c r="I5218" i="2"/>
  <c r="K5218" i="2"/>
  <c r="J5218" i="2"/>
  <c r="F5220" i="2" l="1"/>
  <c r="H5220" i="2" s="1"/>
  <c r="F5221" i="2" s="1"/>
  <c r="H5221" i="2" s="1"/>
  <c r="F5222" i="2" s="1"/>
  <c r="I5219" i="2"/>
  <c r="J5219" i="2"/>
  <c r="K5219" i="2"/>
  <c r="I5220" i="2"/>
  <c r="J5220" i="2"/>
  <c r="K5220" i="2"/>
  <c r="H5222" i="2" l="1"/>
  <c r="F5223" i="2" s="1"/>
  <c r="J5221" i="2"/>
  <c r="I5221" i="2"/>
  <c r="K5221" i="2"/>
  <c r="H5223" i="2" l="1"/>
  <c r="F5224" i="2" s="1"/>
  <c r="K5222" i="2"/>
  <c r="J5222" i="2"/>
  <c r="I5222" i="2"/>
  <c r="H5224" i="2" l="1"/>
  <c r="F5225" i="2" s="1"/>
  <c r="I5223" i="2"/>
  <c r="K5223" i="2"/>
  <c r="J5223" i="2"/>
  <c r="J5224" i="2" l="1"/>
  <c r="H5225" i="2"/>
  <c r="F5226" i="2" s="1"/>
  <c r="I5224" i="2"/>
  <c r="K5224" i="2"/>
  <c r="K5225" i="2" l="1"/>
  <c r="H5226" i="2"/>
  <c r="F5227" i="2" s="1"/>
  <c r="J5225" i="2"/>
  <c r="I5225" i="2"/>
  <c r="K5226" i="2" l="1"/>
  <c r="I5226" i="2"/>
  <c r="H5227" i="2"/>
  <c r="F5228" i="2" s="1"/>
  <c r="J5226" i="2"/>
  <c r="H5228" i="2" l="1"/>
  <c r="H5229" i="2" s="1"/>
  <c r="F5230" i="2" s="1"/>
  <c r="J5227" i="2"/>
  <c r="I5227" i="2"/>
  <c r="K5227" i="2"/>
  <c r="H5230" i="2" l="1"/>
  <c r="F5231" i="2" s="1"/>
  <c r="I5229" i="2"/>
  <c r="J5229" i="2"/>
  <c r="K5229" i="2"/>
  <c r="J5228" i="2"/>
  <c r="I5228" i="2"/>
  <c r="K5228" i="2"/>
  <c r="H5231" i="2" l="1"/>
  <c r="F5232" i="2" s="1"/>
  <c r="I5230" i="2"/>
  <c r="K5230" i="2"/>
  <c r="J5230" i="2"/>
  <c r="H5232" i="2" l="1"/>
  <c r="F5233" i="2" s="1"/>
  <c r="J5231" i="2"/>
  <c r="I5231" i="2"/>
  <c r="K5231" i="2"/>
  <c r="H5233" i="2" l="1"/>
  <c r="F5234" i="2" s="1"/>
  <c r="K5232" i="2"/>
  <c r="J5232" i="2"/>
  <c r="I5232" i="2"/>
  <c r="H5234" i="2" l="1"/>
  <c r="F5235" i="2" s="1"/>
  <c r="K5233" i="2"/>
  <c r="J5233" i="2"/>
  <c r="I5233" i="2"/>
  <c r="I5234" i="2" l="1"/>
  <c r="J5234" i="2"/>
  <c r="K5234" i="2"/>
  <c r="H5235" i="2"/>
  <c r="F5236" i="2" s="1"/>
  <c r="I5235" i="2" l="1"/>
  <c r="K5235" i="2"/>
  <c r="H5236" i="2"/>
  <c r="F5237" i="2" s="1"/>
  <c r="J5235" i="2"/>
  <c r="J5236" i="2" l="1"/>
  <c r="K5236" i="2"/>
  <c r="H5237" i="2"/>
  <c r="F5238" i="2" s="1"/>
  <c r="I5236" i="2"/>
  <c r="H5238" i="2" l="1"/>
  <c r="J5237" i="2"/>
  <c r="I5237" i="2"/>
  <c r="K5237" i="2"/>
  <c r="F5239" i="2" l="1"/>
  <c r="H5239" i="2" s="1"/>
  <c r="J5238" i="2"/>
  <c r="K5238" i="2"/>
  <c r="I5238" i="2"/>
  <c r="F5240" i="2" l="1"/>
  <c r="H5240" i="2" s="1"/>
  <c r="F5241" i="2" s="1"/>
  <c r="K5239" i="2"/>
  <c r="J5239" i="2"/>
  <c r="I5239" i="2"/>
  <c r="H5241" i="2"/>
  <c r="F5242" i="2" s="1"/>
  <c r="K5240" i="2"/>
  <c r="I5240" i="2"/>
  <c r="J5240" i="2"/>
  <c r="H5242" i="2" l="1"/>
  <c r="F5243" i="2" s="1"/>
  <c r="J5241" i="2"/>
  <c r="I5241" i="2"/>
  <c r="K5241" i="2"/>
  <c r="H5243" i="2" l="1"/>
  <c r="F5244" i="2" s="1"/>
  <c r="K5242" i="2"/>
  <c r="I5242" i="2"/>
  <c r="J5242" i="2"/>
  <c r="H5244" i="2" l="1"/>
  <c r="F5245" i="2" s="1"/>
  <c r="I5243" i="2"/>
  <c r="J5243" i="2"/>
  <c r="K5243" i="2"/>
  <c r="J5244" i="2" l="1"/>
  <c r="I5244" i="2"/>
  <c r="K5244" i="2"/>
  <c r="H5245" i="2"/>
  <c r="F5246" i="2" s="1"/>
  <c r="H5246" i="2" l="1"/>
  <c r="F5247" i="2" s="1"/>
  <c r="K5245" i="2"/>
  <c r="I5245" i="2"/>
  <c r="J5245" i="2"/>
  <c r="I5246" i="2" l="1"/>
  <c r="H5247" i="2"/>
  <c r="F5248" i="2" s="1"/>
  <c r="K5246" i="2"/>
  <c r="J5246" i="2"/>
  <c r="K5247" i="2" l="1"/>
  <c r="I5247" i="2"/>
  <c r="J5247" i="2"/>
  <c r="H5248" i="2"/>
  <c r="F5249" i="2" l="1"/>
  <c r="H5249" i="2" s="1"/>
  <c r="K5248" i="2"/>
  <c r="J5248" i="2"/>
  <c r="I5248" i="2"/>
  <c r="F5250" i="2" l="1"/>
  <c r="H5250" i="2" s="1"/>
  <c r="I5249" i="2"/>
  <c r="J5249" i="2"/>
  <c r="K5249" i="2"/>
  <c r="H5251" i="2"/>
  <c r="F5252" i="2" s="1"/>
  <c r="I5250" i="2"/>
  <c r="K5250" i="2"/>
  <c r="J5250" i="2"/>
  <c r="H5252" i="2" l="1"/>
  <c r="F5253" i="2" s="1"/>
  <c r="J5251" i="2"/>
  <c r="K5251" i="2"/>
  <c r="I5251" i="2"/>
  <c r="H5253" i="2" l="1"/>
  <c r="F5254" i="2" s="1"/>
  <c r="J5252" i="2"/>
  <c r="K5252" i="2"/>
  <c r="I5252" i="2"/>
  <c r="H5254" i="2" l="1"/>
  <c r="F5255" i="2" s="1"/>
  <c r="I5253" i="2"/>
  <c r="K5253" i="2"/>
  <c r="J5253" i="2"/>
  <c r="J5254" i="2" l="1"/>
  <c r="I5254" i="2"/>
  <c r="K5254" i="2"/>
  <c r="H5255" i="2"/>
  <c r="F5256" i="2" s="1"/>
  <c r="I5255" i="2" l="1"/>
  <c r="H5256" i="2"/>
  <c r="F5257" i="2" s="1"/>
  <c r="K5255" i="2"/>
  <c r="J5255" i="2"/>
  <c r="H5257" i="2" l="1"/>
  <c r="F5258" i="2" s="1"/>
  <c r="K5256" i="2"/>
  <c r="J5256" i="2"/>
  <c r="I5256" i="2"/>
  <c r="K5257" i="2" l="1"/>
  <c r="J5257" i="2"/>
  <c r="H5258" i="2"/>
  <c r="I5257" i="2"/>
  <c r="F5259" i="2" l="1"/>
  <c r="H5259" i="2" s="1"/>
  <c r="K5258" i="2"/>
  <c r="J5258" i="2"/>
  <c r="I5258" i="2"/>
  <c r="F5260" i="2" l="1"/>
  <c r="H5260" i="2" s="1"/>
  <c r="F5261" i="2" s="1"/>
  <c r="J5259" i="2"/>
  <c r="I5259" i="2"/>
  <c r="K5259" i="2"/>
  <c r="H5261" i="2"/>
  <c r="F5262" i="2" s="1"/>
  <c r="K5260" i="2"/>
  <c r="J5260" i="2"/>
  <c r="I5260" i="2"/>
  <c r="H5262" i="2" l="1"/>
  <c r="F5263" i="2" s="1"/>
  <c r="J5261" i="2"/>
  <c r="I5261" i="2"/>
  <c r="K5261" i="2"/>
  <c r="H5263" i="2" l="1"/>
  <c r="F5264" i="2" s="1"/>
  <c r="I5262" i="2"/>
  <c r="J5262" i="2"/>
  <c r="K5262" i="2"/>
  <c r="H5264" i="2" l="1"/>
  <c r="F5265" i="2" s="1"/>
  <c r="K5263" i="2"/>
  <c r="I5263" i="2"/>
  <c r="J5263" i="2"/>
  <c r="J5264" i="2" l="1"/>
  <c r="I5264" i="2"/>
  <c r="K5264" i="2"/>
  <c r="H5265" i="2"/>
  <c r="F5266" i="2" s="1"/>
  <c r="I5265" i="2" l="1"/>
  <c r="J5265" i="2"/>
  <c r="K5265" i="2"/>
  <c r="H5266" i="2"/>
  <c r="F5267" i="2" s="1"/>
  <c r="K5266" i="2" l="1"/>
  <c r="H5267" i="2"/>
  <c r="F5268" i="2" s="1"/>
  <c r="J5266" i="2"/>
  <c r="I5266" i="2"/>
  <c r="K5267" i="2" l="1"/>
  <c r="I5267" i="2"/>
  <c r="H5268" i="2"/>
  <c r="J5267" i="2"/>
  <c r="F5269" i="2" l="1"/>
  <c r="H5269" i="2" s="1"/>
  <c r="J5268" i="2"/>
  <c r="K5268" i="2"/>
  <c r="I5268" i="2"/>
  <c r="F5270" i="2" l="1"/>
  <c r="H5270" i="2" s="1"/>
  <c r="F5271" i="2" s="1"/>
  <c r="J5269" i="2"/>
  <c r="K5269" i="2"/>
  <c r="I5269" i="2"/>
  <c r="H5271" i="2"/>
  <c r="F5272" i="2" s="1"/>
  <c r="K5270" i="2"/>
  <c r="J5270" i="2"/>
  <c r="I5270" i="2"/>
  <c r="H5272" i="2" l="1"/>
  <c r="J5271" i="2"/>
  <c r="I5271" i="2"/>
  <c r="K5271" i="2"/>
  <c r="H5273" i="2" l="1"/>
  <c r="F5274" i="2" s="1"/>
  <c r="I5272" i="2"/>
  <c r="K5272" i="2"/>
  <c r="J5272" i="2"/>
  <c r="H5274" i="2" l="1"/>
  <c r="F5275" i="2" s="1"/>
  <c r="K5273" i="2"/>
  <c r="J5273" i="2"/>
  <c r="I5273" i="2"/>
  <c r="I5274" i="2" l="1"/>
  <c r="J5274" i="2"/>
  <c r="K5274" i="2"/>
  <c r="H5275" i="2"/>
  <c r="F5276" i="2" s="1"/>
  <c r="I5275" i="2" l="1"/>
  <c r="K5275" i="2"/>
  <c r="H5276" i="2"/>
  <c r="F5277" i="2" s="1"/>
  <c r="J5275" i="2"/>
  <c r="I5276" i="2" l="1"/>
  <c r="H5277" i="2"/>
  <c r="F5278" i="2" s="1"/>
  <c r="K5276" i="2"/>
  <c r="J5276" i="2"/>
  <c r="K5277" i="2" l="1"/>
  <c r="H5278" i="2"/>
  <c r="J5277" i="2"/>
  <c r="I5277" i="2"/>
  <c r="F5279" i="2" l="1"/>
  <c r="H5279" i="2" s="1"/>
  <c r="J5278" i="2"/>
  <c r="I5278" i="2"/>
  <c r="K5278" i="2"/>
  <c r="F5280" i="2" l="1"/>
  <c r="H5280" i="2" s="1"/>
  <c r="F5281" i="2" s="1"/>
  <c r="J5279" i="2"/>
  <c r="I5279" i="2"/>
  <c r="K5279" i="2"/>
  <c r="H5281" i="2"/>
  <c r="F5282" i="2" s="1"/>
  <c r="K5280" i="2"/>
  <c r="J5280" i="2"/>
  <c r="I5280" i="2"/>
  <c r="H5282" i="2" l="1"/>
  <c r="F5283" i="2" s="1"/>
  <c r="J5281" i="2"/>
  <c r="I5281" i="2"/>
  <c r="K5281" i="2"/>
  <c r="H5283" i="2" l="1"/>
  <c r="F5284" i="2" s="1"/>
  <c r="I5282" i="2"/>
  <c r="K5282" i="2"/>
  <c r="J5282" i="2"/>
  <c r="H5284" i="2" l="1"/>
  <c r="F5285" i="2" s="1"/>
  <c r="I5283" i="2"/>
  <c r="K5283" i="2"/>
  <c r="J5283" i="2"/>
  <c r="I5284" i="2" l="1"/>
  <c r="J5284" i="2"/>
  <c r="H5285" i="2"/>
  <c r="F5286" i="2" s="1"/>
  <c r="K5284" i="2"/>
  <c r="K5285" i="2" l="1"/>
  <c r="H5286" i="2"/>
  <c r="F5287" i="2" s="1"/>
  <c r="J5285" i="2"/>
  <c r="I5285" i="2"/>
  <c r="K5286" i="2" l="1"/>
  <c r="J5286" i="2"/>
  <c r="I5286" i="2"/>
  <c r="H5287" i="2"/>
  <c r="F5288" i="2" s="1"/>
  <c r="H5288" i="2" l="1"/>
  <c r="K5287" i="2"/>
  <c r="I5287" i="2"/>
  <c r="J5287" i="2"/>
  <c r="F5289" i="2" l="1"/>
  <c r="H5289" i="2" s="1"/>
  <c r="K5288" i="2"/>
  <c r="I5288" i="2"/>
  <c r="J5288" i="2"/>
  <c r="F5290" i="2" l="1"/>
  <c r="H5290" i="2" s="1"/>
  <c r="F5291" i="2" s="1"/>
  <c r="J5289" i="2"/>
  <c r="K5289" i="2"/>
  <c r="I5289" i="2"/>
  <c r="H5291" i="2"/>
  <c r="F5292" i="2" s="1"/>
  <c r="J5290" i="2"/>
  <c r="K5290" i="2"/>
  <c r="I5290" i="2"/>
  <c r="H5292" i="2" l="1"/>
  <c r="F5293" i="2" s="1"/>
  <c r="J5291" i="2"/>
  <c r="I5291" i="2"/>
  <c r="K5291" i="2"/>
  <c r="H5293" i="2" l="1"/>
  <c r="F5294" i="2" s="1"/>
  <c r="I5292" i="2"/>
  <c r="J5292" i="2"/>
  <c r="K5292" i="2"/>
  <c r="H5294" i="2" l="1"/>
  <c r="I5293" i="2"/>
  <c r="K5293" i="2"/>
  <c r="J5293" i="2"/>
  <c r="I5294" i="2" l="1"/>
  <c r="K5294" i="2"/>
  <c r="H5295" i="2"/>
  <c r="F5296" i="2" s="1"/>
  <c r="J5294" i="2"/>
  <c r="I5295" i="2" l="1"/>
  <c r="K5295" i="2"/>
  <c r="H5296" i="2"/>
  <c r="F5297" i="2" s="1"/>
  <c r="J5295" i="2"/>
  <c r="K5296" i="2" l="1"/>
  <c r="H5297" i="2"/>
  <c r="F5298" i="2" s="1"/>
  <c r="J5296" i="2"/>
  <c r="I5296" i="2"/>
  <c r="H5298" i="2" l="1"/>
  <c r="J5297" i="2"/>
  <c r="K5297" i="2"/>
  <c r="I5297" i="2"/>
  <c r="F5299" i="2" l="1"/>
  <c r="H5299" i="2" s="1"/>
  <c r="J5298" i="2"/>
  <c r="K5298" i="2"/>
  <c r="I5298" i="2"/>
  <c r="F5300" i="2" l="1"/>
  <c r="H5300" i="2" s="1"/>
  <c r="F5301" i="2" s="1"/>
  <c r="H5301" i="2" s="1"/>
  <c r="F5302" i="2" s="1"/>
  <c r="J5299" i="2"/>
  <c r="I5299" i="2"/>
  <c r="K5299" i="2"/>
  <c r="J5300" i="2"/>
  <c r="I5300" i="2"/>
  <c r="K5300" i="2"/>
  <c r="H5302" i="2" l="1"/>
  <c r="F5303" i="2" s="1"/>
  <c r="J5301" i="2"/>
  <c r="K5301" i="2"/>
  <c r="I5301" i="2"/>
  <c r="H5303" i="2" l="1"/>
  <c r="F5304" i="2" s="1"/>
  <c r="I5302" i="2"/>
  <c r="J5302" i="2"/>
  <c r="K5302" i="2"/>
  <c r="H5304" i="2" l="1"/>
  <c r="F5305" i="2" s="1"/>
  <c r="I5303" i="2"/>
  <c r="K5303" i="2"/>
  <c r="J5303" i="2"/>
  <c r="I5304" i="2" l="1"/>
  <c r="K5304" i="2"/>
  <c r="H5305" i="2"/>
  <c r="F5306" i="2" s="1"/>
  <c r="J5304" i="2"/>
  <c r="J5305" i="2" l="1"/>
  <c r="K5305" i="2"/>
  <c r="H5306" i="2"/>
  <c r="F5307" i="2" s="1"/>
  <c r="I5305" i="2"/>
  <c r="K5306" i="2" l="1"/>
  <c r="J5306" i="2"/>
  <c r="H5307" i="2"/>
  <c r="F5308" i="2" s="1"/>
  <c r="I5306" i="2"/>
  <c r="K5307" i="2" l="1"/>
  <c r="H5308" i="2"/>
  <c r="J5307" i="2"/>
  <c r="I5307" i="2"/>
  <c r="F5309" i="2" l="1"/>
  <c r="H5309" i="2" s="1"/>
  <c r="K5308" i="2"/>
  <c r="I5308" i="2"/>
  <c r="J5308" i="2"/>
  <c r="F5310" i="2" l="1"/>
  <c r="H5310" i="2" s="1"/>
  <c r="F5311" i="2" s="1"/>
  <c r="I5309" i="2"/>
  <c r="J5309" i="2"/>
  <c r="K5309" i="2"/>
  <c r="H5311" i="2"/>
  <c r="F5312" i="2" s="1"/>
  <c r="K5310" i="2"/>
  <c r="J5310" i="2"/>
  <c r="I5310" i="2"/>
  <c r="H5312" i="2" l="1"/>
  <c r="F5313" i="2" s="1"/>
  <c r="J5311" i="2"/>
  <c r="I5311" i="2"/>
  <c r="K5311" i="2"/>
  <c r="H5313" i="2" l="1"/>
  <c r="F5314" i="2" s="1"/>
  <c r="J5312" i="2"/>
  <c r="I5312" i="2"/>
  <c r="K5312" i="2"/>
  <c r="H5314" i="2" l="1"/>
  <c r="F5315" i="2" s="1"/>
  <c r="J5313" i="2"/>
  <c r="I5313" i="2"/>
  <c r="K5313" i="2"/>
  <c r="J5314" i="2" l="1"/>
  <c r="I5314" i="2"/>
  <c r="K5314" i="2"/>
  <c r="H5315" i="2"/>
  <c r="F5316" i="2" s="1"/>
  <c r="J5315" i="2" l="1"/>
  <c r="K5315" i="2"/>
  <c r="H5316" i="2"/>
  <c r="I5315" i="2"/>
  <c r="K5316" i="2" l="1"/>
  <c r="H5317" i="2"/>
  <c r="F5318" i="2" s="1"/>
  <c r="J5316" i="2"/>
  <c r="I5316" i="2"/>
  <c r="K5317" i="2" l="1"/>
  <c r="I5317" i="2"/>
  <c r="J5317" i="2"/>
  <c r="H5318" i="2"/>
  <c r="F5319" i="2" l="1"/>
  <c r="H5319" i="2" s="1"/>
  <c r="K5318" i="2"/>
  <c r="J5318" i="2"/>
  <c r="I5318" i="2"/>
  <c r="F5320" i="2" l="1"/>
  <c r="H5320" i="2" s="1"/>
  <c r="F5321" i="2" s="1"/>
  <c r="J5319" i="2"/>
  <c r="I5319" i="2"/>
  <c r="K5319" i="2"/>
  <c r="H5321" i="2"/>
  <c r="F5322" i="2" s="1"/>
  <c r="K5320" i="2"/>
  <c r="J5320" i="2"/>
  <c r="I5320" i="2"/>
  <c r="H5322" i="2" l="1"/>
  <c r="F5323" i="2" s="1"/>
  <c r="J5321" i="2"/>
  <c r="K5321" i="2"/>
  <c r="I5321" i="2"/>
  <c r="H5323" i="2" l="1"/>
  <c r="F5324" i="2" s="1"/>
  <c r="J5322" i="2"/>
  <c r="K5322" i="2"/>
  <c r="I5322" i="2"/>
  <c r="H5324" i="2" l="1"/>
  <c r="F5325" i="2" s="1"/>
  <c r="J5323" i="2"/>
  <c r="K5323" i="2"/>
  <c r="I5323" i="2"/>
  <c r="I5324" i="2" l="1"/>
  <c r="J5324" i="2"/>
  <c r="K5324" i="2"/>
  <c r="H5325" i="2"/>
  <c r="F5326" i="2" s="1"/>
  <c r="H5326" i="2" l="1"/>
  <c r="F5327" i="2" s="1"/>
  <c r="K5325" i="2"/>
  <c r="J5325" i="2"/>
  <c r="I5325" i="2"/>
  <c r="J5326" i="2" l="1"/>
  <c r="K5326" i="2"/>
  <c r="H5327" i="2"/>
  <c r="F5328" i="2" s="1"/>
  <c r="I5326" i="2"/>
  <c r="K5327" i="2" l="1"/>
  <c r="H5328" i="2"/>
  <c r="J5327" i="2"/>
  <c r="I5327" i="2"/>
  <c r="F5329" i="2" l="1"/>
  <c r="H5329" i="2" s="1"/>
  <c r="J5328" i="2"/>
  <c r="K5328" i="2"/>
  <c r="I5328" i="2"/>
  <c r="F5330" i="2" l="1"/>
  <c r="H5330" i="2" s="1"/>
  <c r="F5331" i="2" s="1"/>
  <c r="J5329" i="2"/>
  <c r="I5329" i="2"/>
  <c r="K5329" i="2"/>
  <c r="H5331" i="2"/>
  <c r="F5332" i="2" s="1"/>
  <c r="K5330" i="2"/>
  <c r="J5330" i="2"/>
  <c r="I5330" i="2"/>
  <c r="H5332" i="2" l="1"/>
  <c r="F5333" i="2" s="1"/>
  <c r="J5331" i="2"/>
  <c r="I5331" i="2"/>
  <c r="K5331" i="2"/>
  <c r="H5333" i="2" l="1"/>
  <c r="F5334" i="2" s="1"/>
  <c r="J5332" i="2"/>
  <c r="I5332" i="2"/>
  <c r="K5332" i="2"/>
  <c r="H5334" i="2" l="1"/>
  <c r="F5335" i="2" s="1"/>
  <c r="K5333" i="2"/>
  <c r="I5333" i="2"/>
  <c r="J5333" i="2"/>
  <c r="J5334" i="2" l="1"/>
  <c r="I5334" i="2"/>
  <c r="K5334" i="2"/>
  <c r="H5335" i="2"/>
  <c r="F5336" i="2" s="1"/>
  <c r="I5335" i="2" l="1"/>
  <c r="J5335" i="2"/>
  <c r="K5335" i="2"/>
  <c r="H5336" i="2"/>
  <c r="F5337" i="2" s="1"/>
  <c r="K5336" i="2" l="1"/>
  <c r="H5337" i="2"/>
  <c r="F5338" i="2" s="1"/>
  <c r="I5336" i="2"/>
  <c r="J5336" i="2"/>
  <c r="K5337" i="2" l="1"/>
  <c r="I5337" i="2"/>
  <c r="H5338" i="2"/>
  <c r="H5339" i="2" s="1"/>
  <c r="F5340" i="2" s="1"/>
  <c r="J5337" i="2"/>
  <c r="H5340" i="2" l="1"/>
  <c r="F5341" i="2" s="1"/>
  <c r="J5339" i="2"/>
  <c r="I5339" i="2"/>
  <c r="K5339" i="2"/>
  <c r="K5338" i="2"/>
  <c r="I5338" i="2"/>
  <c r="J5338" i="2"/>
  <c r="H5341" i="2" l="1"/>
  <c r="F5342" i="2" s="1"/>
  <c r="K5340" i="2"/>
  <c r="I5340" i="2"/>
  <c r="J5340" i="2"/>
  <c r="H5342" i="2" l="1"/>
  <c r="F5343" i="2" s="1"/>
  <c r="J5341" i="2"/>
  <c r="I5341" i="2"/>
  <c r="K5341" i="2"/>
  <c r="H5343" i="2" l="1"/>
  <c r="F5344" i="2" s="1"/>
  <c r="J5342" i="2"/>
  <c r="I5342" i="2"/>
  <c r="K5342" i="2"/>
  <c r="H5344" i="2" l="1"/>
  <c r="F5345" i="2" s="1"/>
  <c r="I5343" i="2"/>
  <c r="K5343" i="2"/>
  <c r="J5343" i="2"/>
  <c r="J5344" i="2" l="1"/>
  <c r="I5344" i="2"/>
  <c r="K5344" i="2"/>
  <c r="H5345" i="2"/>
  <c r="F5346" i="2" s="1"/>
  <c r="I5345" i="2" l="1"/>
  <c r="H5346" i="2"/>
  <c r="F5347" i="2" s="1"/>
  <c r="K5345" i="2"/>
  <c r="J5345" i="2"/>
  <c r="J5346" i="2" l="1"/>
  <c r="K5346" i="2"/>
  <c r="H5347" i="2"/>
  <c r="F5348" i="2" s="1"/>
  <c r="I5346" i="2"/>
  <c r="H5348" i="2" l="1"/>
  <c r="J5347" i="2"/>
  <c r="K5347" i="2"/>
  <c r="I5347" i="2"/>
  <c r="F5349" i="2" l="1"/>
  <c r="H5349" i="2" s="1"/>
  <c r="I5348" i="2"/>
  <c r="K5348" i="2"/>
  <c r="J5348" i="2"/>
  <c r="F5350" i="2" l="1"/>
  <c r="H5350" i="2" s="1"/>
  <c r="F5351" i="2" s="1"/>
  <c r="H5351" i="2" s="1"/>
  <c r="F5352" i="2" s="1"/>
  <c r="K5349" i="2"/>
  <c r="I5349" i="2"/>
  <c r="J5349" i="2"/>
  <c r="K5350" i="2"/>
  <c r="J5350" i="2"/>
  <c r="I5350" i="2"/>
  <c r="H5352" i="2" l="1"/>
  <c r="F5353" i="2" s="1"/>
  <c r="J5351" i="2"/>
  <c r="I5351" i="2"/>
  <c r="K5351" i="2"/>
  <c r="H5353" i="2" l="1"/>
  <c r="F5354" i="2" s="1"/>
  <c r="J5352" i="2"/>
  <c r="I5352" i="2"/>
  <c r="K5352" i="2"/>
  <c r="H5354" i="2" l="1"/>
  <c r="F5355" i="2" s="1"/>
  <c r="K5353" i="2"/>
  <c r="J5353" i="2"/>
  <c r="I5353" i="2"/>
  <c r="J5354" i="2" l="1"/>
  <c r="I5354" i="2"/>
  <c r="H5355" i="2"/>
  <c r="F5356" i="2" s="1"/>
  <c r="K5354" i="2"/>
  <c r="I5355" i="2" l="1"/>
  <c r="K5355" i="2"/>
  <c r="J5355" i="2"/>
  <c r="H5356" i="2"/>
  <c r="F5357" i="2" s="1"/>
  <c r="J5356" i="2" l="1"/>
  <c r="H5357" i="2"/>
  <c r="F5358" i="2" s="1"/>
  <c r="K5356" i="2"/>
  <c r="I5356" i="2"/>
  <c r="K5357" i="2" l="1"/>
  <c r="J5357" i="2"/>
  <c r="I5357" i="2"/>
  <c r="H5358" i="2"/>
  <c r="F5359" i="2" l="1"/>
  <c r="H5359" i="2" s="1"/>
  <c r="K5358" i="2"/>
  <c r="I5358" i="2"/>
  <c r="J5358" i="2"/>
  <c r="F5360" i="2" l="1"/>
  <c r="H5360" i="2" s="1"/>
  <c r="I5359" i="2"/>
  <c r="J5359" i="2"/>
  <c r="K5359" i="2"/>
  <c r="H5361" i="2"/>
  <c r="F5362" i="2" s="1"/>
  <c r="K5360" i="2"/>
  <c r="I5360" i="2"/>
  <c r="J5360" i="2"/>
  <c r="H5362" i="2" l="1"/>
  <c r="F5363" i="2" s="1"/>
  <c r="J5361" i="2"/>
  <c r="I5361" i="2"/>
  <c r="K5361" i="2"/>
  <c r="H5363" i="2" l="1"/>
  <c r="F5364" i="2" s="1"/>
  <c r="I5362" i="2"/>
  <c r="J5362" i="2"/>
  <c r="K5362" i="2"/>
  <c r="H5364" i="2" l="1"/>
  <c r="F5365" i="2" s="1"/>
  <c r="J5363" i="2"/>
  <c r="K5363" i="2"/>
  <c r="I5363" i="2"/>
  <c r="J5364" i="2" l="1"/>
  <c r="I5364" i="2"/>
  <c r="K5364" i="2"/>
  <c r="H5365" i="2"/>
  <c r="F5366" i="2" s="1"/>
  <c r="I5365" i="2" l="1"/>
  <c r="J5365" i="2"/>
  <c r="K5365" i="2"/>
  <c r="H5366" i="2"/>
  <c r="F5367" i="2" s="1"/>
  <c r="J5366" i="2" l="1"/>
  <c r="I5366" i="2"/>
  <c r="K5366" i="2"/>
  <c r="H5367" i="2"/>
  <c r="F5368" i="2" s="1"/>
  <c r="K5367" i="2" l="1"/>
  <c r="H5368" i="2"/>
  <c r="J5367" i="2"/>
  <c r="I5367" i="2"/>
  <c r="F5369" i="2" l="1"/>
  <c r="H5369" i="2" s="1"/>
  <c r="J5368" i="2"/>
  <c r="I5368" i="2"/>
  <c r="K5368" i="2"/>
  <c r="F5370" i="2" l="1"/>
  <c r="H5370" i="2" s="1"/>
  <c r="F5371" i="2" s="1"/>
  <c r="I5369" i="2"/>
  <c r="J5369" i="2"/>
  <c r="K5369" i="2"/>
  <c r="H5371" i="2"/>
  <c r="F5372" i="2" s="1"/>
  <c r="J5370" i="2"/>
  <c r="I5370" i="2"/>
  <c r="K5370" i="2"/>
  <c r="H5372" i="2" l="1"/>
  <c r="F5373" i="2" s="1"/>
  <c r="K5371" i="2"/>
  <c r="J5371" i="2"/>
  <c r="I5371" i="2"/>
  <c r="H5373" i="2" l="1"/>
  <c r="F5374" i="2" s="1"/>
  <c r="J5372" i="2"/>
  <c r="I5372" i="2"/>
  <c r="K5372" i="2"/>
  <c r="H5374" i="2" l="1"/>
  <c r="F5375" i="2" s="1"/>
  <c r="K5373" i="2"/>
  <c r="I5373" i="2"/>
  <c r="J5373" i="2"/>
  <c r="J5374" i="2" l="1"/>
  <c r="I5374" i="2"/>
  <c r="H5375" i="2"/>
  <c r="F5376" i="2" s="1"/>
  <c r="K5374" i="2"/>
  <c r="J5375" i="2" l="1"/>
  <c r="K5375" i="2"/>
  <c r="I5375" i="2"/>
  <c r="H5376" i="2"/>
  <c r="F5377" i="2" s="1"/>
  <c r="K5376" i="2" l="1"/>
  <c r="J5376" i="2"/>
  <c r="H5377" i="2"/>
  <c r="F5378" i="2" s="1"/>
  <c r="I5376" i="2"/>
  <c r="I5377" i="2" l="1"/>
  <c r="H5378" i="2"/>
  <c r="K5377" i="2"/>
  <c r="J5377" i="2"/>
  <c r="F5379" i="2" l="1"/>
  <c r="H5379" i="2" s="1"/>
  <c r="K5378" i="2"/>
  <c r="J5378" i="2"/>
  <c r="I5378" i="2"/>
  <c r="F5380" i="2" l="1"/>
  <c r="H5380" i="2" s="1"/>
  <c r="F5381" i="2" s="1"/>
  <c r="J5379" i="2"/>
  <c r="I5379" i="2"/>
  <c r="K5379" i="2"/>
  <c r="H5381" i="2"/>
  <c r="F5382" i="2" s="1"/>
  <c r="J5380" i="2"/>
  <c r="K5380" i="2"/>
  <c r="I5380" i="2"/>
  <c r="H5382" i="2" l="1"/>
  <c r="J5381" i="2"/>
  <c r="I5381" i="2"/>
  <c r="K5381" i="2"/>
  <c r="H5383" i="2" l="1"/>
  <c r="F5384" i="2" s="1"/>
  <c r="K5382" i="2"/>
  <c r="I5382" i="2"/>
  <c r="J5382" i="2"/>
  <c r="H5384" i="2" l="1"/>
  <c r="F5385" i="2" s="1"/>
  <c r="K5383" i="2"/>
  <c r="I5383" i="2"/>
  <c r="J5383" i="2"/>
  <c r="I5384" i="2" l="1"/>
  <c r="J5384" i="2"/>
  <c r="K5384" i="2"/>
  <c r="H5385" i="2"/>
  <c r="F5386" i="2" s="1"/>
  <c r="H5386" i="2" l="1"/>
  <c r="F5387" i="2" s="1"/>
  <c r="K5385" i="2"/>
  <c r="J5385" i="2"/>
  <c r="I5385" i="2"/>
  <c r="I5386" i="2" l="1"/>
  <c r="K5386" i="2"/>
  <c r="H5387" i="2"/>
  <c r="F5388" i="2" s="1"/>
  <c r="J5386" i="2"/>
  <c r="H5388" i="2" l="1"/>
  <c r="K5387" i="2"/>
  <c r="J5387" i="2"/>
  <c r="I5387" i="2"/>
  <c r="F5389" i="2" l="1"/>
  <c r="H5389" i="2" s="1"/>
  <c r="K5388" i="2"/>
  <c r="J5388" i="2"/>
  <c r="I5388" i="2"/>
  <c r="F5390" i="2" l="1"/>
  <c r="H5390" i="2" s="1"/>
  <c r="F5391" i="2" s="1"/>
  <c r="J5389" i="2"/>
  <c r="I5389" i="2"/>
  <c r="K5389" i="2"/>
  <c r="H5391" i="2"/>
  <c r="F5392" i="2" s="1"/>
  <c r="K5390" i="2"/>
  <c r="J5390" i="2"/>
  <c r="I5390" i="2"/>
  <c r="H5392" i="2" l="1"/>
  <c r="F5393" i="2" s="1"/>
  <c r="J5391" i="2"/>
  <c r="I5391" i="2"/>
  <c r="K5391" i="2"/>
  <c r="H5393" i="2" l="1"/>
  <c r="F5394" i="2" s="1"/>
  <c r="K5392" i="2"/>
  <c r="J5392" i="2"/>
  <c r="I5392" i="2"/>
  <c r="H5394" i="2" l="1"/>
  <c r="F5395" i="2" s="1"/>
  <c r="I5393" i="2"/>
  <c r="K5393" i="2"/>
  <c r="J5393" i="2"/>
  <c r="H5395" i="2" l="1"/>
  <c r="F5396" i="2" s="1"/>
  <c r="J5394" i="2"/>
  <c r="I5394" i="2"/>
  <c r="K5394" i="2"/>
  <c r="J5395" i="2" l="1"/>
  <c r="K5395" i="2"/>
  <c r="H5396" i="2"/>
  <c r="F5397" i="2" s="1"/>
  <c r="I5395" i="2"/>
  <c r="I5396" i="2" l="1"/>
  <c r="K5396" i="2"/>
  <c r="J5396" i="2"/>
  <c r="H5397" i="2"/>
  <c r="F5398" i="2" s="1"/>
  <c r="J5397" i="2" l="1"/>
  <c r="K5397" i="2"/>
  <c r="I5397" i="2"/>
  <c r="H5398" i="2"/>
  <c r="F5399" i="2" l="1"/>
  <c r="H5399" i="2" s="1"/>
  <c r="I5398" i="2"/>
  <c r="J5398" i="2"/>
  <c r="K5398" i="2"/>
  <c r="F5400" i="2" l="1"/>
  <c r="H5400" i="2" s="1"/>
  <c r="F5401" i="2" s="1"/>
  <c r="I5399" i="2"/>
  <c r="K5399" i="2"/>
  <c r="J5399" i="2"/>
  <c r="H5401" i="2"/>
  <c r="F5402" i="2" s="1"/>
  <c r="I5400" i="2"/>
  <c r="J5400" i="2"/>
  <c r="K5400" i="2"/>
  <c r="H5402" i="2" l="1"/>
  <c r="F5403" i="2" s="1"/>
  <c r="K5401" i="2"/>
  <c r="I5401" i="2"/>
  <c r="J5401" i="2"/>
  <c r="H5403" i="2" l="1"/>
  <c r="F5404" i="2" s="1"/>
  <c r="K5402" i="2"/>
  <c r="J5402" i="2"/>
  <c r="I5402" i="2"/>
  <c r="H5404" i="2" l="1"/>
  <c r="J5403" i="2"/>
  <c r="K5403" i="2"/>
  <c r="I5403" i="2"/>
  <c r="I5404" i="2" l="1"/>
  <c r="J5404" i="2"/>
  <c r="H5405" i="2"/>
  <c r="F5406" i="2" s="1"/>
  <c r="K5404" i="2"/>
  <c r="H5406" i="2" l="1"/>
  <c r="F5407" i="2" s="1"/>
  <c r="I5405" i="2"/>
  <c r="K5405" i="2"/>
  <c r="J5405" i="2"/>
  <c r="I5406" i="2" l="1"/>
  <c r="K5406" i="2"/>
  <c r="J5406" i="2"/>
  <c r="H5407" i="2"/>
  <c r="F5408" i="2" s="1"/>
  <c r="I5407" i="2" l="1"/>
  <c r="K5407" i="2"/>
  <c r="H5408" i="2"/>
  <c r="J5407" i="2"/>
  <c r="F5409" i="2" l="1"/>
  <c r="H5409" i="2" s="1"/>
  <c r="K5408" i="2"/>
  <c r="J5408" i="2"/>
  <c r="I5408" i="2"/>
  <c r="F5410" i="2" l="1"/>
  <c r="H5410" i="2" s="1"/>
  <c r="F5411" i="2" s="1"/>
  <c r="I5409" i="2"/>
  <c r="J5409" i="2"/>
  <c r="K5409" i="2"/>
  <c r="H5411" i="2"/>
  <c r="F5412" i="2" s="1"/>
  <c r="K5410" i="2"/>
  <c r="I5410" i="2"/>
  <c r="J5410" i="2"/>
  <c r="H5412" i="2" l="1"/>
  <c r="F5413" i="2" s="1"/>
  <c r="J5411" i="2"/>
  <c r="K5411" i="2"/>
  <c r="I5411" i="2"/>
  <c r="H5413" i="2" l="1"/>
  <c r="F5414" i="2" s="1"/>
  <c r="K5412" i="2"/>
  <c r="I5412" i="2"/>
  <c r="J5412" i="2"/>
  <c r="H5414" i="2" l="1"/>
  <c r="F5415" i="2" s="1"/>
  <c r="K5413" i="2"/>
  <c r="J5413" i="2"/>
  <c r="I5413" i="2"/>
  <c r="J5414" i="2" l="1"/>
  <c r="I5414" i="2"/>
  <c r="K5414" i="2"/>
  <c r="H5415" i="2"/>
  <c r="F5416" i="2" s="1"/>
  <c r="I5415" i="2" l="1"/>
  <c r="H5416" i="2"/>
  <c r="F5417" i="2" s="1"/>
  <c r="K5415" i="2"/>
  <c r="J5415" i="2"/>
  <c r="K5416" i="2" l="1"/>
  <c r="I5416" i="2"/>
  <c r="H5417" i="2"/>
  <c r="F5418" i="2" s="1"/>
  <c r="J5416" i="2"/>
  <c r="K5417" i="2" l="1"/>
  <c r="H5418" i="2"/>
  <c r="J5417" i="2"/>
  <c r="I5417" i="2"/>
  <c r="F5419" i="2" l="1"/>
  <c r="H5419" i="2" s="1"/>
  <c r="K5418" i="2"/>
  <c r="J5418" i="2"/>
  <c r="I5418" i="2"/>
  <c r="F5420" i="2" l="1"/>
  <c r="H5420" i="2" s="1"/>
  <c r="F5421" i="2" s="1"/>
  <c r="J5419" i="2"/>
  <c r="I5419" i="2"/>
  <c r="K5419" i="2"/>
  <c r="H5421" i="2"/>
  <c r="F5422" i="2" s="1"/>
  <c r="K5420" i="2"/>
  <c r="I5420" i="2"/>
  <c r="J5420" i="2"/>
  <c r="H5422" i="2" l="1"/>
  <c r="F5423" i="2" s="1"/>
  <c r="K5421" i="2"/>
  <c r="J5421" i="2"/>
  <c r="I5421" i="2"/>
  <c r="H5423" i="2" l="1"/>
  <c r="F5424" i="2" s="1"/>
  <c r="J5422" i="2"/>
  <c r="K5422" i="2"/>
  <c r="I5422" i="2"/>
  <c r="H5424" i="2" l="1"/>
  <c r="F5425" i="2" s="1"/>
  <c r="K5423" i="2"/>
  <c r="I5423" i="2"/>
  <c r="J5423" i="2"/>
  <c r="J5424" i="2" l="1"/>
  <c r="I5424" i="2"/>
  <c r="K5424" i="2"/>
  <c r="H5425" i="2"/>
  <c r="F5426" i="2" s="1"/>
  <c r="I5425" i="2" l="1"/>
  <c r="J5425" i="2"/>
  <c r="K5425" i="2"/>
  <c r="H5426" i="2"/>
  <c r="K5426" i="2" l="1"/>
  <c r="I5426" i="2"/>
  <c r="H5427" i="2"/>
  <c r="F5428" i="2" s="1"/>
  <c r="J5426" i="2"/>
  <c r="K5427" i="2" l="1"/>
  <c r="H5428" i="2"/>
  <c r="J5427" i="2"/>
  <c r="I5427" i="2"/>
  <c r="F5429" i="2" l="1"/>
  <c r="H5429" i="2" s="1"/>
  <c r="J5428" i="2"/>
  <c r="K5428" i="2"/>
  <c r="I5428" i="2"/>
  <c r="F5430" i="2" l="1"/>
  <c r="H5430" i="2" s="1"/>
  <c r="F5431" i="2" s="1"/>
  <c r="J5429" i="2"/>
  <c r="I5429" i="2"/>
  <c r="K5429" i="2"/>
  <c r="H5431" i="2"/>
  <c r="F5432" i="2" s="1"/>
  <c r="K5430" i="2"/>
  <c r="I5430" i="2"/>
  <c r="J5430" i="2"/>
  <c r="H5432" i="2" l="1"/>
  <c r="F5433" i="2" s="1"/>
  <c r="J5431" i="2"/>
  <c r="I5431" i="2"/>
  <c r="K5431" i="2"/>
  <c r="H5433" i="2" l="1"/>
  <c r="F5434" i="2" s="1"/>
  <c r="I5432" i="2"/>
  <c r="K5432" i="2"/>
  <c r="J5432" i="2"/>
  <c r="H5434" i="2" l="1"/>
  <c r="F5435" i="2" s="1"/>
  <c r="K5433" i="2"/>
  <c r="I5433" i="2"/>
  <c r="J5433" i="2"/>
  <c r="J5434" i="2" l="1"/>
  <c r="I5434" i="2"/>
  <c r="K5434" i="2"/>
  <c r="H5435" i="2"/>
  <c r="F5436" i="2" s="1"/>
  <c r="I5435" i="2" l="1"/>
  <c r="K5435" i="2"/>
  <c r="H5436" i="2"/>
  <c r="F5437" i="2" s="1"/>
  <c r="J5435" i="2"/>
  <c r="K5436" i="2" l="1"/>
  <c r="I5436" i="2"/>
  <c r="H5437" i="2"/>
  <c r="F5438" i="2" s="1"/>
  <c r="J5436" i="2"/>
  <c r="H5438" i="2" l="1"/>
  <c r="I5437" i="2"/>
  <c r="J5437" i="2"/>
  <c r="K5437" i="2"/>
  <c r="F5439" i="2" l="1"/>
  <c r="H5439" i="2" s="1"/>
  <c r="J5438" i="2"/>
  <c r="I5438" i="2"/>
  <c r="K5438" i="2"/>
  <c r="F5440" i="2" l="1"/>
  <c r="H5440" i="2" s="1"/>
  <c r="F5441" i="2" s="1"/>
  <c r="I5439" i="2"/>
  <c r="J5439" i="2"/>
  <c r="K5439" i="2"/>
  <c r="H5441" i="2"/>
  <c r="F5442" i="2" s="1"/>
  <c r="K5440" i="2"/>
  <c r="J5440" i="2"/>
  <c r="I5440" i="2"/>
  <c r="H5442" i="2" l="1"/>
  <c r="F5443" i="2" s="1"/>
  <c r="J5441" i="2"/>
  <c r="I5441" i="2"/>
  <c r="K5441" i="2"/>
  <c r="H5443" i="2" l="1"/>
  <c r="F5444" i="2" s="1"/>
  <c r="I5442" i="2"/>
  <c r="K5442" i="2"/>
  <c r="J5442" i="2"/>
  <c r="H5444" i="2" l="1"/>
  <c r="F5445" i="2" s="1"/>
  <c r="I5443" i="2"/>
  <c r="K5443" i="2"/>
  <c r="J5443" i="2"/>
  <c r="J5444" i="2" l="1"/>
  <c r="I5444" i="2"/>
  <c r="K5444" i="2"/>
  <c r="H5445" i="2"/>
  <c r="F5446" i="2" s="1"/>
  <c r="I5445" i="2" l="1"/>
  <c r="H5446" i="2"/>
  <c r="F5447" i="2" s="1"/>
  <c r="J5445" i="2"/>
  <c r="K5445" i="2"/>
  <c r="K5446" i="2" l="1"/>
  <c r="I5446" i="2"/>
  <c r="H5447" i="2"/>
  <c r="F5448" i="2" s="1"/>
  <c r="J5446" i="2"/>
  <c r="H5448" i="2" l="1"/>
  <c r="H5449" i="2" s="1"/>
  <c r="F5450" i="2" s="1"/>
  <c r="K5447" i="2"/>
  <c r="I5447" i="2"/>
  <c r="J5447" i="2"/>
  <c r="H5450" i="2" l="1"/>
  <c r="F5451" i="2" s="1"/>
  <c r="I5449" i="2"/>
  <c r="J5449" i="2"/>
  <c r="K5449" i="2"/>
  <c r="K5448" i="2"/>
  <c r="J5448" i="2"/>
  <c r="I5448" i="2"/>
  <c r="H5451" i="2" l="1"/>
  <c r="F5452" i="2" s="1"/>
  <c r="K5450" i="2"/>
  <c r="J5450" i="2"/>
  <c r="I5450" i="2"/>
  <c r="H5452" i="2" l="1"/>
  <c r="F5453" i="2" s="1"/>
  <c r="K5451" i="2"/>
  <c r="I5451" i="2"/>
  <c r="J5451" i="2"/>
  <c r="H5453" i="2" l="1"/>
  <c r="F5454" i="2" s="1"/>
  <c r="I5452" i="2"/>
  <c r="J5452" i="2"/>
  <c r="K5452" i="2"/>
  <c r="H5454" i="2" l="1"/>
  <c r="F5455" i="2" s="1"/>
  <c r="J5453" i="2"/>
  <c r="K5453" i="2"/>
  <c r="I5453" i="2"/>
  <c r="J5454" i="2" l="1"/>
  <c r="I5454" i="2"/>
  <c r="K5454" i="2"/>
  <c r="H5455" i="2"/>
  <c r="F5456" i="2" s="1"/>
  <c r="J5455" i="2" l="1"/>
  <c r="H5456" i="2"/>
  <c r="F5457" i="2" s="1"/>
  <c r="I5455" i="2"/>
  <c r="K5455" i="2"/>
  <c r="K5456" i="2" l="1"/>
  <c r="H5457" i="2"/>
  <c r="F5458" i="2" s="1"/>
  <c r="I5456" i="2"/>
  <c r="J5456" i="2"/>
  <c r="K5457" i="2" l="1"/>
  <c r="H5458" i="2"/>
  <c r="I5457" i="2"/>
  <c r="J5457" i="2"/>
  <c r="F5459" i="2" l="1"/>
  <c r="H5459" i="2" s="1"/>
  <c r="J5458" i="2"/>
  <c r="I5458" i="2"/>
  <c r="K5458" i="2"/>
  <c r="F5460" i="2" l="1"/>
  <c r="H5460" i="2" s="1"/>
  <c r="F5461" i="2" s="1"/>
  <c r="J5459" i="2"/>
  <c r="K5459" i="2"/>
  <c r="I5459" i="2"/>
  <c r="H5461" i="2"/>
  <c r="F5462" i="2" s="1"/>
  <c r="K5460" i="2"/>
  <c r="I5460" i="2"/>
  <c r="J5460" i="2"/>
  <c r="H5462" i="2" l="1"/>
  <c r="F5463" i="2" s="1"/>
  <c r="J5461" i="2"/>
  <c r="I5461" i="2"/>
  <c r="K5461" i="2"/>
  <c r="H5463" i="2" l="1"/>
  <c r="F5464" i="2" s="1"/>
  <c r="I5462" i="2"/>
  <c r="K5462" i="2"/>
  <c r="J5462" i="2"/>
  <c r="H5464" i="2" l="1"/>
  <c r="F5465" i="2" s="1"/>
  <c r="K5463" i="2"/>
  <c r="J5463" i="2"/>
  <c r="I5463" i="2"/>
  <c r="H5465" i="2" l="1"/>
  <c r="F5466" i="2" s="1"/>
  <c r="K5464" i="2"/>
  <c r="J5464" i="2"/>
  <c r="I5464" i="2"/>
  <c r="K5465" i="2" l="1"/>
  <c r="H5466" i="2"/>
  <c r="F5467" i="2" s="1"/>
  <c r="J5465" i="2"/>
  <c r="I5465" i="2"/>
  <c r="I5466" i="2" l="1"/>
  <c r="K5466" i="2"/>
  <c r="H5467" i="2"/>
  <c r="F5468" i="2" s="1"/>
  <c r="J5466" i="2"/>
  <c r="I5467" i="2" l="1"/>
  <c r="K5467" i="2"/>
  <c r="H5468" i="2"/>
  <c r="J5467" i="2"/>
  <c r="F5469" i="2" l="1"/>
  <c r="H5469" i="2" s="1"/>
  <c r="K5468" i="2"/>
  <c r="J5468" i="2"/>
  <c r="I5468" i="2"/>
  <c r="F5470" i="2" l="1"/>
  <c r="H5470" i="2" s="1"/>
  <c r="J5469" i="2"/>
  <c r="K5469" i="2"/>
  <c r="I5469" i="2"/>
  <c r="H5471" i="2"/>
  <c r="F5472" i="2" s="1"/>
  <c r="K5470" i="2"/>
  <c r="J5470" i="2"/>
  <c r="I5470" i="2"/>
  <c r="H5472" i="2" l="1"/>
  <c r="F5473" i="2" s="1"/>
  <c r="J5471" i="2"/>
  <c r="K5471" i="2"/>
  <c r="I5471" i="2"/>
  <c r="H5473" i="2" l="1"/>
  <c r="F5474" i="2" s="1"/>
  <c r="J5472" i="2"/>
  <c r="K5472" i="2"/>
  <c r="I5472" i="2"/>
  <c r="H5474" i="2" l="1"/>
  <c r="F5475" i="2" s="1"/>
  <c r="J5473" i="2"/>
  <c r="I5473" i="2"/>
  <c r="K5473" i="2"/>
  <c r="J5474" i="2" l="1"/>
  <c r="I5474" i="2"/>
  <c r="H5475" i="2"/>
  <c r="F5476" i="2" s="1"/>
  <c r="K5474" i="2"/>
  <c r="I5475" i="2" l="1"/>
  <c r="J5475" i="2"/>
  <c r="K5475" i="2"/>
  <c r="H5476" i="2"/>
  <c r="F5477" i="2" s="1"/>
  <c r="H5477" i="2" l="1"/>
  <c r="F5478" i="2" s="1"/>
  <c r="J5476" i="2"/>
  <c r="K5476" i="2"/>
  <c r="I5476" i="2"/>
  <c r="H5478" i="2" l="1"/>
  <c r="J5477" i="2"/>
  <c r="K5477" i="2"/>
  <c r="I5477" i="2"/>
  <c r="F5479" i="2" l="1"/>
  <c r="H5479" i="2" s="1"/>
  <c r="K5478" i="2"/>
  <c r="I5478" i="2"/>
  <c r="J5478" i="2"/>
  <c r="F5480" i="2" l="1"/>
  <c r="H5480" i="2" s="1"/>
  <c r="F5481" i="2" s="1"/>
  <c r="J5479" i="2"/>
  <c r="K5479" i="2"/>
  <c r="I5479" i="2"/>
  <c r="H5481" i="2"/>
  <c r="F5482" i="2" s="1"/>
  <c r="I5480" i="2"/>
  <c r="K5480" i="2"/>
  <c r="J5480" i="2"/>
  <c r="H5482" i="2" l="1"/>
  <c r="F5483" i="2" s="1"/>
  <c r="K5481" i="2"/>
  <c r="J5481" i="2"/>
  <c r="I5481" i="2"/>
  <c r="H5483" i="2" l="1"/>
  <c r="F5484" i="2" s="1"/>
  <c r="J5482" i="2"/>
  <c r="I5482" i="2"/>
  <c r="K5482" i="2"/>
  <c r="H5484" i="2" l="1"/>
  <c r="F5485" i="2" s="1"/>
  <c r="J5483" i="2"/>
  <c r="I5483" i="2"/>
  <c r="K5483" i="2"/>
  <c r="J5484" i="2" l="1"/>
  <c r="I5484" i="2"/>
  <c r="K5484" i="2"/>
  <c r="H5485" i="2"/>
  <c r="F5486" i="2" s="1"/>
  <c r="J5485" i="2" l="1"/>
  <c r="K5485" i="2"/>
  <c r="H5486" i="2"/>
  <c r="F5487" i="2" s="1"/>
  <c r="I5485" i="2"/>
  <c r="I5486" i="2" l="1"/>
  <c r="K5486" i="2"/>
  <c r="H5487" i="2"/>
  <c r="F5488" i="2" s="1"/>
  <c r="J5486" i="2"/>
  <c r="K5487" i="2" l="1"/>
  <c r="J5487" i="2"/>
  <c r="I5487" i="2"/>
  <c r="H5488" i="2"/>
  <c r="F5489" i="2" l="1"/>
  <c r="H5489" i="2" s="1"/>
  <c r="J5488" i="2"/>
  <c r="I5488" i="2"/>
  <c r="K5488" i="2"/>
  <c r="F5490" i="2" l="1"/>
  <c r="H5490" i="2" s="1"/>
  <c r="F5491" i="2" s="1"/>
  <c r="I5489" i="2"/>
  <c r="J5489" i="2"/>
  <c r="K5489" i="2"/>
  <c r="H5491" i="2"/>
  <c r="F5492" i="2" s="1"/>
  <c r="K5490" i="2"/>
  <c r="J5490" i="2"/>
  <c r="I5490" i="2"/>
  <c r="H5492" i="2" l="1"/>
  <c r="J5491" i="2"/>
  <c r="I5491" i="2"/>
  <c r="K5491" i="2"/>
  <c r="H5493" i="2" l="1"/>
  <c r="F5494" i="2" s="1"/>
  <c r="K5492" i="2"/>
  <c r="J5492" i="2"/>
  <c r="I5492" i="2"/>
  <c r="H5494" i="2" l="1"/>
  <c r="F5495" i="2" s="1"/>
  <c r="K5493" i="2"/>
  <c r="J5493" i="2"/>
  <c r="I5493" i="2"/>
  <c r="H5495" i="2" l="1"/>
  <c r="F5496" i="2" s="1"/>
  <c r="I5494" i="2"/>
  <c r="J5494" i="2"/>
  <c r="K5494" i="2"/>
  <c r="K5495" i="2" l="1"/>
  <c r="H5496" i="2"/>
  <c r="F5497" i="2" s="1"/>
  <c r="J5495" i="2"/>
  <c r="I5495" i="2"/>
  <c r="H5497" i="2" l="1"/>
  <c r="F5498" i="2" s="1"/>
  <c r="K5496" i="2"/>
  <c r="J5496" i="2"/>
  <c r="I5496" i="2"/>
  <c r="K5497" i="2" l="1"/>
  <c r="J5497" i="2"/>
  <c r="H5498" i="2"/>
  <c r="I5497" i="2"/>
  <c r="F5499" i="2" l="1"/>
  <c r="H5499" i="2" s="1"/>
  <c r="K5498" i="2"/>
  <c r="I5498" i="2"/>
  <c r="J5498" i="2"/>
  <c r="F5500" i="2" l="1"/>
  <c r="H5500" i="2" s="1"/>
  <c r="F5501" i="2" s="1"/>
  <c r="I5499" i="2"/>
  <c r="K5499" i="2"/>
  <c r="J5499" i="2"/>
  <c r="H5501" i="2"/>
  <c r="F5502" i="2" s="1"/>
  <c r="K5500" i="2"/>
  <c r="J5500" i="2"/>
  <c r="I5500" i="2"/>
  <c r="H5502" i="2" l="1"/>
  <c r="F5503" i="2" s="1"/>
  <c r="J5501" i="2"/>
  <c r="I5501" i="2"/>
  <c r="K5501" i="2"/>
  <c r="H5503" i="2" l="1"/>
  <c r="F5504" i="2" s="1"/>
  <c r="K5502" i="2"/>
  <c r="I5502" i="2"/>
  <c r="J5502" i="2"/>
  <c r="H5504" i="2" l="1"/>
  <c r="F5505" i="2" s="1"/>
  <c r="K5503" i="2"/>
  <c r="I5503" i="2"/>
  <c r="J5503" i="2"/>
  <c r="J5504" i="2" l="1"/>
  <c r="I5504" i="2"/>
  <c r="K5504" i="2"/>
  <c r="H5505" i="2"/>
  <c r="F5506" i="2" s="1"/>
  <c r="I5505" i="2" l="1"/>
  <c r="K5505" i="2"/>
  <c r="J5505" i="2"/>
  <c r="H5506" i="2"/>
  <c r="F5507" i="2" s="1"/>
  <c r="K5506" i="2" l="1"/>
  <c r="J5506" i="2"/>
  <c r="H5507" i="2"/>
  <c r="F5508" i="2" s="1"/>
  <c r="I5506" i="2"/>
  <c r="J5507" i="2" l="1"/>
  <c r="H5508" i="2"/>
  <c r="I5507" i="2"/>
  <c r="K5507" i="2"/>
  <c r="F5509" i="2" l="1"/>
  <c r="H5509" i="2" s="1"/>
  <c r="I5508" i="2"/>
  <c r="J5508" i="2"/>
  <c r="K5508" i="2"/>
  <c r="F5510" i="2" l="1"/>
  <c r="H5510" i="2" s="1"/>
  <c r="F5511" i="2" s="1"/>
  <c r="J5509" i="2"/>
  <c r="I5509" i="2"/>
  <c r="K5509" i="2"/>
  <c r="H5511" i="2"/>
  <c r="F5512" i="2" s="1"/>
  <c r="K5510" i="2"/>
  <c r="I5510" i="2"/>
  <c r="J5510" i="2"/>
  <c r="H5512" i="2" l="1"/>
  <c r="F5513" i="2" s="1"/>
  <c r="J5511" i="2"/>
  <c r="I5511" i="2"/>
  <c r="K5511" i="2"/>
  <c r="H5513" i="2" l="1"/>
  <c r="F5514" i="2" s="1"/>
  <c r="K5512" i="2"/>
  <c r="J5512" i="2"/>
  <c r="I5512" i="2"/>
  <c r="H5514" i="2" l="1"/>
  <c r="F5515" i="2" s="1"/>
  <c r="K5513" i="2"/>
  <c r="J5513" i="2"/>
  <c r="I5513" i="2"/>
  <c r="H5515" i="2" l="1"/>
  <c r="F5516" i="2" s="1"/>
  <c r="I5514" i="2"/>
  <c r="K5514" i="2"/>
  <c r="J5514" i="2"/>
  <c r="K5515" i="2" l="1"/>
  <c r="J5515" i="2"/>
  <c r="H5516" i="2"/>
  <c r="F5517" i="2" s="1"/>
  <c r="I5515" i="2"/>
  <c r="J5516" i="2" l="1"/>
  <c r="H5517" i="2"/>
  <c r="F5518" i="2" s="1"/>
  <c r="K5516" i="2"/>
  <c r="I5516" i="2"/>
  <c r="H5518" i="2" l="1"/>
  <c r="K5517" i="2"/>
  <c r="J5517" i="2"/>
  <c r="I5517" i="2"/>
  <c r="F5519" i="2" l="1"/>
  <c r="H5519" i="2" s="1"/>
  <c r="J5518" i="2"/>
  <c r="I5518" i="2"/>
  <c r="K5518" i="2"/>
  <c r="F5520" i="2" l="1"/>
  <c r="H5520" i="2" s="1"/>
  <c r="F5521" i="2" s="1"/>
  <c r="H5521" i="2" s="1"/>
  <c r="F5522" i="2" s="1"/>
  <c r="J5519" i="2"/>
  <c r="K5519" i="2"/>
  <c r="I5519" i="2"/>
  <c r="K5520" i="2"/>
  <c r="J5520" i="2"/>
  <c r="I5520" i="2"/>
  <c r="H5522" i="2" l="1"/>
  <c r="F5523" i="2" s="1"/>
  <c r="K5521" i="2"/>
  <c r="J5521" i="2"/>
  <c r="I5521" i="2"/>
  <c r="H5523" i="2" l="1"/>
  <c r="F5524" i="2" s="1"/>
  <c r="I5522" i="2"/>
  <c r="J5522" i="2"/>
  <c r="K5522" i="2"/>
  <c r="H5524" i="2" l="1"/>
  <c r="F5525" i="2" s="1"/>
  <c r="I5523" i="2"/>
  <c r="K5523" i="2"/>
  <c r="J5523" i="2"/>
  <c r="H5525" i="2" l="1"/>
  <c r="F5526" i="2" s="1"/>
  <c r="K5524" i="2"/>
  <c r="J5524" i="2"/>
  <c r="I5524" i="2"/>
  <c r="H5526" i="2" l="1"/>
  <c r="F5527" i="2" s="1"/>
  <c r="K5525" i="2"/>
  <c r="J5525" i="2"/>
  <c r="I5525" i="2"/>
  <c r="I5526" i="2" l="1"/>
  <c r="K5526" i="2"/>
  <c r="H5527" i="2"/>
  <c r="F5528" i="2" s="1"/>
  <c r="J5526" i="2"/>
  <c r="H5528" i="2" l="1"/>
  <c r="J5527" i="2"/>
  <c r="I5527" i="2"/>
  <c r="K5527" i="2"/>
  <c r="F5529" i="2" l="1"/>
  <c r="H5529" i="2" s="1"/>
  <c r="I5528" i="2"/>
  <c r="K5528" i="2"/>
  <c r="J5528" i="2"/>
  <c r="F5530" i="2" l="1"/>
  <c r="H5530" i="2" s="1"/>
  <c r="F5531" i="2" s="1"/>
  <c r="J5529" i="2"/>
  <c r="I5529" i="2"/>
  <c r="K5529" i="2"/>
  <c r="H5531" i="2"/>
  <c r="F5532" i="2" s="1"/>
  <c r="J5530" i="2"/>
  <c r="K5530" i="2"/>
  <c r="I5530" i="2"/>
  <c r="H5532" i="2" l="1"/>
  <c r="F5533" i="2" s="1"/>
  <c r="J5531" i="2"/>
  <c r="I5531" i="2"/>
  <c r="K5531" i="2"/>
  <c r="H5533" i="2" l="1"/>
  <c r="F5534" i="2" s="1"/>
  <c r="J5532" i="2"/>
  <c r="K5532" i="2"/>
  <c r="I5532" i="2"/>
  <c r="H5534" i="2" l="1"/>
  <c r="F5535" i="2" s="1"/>
  <c r="K5533" i="2"/>
  <c r="J5533" i="2"/>
  <c r="I5533" i="2"/>
  <c r="J5534" i="2" l="1"/>
  <c r="I5534" i="2"/>
  <c r="K5534" i="2"/>
  <c r="H5535" i="2"/>
  <c r="F5536" i="2" s="1"/>
  <c r="H5536" i="2" l="1"/>
  <c r="F5537" i="2" s="1"/>
  <c r="I5535" i="2"/>
  <c r="K5535" i="2"/>
  <c r="J5535" i="2"/>
  <c r="I5536" i="2" l="1"/>
  <c r="H5537" i="2"/>
  <c r="F5538" i="2" s="1"/>
  <c r="K5536" i="2"/>
  <c r="J5536" i="2"/>
  <c r="K5537" i="2" l="1"/>
  <c r="I5537" i="2"/>
  <c r="J5537" i="2"/>
  <c r="H5538" i="2"/>
  <c r="F5539" i="2" l="1"/>
  <c r="H5539" i="2" s="1"/>
  <c r="K5538" i="2"/>
  <c r="I5538" i="2"/>
  <c r="J5538" i="2"/>
  <c r="F5540" i="2" l="1"/>
  <c r="H5540" i="2" s="1"/>
  <c r="F5541" i="2" s="1"/>
  <c r="J5539" i="2"/>
  <c r="I5539" i="2"/>
  <c r="K5539" i="2"/>
  <c r="H5541" i="2"/>
  <c r="F5542" i="2" s="1"/>
  <c r="J5540" i="2"/>
  <c r="I5540" i="2"/>
  <c r="K5540" i="2"/>
  <c r="H5542" i="2" l="1"/>
  <c r="F5543" i="2" s="1"/>
  <c r="I5541" i="2"/>
  <c r="J5541" i="2"/>
  <c r="K5541" i="2"/>
  <c r="H5543" i="2" l="1"/>
  <c r="F5544" i="2" s="1"/>
  <c r="K5542" i="2"/>
  <c r="I5542" i="2"/>
  <c r="J5542" i="2"/>
  <c r="H5544" i="2" l="1"/>
  <c r="F5545" i="2" s="1"/>
  <c r="J5543" i="2"/>
  <c r="K5543" i="2"/>
  <c r="I5543" i="2"/>
  <c r="H5545" i="2" l="1"/>
  <c r="F5546" i="2" s="1"/>
  <c r="J5544" i="2"/>
  <c r="K5544" i="2"/>
  <c r="I5544" i="2"/>
  <c r="K5545" i="2" l="1"/>
  <c r="I5545" i="2"/>
  <c r="H5546" i="2"/>
  <c r="F5547" i="2" s="1"/>
  <c r="J5545" i="2"/>
  <c r="J5546" i="2" l="1"/>
  <c r="K5546" i="2"/>
  <c r="H5547" i="2"/>
  <c r="F5548" i="2" s="1"/>
  <c r="I5546" i="2"/>
  <c r="H5548" i="2" l="1"/>
  <c r="I5547" i="2"/>
  <c r="J5547" i="2"/>
  <c r="K5547" i="2"/>
  <c r="F5549" i="2" l="1"/>
  <c r="H5549" i="2" s="1"/>
  <c r="K5548" i="2"/>
  <c r="J5548" i="2"/>
  <c r="I5548" i="2"/>
  <c r="F5550" i="2" l="1"/>
  <c r="H5550" i="2" s="1"/>
  <c r="F5551" i="2" s="1"/>
  <c r="I5549" i="2"/>
  <c r="J5549" i="2"/>
  <c r="K5549" i="2"/>
  <c r="H5551" i="2"/>
  <c r="F5552" i="2" s="1"/>
  <c r="J5550" i="2"/>
  <c r="I5550" i="2"/>
  <c r="K5550" i="2"/>
  <c r="H5552" i="2" l="1"/>
  <c r="F5553" i="2" s="1"/>
  <c r="I5551" i="2"/>
  <c r="J5551" i="2"/>
  <c r="K5551" i="2"/>
  <c r="H5553" i="2" l="1"/>
  <c r="F5554" i="2" s="1"/>
  <c r="I5552" i="2"/>
  <c r="K5552" i="2"/>
  <c r="J5552" i="2"/>
  <c r="H5554" i="2" l="1"/>
  <c r="F5555" i="2" s="1"/>
  <c r="I5553" i="2"/>
  <c r="K5553" i="2"/>
  <c r="J5553" i="2"/>
  <c r="I5554" i="2" l="1"/>
  <c r="J5554" i="2"/>
  <c r="H5555" i="2"/>
  <c r="F5556" i="2" s="1"/>
  <c r="K5554" i="2"/>
  <c r="K5555" i="2" l="1"/>
  <c r="I5555" i="2"/>
  <c r="H5556" i="2"/>
  <c r="F5557" i="2" s="1"/>
  <c r="J5555" i="2"/>
  <c r="K5556" i="2" l="1"/>
  <c r="J5556" i="2"/>
  <c r="H5557" i="2"/>
  <c r="F5558" i="2" s="1"/>
  <c r="I5556" i="2"/>
  <c r="H5558" i="2" l="1"/>
  <c r="K5557" i="2"/>
  <c r="J5557" i="2"/>
  <c r="I5557" i="2"/>
  <c r="F5559" i="2" l="1"/>
  <c r="H5559" i="2" s="1"/>
  <c r="J5558" i="2"/>
  <c r="I5558" i="2"/>
  <c r="K5558" i="2"/>
  <c r="F5560" i="2" l="1"/>
  <c r="H5560" i="2" s="1"/>
  <c r="F5561" i="2" s="1"/>
  <c r="K5559" i="2"/>
  <c r="I5559" i="2"/>
  <c r="J5559" i="2"/>
  <c r="H5561" i="2"/>
  <c r="F5562" i="2" s="1"/>
  <c r="I5560" i="2"/>
  <c r="K5560" i="2"/>
  <c r="J5560" i="2"/>
  <c r="H5562" i="2" l="1"/>
  <c r="F5563" i="2" s="1"/>
  <c r="J5561" i="2"/>
  <c r="I5561" i="2"/>
  <c r="K5561" i="2"/>
  <c r="H5563" i="2" l="1"/>
  <c r="F5564" i="2" s="1"/>
  <c r="J5562" i="2"/>
  <c r="K5562" i="2"/>
  <c r="I5562" i="2"/>
  <c r="H5564" i="2" l="1"/>
  <c r="F5565" i="2" s="1"/>
  <c r="K5563" i="2"/>
  <c r="J5563" i="2"/>
  <c r="I5563" i="2"/>
  <c r="I5564" i="2" l="1"/>
  <c r="J5564" i="2"/>
  <c r="K5564" i="2"/>
  <c r="H5565" i="2"/>
  <c r="F5566" i="2" s="1"/>
  <c r="H5566" i="2" l="1"/>
  <c r="F5567" i="2" s="1"/>
  <c r="K5565" i="2"/>
  <c r="I5565" i="2"/>
  <c r="J5565" i="2"/>
  <c r="K5566" i="2" l="1"/>
  <c r="H5567" i="2"/>
  <c r="F5568" i="2" s="1"/>
  <c r="J5566" i="2"/>
  <c r="I5566" i="2"/>
  <c r="H5568" i="2" l="1"/>
  <c r="K5567" i="2"/>
  <c r="J5567" i="2"/>
  <c r="I5567" i="2"/>
  <c r="F5569" i="2" l="1"/>
  <c r="H5569" i="2" s="1"/>
  <c r="K5568" i="2"/>
  <c r="I5568" i="2"/>
  <c r="J5568" i="2"/>
  <c r="F5570" i="2" l="1"/>
  <c r="H5570" i="2" s="1"/>
  <c r="F5571" i="2" s="1"/>
  <c r="J5569" i="2"/>
  <c r="I5569" i="2"/>
  <c r="K5569" i="2"/>
  <c r="H5571" i="2"/>
  <c r="F5572" i="2" s="1"/>
  <c r="J5570" i="2"/>
  <c r="I5570" i="2"/>
  <c r="K5570" i="2"/>
  <c r="H5572" i="2" l="1"/>
  <c r="F5573" i="2" s="1"/>
  <c r="J5571" i="2"/>
  <c r="I5571" i="2"/>
  <c r="K5571" i="2"/>
  <c r="H5573" i="2" l="1"/>
  <c r="F5574" i="2" s="1"/>
  <c r="I5572" i="2"/>
  <c r="J5572" i="2"/>
  <c r="K5572" i="2"/>
  <c r="H5574" i="2" l="1"/>
  <c r="F5575" i="2" s="1"/>
  <c r="J5573" i="2"/>
  <c r="I5573" i="2"/>
  <c r="K5573" i="2"/>
  <c r="H5575" i="2" l="1"/>
  <c r="F5576" i="2" s="1"/>
  <c r="K5574" i="2"/>
  <c r="J5574" i="2"/>
  <c r="I5574" i="2"/>
  <c r="H5576" i="2" l="1"/>
  <c r="F5577" i="2" s="1"/>
  <c r="J5575" i="2"/>
  <c r="I5575" i="2"/>
  <c r="K5575" i="2"/>
  <c r="K5576" i="2" l="1"/>
  <c r="I5576" i="2"/>
  <c r="H5577" i="2"/>
  <c r="F5578" i="2" s="1"/>
  <c r="J5576" i="2"/>
  <c r="K5577" i="2" l="1"/>
  <c r="J5577" i="2"/>
  <c r="I5577" i="2"/>
  <c r="H5578" i="2"/>
  <c r="F5579" i="2" l="1"/>
  <c r="H5579" i="2" s="1"/>
  <c r="K5578" i="2"/>
  <c r="J5578" i="2"/>
  <c r="I5578" i="2"/>
  <c r="F5580" i="2" l="1"/>
  <c r="H5580" i="2" s="1"/>
  <c r="F5581" i="2" s="1"/>
  <c r="J5579" i="2"/>
  <c r="I5579" i="2"/>
  <c r="K5579" i="2"/>
  <c r="H5581" i="2"/>
  <c r="F5582" i="2" s="1"/>
  <c r="J5580" i="2"/>
  <c r="I5580" i="2"/>
  <c r="K5580" i="2"/>
  <c r="H5582" i="2" l="1"/>
  <c r="F5583" i="2" s="1"/>
  <c r="I5581" i="2"/>
  <c r="K5581" i="2"/>
  <c r="J5581" i="2"/>
  <c r="H5583" i="2" l="1"/>
  <c r="F5584" i="2" s="1"/>
  <c r="I5582" i="2"/>
  <c r="J5582" i="2"/>
  <c r="K5582" i="2"/>
  <c r="H5584" i="2" l="1"/>
  <c r="F5585" i="2" s="1"/>
  <c r="K5583" i="2"/>
  <c r="I5583" i="2"/>
  <c r="J5583" i="2"/>
  <c r="J5584" i="2" l="1"/>
  <c r="I5584" i="2"/>
  <c r="K5584" i="2"/>
  <c r="H5585" i="2"/>
  <c r="F5586" i="2" s="1"/>
  <c r="K5585" i="2" l="1"/>
  <c r="H5586" i="2"/>
  <c r="F5587" i="2" s="1"/>
  <c r="J5585" i="2"/>
  <c r="I5585" i="2"/>
  <c r="K5586" i="2" l="1"/>
  <c r="H5587" i="2"/>
  <c r="F5588" i="2" s="1"/>
  <c r="J5586" i="2"/>
  <c r="I5586" i="2"/>
  <c r="I5587" i="2" l="1"/>
  <c r="J5587" i="2"/>
  <c r="K5587" i="2"/>
  <c r="H5588" i="2"/>
  <c r="F5589" i="2" l="1"/>
  <c r="H5589" i="2" s="1"/>
  <c r="K5588" i="2"/>
  <c r="J5588" i="2"/>
  <c r="I5588" i="2"/>
  <c r="F5590" i="2" l="1"/>
  <c r="H5590" i="2" s="1"/>
  <c r="F5591" i="2" s="1"/>
  <c r="J5589" i="2"/>
  <c r="I5589" i="2"/>
  <c r="K5589" i="2"/>
  <c r="H5591" i="2"/>
  <c r="F5592" i="2" s="1"/>
  <c r="J5590" i="2"/>
  <c r="I5590" i="2"/>
  <c r="K5590" i="2"/>
  <c r="H5592" i="2" l="1"/>
  <c r="F5593" i="2" s="1"/>
  <c r="J5591" i="2"/>
  <c r="I5591" i="2"/>
  <c r="K5591" i="2"/>
  <c r="H5593" i="2" l="1"/>
  <c r="F5594" i="2" s="1"/>
  <c r="K5592" i="2"/>
  <c r="I5592" i="2"/>
  <c r="J5592" i="2"/>
  <c r="H5594" i="2" l="1"/>
  <c r="F5595" i="2" s="1"/>
  <c r="I5593" i="2"/>
  <c r="J5593" i="2"/>
  <c r="K5593" i="2"/>
  <c r="J5594" i="2" l="1"/>
  <c r="I5594" i="2"/>
  <c r="K5594" i="2"/>
  <c r="H5595" i="2"/>
  <c r="F5596" i="2" s="1"/>
  <c r="H5596" i="2" l="1"/>
  <c r="F5597" i="2" s="1"/>
  <c r="I5595" i="2"/>
  <c r="K5595" i="2"/>
  <c r="J5595" i="2"/>
  <c r="H5597" i="2" l="1"/>
  <c r="F5598" i="2" s="1"/>
  <c r="K5596" i="2"/>
  <c r="J5596" i="2"/>
  <c r="I5596" i="2"/>
  <c r="I5597" i="2" l="1"/>
  <c r="H5598" i="2"/>
  <c r="K5597" i="2"/>
  <c r="J5597" i="2"/>
  <c r="F5599" i="2" l="1"/>
  <c r="H5599" i="2" s="1"/>
  <c r="K5598" i="2"/>
  <c r="J5598" i="2"/>
  <c r="I5598" i="2"/>
  <c r="F5600" i="2" l="1"/>
  <c r="H5600" i="2" s="1"/>
  <c r="F5601" i="2" s="1"/>
  <c r="J5599" i="2"/>
  <c r="I5599" i="2"/>
  <c r="K5599" i="2"/>
  <c r="H5601" i="2"/>
  <c r="F5602" i="2" s="1"/>
  <c r="K5600" i="2"/>
  <c r="I5600" i="2"/>
  <c r="J5600" i="2"/>
  <c r="H5602" i="2" l="1"/>
  <c r="F5603" i="2" s="1"/>
  <c r="I5601" i="2"/>
  <c r="J5601" i="2"/>
  <c r="K5601" i="2"/>
  <c r="H5603" i="2" l="1"/>
  <c r="K5602" i="2"/>
  <c r="I5602" i="2"/>
  <c r="J5602" i="2"/>
  <c r="H5604" i="2" l="1"/>
  <c r="F5605" i="2" s="1"/>
  <c r="K5603" i="2"/>
  <c r="J5603" i="2"/>
  <c r="I5603" i="2"/>
  <c r="I5604" i="2" l="1"/>
  <c r="K5604" i="2"/>
  <c r="H5605" i="2"/>
  <c r="F5606" i="2" s="1"/>
  <c r="J5604" i="2"/>
  <c r="K5605" i="2" l="1"/>
  <c r="H5606" i="2"/>
  <c r="F5607" i="2" s="1"/>
  <c r="I5605" i="2"/>
  <c r="J5605" i="2"/>
  <c r="K5606" i="2" l="1"/>
  <c r="J5606" i="2"/>
  <c r="H5607" i="2"/>
  <c r="F5608" i="2" s="1"/>
  <c r="I5606" i="2"/>
  <c r="J5607" i="2" l="1"/>
  <c r="I5607" i="2"/>
  <c r="H5608" i="2"/>
  <c r="K5607" i="2"/>
  <c r="F5609" i="2" l="1"/>
  <c r="H5609" i="2" s="1"/>
  <c r="J5608" i="2"/>
  <c r="I5608" i="2"/>
  <c r="K5608" i="2"/>
  <c r="F5610" i="2" l="1"/>
  <c r="H5610" i="2" s="1"/>
  <c r="F5611" i="2" s="1"/>
  <c r="H5611" i="2" s="1"/>
  <c r="F5612" i="2" s="1"/>
  <c r="I5609" i="2"/>
  <c r="J5609" i="2"/>
  <c r="K5609" i="2"/>
  <c r="I5610" i="2" l="1"/>
  <c r="K5610" i="2"/>
  <c r="J5610" i="2"/>
  <c r="H5612" i="2"/>
  <c r="F5613" i="2" s="1"/>
  <c r="J5611" i="2"/>
  <c r="I5611" i="2"/>
  <c r="K5611" i="2"/>
  <c r="H5613" i="2" l="1"/>
  <c r="F5614" i="2" s="1"/>
  <c r="I5612" i="2"/>
  <c r="J5612" i="2"/>
  <c r="K5612" i="2"/>
  <c r="H5614" i="2" l="1"/>
  <c r="F5615" i="2" s="1"/>
  <c r="J5613" i="2"/>
  <c r="K5613" i="2"/>
  <c r="I5613" i="2"/>
  <c r="J5614" i="2" l="1"/>
  <c r="I5614" i="2"/>
  <c r="K5614" i="2"/>
  <c r="H5615" i="2"/>
  <c r="F5616" i="2" s="1"/>
  <c r="K5615" i="2" l="1"/>
  <c r="I5615" i="2"/>
  <c r="J5615" i="2"/>
  <c r="H5616" i="2"/>
  <c r="F5617" i="2" s="1"/>
  <c r="K5616" i="2" l="1"/>
  <c r="H5617" i="2"/>
  <c r="F5618" i="2" s="1"/>
  <c r="I5616" i="2"/>
  <c r="J5616" i="2"/>
  <c r="H5618" i="2" l="1"/>
  <c r="J5617" i="2"/>
  <c r="I5617" i="2"/>
  <c r="K5617" i="2"/>
  <c r="F5619" i="2" l="1"/>
  <c r="H5619" i="2" s="1"/>
  <c r="J5618" i="2"/>
  <c r="K5618" i="2"/>
  <c r="I5618" i="2"/>
  <c r="F5620" i="2" l="1"/>
  <c r="H5620" i="2" s="1"/>
  <c r="F5621" i="2" s="1"/>
  <c r="H5621" i="2" s="1"/>
  <c r="F5622" i="2" s="1"/>
  <c r="I5619" i="2"/>
  <c r="J5619" i="2"/>
  <c r="K5619" i="2"/>
  <c r="K5620" i="2"/>
  <c r="I5620" i="2"/>
  <c r="J5620" i="2"/>
  <c r="H5622" i="2" l="1"/>
  <c r="F5623" i="2" s="1"/>
  <c r="I5621" i="2"/>
  <c r="J5621" i="2"/>
  <c r="K5621" i="2"/>
  <c r="H5623" i="2" l="1"/>
  <c r="F5624" i="2" s="1"/>
  <c r="J5622" i="2"/>
  <c r="I5622" i="2"/>
  <c r="K5622" i="2"/>
  <c r="H5624" i="2" l="1"/>
  <c r="F5625" i="2" s="1"/>
  <c r="K5623" i="2"/>
  <c r="J5623" i="2"/>
  <c r="I5623" i="2"/>
  <c r="J5624" i="2" l="1"/>
  <c r="I5624" i="2"/>
  <c r="H5625" i="2"/>
  <c r="K5624" i="2"/>
  <c r="K5625" i="2" l="1"/>
  <c r="H5626" i="2"/>
  <c r="F5627" i="2" s="1"/>
  <c r="J5625" i="2"/>
  <c r="I5625" i="2"/>
  <c r="K5626" i="2" l="1"/>
  <c r="H5627" i="2"/>
  <c r="F5628" i="2" s="1"/>
  <c r="I5626" i="2"/>
  <c r="J5626" i="2"/>
  <c r="H5628" i="2" l="1"/>
  <c r="I5627" i="2"/>
  <c r="J5627" i="2"/>
  <c r="K5627" i="2"/>
  <c r="F5629" i="2" l="1"/>
  <c r="H5629" i="2" s="1"/>
  <c r="I5628" i="2"/>
  <c r="J5628" i="2"/>
  <c r="K5628" i="2"/>
  <c r="F5630" i="2" l="1"/>
  <c r="H5630" i="2" s="1"/>
  <c r="F5631" i="2" s="1"/>
  <c r="I5629" i="2"/>
  <c r="J5629" i="2"/>
  <c r="K5629" i="2"/>
  <c r="H5631" i="2"/>
  <c r="F5632" i="2" s="1"/>
  <c r="J5630" i="2"/>
  <c r="K5630" i="2"/>
  <c r="I5630" i="2"/>
  <c r="H5632" i="2" l="1"/>
  <c r="F5633" i="2" s="1"/>
  <c r="J5631" i="2"/>
  <c r="I5631" i="2"/>
  <c r="K5631" i="2"/>
  <c r="H5633" i="2" l="1"/>
  <c r="F5634" i="2" s="1"/>
  <c r="K5632" i="2"/>
  <c r="I5632" i="2"/>
  <c r="J5632" i="2"/>
  <c r="H5634" i="2" l="1"/>
  <c r="F5635" i="2" s="1"/>
  <c r="I5633" i="2"/>
  <c r="K5633" i="2"/>
  <c r="J5633" i="2"/>
  <c r="I5634" i="2" l="1"/>
  <c r="J5634" i="2"/>
  <c r="K5634" i="2"/>
  <c r="H5635" i="2"/>
  <c r="F5636" i="2" s="1"/>
  <c r="K5635" i="2" l="1"/>
  <c r="H5636" i="2"/>
  <c r="F5637" i="2" s="1"/>
  <c r="I5635" i="2"/>
  <c r="J5635" i="2"/>
  <c r="I5636" i="2" l="1"/>
  <c r="J5636" i="2"/>
  <c r="K5636" i="2"/>
  <c r="H5637" i="2"/>
  <c r="F5638" i="2" s="1"/>
  <c r="K5637" i="2" l="1"/>
  <c r="H5638" i="2"/>
  <c r="I5637" i="2"/>
  <c r="J5637" i="2"/>
  <c r="F5639" i="2" l="1"/>
  <c r="H5639" i="2" s="1"/>
  <c r="K5638" i="2"/>
  <c r="I5638" i="2"/>
  <c r="J5638" i="2"/>
  <c r="F5640" i="2" l="1"/>
  <c r="H5640" i="2" s="1"/>
  <c r="F5641" i="2" s="1"/>
  <c r="K5639" i="2"/>
  <c r="I5639" i="2"/>
  <c r="J5639" i="2"/>
  <c r="H5641" i="2"/>
  <c r="F5642" i="2" s="1"/>
  <c r="J5640" i="2"/>
  <c r="I5640" i="2"/>
  <c r="K5640" i="2"/>
  <c r="H5642" i="2" l="1"/>
  <c r="F5643" i="2" s="1"/>
  <c r="I5641" i="2"/>
  <c r="K5641" i="2"/>
  <c r="J5641" i="2"/>
  <c r="H5643" i="2" l="1"/>
  <c r="F5644" i="2" s="1"/>
  <c r="J5642" i="2"/>
  <c r="I5642" i="2"/>
  <c r="K5642" i="2"/>
  <c r="H5644" i="2" l="1"/>
  <c r="F5645" i="2" s="1"/>
  <c r="K5643" i="2"/>
  <c r="I5643" i="2"/>
  <c r="J5643" i="2"/>
  <c r="J5644" i="2" l="1"/>
  <c r="I5644" i="2"/>
  <c r="H5645" i="2"/>
  <c r="F5646" i="2" s="1"/>
  <c r="K5644" i="2"/>
  <c r="K5645" i="2" l="1"/>
  <c r="H5646" i="2"/>
  <c r="F5647" i="2" s="1"/>
  <c r="I5645" i="2"/>
  <c r="J5645" i="2"/>
  <c r="J5646" i="2" l="1"/>
  <c r="I5646" i="2"/>
  <c r="K5646" i="2"/>
  <c r="H5647" i="2"/>
  <c r="K5647" i="2" l="1"/>
  <c r="H5648" i="2"/>
  <c r="J5647" i="2"/>
  <c r="I5647" i="2"/>
  <c r="F5649" i="2" l="1"/>
  <c r="H5649" i="2" s="1"/>
  <c r="I5648" i="2"/>
  <c r="K5648" i="2"/>
  <c r="J5648" i="2"/>
  <c r="F5650" i="2" l="1"/>
  <c r="H5650" i="2" s="1"/>
  <c r="F5651" i="2" s="1"/>
  <c r="H5651" i="2" s="1"/>
  <c r="F5652" i="2" s="1"/>
  <c r="J5649" i="2"/>
  <c r="I5649" i="2"/>
  <c r="K5649" i="2"/>
  <c r="I5650" i="2" l="1"/>
  <c r="K5650" i="2"/>
  <c r="J5650" i="2"/>
  <c r="H5652" i="2"/>
  <c r="F5653" i="2" s="1"/>
  <c r="I5651" i="2"/>
  <c r="J5651" i="2"/>
  <c r="K5651" i="2"/>
  <c r="H5653" i="2" l="1"/>
  <c r="F5654" i="2" s="1"/>
  <c r="K5652" i="2"/>
  <c r="I5652" i="2"/>
  <c r="J5652" i="2"/>
  <c r="H5654" i="2" l="1"/>
  <c r="F5655" i="2" s="1"/>
  <c r="K5653" i="2"/>
  <c r="J5653" i="2"/>
  <c r="I5653" i="2"/>
  <c r="I5654" i="2" l="1"/>
  <c r="J5654" i="2"/>
  <c r="K5654" i="2"/>
  <c r="H5655" i="2"/>
  <c r="F5656" i="2" s="1"/>
  <c r="K5655" i="2" l="1"/>
  <c r="J5655" i="2"/>
  <c r="H5656" i="2"/>
  <c r="F5657" i="2" s="1"/>
  <c r="I5655" i="2"/>
  <c r="K5656" i="2" l="1"/>
  <c r="H5657" i="2"/>
  <c r="F5658" i="2" s="1"/>
  <c r="I5656" i="2"/>
  <c r="J5656" i="2"/>
  <c r="K5657" i="2" l="1"/>
  <c r="H5658" i="2"/>
  <c r="I5657" i="2"/>
  <c r="J5657" i="2"/>
  <c r="F5659" i="2" l="1"/>
  <c r="H5659" i="2" s="1"/>
  <c r="I5658" i="2"/>
  <c r="J5658" i="2"/>
  <c r="K5658" i="2"/>
  <c r="F5660" i="2" l="1"/>
  <c r="H5660" i="2" s="1"/>
  <c r="F5661" i="2" s="1"/>
  <c r="J5659" i="2"/>
  <c r="I5659" i="2"/>
  <c r="K5659" i="2"/>
  <c r="H5661" i="2"/>
  <c r="F5662" i="2" s="1"/>
  <c r="J5660" i="2"/>
  <c r="K5660" i="2"/>
  <c r="I5660" i="2"/>
  <c r="H5662" i="2" l="1"/>
  <c r="F5663" i="2" s="1"/>
  <c r="J5661" i="2"/>
  <c r="K5661" i="2"/>
  <c r="I5661" i="2"/>
  <c r="H5663" i="2" l="1"/>
  <c r="F5664" i="2" s="1"/>
  <c r="J5662" i="2"/>
  <c r="K5662" i="2"/>
  <c r="I5662" i="2"/>
  <c r="H5664" i="2" l="1"/>
  <c r="F5665" i="2" s="1"/>
  <c r="K5663" i="2"/>
  <c r="J5663" i="2"/>
  <c r="I5663" i="2"/>
  <c r="J5664" i="2" l="1"/>
  <c r="I5664" i="2"/>
  <c r="H5665" i="2"/>
  <c r="F5666" i="2" s="1"/>
  <c r="K5664" i="2"/>
  <c r="K5665" i="2" l="1"/>
  <c r="J5665" i="2"/>
  <c r="H5666" i="2"/>
  <c r="F5667" i="2" s="1"/>
  <c r="I5665" i="2"/>
  <c r="K5666" i="2" l="1"/>
  <c r="H5667" i="2"/>
  <c r="F5668" i="2" s="1"/>
  <c r="I5666" i="2"/>
  <c r="J5666" i="2"/>
  <c r="K5667" i="2" l="1"/>
  <c r="J5667" i="2"/>
  <c r="H5668" i="2"/>
  <c r="I5667" i="2"/>
  <c r="F5669" i="2" l="1"/>
  <c r="H5669" i="2" s="1"/>
  <c r="H5670" i="2"/>
  <c r="F5671" i="2" s="1"/>
  <c r="K5668" i="2"/>
  <c r="I5668" i="2"/>
  <c r="J5668" i="2"/>
  <c r="I5669" i="2" l="1"/>
  <c r="K5669" i="2"/>
  <c r="J5669" i="2"/>
  <c r="H5671" i="2"/>
  <c r="F5672" i="2" s="1"/>
  <c r="J5670" i="2"/>
  <c r="I5670" i="2"/>
  <c r="K5670" i="2"/>
  <c r="H5672" i="2" l="1"/>
  <c r="F5673" i="2" s="1"/>
  <c r="J5671" i="2"/>
  <c r="I5671" i="2"/>
  <c r="K5671" i="2"/>
  <c r="H5673" i="2" l="1"/>
  <c r="F5674" i="2" s="1"/>
  <c r="K5672" i="2"/>
  <c r="I5672" i="2"/>
  <c r="J5672" i="2"/>
  <c r="H5674" i="2" l="1"/>
  <c r="F5675" i="2" s="1"/>
  <c r="I5673" i="2"/>
  <c r="K5673" i="2"/>
  <c r="J5673" i="2"/>
  <c r="I5674" i="2" l="1"/>
  <c r="J5674" i="2"/>
  <c r="K5674" i="2"/>
  <c r="H5675" i="2"/>
  <c r="F5676" i="2" s="1"/>
  <c r="H5676" i="2" l="1"/>
  <c r="F5677" i="2" s="1"/>
  <c r="I5675" i="2"/>
  <c r="K5675" i="2"/>
  <c r="J5675" i="2"/>
  <c r="H5677" i="2" l="1"/>
  <c r="F5678" i="2" s="1"/>
  <c r="K5676" i="2"/>
  <c r="I5676" i="2"/>
  <c r="J5676" i="2"/>
  <c r="H5678" i="2" l="1"/>
  <c r="K5677" i="2"/>
  <c r="J5677" i="2"/>
  <c r="I5677" i="2"/>
  <c r="F5679" i="2" l="1"/>
  <c r="H5679" i="2" s="1"/>
  <c r="J5678" i="2"/>
  <c r="I5678" i="2"/>
  <c r="K5678" i="2"/>
  <c r="F5680" i="2" l="1"/>
  <c r="H5680" i="2" s="1"/>
  <c r="F5681" i="2" s="1"/>
  <c r="J5679" i="2"/>
  <c r="K5679" i="2"/>
  <c r="I5679" i="2"/>
  <c r="H5681" i="2"/>
  <c r="F5682" i="2" s="1"/>
  <c r="K5680" i="2"/>
  <c r="J5680" i="2"/>
  <c r="I5680" i="2"/>
  <c r="H5682" i="2" l="1"/>
  <c r="F5683" i="2" s="1"/>
  <c r="J5681" i="2"/>
  <c r="I5681" i="2"/>
  <c r="K5681" i="2"/>
  <c r="H5683" i="2" l="1"/>
  <c r="F5684" i="2" s="1"/>
  <c r="J5682" i="2"/>
  <c r="K5682" i="2"/>
  <c r="I5682" i="2"/>
  <c r="H5684" i="2" l="1"/>
  <c r="F5685" i="2" s="1"/>
  <c r="K5683" i="2"/>
  <c r="I5683" i="2"/>
  <c r="J5683" i="2"/>
  <c r="J5684" i="2" l="1"/>
  <c r="I5684" i="2"/>
  <c r="K5684" i="2"/>
  <c r="H5685" i="2"/>
  <c r="F5686" i="2" s="1"/>
  <c r="H5686" i="2" l="1"/>
  <c r="F5687" i="2" s="1"/>
  <c r="J5685" i="2"/>
  <c r="I5685" i="2"/>
  <c r="K5685" i="2"/>
  <c r="H5687" i="2" l="1"/>
  <c r="F5688" i="2" s="1"/>
  <c r="J5686" i="2"/>
  <c r="I5686" i="2"/>
  <c r="K5686" i="2"/>
  <c r="K5687" i="2" l="1"/>
  <c r="J5687" i="2"/>
  <c r="H5688" i="2"/>
  <c r="I5687" i="2"/>
  <c r="F5689" i="2" l="1"/>
  <c r="H5689" i="2" s="1"/>
  <c r="K5688" i="2"/>
  <c r="J5688" i="2"/>
  <c r="I5688" i="2"/>
  <c r="F5690" i="2" l="1"/>
  <c r="H5690" i="2" s="1"/>
  <c r="F5691" i="2" s="1"/>
  <c r="H5691" i="2" s="1"/>
  <c r="I5689" i="2"/>
  <c r="J5689" i="2"/>
  <c r="K5689" i="2"/>
  <c r="J5690" i="2" l="1"/>
  <c r="I5690" i="2"/>
  <c r="K5690" i="2"/>
  <c r="H5692" i="2"/>
  <c r="F5693" i="2" s="1"/>
  <c r="K5691" i="2"/>
  <c r="J5691" i="2"/>
  <c r="I5691" i="2"/>
  <c r="H5693" i="2" l="1"/>
  <c r="F5694" i="2" s="1"/>
  <c r="K5692" i="2"/>
  <c r="J5692" i="2"/>
  <c r="I5692" i="2"/>
  <c r="H5694" i="2" l="1"/>
  <c r="F5695" i="2" s="1"/>
  <c r="I5693" i="2"/>
  <c r="J5693" i="2"/>
  <c r="K5693" i="2"/>
  <c r="H5695" i="2" l="1"/>
  <c r="F5696" i="2" s="1"/>
  <c r="I5694" i="2"/>
  <c r="K5694" i="2"/>
  <c r="J5694" i="2"/>
  <c r="K5695" i="2" l="1"/>
  <c r="H5696" i="2"/>
  <c r="F5697" i="2" s="1"/>
  <c r="I5695" i="2"/>
  <c r="J5695" i="2"/>
  <c r="K5696" i="2" l="1"/>
  <c r="H5697" i="2"/>
  <c r="F5698" i="2" s="1"/>
  <c r="I5696" i="2"/>
  <c r="J5696" i="2"/>
  <c r="J5697" i="2" l="1"/>
  <c r="K5697" i="2"/>
  <c r="I5697" i="2"/>
  <c r="H5698" i="2"/>
  <c r="F5699" i="2" l="1"/>
  <c r="H5699" i="2" s="1"/>
  <c r="I5698" i="2"/>
  <c r="J5698" i="2"/>
  <c r="K5698" i="2"/>
  <c r="F5700" i="2" l="1"/>
  <c r="H5700" i="2" s="1"/>
  <c r="F5701" i="2" s="1"/>
  <c r="H5701" i="2" s="1"/>
  <c r="F5702" i="2" s="1"/>
  <c r="K5699" i="2"/>
  <c r="I5699" i="2"/>
  <c r="J5699" i="2"/>
  <c r="K5700" i="2" l="1"/>
  <c r="J5700" i="2"/>
  <c r="I5700" i="2"/>
  <c r="H5702" i="2"/>
  <c r="F5703" i="2" s="1"/>
  <c r="I5701" i="2"/>
  <c r="K5701" i="2"/>
  <c r="J5701" i="2"/>
  <c r="H5703" i="2" l="1"/>
  <c r="F5704" i="2" s="1"/>
  <c r="K5702" i="2"/>
  <c r="J5702" i="2"/>
  <c r="I5702" i="2"/>
  <c r="H5704" i="2" l="1"/>
  <c r="F5705" i="2" s="1"/>
  <c r="J5703" i="2"/>
  <c r="K5703" i="2"/>
  <c r="I5703" i="2"/>
  <c r="I5704" i="2" l="1"/>
  <c r="J5704" i="2"/>
  <c r="K5704" i="2"/>
  <c r="H5705" i="2"/>
  <c r="F5706" i="2" s="1"/>
  <c r="K5705" i="2" l="1"/>
  <c r="H5706" i="2"/>
  <c r="F5707" i="2" s="1"/>
  <c r="J5705" i="2"/>
  <c r="I5705" i="2"/>
  <c r="K5706" i="2" l="1"/>
  <c r="J5706" i="2"/>
  <c r="H5707" i="2"/>
  <c r="F5708" i="2" s="1"/>
  <c r="I5706" i="2"/>
  <c r="H5708" i="2" l="1"/>
  <c r="J5707" i="2"/>
  <c r="I5707" i="2"/>
  <c r="K5707" i="2"/>
  <c r="F5709" i="2" l="1"/>
  <c r="H5709" i="2" s="1"/>
  <c r="J5708" i="2"/>
  <c r="I5708" i="2"/>
  <c r="K5708" i="2"/>
  <c r="F5710" i="2" l="1"/>
  <c r="H5710" i="2" s="1"/>
  <c r="F5711" i="2" s="1"/>
  <c r="H5711" i="2" s="1"/>
  <c r="F5712" i="2" s="1"/>
  <c r="J5709" i="2"/>
  <c r="I5709" i="2"/>
  <c r="K5709" i="2"/>
  <c r="K5710" i="2" l="1"/>
  <c r="J5710" i="2"/>
  <c r="I5710" i="2"/>
  <c r="H5712" i="2"/>
  <c r="F5713" i="2" s="1"/>
  <c r="K5711" i="2"/>
  <c r="J5711" i="2"/>
  <c r="I5711" i="2"/>
  <c r="H5713" i="2" l="1"/>
  <c r="K5712" i="2"/>
  <c r="J5712" i="2"/>
  <c r="I5712" i="2"/>
  <c r="H5714" i="2" l="1"/>
  <c r="F5715" i="2" s="1"/>
  <c r="K5713" i="2"/>
  <c r="J5713" i="2"/>
  <c r="I5713" i="2"/>
  <c r="J5714" i="2" l="1"/>
  <c r="I5714" i="2"/>
  <c r="K5714" i="2"/>
  <c r="H5715" i="2"/>
  <c r="F5716" i="2" s="1"/>
  <c r="K5715" i="2" l="1"/>
  <c r="H5716" i="2"/>
  <c r="F5717" i="2" s="1"/>
  <c r="J5715" i="2"/>
  <c r="I5715" i="2"/>
  <c r="K5716" i="2" l="1"/>
  <c r="H5717" i="2"/>
  <c r="F5718" i="2" s="1"/>
  <c r="J5716" i="2"/>
  <c r="I5716" i="2"/>
  <c r="K5717" i="2" l="1"/>
  <c r="H5718" i="2"/>
  <c r="J5717" i="2"/>
  <c r="I5717" i="2"/>
  <c r="F5719" i="2" l="1"/>
  <c r="H5719" i="2" s="1"/>
  <c r="K5718" i="2"/>
  <c r="J5718" i="2"/>
  <c r="I5718" i="2"/>
  <c r="F5720" i="2" l="1"/>
  <c r="H5720" i="2" s="1"/>
  <c r="F5721" i="2" s="1"/>
  <c r="H5721" i="2" s="1"/>
  <c r="F5722" i="2" s="1"/>
  <c r="J5719" i="2"/>
  <c r="I5719" i="2"/>
  <c r="K5719" i="2"/>
  <c r="I5720" i="2" l="1"/>
  <c r="K5720" i="2"/>
  <c r="J5720" i="2"/>
  <c r="H5722" i="2"/>
  <c r="F5723" i="2" s="1"/>
  <c r="K5721" i="2"/>
  <c r="J5721" i="2"/>
  <c r="I5721" i="2"/>
  <c r="H5723" i="2" l="1"/>
  <c r="F5724" i="2" s="1"/>
  <c r="K5722" i="2"/>
  <c r="I5722" i="2"/>
  <c r="J5722" i="2"/>
  <c r="H5724" i="2" l="1"/>
  <c r="F5725" i="2" s="1"/>
  <c r="K5723" i="2"/>
  <c r="J5723" i="2"/>
  <c r="I5723" i="2"/>
  <c r="I5724" i="2" l="1"/>
  <c r="J5724" i="2"/>
  <c r="H5725" i="2"/>
  <c r="F5726" i="2" s="1"/>
  <c r="K5724" i="2"/>
  <c r="H5726" i="2" l="1"/>
  <c r="F5727" i="2" s="1"/>
  <c r="I5725" i="2"/>
  <c r="J5725" i="2"/>
  <c r="K5725" i="2"/>
  <c r="K5726" i="2" l="1"/>
  <c r="H5727" i="2"/>
  <c r="F5728" i="2" s="1"/>
  <c r="J5726" i="2"/>
  <c r="I5726" i="2"/>
  <c r="H5728" i="2" l="1"/>
  <c r="J5727" i="2"/>
  <c r="K5727" i="2"/>
  <c r="I5727" i="2"/>
  <c r="F5729" i="2" l="1"/>
  <c r="H5729" i="2" s="1"/>
  <c r="K5728" i="2"/>
  <c r="J5728" i="2"/>
  <c r="I5728" i="2"/>
  <c r="F5730" i="2" l="1"/>
  <c r="H5730" i="2" s="1"/>
  <c r="F5731" i="2" s="1"/>
  <c r="H5731" i="2" s="1"/>
  <c r="F5732" i="2" s="1"/>
  <c r="J5729" i="2"/>
  <c r="K5729" i="2"/>
  <c r="I5729" i="2"/>
  <c r="J5730" i="2" l="1"/>
  <c r="I5730" i="2"/>
  <c r="K5730" i="2"/>
  <c r="H5732" i="2"/>
  <c r="F5733" i="2" s="1"/>
  <c r="K5731" i="2"/>
  <c r="J5731" i="2"/>
  <c r="I5731" i="2"/>
  <c r="H5733" i="2" l="1"/>
  <c r="F5734" i="2" s="1"/>
  <c r="I5732" i="2"/>
  <c r="J5732" i="2"/>
  <c r="K5732" i="2"/>
  <c r="H5734" i="2" l="1"/>
  <c r="F5735" i="2" s="1"/>
  <c r="K5733" i="2"/>
  <c r="J5733" i="2"/>
  <c r="I5733" i="2"/>
  <c r="I5734" i="2" l="1"/>
  <c r="J5734" i="2"/>
  <c r="K5734" i="2"/>
  <c r="H5735" i="2"/>
  <c r="K5735" i="2" l="1"/>
  <c r="H5736" i="2"/>
  <c r="F5737" i="2" s="1"/>
  <c r="J5735" i="2"/>
  <c r="I5735" i="2"/>
  <c r="H5737" i="2" l="1"/>
  <c r="F5738" i="2" s="1"/>
  <c r="K5736" i="2"/>
  <c r="I5736" i="2"/>
  <c r="J5736" i="2"/>
  <c r="K5737" i="2" l="1"/>
  <c r="H5738" i="2"/>
  <c r="J5737" i="2"/>
  <c r="I5737" i="2"/>
  <c r="F5739" i="2" l="1"/>
  <c r="H5739" i="2" s="1"/>
  <c r="K5738" i="2"/>
  <c r="J5738" i="2"/>
  <c r="I5738" i="2"/>
  <c r="F5740" i="2" l="1"/>
  <c r="H5740" i="2" s="1"/>
  <c r="F5741" i="2" s="1"/>
  <c r="J5739" i="2"/>
  <c r="I5739" i="2"/>
  <c r="K5739" i="2"/>
  <c r="H5741" i="2"/>
  <c r="F5742" i="2" s="1"/>
  <c r="K5740" i="2"/>
  <c r="I5740" i="2"/>
  <c r="J5740" i="2"/>
  <c r="H5742" i="2" l="1"/>
  <c r="F5743" i="2" s="1"/>
  <c r="K5741" i="2"/>
  <c r="I5741" i="2"/>
  <c r="J5741" i="2"/>
  <c r="H5743" i="2" l="1"/>
  <c r="F5744" i="2" s="1"/>
  <c r="I5742" i="2"/>
  <c r="K5742" i="2"/>
  <c r="J5742" i="2"/>
  <c r="H5744" i="2" l="1"/>
  <c r="F5745" i="2" s="1"/>
  <c r="I5743" i="2"/>
  <c r="J5743" i="2"/>
  <c r="K5743" i="2"/>
  <c r="J5744" i="2" l="1"/>
  <c r="I5744" i="2"/>
  <c r="H5745" i="2"/>
  <c r="F5746" i="2" s="1"/>
  <c r="K5744" i="2"/>
  <c r="K5745" i="2" l="1"/>
  <c r="H5746" i="2"/>
  <c r="F5747" i="2" s="1"/>
  <c r="J5745" i="2"/>
  <c r="I5745" i="2"/>
  <c r="H5747" i="2" l="1"/>
  <c r="F5748" i="2" s="1"/>
  <c r="K5746" i="2"/>
  <c r="J5746" i="2"/>
  <c r="I5746" i="2"/>
  <c r="I5747" i="2" l="1"/>
  <c r="K5747" i="2"/>
  <c r="J5747" i="2"/>
  <c r="H5748" i="2"/>
  <c r="F5749" i="2" l="1"/>
  <c r="H5749" i="2" s="1"/>
  <c r="J5748" i="2"/>
  <c r="I5748" i="2"/>
  <c r="K5748" i="2"/>
  <c r="F5750" i="2" l="1"/>
  <c r="H5750" i="2" s="1"/>
  <c r="F5751" i="2" s="1"/>
  <c r="H5751" i="2" s="1"/>
  <c r="F5752" i="2" s="1"/>
  <c r="I5749" i="2"/>
  <c r="J5749" i="2"/>
  <c r="K5749" i="2"/>
  <c r="K5750" i="2" l="1"/>
  <c r="J5750" i="2"/>
  <c r="I5750" i="2"/>
  <c r="H5752" i="2"/>
  <c r="F5753" i="2" s="1"/>
  <c r="K5751" i="2"/>
  <c r="J5751" i="2"/>
  <c r="I5751" i="2"/>
  <c r="H5753" i="2" l="1"/>
  <c r="F5754" i="2" s="1"/>
  <c r="J5752" i="2"/>
  <c r="K5752" i="2"/>
  <c r="I5752" i="2"/>
  <c r="H5754" i="2" l="1"/>
  <c r="F5755" i="2" s="1"/>
  <c r="K5753" i="2"/>
  <c r="I5753" i="2"/>
  <c r="J5753" i="2"/>
  <c r="I5754" i="2" l="1"/>
  <c r="J5754" i="2"/>
  <c r="K5754" i="2"/>
  <c r="H5755" i="2"/>
  <c r="F5756" i="2" s="1"/>
  <c r="K5755" i="2" l="1"/>
  <c r="H5756" i="2"/>
  <c r="F5757" i="2" s="1"/>
  <c r="J5755" i="2"/>
  <c r="I5755" i="2"/>
  <c r="I5756" i="2" l="1"/>
  <c r="H5757" i="2"/>
  <c r="K5756" i="2"/>
  <c r="J5756" i="2"/>
  <c r="J5757" i="2" l="1"/>
  <c r="K5757" i="2"/>
  <c r="H5758" i="2"/>
  <c r="I5757" i="2"/>
  <c r="F5759" i="2" l="1"/>
  <c r="H5759" i="2" s="1"/>
  <c r="J5758" i="2"/>
  <c r="K5758" i="2"/>
  <c r="I5758" i="2"/>
  <c r="F5760" i="2" l="1"/>
  <c r="H5760" i="2" s="1"/>
  <c r="F5761" i="2" s="1"/>
  <c r="I5759" i="2"/>
  <c r="J5759" i="2"/>
  <c r="K5759" i="2"/>
  <c r="H5761" i="2"/>
  <c r="F5762" i="2" s="1"/>
  <c r="K5760" i="2"/>
  <c r="J5760" i="2"/>
  <c r="I5760" i="2"/>
  <c r="H5762" i="2" l="1"/>
  <c r="F5763" i="2" s="1"/>
  <c r="K5761" i="2"/>
  <c r="J5761" i="2"/>
  <c r="I5761" i="2"/>
  <c r="H5763" i="2" l="1"/>
  <c r="F5764" i="2" s="1"/>
  <c r="K5762" i="2"/>
  <c r="I5762" i="2"/>
  <c r="J5762" i="2"/>
  <c r="H5764" i="2" l="1"/>
  <c r="F5765" i="2" s="1"/>
  <c r="K5763" i="2"/>
  <c r="J5763" i="2"/>
  <c r="I5763" i="2"/>
  <c r="J5764" i="2" l="1"/>
  <c r="I5764" i="2"/>
  <c r="H5765" i="2"/>
  <c r="F5766" i="2" s="1"/>
  <c r="K5764" i="2"/>
  <c r="K5765" i="2" l="1"/>
  <c r="J5765" i="2"/>
  <c r="I5765" i="2"/>
  <c r="H5766" i="2"/>
  <c r="F5767" i="2" s="1"/>
  <c r="J5766" i="2" l="1"/>
  <c r="I5766" i="2"/>
  <c r="K5766" i="2"/>
  <c r="H5767" i="2"/>
  <c r="F5768" i="2" s="1"/>
  <c r="K5767" i="2" l="1"/>
  <c r="H5768" i="2"/>
  <c r="I5767" i="2"/>
  <c r="J5767" i="2"/>
  <c r="F5769" i="2" l="1"/>
  <c r="H5769" i="2" s="1"/>
  <c r="J5768" i="2"/>
  <c r="I5768" i="2"/>
  <c r="K5768" i="2"/>
  <c r="F5770" i="2" l="1"/>
  <c r="H5770" i="2" s="1"/>
  <c r="F5771" i="2" s="1"/>
  <c r="H5771" i="2" s="1"/>
  <c r="F5772" i="2" s="1"/>
  <c r="J5769" i="2"/>
  <c r="K5769" i="2"/>
  <c r="I5769" i="2"/>
  <c r="I5770" i="2" l="1"/>
  <c r="K5770" i="2"/>
  <c r="J5770" i="2"/>
  <c r="H5772" i="2"/>
  <c r="F5773" i="2" s="1"/>
  <c r="K5771" i="2"/>
  <c r="J5771" i="2"/>
  <c r="I5771" i="2"/>
  <c r="H5773" i="2" l="1"/>
  <c r="F5774" i="2" s="1"/>
  <c r="I5772" i="2"/>
  <c r="J5772" i="2"/>
  <c r="K5772" i="2"/>
  <c r="H5774" i="2" l="1"/>
  <c r="F5775" i="2" s="1"/>
  <c r="K5773" i="2"/>
  <c r="J5773" i="2"/>
  <c r="I5773" i="2"/>
  <c r="J5774" i="2" l="1"/>
  <c r="I5774" i="2"/>
  <c r="H5775" i="2"/>
  <c r="F5776" i="2" s="1"/>
  <c r="K5774" i="2"/>
  <c r="K5775" i="2" l="1"/>
  <c r="H5776" i="2"/>
  <c r="F5777" i="2" s="1"/>
  <c r="J5775" i="2"/>
  <c r="I5775" i="2"/>
  <c r="K5776" i="2" l="1"/>
  <c r="H5777" i="2"/>
  <c r="F5778" i="2" s="1"/>
  <c r="J5776" i="2"/>
  <c r="I5776" i="2"/>
  <c r="J5777" i="2" l="1"/>
  <c r="K5777" i="2"/>
  <c r="I5777" i="2"/>
  <c r="H5778" i="2"/>
  <c r="F5779" i="2" l="1"/>
  <c r="H5779" i="2" s="1"/>
  <c r="H5780" i="2"/>
  <c r="F5781" i="2" s="1"/>
  <c r="K5778" i="2"/>
  <c r="J5778" i="2"/>
  <c r="I5778" i="2"/>
  <c r="I5779" i="2" l="1"/>
  <c r="K5779" i="2"/>
  <c r="J5779" i="2"/>
  <c r="H5781" i="2"/>
  <c r="F5782" i="2" s="1"/>
  <c r="I5780" i="2"/>
  <c r="J5780" i="2"/>
  <c r="K5780" i="2"/>
  <c r="H5782" i="2" l="1"/>
  <c r="F5783" i="2" s="1"/>
  <c r="K5781" i="2"/>
  <c r="J5781" i="2"/>
  <c r="I5781" i="2"/>
  <c r="H5783" i="2" l="1"/>
  <c r="F5784" i="2" s="1"/>
  <c r="K5782" i="2"/>
  <c r="J5782" i="2"/>
  <c r="I5782" i="2"/>
  <c r="H5784" i="2" l="1"/>
  <c r="F5785" i="2" s="1"/>
  <c r="I5783" i="2"/>
  <c r="J5783" i="2"/>
  <c r="K5783" i="2"/>
  <c r="I5784" i="2" l="1"/>
  <c r="J5784" i="2"/>
  <c r="K5784" i="2"/>
  <c r="H5785" i="2"/>
  <c r="F5786" i="2" s="1"/>
  <c r="H5786" i="2" l="1"/>
  <c r="F5787" i="2" s="1"/>
  <c r="J5785" i="2"/>
  <c r="I5785" i="2"/>
  <c r="K5785" i="2"/>
  <c r="K5786" i="2" l="1"/>
  <c r="H5787" i="2"/>
  <c r="F5788" i="2" s="1"/>
  <c r="J5786" i="2"/>
  <c r="I5786" i="2"/>
  <c r="H5788" i="2" l="1"/>
  <c r="K5787" i="2"/>
  <c r="J5787" i="2"/>
  <c r="I5787" i="2"/>
  <c r="F5789" i="2" l="1"/>
  <c r="H5789" i="2" s="1"/>
  <c r="K5788" i="2"/>
  <c r="I5788" i="2"/>
  <c r="J5788" i="2"/>
  <c r="F5790" i="2" l="1"/>
  <c r="H5790" i="2" s="1"/>
  <c r="F5791" i="2" s="1"/>
  <c r="J5789" i="2"/>
  <c r="I5789" i="2"/>
  <c r="K5789" i="2"/>
  <c r="H5791" i="2"/>
  <c r="F5792" i="2" s="1"/>
  <c r="I5790" i="2"/>
  <c r="K5790" i="2"/>
  <c r="J5790" i="2"/>
  <c r="H5792" i="2" l="1"/>
  <c r="F5793" i="2" s="1"/>
  <c r="K5791" i="2"/>
  <c r="J5791" i="2"/>
  <c r="I5791" i="2"/>
  <c r="H5793" i="2" l="1"/>
  <c r="F5794" i="2" s="1"/>
  <c r="J5792" i="2"/>
  <c r="K5792" i="2"/>
  <c r="I5792" i="2"/>
  <c r="H5794" i="2" l="1"/>
  <c r="F5795" i="2" s="1"/>
  <c r="I5793" i="2"/>
  <c r="K5793" i="2"/>
  <c r="J5793" i="2"/>
  <c r="J5794" i="2" l="1"/>
  <c r="I5794" i="2"/>
  <c r="K5794" i="2"/>
  <c r="H5795" i="2"/>
  <c r="F5796" i="2" s="1"/>
  <c r="K5795" i="2" l="1"/>
  <c r="J5795" i="2"/>
  <c r="H5796" i="2"/>
  <c r="F5797" i="2" s="1"/>
  <c r="I5795" i="2"/>
  <c r="K5796" i="2" l="1"/>
  <c r="J5796" i="2"/>
  <c r="I5796" i="2"/>
  <c r="H5797" i="2"/>
  <c r="F5798" i="2" s="1"/>
  <c r="H5798" i="2" l="1"/>
  <c r="K5797" i="2"/>
  <c r="J5797" i="2"/>
  <c r="I5797" i="2"/>
  <c r="F5799" i="2" l="1"/>
  <c r="H5799" i="2" s="1"/>
  <c r="K5798" i="2"/>
  <c r="J5798" i="2"/>
  <c r="I5798" i="2"/>
  <c r="F5800" i="2" l="1"/>
  <c r="H5800" i="2" s="1"/>
  <c r="F5801" i="2" s="1"/>
  <c r="H5801" i="2" s="1"/>
  <c r="I5799" i="2"/>
  <c r="J5799" i="2"/>
  <c r="K5799" i="2"/>
  <c r="K5800" i="2"/>
  <c r="I5800" i="2"/>
  <c r="J5800" i="2"/>
  <c r="H5802" i="2" l="1"/>
  <c r="F5803" i="2" s="1"/>
  <c r="K5801" i="2"/>
  <c r="J5801" i="2"/>
  <c r="I5801" i="2"/>
  <c r="H5803" i="2" l="1"/>
  <c r="F5804" i="2" s="1"/>
  <c r="J5802" i="2"/>
  <c r="I5802" i="2"/>
  <c r="K5802" i="2"/>
  <c r="H5804" i="2" l="1"/>
  <c r="F5805" i="2" s="1"/>
  <c r="K5803" i="2"/>
  <c r="I5803" i="2"/>
  <c r="J5803" i="2"/>
  <c r="J5804" i="2" l="1"/>
  <c r="I5804" i="2"/>
  <c r="K5804" i="2"/>
  <c r="H5805" i="2"/>
  <c r="F5806" i="2" s="1"/>
  <c r="K5805" i="2" l="1"/>
  <c r="H5806" i="2"/>
  <c r="F5807" i="2" s="1"/>
  <c r="I5805" i="2"/>
  <c r="J5805" i="2"/>
  <c r="K5806" i="2" l="1"/>
  <c r="J5806" i="2"/>
  <c r="H5807" i="2"/>
  <c r="F5808" i="2" s="1"/>
  <c r="I5806" i="2"/>
  <c r="H5808" i="2" l="1"/>
  <c r="K5807" i="2"/>
  <c r="J5807" i="2"/>
  <c r="I5807" i="2"/>
  <c r="F5809" i="2" l="1"/>
  <c r="H5809" i="2" s="1"/>
  <c r="K5808" i="2"/>
  <c r="J5808" i="2"/>
  <c r="I5808" i="2"/>
  <c r="F5810" i="2" l="1"/>
  <c r="H5810" i="2" s="1"/>
  <c r="F5811" i="2" s="1"/>
  <c r="K5809" i="2"/>
  <c r="I5809" i="2"/>
  <c r="J5809" i="2"/>
  <c r="H5811" i="2"/>
  <c r="F5812" i="2" s="1"/>
  <c r="I5810" i="2"/>
  <c r="K5810" i="2"/>
  <c r="J5810" i="2"/>
  <c r="H5812" i="2" l="1"/>
  <c r="F5813" i="2" s="1"/>
  <c r="K5811" i="2"/>
  <c r="I5811" i="2"/>
  <c r="J5811" i="2"/>
  <c r="H5813" i="2" l="1"/>
  <c r="F5814" i="2" s="1"/>
  <c r="I5812" i="2"/>
  <c r="K5812" i="2"/>
  <c r="J5812" i="2"/>
  <c r="H5814" i="2" l="1"/>
  <c r="F5815" i="2" s="1"/>
  <c r="K5813" i="2"/>
  <c r="J5813" i="2"/>
  <c r="I5813" i="2"/>
  <c r="I5814" i="2" l="1"/>
  <c r="J5814" i="2"/>
  <c r="H5815" i="2"/>
  <c r="F5816" i="2" s="1"/>
  <c r="K5814" i="2"/>
  <c r="K5815" i="2" l="1"/>
  <c r="H5816" i="2"/>
  <c r="F5817" i="2" s="1"/>
  <c r="J5815" i="2"/>
  <c r="I5815" i="2"/>
  <c r="K5816" i="2" l="1"/>
  <c r="I5816" i="2"/>
  <c r="J5816" i="2"/>
  <c r="H5817" i="2"/>
  <c r="F5818" i="2" s="1"/>
  <c r="I5817" i="2" l="1"/>
  <c r="K5817" i="2"/>
  <c r="J5817" i="2"/>
  <c r="H5818" i="2"/>
  <c r="F5819" i="2" l="1"/>
  <c r="H5819" i="2" s="1"/>
  <c r="K5818" i="2"/>
  <c r="J5818" i="2"/>
  <c r="I5818" i="2"/>
  <c r="F5820" i="2" l="1"/>
  <c r="H5820" i="2" s="1"/>
  <c r="F5821" i="2" s="1"/>
  <c r="K5819" i="2"/>
  <c r="I5819" i="2"/>
  <c r="J5819" i="2"/>
  <c r="H5821" i="2"/>
  <c r="F5822" i="2" s="1"/>
  <c r="I5820" i="2"/>
  <c r="K5820" i="2"/>
  <c r="J5820" i="2"/>
  <c r="H5822" i="2" l="1"/>
  <c r="F5823" i="2" s="1"/>
  <c r="K5821" i="2"/>
  <c r="I5821" i="2"/>
  <c r="J5821" i="2"/>
  <c r="H5823" i="2" l="1"/>
  <c r="K5822" i="2"/>
  <c r="J5822" i="2"/>
  <c r="I5822" i="2"/>
  <c r="H5824" i="2" l="1"/>
  <c r="F5825" i="2" s="1"/>
  <c r="K5823" i="2"/>
  <c r="I5823" i="2"/>
  <c r="J5823" i="2"/>
  <c r="I5824" i="2" l="1"/>
  <c r="J5824" i="2"/>
  <c r="K5824" i="2"/>
  <c r="H5825" i="2"/>
  <c r="F5826" i="2" s="1"/>
  <c r="K5825" i="2" l="1"/>
  <c r="H5826" i="2"/>
  <c r="F5827" i="2" s="1"/>
  <c r="I5825" i="2"/>
  <c r="J5825" i="2"/>
  <c r="H5827" i="2" l="1"/>
  <c r="F5828" i="2" s="1"/>
  <c r="K5826" i="2"/>
  <c r="J5826" i="2"/>
  <c r="I5826" i="2"/>
  <c r="I5827" i="2" l="1"/>
  <c r="J5827" i="2"/>
  <c r="H5828" i="2"/>
  <c r="K5827" i="2"/>
  <c r="F5829" i="2" l="1"/>
  <c r="H5829" i="2" s="1"/>
  <c r="K5828" i="2"/>
  <c r="J5828" i="2"/>
  <c r="I5828" i="2"/>
  <c r="F5830" i="2" l="1"/>
  <c r="H5830" i="2" s="1"/>
  <c r="F5831" i="2" s="1"/>
  <c r="H5831" i="2" s="1"/>
  <c r="F5832" i="2" s="1"/>
  <c r="J5829" i="2"/>
  <c r="I5829" i="2"/>
  <c r="K5829" i="2"/>
  <c r="J5830" i="2" l="1"/>
  <c r="K5830" i="2"/>
  <c r="I5830" i="2"/>
  <c r="H5832" i="2"/>
  <c r="F5833" i="2" s="1"/>
  <c r="K5831" i="2"/>
  <c r="I5831" i="2"/>
  <c r="J5831" i="2"/>
  <c r="H5833" i="2" l="1"/>
  <c r="F5834" i="2" s="1"/>
  <c r="K5832" i="2"/>
  <c r="J5832" i="2"/>
  <c r="I5832" i="2"/>
  <c r="H5834" i="2" l="1"/>
  <c r="F5835" i="2" s="1"/>
  <c r="K5833" i="2"/>
  <c r="I5833" i="2"/>
  <c r="J5833" i="2"/>
  <c r="H5835" i="2" l="1"/>
  <c r="F5836" i="2" s="1"/>
  <c r="J5834" i="2"/>
  <c r="I5834" i="2"/>
  <c r="K5834" i="2"/>
  <c r="H5836" i="2" l="1"/>
  <c r="F5837" i="2" s="1"/>
  <c r="J5835" i="2"/>
  <c r="K5835" i="2"/>
  <c r="I5835" i="2"/>
  <c r="I5836" i="2" l="1"/>
  <c r="H5837" i="2"/>
  <c r="F5838" i="2" s="1"/>
  <c r="K5836" i="2"/>
  <c r="J5836" i="2"/>
  <c r="H5838" i="2" l="1"/>
  <c r="J5837" i="2"/>
  <c r="I5837" i="2"/>
  <c r="K5837" i="2"/>
  <c r="F5839" i="2" l="1"/>
  <c r="H5839" i="2" s="1"/>
  <c r="I5838" i="2"/>
  <c r="J5838" i="2"/>
  <c r="K5838" i="2"/>
  <c r="F5840" i="2" l="1"/>
  <c r="H5840" i="2" s="1"/>
  <c r="F5841" i="2" s="1"/>
  <c r="I5839" i="2"/>
  <c r="J5839" i="2"/>
  <c r="K5839" i="2"/>
  <c r="H5841" i="2"/>
  <c r="F5842" i="2" s="1"/>
  <c r="J5840" i="2"/>
  <c r="K5840" i="2"/>
  <c r="I5840" i="2"/>
  <c r="H5842" i="2" l="1"/>
  <c r="F5843" i="2" s="1"/>
  <c r="J5841" i="2"/>
  <c r="K5841" i="2"/>
  <c r="I5841" i="2"/>
  <c r="H5843" i="2" l="1"/>
  <c r="F5844" i="2" s="1"/>
  <c r="K5842" i="2"/>
  <c r="J5842" i="2"/>
  <c r="I5842" i="2"/>
  <c r="H5844" i="2" l="1"/>
  <c r="F5845" i="2" s="1"/>
  <c r="J5843" i="2"/>
  <c r="K5843" i="2"/>
  <c r="I5843" i="2"/>
  <c r="I5844" i="2" l="1"/>
  <c r="J5844" i="2"/>
  <c r="H5845" i="2"/>
  <c r="K5844" i="2"/>
  <c r="I5845" i="2" l="1"/>
  <c r="K5845" i="2"/>
  <c r="H5846" i="2"/>
  <c r="F5847" i="2" s="1"/>
  <c r="J5845" i="2"/>
  <c r="K5846" i="2" l="1"/>
  <c r="H5847" i="2"/>
  <c r="F5848" i="2" s="1"/>
  <c r="J5846" i="2"/>
  <c r="I5846" i="2"/>
  <c r="H5848" i="2" l="1"/>
  <c r="I5847" i="2"/>
  <c r="K5847" i="2"/>
  <c r="J5847" i="2"/>
  <c r="F5849" i="2" l="1"/>
  <c r="H5849" i="2" s="1"/>
  <c r="K5848" i="2"/>
  <c r="J5848" i="2"/>
  <c r="I5848" i="2"/>
  <c r="F5850" i="2" l="1"/>
  <c r="H5850" i="2" s="1"/>
  <c r="F5851" i="2" s="1"/>
  <c r="J5849" i="2"/>
  <c r="K5849" i="2"/>
  <c r="I5849" i="2"/>
  <c r="H5851" i="2"/>
  <c r="F5852" i="2" s="1"/>
  <c r="I5850" i="2"/>
  <c r="J5850" i="2"/>
  <c r="K5850" i="2"/>
  <c r="H5852" i="2" l="1"/>
  <c r="F5853" i="2" s="1"/>
  <c r="K5851" i="2"/>
  <c r="I5851" i="2"/>
  <c r="J5851" i="2"/>
  <c r="H5853" i="2" l="1"/>
  <c r="F5854" i="2" s="1"/>
  <c r="K5852" i="2"/>
  <c r="J5852" i="2"/>
  <c r="I5852" i="2"/>
  <c r="H5854" i="2" l="1"/>
  <c r="F5855" i="2" s="1"/>
  <c r="K5853" i="2"/>
  <c r="J5853" i="2"/>
  <c r="I5853" i="2"/>
  <c r="H5855" i="2" l="1"/>
  <c r="F5856" i="2" s="1"/>
  <c r="K5854" i="2"/>
  <c r="J5854" i="2"/>
  <c r="I5854" i="2"/>
  <c r="K5855" i="2" l="1"/>
  <c r="H5856" i="2"/>
  <c r="F5857" i="2" s="1"/>
  <c r="I5855" i="2"/>
  <c r="J5855" i="2"/>
  <c r="K5856" i="2" l="1"/>
  <c r="H5857" i="2"/>
  <c r="F5858" i="2" s="1"/>
  <c r="J5856" i="2"/>
  <c r="I5856" i="2"/>
  <c r="K5857" i="2" l="1"/>
  <c r="J5857" i="2"/>
  <c r="H5858" i="2"/>
  <c r="I5857" i="2"/>
  <c r="F5859" i="2" l="1"/>
  <c r="H5859" i="2" s="1"/>
  <c r="K5858" i="2"/>
  <c r="J5858" i="2"/>
  <c r="I5858" i="2"/>
  <c r="F5860" i="2" l="1"/>
  <c r="H5860" i="2" s="1"/>
  <c r="J5859" i="2"/>
  <c r="I5859" i="2"/>
  <c r="K5859" i="2"/>
  <c r="K7" i="2"/>
  <c r="I7" i="2"/>
  <c r="I5860" i="2"/>
  <c r="K5860" i="2"/>
  <c r="J5860" i="2"/>
  <c r="J7" i="2" s="1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<sst xmlns="http://schemas.openxmlformats.org/spreadsheetml/2006/main" count="75" uniqueCount="25">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</sst>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  <xf numFmtId="165" fontId="0" fillId="0" borderId="0" xfId="4" applyNumberFormat="1" applyFont="1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sheetPr codeName="Sheet1"/>
  <dimension ref="A1:AD6353"/>
  <sheetViews>
    <sheetView zoomScale="70" zoomScaleNormal="70"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5.6924000000000002E-3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1.29E-2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3.3548E-9</v>
      </c>
      <c r="C7" s="2"/>
      <c r="F7" s="5"/>
      <c r="I7" s="11">
        <f>AVERAGE(I4104:I5860)</f>
        <v>3.5413469891313731E-3</v>
      </c>
      <c r="J7" s="11">
        <f>1-AVERAGE(J4104:J5860)</f>
        <v>0.56595890537666804</v>
      </c>
      <c r="K7" s="11">
        <f t="shared" ref="K7" si="0">AVERAGE(K4104:K5860)</f>
        <v>0.25938860890431009</v>
      </c>
    </row>
    <row r="8" spans="1:30" x14ac:dyDescent="0.3">
      <c r="A8" s="1" t="s">
        <v>5</v>
      </c>
      <c r="B8" s="19">
        <v>0.92520000000000002</v>
      </c>
      <c r="C8" s="2"/>
      <c r="D8" s="7"/>
      <c r="F8" s="3"/>
      <c r="AD8" s="12"/>
    </row>
    <row r="9" spans="1:30" x14ac:dyDescent="0.3">
      <c r="A9" s="1" t="s">
        <v>24</v>
      </c>
      <c r="B9" s="19">
        <v>0.12470000000000001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0.92520000335480002</v>
      </c>
      <c r="C10" s="2"/>
      <c r="D10" s="7"/>
      <c r="F10" s="3"/>
      <c r="AC10" s="14"/>
      <c r="AD10" s="15"/>
    </row>
    <row r="11" spans="1:30" x14ac:dyDescent="0.3">
      <c r="G11" s="25" t="s">
        <v>7</v>
      </c>
      <c r="H11" s="25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-4.4791575340936404E-2</v>
      </c>
      <c r="D13" s="6">
        <f>C13^2</f>
        <v>2.0062852215227823E-3</v>
      </c>
      <c r="E13" s="9"/>
      <c r="F13" s="6">
        <f>B6/(1-B7-B8)</f>
        <v>0.17245990078300105</v>
      </c>
      <c r="G13" s="16">
        <v>1.6470144304666898E-2</v>
      </c>
      <c r="H13" s="9">
        <f>SQRT(F13)/100</f>
        <v>4.1528291655569104E-3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-3.7720620384140927E-3</v>
      </c>
      <c r="D14" s="6">
        <f t="shared" ref="D14:D77" si="2">C14^2</f>
        <v>1.422845202164468E-5</v>
      </c>
      <c r="E14" s="6">
        <f>D13</f>
        <v>2.0062852215227823E-3</v>
      </c>
      <c r="F14" s="6">
        <f>IF(C13&gt;0,B$6+B$7*E14+B$8*(G13*100)^2,B$6+B$7*E14+B$8*(G13*100)^2+E14*$B$9)</f>
        <v>2.5229000091837888</v>
      </c>
      <c r="G14" s="16">
        <v>1.7393144348276657E-2</v>
      </c>
      <c r="H14" s="9">
        <f>SQRT(F14)/100</f>
        <v>1.5883639410361181E-2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-4.7371782599447861E-3</v>
      </c>
      <c r="D15" s="6">
        <f t="shared" si="2"/>
        <v>2.2440857866493512E-5</v>
      </c>
      <c r="E15" s="6">
        <f t="shared" ref="E15:E78" si="3">D14</f>
        <v>1.422845202164468E-5</v>
      </c>
      <c r="F15" s="6">
        <f t="shared" ref="F15:F78" si="4">IF(C14&gt;0,B$6+B$7*E15+B$8*(G14*100)^2,B$6+B$7*E15+B$8*(G14*100)^2+E15*$B$9)</f>
        <v>2.8118304176885456</v>
      </c>
      <c r="G15" s="16">
        <v>9.250285579090186E-3</v>
      </c>
      <c r="H15" s="9">
        <f t="shared" ref="H15:H77" si="5">SQRT(F15)/100</f>
        <v>1.6768513403663862E-2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2.1037549729870628E-2</v>
      </c>
      <c r="D16" s="6">
        <f t="shared" si="2"/>
        <v>4.4257849863677977E-4</v>
      </c>
      <c r="E16" s="6">
        <f t="shared" si="3"/>
        <v>2.2440857866493512E-5</v>
      </c>
      <c r="F16" s="6">
        <f t="shared" si="4"/>
        <v>0.80457592941783651</v>
      </c>
      <c r="G16" s="16">
        <v>1.2299854715893104E-2</v>
      </c>
      <c r="H16" s="9">
        <f t="shared" si="5"/>
        <v>8.9698156581829291E-3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5.4354248731376936E-3</v>
      </c>
      <c r="D17" s="6">
        <f t="shared" si="2"/>
        <v>2.9543843551523912E-5</v>
      </c>
      <c r="E17" s="6">
        <f t="shared" si="3"/>
        <v>4.4257849863677977E-4</v>
      </c>
      <c r="F17" s="6">
        <f t="shared" si="4"/>
        <v>1.4126020136502688</v>
      </c>
      <c r="G17" s="16">
        <v>8.9606678702679465E-3</v>
      </c>
      <c r="H17" s="9">
        <f t="shared" si="5"/>
        <v>1.1885293490908286E-2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-1.8840976788897641E-2</v>
      </c>
      <c r="D18" s="6">
        <f t="shared" si="2"/>
        <v>3.5498240635977964E-4</v>
      </c>
      <c r="E18" s="6">
        <f t="shared" si="3"/>
        <v>2.9543843551523912E-5</v>
      </c>
      <c r="F18" s="6">
        <f t="shared" si="4"/>
        <v>0.75577609743904539</v>
      </c>
      <c r="G18" s="16">
        <v>8.5567657937064886E-3</v>
      </c>
      <c r="H18" s="9">
        <f t="shared" si="5"/>
        <v>8.6935383903163702E-3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-1.0088419678609715E-2</v>
      </c>
      <c r="D19" s="6">
        <f t="shared" si="2"/>
        <v>1.0177621161175974E-4</v>
      </c>
      <c r="E19" s="6">
        <f t="shared" si="3"/>
        <v>3.5498240635977964E-4</v>
      </c>
      <c r="F19" s="6">
        <f t="shared" si="4"/>
        <v>0.6903594306361559</v>
      </c>
      <c r="G19" s="16">
        <v>6.6958218950287744E-3</v>
      </c>
      <c r="H19" s="9">
        <f t="shared" si="5"/>
        <v>8.3087870994276655E-3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6.403845165411667E-3</v>
      </c>
      <c r="D20" s="6">
        <f t="shared" si="2"/>
        <v>4.100923290256638E-5</v>
      </c>
      <c r="E20" s="6">
        <f t="shared" si="3"/>
        <v>1.0177621161175974E-4</v>
      </c>
      <c r="F20" s="6">
        <f t="shared" si="4"/>
        <v>0.42771714491763652</v>
      </c>
      <c r="G20" s="16">
        <v>7.8560419612463631E-3</v>
      </c>
      <c r="H20" s="9">
        <f t="shared" si="5"/>
        <v>6.5400087531870821E-3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4.9223634973441614E-3</v>
      </c>
      <c r="D21" s="6">
        <f t="shared" si="2"/>
        <v>2.4229662399986243E-5</v>
      </c>
      <c r="E21" s="6">
        <f t="shared" si="3"/>
        <v>4.100923290256638E-5</v>
      </c>
      <c r="F21" s="6">
        <f t="shared" si="4"/>
        <v>0.58390934128671956</v>
      </c>
      <c r="G21" s="16">
        <v>9.4472961657359068E-3</v>
      </c>
      <c r="H21" s="9">
        <f t="shared" si="5"/>
        <v>7.6413960850535657E-3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-1.2547916976738606E-2</v>
      </c>
      <c r="D22" s="6">
        <f t="shared" si="2"/>
        <v>1.5745022045512492E-4</v>
      </c>
      <c r="E22" s="6">
        <f t="shared" si="3"/>
        <v>2.4229662399986243E-5</v>
      </c>
      <c r="F22" s="6">
        <f t="shared" si="4"/>
        <v>0.83865399760870496</v>
      </c>
      <c r="G22" s="16">
        <v>5.317626987992926E-3</v>
      </c>
      <c r="H22" s="9">
        <f t="shared" si="5"/>
        <v>9.1578054009064033E-3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-5.170243126374402E-3</v>
      </c>
      <c r="D23" s="6">
        <f t="shared" si="2"/>
        <v>2.673141398582175E-5</v>
      </c>
      <c r="E23" s="6">
        <f t="shared" si="3"/>
        <v>1.5745022045512492E-4</v>
      </c>
      <c r="F23" s="6">
        <f t="shared" si="4"/>
        <v>0.27453988860332001</v>
      </c>
      <c r="G23" s="16">
        <v>5.7215565454413926E-3</v>
      </c>
      <c r="H23" s="9">
        <f t="shared" si="5"/>
        <v>5.23965541427411E-3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-1.2813012569861287E-2</v>
      </c>
      <c r="D24" s="6">
        <f t="shared" si="2"/>
        <v>1.6417329111542334E-4</v>
      </c>
      <c r="E24" s="6">
        <f t="shared" si="3"/>
        <v>2.673141398582175E-5</v>
      </c>
      <c r="F24" s="6">
        <f t="shared" si="4"/>
        <v>0.3157787418758391</v>
      </c>
      <c r="G24" s="16">
        <v>1.1694990282569043E-2</v>
      </c>
      <c r="H24" s="9">
        <f t="shared" si="5"/>
        <v>5.6194193817140844E-3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-8.6089681339535807E-3</v>
      </c>
      <c r="D25" s="6">
        <f t="shared" si="2"/>
        <v>7.4114332331428194E-5</v>
      </c>
      <c r="E25" s="6">
        <f t="shared" si="3"/>
        <v>1.6417329111542334E-4</v>
      </c>
      <c r="F25" s="6">
        <f t="shared" si="4"/>
        <v>1.2783423968171772</v>
      </c>
      <c r="G25" s="16">
        <v>6.4971975964399553E-3</v>
      </c>
      <c r="H25" s="9">
        <f t="shared" si="5"/>
        <v>1.130638048544793E-2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-3.3714984228460941E-2</v>
      </c>
      <c r="D26" s="6">
        <f t="shared" si="2"/>
        <v>1.1367001615253699E-3</v>
      </c>
      <c r="E26" s="6">
        <f t="shared" si="3"/>
        <v>7.4114332331428194E-5</v>
      </c>
      <c r="F26" s="6">
        <f t="shared" si="4"/>
        <v>0.40346925282716722</v>
      </c>
      <c r="G26" s="16">
        <v>2.262108407186517E-2</v>
      </c>
      <c r="H26" s="9">
        <f t="shared" si="5"/>
        <v>6.3519229594443862E-3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3.5408360304054701E-4</v>
      </c>
      <c r="D27" s="6">
        <f t="shared" si="2"/>
        <v>1.2537519794217568E-7</v>
      </c>
      <c r="E27" s="6">
        <f t="shared" si="3"/>
        <v>1.1367001615253699E-3</v>
      </c>
      <c r="F27" s="6">
        <f t="shared" si="4"/>
        <v>4.7474145358272546</v>
      </c>
      <c r="G27" s="16">
        <v>1.2307156908671587E-2</v>
      </c>
      <c r="H27" s="9">
        <f t="shared" si="5"/>
        <v>2.1788562448741895E-2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-9.9140197666657617E-3</v>
      </c>
      <c r="D28" s="6">
        <f t="shared" si="2"/>
        <v>9.8287787933839447E-5</v>
      </c>
      <c r="E28" s="6">
        <f t="shared" si="3"/>
        <v>1.2537519794217568E-7</v>
      </c>
      <c r="F28" s="6">
        <f t="shared" si="4"/>
        <v>1.4142644605879806</v>
      </c>
      <c r="G28" s="16">
        <v>5.4266831253772952E-3</v>
      </c>
      <c r="H28" s="9">
        <f t="shared" si="5"/>
        <v>1.1892285148733949E-2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-9.6386040244807042E-3</v>
      </c>
      <c r="D29" s="6">
        <f t="shared" si="2"/>
        <v>9.2902687540735634E-5</v>
      </c>
      <c r="E29" s="6">
        <f t="shared" si="3"/>
        <v>9.8287787933839447E-5</v>
      </c>
      <c r="F29" s="6">
        <f t="shared" si="4"/>
        <v>0.28537338439207749</v>
      </c>
      <c r="G29" s="16">
        <v>2.3177042512564028E-2</v>
      </c>
      <c r="H29" s="9">
        <f t="shared" si="5"/>
        <v>5.3420350466098351E-3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-3.3533212729738554E-2</v>
      </c>
      <c r="D30" s="6">
        <f t="shared" si="2"/>
        <v>1.1244763559778998E-3</v>
      </c>
      <c r="E30" s="6">
        <f t="shared" si="3"/>
        <v>9.2902687540735634E-5</v>
      </c>
      <c r="F30" s="6">
        <f t="shared" si="4"/>
        <v>4.9828574571348092</v>
      </c>
      <c r="G30" s="16">
        <v>1.375510579103378E-2</v>
      </c>
      <c r="H30" s="9">
        <f t="shared" si="5"/>
        <v>2.2322314972096441E-2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1.9212450529130058E-2</v>
      </c>
      <c r="D31" s="6">
        <f t="shared" si="2"/>
        <v>3.6911825533426983E-4</v>
      </c>
      <c r="E31" s="6">
        <f t="shared" si="3"/>
        <v>1.1244763559778998E-3</v>
      </c>
      <c r="F31" s="6">
        <f t="shared" si="4"/>
        <v>1.7635457798094198</v>
      </c>
      <c r="G31" s="16">
        <v>1.7161294051008972E-2</v>
      </c>
      <c r="H31" s="9">
        <f t="shared" si="5"/>
        <v>1.3279856097900382E-2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4.8793409154032283E-3</v>
      </c>
      <c r="D32" s="6">
        <f t="shared" si="2"/>
        <v>2.3807967768728014E-5</v>
      </c>
      <c r="E32" s="6">
        <f t="shared" si="3"/>
        <v>3.6911825533426983E-4</v>
      </c>
      <c r="F32" s="6">
        <f t="shared" si="4"/>
        <v>2.7377066449513112</v>
      </c>
      <c r="G32" s="16">
        <v>1.2061849030523429E-2</v>
      </c>
      <c r="H32" s="9">
        <f t="shared" si="5"/>
        <v>1.654601657484759E-2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-5.8059638507492071E-3</v>
      </c>
      <c r="D33" s="6">
        <f t="shared" si="2"/>
        <v>3.3709216236206558E-5</v>
      </c>
      <c r="E33" s="6">
        <f t="shared" si="3"/>
        <v>2.3807967768728014E-5</v>
      </c>
      <c r="F33" s="6">
        <f t="shared" si="4"/>
        <v>1.3589568452291856</v>
      </c>
      <c r="G33" s="16">
        <v>8.3472278351153645E-3</v>
      </c>
      <c r="H33" s="9">
        <f t="shared" si="5"/>
        <v>1.1657430442551162E-2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5.4929476979213715E-3</v>
      </c>
      <c r="D34" s="6">
        <f t="shared" si="2"/>
        <v>3.0172474412099694E-5</v>
      </c>
      <c r="E34" s="6">
        <f t="shared" si="3"/>
        <v>3.3709216236206558E-5</v>
      </c>
      <c r="F34" s="6">
        <f t="shared" si="4"/>
        <v>0.65754852187919421</v>
      </c>
      <c r="G34" s="16">
        <v>1.2033625174436537E-2</v>
      </c>
      <c r="H34" s="9">
        <f t="shared" si="5"/>
        <v>8.1089365633182399E-3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-6.1135330357236853E-3</v>
      </c>
      <c r="D35" s="6">
        <f t="shared" si="2"/>
        <v>3.7375286178884857E-5</v>
      </c>
      <c r="E35" s="6">
        <f t="shared" si="3"/>
        <v>3.0172474412099694E-5</v>
      </c>
      <c r="F35" s="6">
        <f t="shared" si="4"/>
        <v>1.3526648635289822</v>
      </c>
      <c r="G35" s="16">
        <v>7.7223119186829179E-3</v>
      </c>
      <c r="H35" s="9">
        <f t="shared" si="5"/>
        <v>1.163041213168726E-2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-5.7836760143148685E-3</v>
      </c>
      <c r="D36" s="6">
        <f t="shared" si="2"/>
        <v>3.3450908238561121E-5</v>
      </c>
      <c r="E36" s="6">
        <f t="shared" si="3"/>
        <v>3.7375286178884857E-5</v>
      </c>
      <c r="F36" s="6">
        <f t="shared" si="4"/>
        <v>0.56463936656829916</v>
      </c>
      <c r="G36" s="16">
        <v>7.3857511341204156E-3</v>
      </c>
      <c r="H36" s="9">
        <f t="shared" si="5"/>
        <v>7.5142489083626926E-3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6.5060936725935391E-3</v>
      </c>
      <c r="D37" s="6">
        <f t="shared" si="2"/>
        <v>4.2329254876561684E-5</v>
      </c>
      <c r="E37" s="6">
        <f t="shared" si="3"/>
        <v>3.3450908238561121E-5</v>
      </c>
      <c r="F37" s="6">
        <f t="shared" si="4"/>
        <v>0.51759447825823923</v>
      </c>
      <c r="G37" s="16">
        <v>4.7335725065751318E-3</v>
      </c>
      <c r="H37" s="9">
        <f t="shared" si="5"/>
        <v>7.1944039242889278E-3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-2.672751705974772E-2</v>
      </c>
      <c r="D38" s="6">
        <f t="shared" si="2"/>
        <v>7.1436016817910545E-4</v>
      </c>
      <c r="E38" s="6">
        <f t="shared" si="3"/>
        <v>4.2329254876561684E-5</v>
      </c>
      <c r="F38" s="6">
        <f t="shared" si="4"/>
        <v>0.22020686866127881</v>
      </c>
      <c r="G38" s="16">
        <v>1.0176519529503462E-2</v>
      </c>
      <c r="H38" s="9">
        <f t="shared" si="5"/>
        <v>4.6926204690053378E-3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-2.0721571472288604E-3</v>
      </c>
      <c r="D39" s="6">
        <f t="shared" si="2"/>
        <v>4.293835242811649E-6</v>
      </c>
      <c r="E39" s="6">
        <f t="shared" si="3"/>
        <v>7.1436016817910545E-4</v>
      </c>
      <c r="F39" s="6">
        <f t="shared" si="4"/>
        <v>0.97114053885771701</v>
      </c>
      <c r="G39" s="16">
        <v>6.9826803041329209E-3</v>
      </c>
      <c r="H39" s="9">
        <f t="shared" si="5"/>
        <v>9.8546463095218039E-3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-2.6884698989189749E-2</v>
      </c>
      <c r="D40" s="6">
        <f t="shared" si="2"/>
        <v>7.2278703973934031E-4</v>
      </c>
      <c r="E40" s="6">
        <f t="shared" si="3"/>
        <v>4.293835242811649E-6</v>
      </c>
      <c r="F40" s="6">
        <f t="shared" si="4"/>
        <v>0.46400792521469247</v>
      </c>
      <c r="G40" s="16">
        <v>1.4257691838387989E-2</v>
      </c>
      <c r="H40" s="9">
        <f t="shared" si="5"/>
        <v>6.8118127192010533E-3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-3.6615131464453302E-3</v>
      </c>
      <c r="D41" s="6">
        <f t="shared" si="2"/>
        <v>1.3406678521591982E-5</v>
      </c>
      <c r="E41" s="6">
        <f t="shared" si="3"/>
        <v>7.2278703973934031E-4</v>
      </c>
      <c r="F41" s="6">
        <f t="shared" si="4"/>
        <v>1.8937531282649254</v>
      </c>
      <c r="G41" s="16">
        <v>6.7417243436728204E-3</v>
      </c>
      <c r="H41" s="9">
        <f t="shared" si="5"/>
        <v>1.3761370310637401E-2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2.9825475530762223E-3</v>
      </c>
      <c r="D42" s="6">
        <f t="shared" si="2"/>
        <v>8.895589906360961E-6</v>
      </c>
      <c r="E42" s="6">
        <f t="shared" si="3"/>
        <v>1.3406678521591982E-5</v>
      </c>
      <c r="F42" s="6">
        <f t="shared" si="4"/>
        <v>0.43341290942326294</v>
      </c>
      <c r="G42" s="16">
        <v>1.4557567898577546E-2</v>
      </c>
      <c r="H42" s="9">
        <f t="shared" si="5"/>
        <v>6.5834102820898459E-3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-1.6001772816678785E-2</v>
      </c>
      <c r="D43" s="6">
        <f t="shared" si="2"/>
        <v>2.5605673327660009E-4</v>
      </c>
      <c r="E43" s="6">
        <f t="shared" si="3"/>
        <v>8.895589906360961E-6</v>
      </c>
      <c r="F43" s="6">
        <f t="shared" si="4"/>
        <v>1.9736095894419565</v>
      </c>
      <c r="G43" s="16">
        <v>7.0050076591746148E-3</v>
      </c>
      <c r="H43" s="9">
        <f t="shared" si="5"/>
        <v>1.4048521592829462E-2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-5.2673418625272363E-3</v>
      </c>
      <c r="D44" s="6">
        <f t="shared" si="2"/>
        <v>2.7744890296731896E-5</v>
      </c>
      <c r="E44" s="6">
        <f t="shared" si="3"/>
        <v>2.5605673327660009E-4</v>
      </c>
      <c r="F44" s="6">
        <f t="shared" si="4"/>
        <v>0.46692879436223772</v>
      </c>
      <c r="G44" s="16">
        <v>9.4985218652485562E-3</v>
      </c>
      <c r="H44" s="9">
        <f t="shared" si="5"/>
        <v>6.8332188195771816E-3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-3.6539503081690197E-2</v>
      </c>
      <c r="D45" s="6">
        <f t="shared" si="2"/>
        <v>1.3351352854568475E-3</v>
      </c>
      <c r="E45" s="6">
        <f t="shared" si="3"/>
        <v>2.7744890296731896E-5</v>
      </c>
      <c r="F45" s="6">
        <f t="shared" si="4"/>
        <v>0.84763664165075769</v>
      </c>
      <c r="G45" s="16">
        <v>1.2643060699701206E-2</v>
      </c>
      <c r="H45" s="9">
        <f t="shared" si="5"/>
        <v>9.2067184254258465E-3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-1.1857265188847084E-3</v>
      </c>
      <c r="D46" s="6">
        <f t="shared" si="2"/>
        <v>1.4059473775864487E-6</v>
      </c>
      <c r="E46" s="6">
        <f t="shared" si="3"/>
        <v>1.3351352854568475E-3</v>
      </c>
      <c r="F46" s="6">
        <f t="shared" si="4"/>
        <v>1.4919707860133327</v>
      </c>
      <c r="G46" s="16">
        <v>1.3168693551565733E-2</v>
      </c>
      <c r="H46" s="9">
        <f t="shared" si="5"/>
        <v>1.2214625602175995E-2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5.8873910633937179E-4</v>
      </c>
      <c r="D47" s="6">
        <f t="shared" si="2"/>
        <v>3.4661373533328211E-7</v>
      </c>
      <c r="E47" s="6">
        <f t="shared" si="3"/>
        <v>1.4059473775864487E-6</v>
      </c>
      <c r="F47" s="6">
        <f t="shared" si="4"/>
        <v>1.6173310354605555</v>
      </c>
      <c r="G47" s="16">
        <v>1.2915734753077984E-2</v>
      </c>
      <c r="H47" s="9">
        <f t="shared" si="5"/>
        <v>1.271743305648021E-2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-1.1042130316250964E-2</v>
      </c>
      <c r="D48" s="6">
        <f t="shared" si="2"/>
        <v>1.219286419210686E-4</v>
      </c>
      <c r="E48" s="6">
        <f t="shared" si="3"/>
        <v>3.4661373533328211E-7</v>
      </c>
      <c r="F48" s="6">
        <f t="shared" si="4"/>
        <v>1.5562835213681891</v>
      </c>
      <c r="G48" s="16">
        <v>1.9219208304792523E-2</v>
      </c>
      <c r="H48" s="9">
        <f t="shared" si="5"/>
        <v>1.247510930360207E-2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-2.0632489385431822E-2</v>
      </c>
      <c r="D49" s="6">
        <f t="shared" si="2"/>
        <v>4.2569961823995682E-4</v>
      </c>
      <c r="E49" s="6">
        <f t="shared" si="3"/>
        <v>1.219286419210686E-4</v>
      </c>
      <c r="F49" s="6">
        <f t="shared" si="4"/>
        <v>3.4304001631705874</v>
      </c>
      <c r="G49" s="16">
        <v>1.4086967181475408E-2</v>
      </c>
      <c r="H49" s="9">
        <f t="shared" si="5"/>
        <v>1.8521339484957849E-2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5.264678745978536E-3</v>
      </c>
      <c r="D50" s="6">
        <f t="shared" si="2"/>
        <v>2.771684229835813E-5</v>
      </c>
      <c r="E50" s="6">
        <f t="shared" si="3"/>
        <v>4.2569961823995682E-4</v>
      </c>
      <c r="F50" s="6">
        <f t="shared" si="4"/>
        <v>1.8489444304732445</v>
      </c>
      <c r="G50" s="16">
        <v>1.6534462109553009E-2</v>
      </c>
      <c r="H50" s="9">
        <f t="shared" si="5"/>
        <v>1.3597589604313128E-2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7.8426730966476739E-3</v>
      </c>
      <c r="D51" s="6">
        <f t="shared" si="2"/>
        <v>6.1507521300881212E-5</v>
      </c>
      <c r="E51" s="6">
        <f t="shared" si="3"/>
        <v>2.771684229835813E-5</v>
      </c>
      <c r="F51" s="6">
        <f t="shared" si="4"/>
        <v>2.5422898214578558</v>
      </c>
      <c r="G51" s="16">
        <v>7.645539757139868E-3</v>
      </c>
      <c r="H51" s="9">
        <f t="shared" si="5"/>
        <v>1.59445596410119E-2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3.6097147284837768E-3</v>
      </c>
      <c r="D52" s="6">
        <f t="shared" si="2"/>
        <v>1.3030040421032705E-5</v>
      </c>
      <c r="E52" s="6">
        <f t="shared" si="3"/>
        <v>6.1507521300881212E-5</v>
      </c>
      <c r="F52" s="6">
        <f t="shared" si="4"/>
        <v>0.55371898170312106</v>
      </c>
      <c r="G52" s="16">
        <v>6.7314436786585887E-3</v>
      </c>
      <c r="H52" s="9">
        <f t="shared" si="5"/>
        <v>7.4412296141371757E-3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-3.830671865009916E-3</v>
      </c>
      <c r="D53" s="6">
        <f t="shared" si="2"/>
        <v>1.4674046937378548E-5</v>
      </c>
      <c r="E53" s="6">
        <f t="shared" si="3"/>
        <v>1.3030040421032705E-5</v>
      </c>
      <c r="F53" s="6">
        <f t="shared" si="4"/>
        <v>0.43212971415835383</v>
      </c>
      <c r="G53" s="16">
        <v>7.8662693358282632E-3</v>
      </c>
      <c r="H53" s="9">
        <f t="shared" si="5"/>
        <v>6.5736573850357751E-3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1.3950453797383223E-2</v>
      </c>
      <c r="D54" s="6">
        <f t="shared" si="2"/>
        <v>1.9461516115292399E-4</v>
      </c>
      <c r="E54" s="6">
        <f t="shared" si="3"/>
        <v>1.4674046937378548E-5</v>
      </c>
      <c r="F54" s="6">
        <f t="shared" si="4"/>
        <v>0.5853988739303061</v>
      </c>
      <c r="G54" s="16">
        <v>8.811576696150774E-3</v>
      </c>
      <c r="H54" s="9">
        <f t="shared" si="5"/>
        <v>7.6511363465194245E-3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-1.8469101994212901E-2</v>
      </c>
      <c r="D55" s="6">
        <f t="shared" si="2"/>
        <v>3.4110772847263898E-4</v>
      </c>
      <c r="E55" s="6">
        <f t="shared" si="3"/>
        <v>1.9461516115292399E-4</v>
      </c>
      <c r="F55" s="6">
        <f t="shared" si="4"/>
        <v>0.73126121358576046</v>
      </c>
      <c r="G55" s="16">
        <v>9.9277365188116928E-3</v>
      </c>
      <c r="H55" s="9">
        <f t="shared" si="5"/>
        <v>8.5513812544276164E-3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-3.165769712029147E-2</v>
      </c>
      <c r="D56" s="6">
        <f t="shared" si="2"/>
        <v>1.0022097869601108E-3</v>
      </c>
      <c r="E56" s="6">
        <f t="shared" si="3"/>
        <v>3.4110772847263898E-4</v>
      </c>
      <c r="F56" s="6">
        <f t="shared" si="4"/>
        <v>0.92481921561892144</v>
      </c>
      <c r="G56" s="16">
        <v>1.8942772386763587E-2</v>
      </c>
      <c r="H56" s="9">
        <f t="shared" si="5"/>
        <v>9.616752131665459E-3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2.4477286069362041E-3</v>
      </c>
      <c r="D57" s="6">
        <f t="shared" si="2"/>
        <v>5.9913753332138505E-6</v>
      </c>
      <c r="E57" s="6">
        <f t="shared" si="3"/>
        <v>1.0022097869601108E-3</v>
      </c>
      <c r="F57" s="6">
        <f t="shared" si="4"/>
        <v>3.33290742050997</v>
      </c>
      <c r="G57" s="16">
        <v>1.236079742632973E-2</v>
      </c>
      <c r="H57" s="9">
        <f t="shared" si="5"/>
        <v>1.8256252135939538E-2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1.9587170403427182E-2</v>
      </c>
      <c r="D58" s="6">
        <f t="shared" si="2"/>
        <v>3.8365724441289376E-4</v>
      </c>
      <c r="E58" s="6">
        <f t="shared" si="3"/>
        <v>5.9913753332138505E-6</v>
      </c>
      <c r="F58" s="6">
        <f t="shared" si="4"/>
        <v>1.4265067240125768</v>
      </c>
      <c r="G58" s="16">
        <v>1.6448052163079978E-2</v>
      </c>
      <c r="H58" s="9">
        <f t="shared" si="5"/>
        <v>1.1943645691381576E-2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-1.0426454939686318E-2</v>
      </c>
      <c r="D59" s="6">
        <f t="shared" si="2"/>
        <v>1.0871096260930923E-4</v>
      </c>
      <c r="E59" s="6">
        <f t="shared" si="3"/>
        <v>3.8365724441289376E-4</v>
      </c>
      <c r="F59" s="6">
        <f t="shared" si="4"/>
        <v>2.5159214614656555</v>
      </c>
      <c r="G59" s="16">
        <v>1.0465883162653516E-2</v>
      </c>
      <c r="H59" s="9">
        <f t="shared" si="5"/>
        <v>1.5861656475493521E-2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-1.3933705233133158E-2</v>
      </c>
      <c r="D60" s="6">
        <f t="shared" si="2"/>
        <v>1.9414814152384234E-4</v>
      </c>
      <c r="E60" s="6">
        <f t="shared" si="3"/>
        <v>1.0871096260930923E-4</v>
      </c>
      <c r="F60" s="6">
        <f t="shared" si="4"/>
        <v>1.0263286966405585</v>
      </c>
      <c r="G60" s="16">
        <v>1.6951506892403524E-2</v>
      </c>
      <c r="H60" s="9">
        <f t="shared" si="5"/>
        <v>1.0130788205468311E-2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-2.3536127175412456E-2</v>
      </c>
      <c r="D61" s="6">
        <f t="shared" si="2"/>
        <v>5.5394928241718868E-4</v>
      </c>
      <c r="E61" s="6">
        <f t="shared" si="3"/>
        <v>1.9414814152384234E-4</v>
      </c>
      <c r="F61" s="6">
        <f t="shared" si="4"/>
        <v>2.6715195872353847</v>
      </c>
      <c r="G61" s="16">
        <v>1.5221003098993382E-2</v>
      </c>
      <c r="H61" s="9">
        <f t="shared" si="5"/>
        <v>1.6344783838385214E-2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1.8290219773029914E-2</v>
      </c>
      <c r="D62" s="6">
        <f t="shared" si="2"/>
        <v>3.3453213934573446E-4</v>
      </c>
      <c r="E62" s="6">
        <f t="shared" si="3"/>
        <v>5.5394928241718868E-4</v>
      </c>
      <c r="F62" s="6">
        <f t="shared" si="4"/>
        <v>2.1564625872390413</v>
      </c>
      <c r="G62" s="16">
        <v>1.4808062619644248E-2</v>
      </c>
      <c r="H62" s="9">
        <f t="shared" si="5"/>
        <v>1.4684899002849973E-2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4.085337885905279E-2</v>
      </c>
      <c r="D63" s="6">
        <f t="shared" si="2"/>
        <v>1.6689985642013014E-3</v>
      </c>
      <c r="E63" s="6">
        <f t="shared" si="3"/>
        <v>3.3453213934573446E-4</v>
      </c>
      <c r="F63" s="6">
        <f t="shared" si="4"/>
        <v>2.0416667040007903</v>
      </c>
      <c r="G63" s="16">
        <v>1.7733610876973251E-2</v>
      </c>
      <c r="H63" s="9">
        <f t="shared" si="5"/>
        <v>1.4288690296877425E-2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-1.5869386852406971E-3</v>
      </c>
      <c r="D64" s="6">
        <f t="shared" si="2"/>
        <v>2.5183743907134723E-6</v>
      </c>
      <c r="E64" s="6">
        <f t="shared" si="3"/>
        <v>1.6689985642013014E-3</v>
      </c>
      <c r="F64" s="6">
        <f t="shared" si="4"/>
        <v>2.9224777932221833</v>
      </c>
      <c r="G64" s="16">
        <v>1.102634199057646E-2</v>
      </c>
      <c r="H64" s="9">
        <f t="shared" si="5"/>
        <v>1.709525604728453E-2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-1.106023041363305E-2</v>
      </c>
      <c r="D65" s="6">
        <f t="shared" si="2"/>
        <v>1.2232869680265353E-4</v>
      </c>
      <c r="E65" s="6">
        <f t="shared" si="3"/>
        <v>2.5183743907134723E-6</v>
      </c>
      <c r="F65" s="6">
        <f t="shared" si="4"/>
        <v>1.1377604881383157</v>
      </c>
      <c r="G65" s="16">
        <v>9.4055752911229289E-3</v>
      </c>
      <c r="H65" s="9">
        <f t="shared" si="5"/>
        <v>1.0666585621173796E-2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1.9552113080492605E-2</v>
      </c>
      <c r="D66" s="6">
        <f t="shared" si="2"/>
        <v>3.8228512591237005E-4</v>
      </c>
      <c r="E66" s="6">
        <f t="shared" si="3"/>
        <v>1.2232869680265353E-4</v>
      </c>
      <c r="F66" s="6">
        <f t="shared" si="4"/>
        <v>0.83139201473410052</v>
      </c>
      <c r="G66" s="16">
        <v>1.7197518383372804E-2</v>
      </c>
      <c r="H66" s="9">
        <f t="shared" si="5"/>
        <v>9.1180700520126553E-3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-1.1707713905385842E-3</v>
      </c>
      <c r="D67" s="6">
        <f t="shared" si="2"/>
        <v>1.3707056489036501E-6</v>
      </c>
      <c r="E67" s="6">
        <f t="shared" si="3"/>
        <v>3.8228512591237005E-4</v>
      </c>
      <c r="F67" s="6">
        <f t="shared" si="4"/>
        <v>2.7492219158329974</v>
      </c>
      <c r="G67" s="16">
        <v>7.4338107775533228E-3</v>
      </c>
      <c r="H67" s="9">
        <f t="shared" si="5"/>
        <v>1.658077777377466E-2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1.1950098044501384E-2</v>
      </c>
      <c r="D68" s="6">
        <f t="shared" si="2"/>
        <v>1.428048432731958E-4</v>
      </c>
      <c r="E68" s="6">
        <f t="shared" si="3"/>
        <v>1.3707056489036501E-6</v>
      </c>
      <c r="F68" s="6">
        <f t="shared" si="4"/>
        <v>0.52417996376968035</v>
      </c>
      <c r="G68" s="16">
        <v>1.4654754639248264E-2</v>
      </c>
      <c r="H68" s="9">
        <f t="shared" si="5"/>
        <v>7.240027374048252E-3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-5.6203920165882925E-3</v>
      </c>
      <c r="D69" s="6">
        <f t="shared" si="2"/>
        <v>3.1588806420129414E-5</v>
      </c>
      <c r="E69" s="6">
        <f t="shared" si="3"/>
        <v>1.428048432731958E-4</v>
      </c>
      <c r="F69" s="6">
        <f t="shared" si="4"/>
        <v>1.999876483880811</v>
      </c>
      <c r="G69" s="16">
        <v>1.6581799089669832E-2</v>
      </c>
      <c r="H69" s="9">
        <f t="shared" si="5"/>
        <v>1.4141698921561054E-2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-8.0520196528968569E-3</v>
      </c>
      <c r="D70" s="6">
        <f t="shared" si="2"/>
        <v>6.4835020490637221E-5</v>
      </c>
      <c r="E70" s="6">
        <f t="shared" si="3"/>
        <v>3.1588806420129414E-5</v>
      </c>
      <c r="F70" s="6">
        <f t="shared" si="4"/>
        <v>2.5567974159604878</v>
      </c>
      <c r="G70" s="16">
        <v>6.8508304003445271E-3</v>
      </c>
      <c r="H70" s="9">
        <f t="shared" si="5"/>
        <v>1.5989988792868143E-2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-1.6333784406599237E-2</v>
      </c>
      <c r="D71" s="6">
        <f t="shared" si="2"/>
        <v>2.6679251304126438E-4</v>
      </c>
      <c r="E71" s="6">
        <f t="shared" si="3"/>
        <v>6.4835020490637221E-5</v>
      </c>
      <c r="F71" s="6">
        <f t="shared" si="4"/>
        <v>0.4471403165437553</v>
      </c>
      <c r="G71" s="16">
        <v>6.76947626130559E-3</v>
      </c>
      <c r="H71" s="9">
        <f t="shared" si="5"/>
        <v>6.6868551393293642E-3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-5.1685448284677984E-3</v>
      </c>
      <c r="D72" s="6">
        <f t="shared" si="2"/>
        <v>2.6713855643881225E-5</v>
      </c>
      <c r="E72" s="6">
        <f t="shared" si="3"/>
        <v>2.6679251304126438E-4</v>
      </c>
      <c r="F72" s="6">
        <f t="shared" si="4"/>
        <v>0.43691365252949022</v>
      </c>
      <c r="G72" s="16">
        <v>1.0449930848944843E-2</v>
      </c>
      <c r="H72" s="9">
        <f t="shared" si="5"/>
        <v>6.6099444213207278E-3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-1.9442249620435365E-2</v>
      </c>
      <c r="D73" s="6">
        <f t="shared" si="2"/>
        <v>3.7800107030331909E-4</v>
      </c>
      <c r="E73" s="6">
        <f t="shared" si="3"/>
        <v>2.6713855643881225E-5</v>
      </c>
      <c r="F73" s="6">
        <f t="shared" si="4"/>
        <v>1.0232314897438779</v>
      </c>
      <c r="G73" s="16">
        <v>1.7316384476328904E-2</v>
      </c>
      <c r="H73" s="9">
        <f t="shared" si="5"/>
        <v>1.0115490545415374E-2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1.4463626855126203E-3</v>
      </c>
      <c r="D74" s="6">
        <f t="shared" si="2"/>
        <v>2.0919650180432787E-6</v>
      </c>
      <c r="E74" s="6">
        <f t="shared" si="3"/>
        <v>3.7800107030331909E-4</v>
      </c>
      <c r="F74" s="6">
        <f t="shared" si="4"/>
        <v>2.7872256858988118</v>
      </c>
      <c r="G74" s="16">
        <v>1.6786468586558367E-2</v>
      </c>
      <c r="H74" s="9">
        <f t="shared" si="5"/>
        <v>1.6694986330928252E-2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-7.7317433823557991E-4</v>
      </c>
      <c r="D75" s="6">
        <f t="shared" si="2"/>
        <v>5.9779855730602694E-7</v>
      </c>
      <c r="E75" s="6">
        <f t="shared" si="3"/>
        <v>2.0919650180432787E-6</v>
      </c>
      <c r="F75" s="6">
        <f t="shared" si="4"/>
        <v>2.6199797014246982</v>
      </c>
      <c r="G75" s="16">
        <v>9.5920436132935927E-3</v>
      </c>
      <c r="H75" s="9">
        <f t="shared" si="5"/>
        <v>1.6186351353608689E-2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-1.3184013948023942E-2</v>
      </c>
      <c r="D76" s="6">
        <f t="shared" si="2"/>
        <v>1.7381822378168986E-4</v>
      </c>
      <c r="E76" s="6">
        <f t="shared" si="3"/>
        <v>5.9779855730602694E-7</v>
      </c>
      <c r="F76" s="6">
        <f t="shared" si="4"/>
        <v>0.86415162043061</v>
      </c>
      <c r="G76" s="16">
        <v>5.5420907155569597E-2</v>
      </c>
      <c r="H76" s="9">
        <f t="shared" si="5"/>
        <v>9.2959755831790464E-3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-1.0628519081065605E-2</v>
      </c>
      <c r="D77" s="6">
        <f t="shared" si="2"/>
        <v>1.1296541785657565E-4</v>
      </c>
      <c r="E77" s="6">
        <f t="shared" si="3"/>
        <v>1.7381822378168986E-4</v>
      </c>
      <c r="F77" s="6">
        <f t="shared" si="4"/>
        <v>28.430226416035936</v>
      </c>
      <c r="G77" s="16">
        <v>1.2251655887857645E-2</v>
      </c>
      <c r="H77" s="9">
        <f t="shared" si="5"/>
        <v>5.3320002265600047E-2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3.6561635129860482E-3</v>
      </c>
      <c r="D78" s="6">
        <f t="shared" ref="D78:D141" si="7">C78^2</f>
        <v>1.3367531633690481E-5</v>
      </c>
      <c r="E78" s="6">
        <f t="shared" si="3"/>
        <v>1.1296541785657565E-4</v>
      </c>
      <c r="F78" s="6">
        <f t="shared" si="4"/>
        <v>1.4016677088808858</v>
      </c>
      <c r="G78" s="16">
        <v>1.0433262479621582E-2</v>
      </c>
      <c r="H78" s="9">
        <f t="shared" ref="H78:H141" si="8">SQRT(F78)/100</f>
        <v>1.1839204824990932E-2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4.2556952948546185E-3</v>
      </c>
      <c r="D79" s="6">
        <f t="shared" si="7"/>
        <v>1.8110942442647737E-5</v>
      </c>
      <c r="E79" s="6">
        <f t="shared" ref="E79:E142" si="9">D78</f>
        <v>1.3367531633690481E-5</v>
      </c>
      <c r="F79" s="6">
        <f t="shared" ref="F79:F142" si="10">IF(C78&gt;0,B$6+B$7*E79+B$8*(G78*100)^2,B$6+B$7*E79+B$8*(G78*100)^2+E79*$B$9)</f>
        <v>1.0200076411422676</v>
      </c>
      <c r="G79" s="16">
        <v>5.4260438578743204E-3</v>
      </c>
      <c r="H79" s="9">
        <f t="shared" si="8"/>
        <v>1.0099542767582438E-2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-1.3564511321378484E-2</v>
      </c>
      <c r="D80" s="6">
        <f t="shared" si="7"/>
        <v>1.8399596738780506E-4</v>
      </c>
      <c r="E80" s="6">
        <f t="shared" si="9"/>
        <v>1.8110942442647737E-5</v>
      </c>
      <c r="F80" s="6">
        <f t="shared" si="10"/>
        <v>0.28529693941903062</v>
      </c>
      <c r="G80" s="16">
        <v>1.0282853467394498E-2</v>
      </c>
      <c r="H80" s="9">
        <f t="shared" si="8"/>
        <v>5.3413194944604333E-3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-8.2680625353905943E-3</v>
      </c>
      <c r="D81" s="6">
        <f t="shared" si="7"/>
        <v>6.836085808912954E-5</v>
      </c>
      <c r="E81" s="6">
        <f t="shared" si="9"/>
        <v>1.8399596738780506E-4</v>
      </c>
      <c r="F81" s="6">
        <f t="shared" si="10"/>
        <v>0.99120236619375435</v>
      </c>
      <c r="G81" s="16">
        <v>1.1518860890483883E-2</v>
      </c>
      <c r="H81" s="9">
        <f t="shared" si="8"/>
        <v>9.955914655086967E-3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-2.8215336175411092E-2</v>
      </c>
      <c r="D82" s="6">
        <f t="shared" si="7"/>
        <v>7.9610519549146185E-4</v>
      </c>
      <c r="E82" s="6">
        <f t="shared" si="9"/>
        <v>6.836085808912954E-5</v>
      </c>
      <c r="F82" s="6">
        <f t="shared" si="10"/>
        <v>1.240502337894114</v>
      </c>
      <c r="G82" s="16">
        <v>1.4942853973206717E-2</v>
      </c>
      <c r="H82" s="9">
        <f t="shared" si="8"/>
        <v>1.1137784060997564E-2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-2.4030580821662553E-2</v>
      </c>
      <c r="D83" s="6">
        <f t="shared" si="7"/>
        <v>5.7746881462645606E-4</v>
      </c>
      <c r="E83" s="6">
        <f t="shared" si="9"/>
        <v>7.9610519549146185E-4</v>
      </c>
      <c r="F83" s="6">
        <f t="shared" si="10"/>
        <v>2.0788680370876413</v>
      </c>
      <c r="G83" s="16">
        <v>1.4648002973808067E-2</v>
      </c>
      <c r="H83" s="9">
        <f t="shared" si="8"/>
        <v>1.4418280192476637E-2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-6.5737497522019434E-2</v>
      </c>
      <c r="D84" s="6">
        <f t="shared" si="7"/>
        <v>4.3214185804575115E-3</v>
      </c>
      <c r="E84" s="6">
        <f t="shared" si="9"/>
        <v>5.7746881462645606E-4</v>
      </c>
      <c r="F84" s="6">
        <f t="shared" si="10"/>
        <v>1.9981180562117449</v>
      </c>
      <c r="G84" s="16">
        <v>3.6269036482571827E-2</v>
      </c>
      <c r="H84" s="9">
        <f t="shared" si="8"/>
        <v>1.4135480381691119E-2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2.6855710813340261E-2</v>
      </c>
      <c r="D85" s="6">
        <f t="shared" si="7"/>
        <v>7.2122920328976099E-4</v>
      </c>
      <c r="E85" s="6">
        <f t="shared" si="9"/>
        <v>4.3214185804575115E-3</v>
      </c>
      <c r="F85" s="6">
        <f t="shared" si="10"/>
        <v>12.183917585136895</v>
      </c>
      <c r="G85" s="16">
        <v>2.0250152612618064E-2</v>
      </c>
      <c r="H85" s="9">
        <f t="shared" si="8"/>
        <v>3.4905468891187945E-2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2.2567896800702574E-2</v>
      </c>
      <c r="D86" s="6">
        <f t="shared" si="7"/>
        <v>5.0930996600716152E-4</v>
      </c>
      <c r="E86" s="6">
        <f t="shared" si="9"/>
        <v>7.2122920328976099E-4</v>
      </c>
      <c r="F86" s="6">
        <f t="shared" si="10"/>
        <v>3.8068554350815695</v>
      </c>
      <c r="G86" s="16">
        <v>1.3578037728748162E-2</v>
      </c>
      <c r="H86" s="9">
        <f t="shared" si="8"/>
        <v>1.9511164586158279E-2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-1.5549308381936534E-2</v>
      </c>
      <c r="D87" s="6">
        <f t="shared" si="7"/>
        <v>2.4178099115656175E-4</v>
      </c>
      <c r="E87" s="6">
        <f t="shared" si="9"/>
        <v>5.0930996600716152E-4</v>
      </c>
      <c r="F87" s="6">
        <f t="shared" si="10"/>
        <v>1.7186274804294392</v>
      </c>
      <c r="G87" s="16">
        <v>9.3813007649430676E-3</v>
      </c>
      <c r="H87" s="9">
        <f t="shared" si="8"/>
        <v>1.3109643322491421E-2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-7.517584809897393E-4</v>
      </c>
      <c r="D88" s="6">
        <f t="shared" si="7"/>
        <v>5.651408137400002E-7</v>
      </c>
      <c r="E88" s="6">
        <f t="shared" si="9"/>
        <v>2.4178099115656175E-4</v>
      </c>
      <c r="F88" s="6">
        <f t="shared" si="10"/>
        <v>0.82718760508996581</v>
      </c>
      <c r="G88" s="16">
        <v>5.9097431169487799E-3</v>
      </c>
      <c r="H88" s="9">
        <f t="shared" si="8"/>
        <v>9.094985459526396E-3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-8.9601404242196266E-3</v>
      </c>
      <c r="D89" s="6">
        <f t="shared" si="7"/>
        <v>8.0284116421734672E-5</v>
      </c>
      <c r="E89" s="6">
        <f t="shared" si="9"/>
        <v>5.651408137400002E-7</v>
      </c>
      <c r="F89" s="6">
        <f t="shared" si="10"/>
        <v>0.33602675990247027</v>
      </c>
      <c r="G89" s="16">
        <v>1.63035608117898E-2</v>
      </c>
      <c r="H89" s="9">
        <f t="shared" si="8"/>
        <v>5.7967815199683895E-3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2.7041893540992124E-2</v>
      </c>
      <c r="D90" s="6">
        <f t="shared" si="7"/>
        <v>7.3126400628235151E-4</v>
      </c>
      <c r="E90" s="6">
        <f t="shared" si="9"/>
        <v>8.0284116421734672E-5</v>
      </c>
      <c r="F90" s="6">
        <f t="shared" si="10"/>
        <v>2.4721480036993602</v>
      </c>
      <c r="G90" s="16">
        <v>1.2647746288295901E-2</v>
      </c>
      <c r="H90" s="9">
        <f t="shared" si="8"/>
        <v>1.572306587055896E-2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-1.688893924360052E-2</v>
      </c>
      <c r="D91" s="6">
        <f t="shared" si="7"/>
        <v>2.8523626877402974E-4</v>
      </c>
      <c r="E91" s="6">
        <f t="shared" si="9"/>
        <v>7.3126400628235151E-4</v>
      </c>
      <c r="F91" s="6">
        <f t="shared" si="10"/>
        <v>1.4929006780759997</v>
      </c>
      <c r="G91" s="16">
        <v>9.9161458509036734E-3</v>
      </c>
      <c r="H91" s="9">
        <f t="shared" si="8"/>
        <v>1.221843147902381E-2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-3.0060179660245899E-3</v>
      </c>
      <c r="D92" s="6">
        <f t="shared" si="7"/>
        <v>9.0361440120626133E-6</v>
      </c>
      <c r="E92" s="6">
        <f t="shared" si="9"/>
        <v>2.8523626877402974E-4</v>
      </c>
      <c r="F92" s="6">
        <f t="shared" si="10"/>
        <v>0.92268425282239175</v>
      </c>
      <c r="G92" s="16">
        <v>1.8332251733084226E-2</v>
      </c>
      <c r="H92" s="9">
        <f t="shared" si="8"/>
        <v>9.6056454901395968E-3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-1.4255010676307755E-2</v>
      </c>
      <c r="D93" s="6">
        <f t="shared" si="7"/>
        <v>2.0320532938164807E-4</v>
      </c>
      <c r="E93" s="6">
        <f t="shared" si="9"/>
        <v>9.0361440120626133E-6</v>
      </c>
      <c r="F93" s="6">
        <f t="shared" si="10"/>
        <v>3.122234215562218</v>
      </c>
      <c r="G93" s="16">
        <v>1.0630218657156264E-2</v>
      </c>
      <c r="H93" s="9">
        <f t="shared" si="8"/>
        <v>1.7669844978273629E-2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5.1407626289092252E-3</v>
      </c>
      <c r="D94" s="6">
        <f t="shared" si="7"/>
        <v>2.6427440406789687E-5</v>
      </c>
      <c r="E94" s="6">
        <f t="shared" si="9"/>
        <v>2.0320532938164807E-4</v>
      </c>
      <c r="F94" s="6">
        <f t="shared" si="10"/>
        <v>1.0584156682679697</v>
      </c>
      <c r="G94" s="16">
        <v>1.3014986437623414E-2</v>
      </c>
      <c r="H94" s="9">
        <f t="shared" si="8"/>
        <v>1.0287933068736255E-2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-2.0761931532927793E-2</v>
      </c>
      <c r="D95" s="6">
        <f t="shared" si="7"/>
        <v>4.3105780097798141E-4</v>
      </c>
      <c r="E95" s="6">
        <f t="shared" si="9"/>
        <v>2.6427440406789687E-5</v>
      </c>
      <c r="F95" s="6">
        <f t="shared" si="10"/>
        <v>1.580095095480605</v>
      </c>
      <c r="G95" s="16">
        <v>6.5556139040042257E-3</v>
      </c>
      <c r="H95" s="9">
        <f t="shared" si="8"/>
        <v>1.2570183353796416E-2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-2.749390116391599E-2</v>
      </c>
      <c r="D96" s="6">
        <f t="shared" si="7"/>
        <v>7.5591460121118099E-4</v>
      </c>
      <c r="E96" s="6">
        <f t="shared" si="9"/>
        <v>4.3105780097798141E-4</v>
      </c>
      <c r="F96" s="6">
        <f t="shared" si="10"/>
        <v>0.41056838639650001</v>
      </c>
      <c r="G96" s="16">
        <v>2.0293666395400371E-2</v>
      </c>
      <c r="H96" s="9">
        <f t="shared" si="8"/>
        <v>6.4075610523544758E-3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-9.6079274882061722E-3</v>
      </c>
      <c r="D97" s="6">
        <f t="shared" si="7"/>
        <v>9.231227061862776E-5</v>
      </c>
      <c r="E97" s="6">
        <f t="shared" si="9"/>
        <v>7.5591460121118099E-4</v>
      </c>
      <c r="F97" s="6">
        <f t="shared" si="10"/>
        <v>3.8232722141970132</v>
      </c>
      <c r="G97" s="16">
        <v>7.151271511690406E-3</v>
      </c>
      <c r="H97" s="9">
        <f t="shared" si="8"/>
        <v>1.9553189545946238E-2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1.0534864098328114E-2</v>
      </c>
      <c r="D98" s="6">
        <f t="shared" si="7"/>
        <v>1.1098336157024264E-4</v>
      </c>
      <c r="E98" s="6">
        <f t="shared" si="9"/>
        <v>9.231227061862776E-5</v>
      </c>
      <c r="F98" s="6">
        <f t="shared" si="10"/>
        <v>0.48606512187263534</v>
      </c>
      <c r="G98" s="16">
        <v>1.1352295629847142E-2</v>
      </c>
      <c r="H98" s="9">
        <f t="shared" si="8"/>
        <v>6.9718370740618676E-3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-1.1615100590194449E-2</v>
      </c>
      <c r="D99" s="6">
        <f t="shared" si="7"/>
        <v>1.3491056172033544E-4</v>
      </c>
      <c r="E99" s="6">
        <f t="shared" si="9"/>
        <v>1.1098336157024264E-4</v>
      </c>
      <c r="F99" s="6">
        <f t="shared" si="10"/>
        <v>1.2052479478563876</v>
      </c>
      <c r="G99" s="16">
        <v>7.2069138418910704E-3</v>
      </c>
      <c r="H99" s="9">
        <f t="shared" si="8"/>
        <v>1.0978378513498191E-2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-1.4175324072719035E-2</v>
      </c>
      <c r="D100" s="6">
        <f t="shared" si="7"/>
        <v>2.0093981256660777E-4</v>
      </c>
      <c r="E100" s="6">
        <f t="shared" si="9"/>
        <v>1.3491056172033544E-4</v>
      </c>
      <c r="F100" s="6">
        <f t="shared" si="10"/>
        <v>0.49346206846282831</v>
      </c>
      <c r="G100" s="16">
        <v>1.2486403691234297E-2</v>
      </c>
      <c r="H100" s="9">
        <f t="shared" si="8"/>
        <v>7.0246855336223287E-3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-2.6507454047133946E-2</v>
      </c>
      <c r="D101" s="6">
        <f t="shared" si="7"/>
        <v>7.0264512006091781E-4</v>
      </c>
      <c r="E101" s="6">
        <f t="shared" si="9"/>
        <v>2.0093981256660777E-4</v>
      </c>
      <c r="F101" s="6">
        <f t="shared" si="10"/>
        <v>1.4554069412989248</v>
      </c>
      <c r="G101" s="16">
        <v>1.389550585505055E-2</v>
      </c>
      <c r="H101" s="9">
        <f t="shared" si="8"/>
        <v>1.2064024789840764E-2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1.2051706445154239E-2</v>
      </c>
      <c r="D102" s="6">
        <f t="shared" si="7"/>
        <v>1.4524362824017221E-4</v>
      </c>
      <c r="E102" s="6">
        <f t="shared" si="9"/>
        <v>7.0264512006091781E-4</v>
      </c>
      <c r="F102" s="6">
        <f t="shared" si="10"/>
        <v>1.7994108074663973</v>
      </c>
      <c r="G102" s="16">
        <v>8.6413983030628229E-3</v>
      </c>
      <c r="H102" s="9">
        <f t="shared" si="8"/>
        <v>1.3414211894354424E-2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3.6049249689617154E-3</v>
      </c>
      <c r="D103" s="6">
        <f t="shared" si="7"/>
        <v>1.2995484031843625E-5</v>
      </c>
      <c r="E103" s="6">
        <f t="shared" si="9"/>
        <v>1.4524362824017221E-4</v>
      </c>
      <c r="F103" s="6">
        <f t="shared" si="10"/>
        <v>0.70378167037738926</v>
      </c>
      <c r="G103" s="16">
        <v>9.9521353604482051E-3</v>
      </c>
      <c r="H103" s="9">
        <f t="shared" si="8"/>
        <v>8.3891696274267166E-3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1.6164737432580442E-2</v>
      </c>
      <c r="D104" s="6">
        <f t="shared" si="7"/>
        <v>2.6129873626426736E-4</v>
      </c>
      <c r="E104" s="6">
        <f t="shared" si="9"/>
        <v>1.2995484031843625E-5</v>
      </c>
      <c r="F104" s="6">
        <f t="shared" si="10"/>
        <v>0.9292643236488316</v>
      </c>
      <c r="G104" s="16">
        <v>1.1672875429968208E-2</v>
      </c>
      <c r="H104" s="9">
        <f t="shared" si="8"/>
        <v>9.6398357021726857E-3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3.6827053963198655E-3</v>
      </c>
      <c r="D105" s="6">
        <f t="shared" si="7"/>
        <v>1.3562319036083457E-5</v>
      </c>
      <c r="E105" s="6">
        <f t="shared" si="9"/>
        <v>2.6129873626426736E-4</v>
      </c>
      <c r="F105" s="6">
        <f t="shared" si="10"/>
        <v>1.2735407044753719</v>
      </c>
      <c r="G105" s="16">
        <v>7.3463879996218586E-3</v>
      </c>
      <c r="H105" s="9">
        <f t="shared" si="8"/>
        <v>1.1285126071406432E-2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-1.8212118264099721E-2</v>
      </c>
      <c r="D106" s="6">
        <f t="shared" si="7"/>
        <v>3.3168125166555462E-4</v>
      </c>
      <c r="E106" s="6">
        <f t="shared" si="9"/>
        <v>1.3562319036083457E-5</v>
      </c>
      <c r="F106" s="6">
        <f t="shared" si="10"/>
        <v>0.51222504276246705</v>
      </c>
      <c r="G106" s="16">
        <v>9.1409073878817027E-3</v>
      </c>
      <c r="H106" s="9">
        <f t="shared" si="8"/>
        <v>7.1569898893492027E-3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-1.3033889575177548E-2</v>
      </c>
      <c r="D107" s="6">
        <f t="shared" si="7"/>
        <v>1.6988227745792195E-4</v>
      </c>
      <c r="E107" s="6">
        <f t="shared" si="9"/>
        <v>3.3168125166555462E-4</v>
      </c>
      <c r="F107" s="6">
        <f t="shared" si="10"/>
        <v>0.7860032108618733</v>
      </c>
      <c r="G107" s="16">
        <v>9.8682464438339963E-3</v>
      </c>
      <c r="H107" s="9">
        <f t="shared" si="8"/>
        <v>8.8656822121135903E-3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-2.6971900834301357E-2</v>
      </c>
      <c r="D108" s="6">
        <f t="shared" si="7"/>
        <v>7.2748343461538623E-4</v>
      </c>
      <c r="E108" s="6">
        <f t="shared" si="9"/>
        <v>1.6988227745792195E-4</v>
      </c>
      <c r="F108" s="6">
        <f t="shared" si="10"/>
        <v>0.91390211175156288</v>
      </c>
      <c r="G108" s="16">
        <v>1.2041425713046372E-2</v>
      </c>
      <c r="H108" s="9">
        <f t="shared" si="8"/>
        <v>9.5598227585639E-3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-1.0130236972822325E-2</v>
      </c>
      <c r="D109" s="6">
        <f t="shared" si="7"/>
        <v>1.0262170112553643E-4</v>
      </c>
      <c r="E109" s="6">
        <f t="shared" si="9"/>
        <v>7.2748343461538623E-4</v>
      </c>
      <c r="F109" s="6">
        <f t="shared" si="10"/>
        <v>1.3544930911791753</v>
      </c>
      <c r="G109" s="16">
        <v>2.3707136322435624E-2</v>
      </c>
      <c r="H109" s="9">
        <f t="shared" si="8"/>
        <v>1.1638269163321389E-2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-2.505448355910115E-2</v>
      </c>
      <c r="D110" s="6">
        <f t="shared" si="7"/>
        <v>6.2772714641326976E-4</v>
      </c>
      <c r="E110" s="6">
        <f t="shared" si="9"/>
        <v>1.0262170112553643E-4</v>
      </c>
      <c r="F110" s="6">
        <f t="shared" si="10"/>
        <v>5.2127987451992501</v>
      </c>
      <c r="G110" s="16">
        <v>9.9870929525091023E-3</v>
      </c>
      <c r="H110" s="9">
        <f t="shared" si="8"/>
        <v>2.283155436057574E-2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1.24767840985191E-2</v>
      </c>
      <c r="D111" s="6">
        <f t="shared" si="7"/>
        <v>1.5567014144105907E-4</v>
      </c>
      <c r="E111" s="6">
        <f t="shared" si="9"/>
        <v>6.2772714641326976E-4</v>
      </c>
      <c r="F111" s="6">
        <f t="shared" si="10"/>
        <v>0.93579149881757484</v>
      </c>
      <c r="G111" s="16">
        <v>1.7338816782015456E-2</v>
      </c>
      <c r="H111" s="9">
        <f t="shared" si="8"/>
        <v>9.6736316800753522E-3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-1.8301513327970517E-2</v>
      </c>
      <c r="D112" s="6">
        <f t="shared" si="7"/>
        <v>3.349453900938825E-4</v>
      </c>
      <c r="E112" s="6">
        <f t="shared" si="9"/>
        <v>1.5567014144105907E-4</v>
      </c>
      <c r="F112" s="6">
        <f t="shared" si="10"/>
        <v>2.7943710175881056</v>
      </c>
      <c r="G112" s="16">
        <v>1.6545557180325229E-2</v>
      </c>
      <c r="H112" s="9">
        <f t="shared" si="8"/>
        <v>1.6716372266697418E-2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-8.2290559841284444E-3</v>
      </c>
      <c r="D113" s="6">
        <f t="shared" si="7"/>
        <v>6.7717362389920158E-5</v>
      </c>
      <c r="E113" s="6">
        <f t="shared" si="9"/>
        <v>3.349453900938825E-4</v>
      </c>
      <c r="F113" s="6">
        <f t="shared" si="10"/>
        <v>2.5457273058846419</v>
      </c>
      <c r="G113" s="16">
        <v>1.0199284096077389E-2</v>
      </c>
      <c r="H113" s="9">
        <f t="shared" si="8"/>
        <v>1.5955335489686959E-2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2.6040602241270402E-2</v>
      </c>
      <c r="D114" s="6">
        <f t="shared" si="7"/>
        <v>6.7811296508805713E-4</v>
      </c>
      <c r="E114" s="6">
        <f t="shared" si="9"/>
        <v>6.7717362389920158E-5</v>
      </c>
      <c r="F114" s="6">
        <f t="shared" si="10"/>
        <v>0.97535140881806082</v>
      </c>
      <c r="G114" s="16">
        <v>1.2091915190291104E-2</v>
      </c>
      <c r="H114" s="9">
        <f t="shared" si="8"/>
        <v>9.8759880964795661E-3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-6.9938022931003031E-3</v>
      </c>
      <c r="D115" s="6">
        <f t="shared" si="7"/>
        <v>4.8913270514975055E-5</v>
      </c>
      <c r="E115" s="6">
        <f t="shared" si="9"/>
        <v>6.7811296508805713E-4</v>
      </c>
      <c r="F115" s="6">
        <f t="shared" si="10"/>
        <v>1.3656757487932465</v>
      </c>
      <c r="G115" s="16">
        <v>9.2434370861679046E-3</v>
      </c>
      <c r="H115" s="9">
        <f t="shared" si="8"/>
        <v>1.1686213025583807E-2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1.3970869874034501E-2</v>
      </c>
      <c r="D116" s="6">
        <f t="shared" si="7"/>
        <v>1.9518520503720481E-4</v>
      </c>
      <c r="E116" s="6">
        <f t="shared" si="9"/>
        <v>4.8913270514975055E-5</v>
      </c>
      <c r="F116" s="6">
        <f t="shared" si="10"/>
        <v>0.8034074265283131</v>
      </c>
      <c r="G116" s="16">
        <v>7.492722871692347E-3</v>
      </c>
      <c r="H116" s="9">
        <f t="shared" si="8"/>
        <v>8.9632997636379039E-3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1.3754056896416924E-2</v>
      </c>
      <c r="D117" s="6">
        <f t="shared" si="7"/>
        <v>1.8917408110987396E-4</v>
      </c>
      <c r="E117" s="6">
        <f t="shared" si="9"/>
        <v>1.9518520503720481E-4</v>
      </c>
      <c r="F117" s="6">
        <f t="shared" si="10"/>
        <v>0.53231557008854857</v>
      </c>
      <c r="G117" s="16">
        <v>1.1655698261064008E-2</v>
      </c>
      <c r="H117" s="9">
        <f t="shared" si="8"/>
        <v>7.2959959572943059E-3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-1.223256901200688E-2</v>
      </c>
      <c r="D118" s="6">
        <f t="shared" si="7"/>
        <v>1.4963574463351098E-4</v>
      </c>
      <c r="E118" s="6">
        <f t="shared" si="9"/>
        <v>1.8917408110987396E-4</v>
      </c>
      <c r="F118" s="6">
        <f t="shared" si="10"/>
        <v>1.2698332536695178</v>
      </c>
      <c r="G118" s="16">
        <v>4.5820842688722016E-3</v>
      </c>
      <c r="H118" s="9">
        <f t="shared" si="8"/>
        <v>1.1268687828090358E-2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-1.2385393404042076E-2</v>
      </c>
      <c r="D119" s="6">
        <f t="shared" si="7"/>
        <v>1.5339796977288894E-4</v>
      </c>
      <c r="E119" s="6">
        <f t="shared" si="9"/>
        <v>1.4963574463351098E-4</v>
      </c>
      <c r="F119" s="6">
        <f t="shared" si="10"/>
        <v>0.20716899085552831</v>
      </c>
      <c r="G119" s="16">
        <v>6.5257594254155629E-3</v>
      </c>
      <c r="H119" s="9">
        <f t="shared" si="8"/>
        <v>4.5515820420544799E-3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3.5388684466811596E-3</v>
      </c>
      <c r="D120" s="6">
        <f t="shared" si="7"/>
        <v>1.2523589882915524E-5</v>
      </c>
      <c r="E120" s="6">
        <f t="shared" si="9"/>
        <v>1.5339796977288894E-4</v>
      </c>
      <c r="F120" s="6">
        <f t="shared" si="10"/>
        <v>0.40692050852470263</v>
      </c>
      <c r="G120" s="16">
        <v>7.2359165519659801E-3</v>
      </c>
      <c r="H120" s="9">
        <f t="shared" si="8"/>
        <v>6.3790321250539461E-3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-1.2299885476626415E-2</v>
      </c>
      <c r="D121" s="6">
        <f t="shared" si="7"/>
        <v>1.5128718273812542E-4</v>
      </c>
      <c r="E121" s="6">
        <f t="shared" si="9"/>
        <v>1.2523589882915524E-5</v>
      </c>
      <c r="F121" s="6">
        <f t="shared" si="10"/>
        <v>0.49732073418662692</v>
      </c>
      <c r="G121" s="16">
        <v>7.8009649412314848E-3</v>
      </c>
      <c r="H121" s="9">
        <f t="shared" si="8"/>
        <v>7.0520970936780699E-3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-8.9268716999091266E-3</v>
      </c>
      <c r="D122" s="6">
        <f t="shared" si="7"/>
        <v>7.9689038346638462E-5</v>
      </c>
      <c r="E122" s="6">
        <f t="shared" si="9"/>
        <v>1.5128718273812542E-4</v>
      </c>
      <c r="F122" s="6">
        <f t="shared" si="10"/>
        <v>0.57594982525270899</v>
      </c>
      <c r="G122" s="16">
        <v>8.6990797121891845E-3</v>
      </c>
      <c r="H122" s="9">
        <f t="shared" si="8"/>
        <v>7.5891358220334217E-3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-1.3236452283801992E-2</v>
      </c>
      <c r="D123" s="6">
        <f t="shared" si="7"/>
        <v>1.7520366906136696E-4</v>
      </c>
      <c r="E123" s="6">
        <f t="shared" si="9"/>
        <v>7.9689038346638462E-5</v>
      </c>
      <c r="F123" s="6">
        <f t="shared" si="10"/>
        <v>0.71304567270997588</v>
      </c>
      <c r="G123" s="16">
        <v>7.004647262840143E-3</v>
      </c>
      <c r="H123" s="9">
        <f t="shared" si="8"/>
        <v>8.4442031756109225E-3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1.0387812217442428E-2</v>
      </c>
      <c r="D124" s="6">
        <f t="shared" si="7"/>
        <v>1.0790664266484618E-4</v>
      </c>
      <c r="E124" s="6">
        <f t="shared" si="9"/>
        <v>1.7520366906136696E-4</v>
      </c>
      <c r="F124" s="6">
        <f t="shared" si="10"/>
        <v>0.4668719983752021</v>
      </c>
      <c r="G124" s="16">
        <v>9.3228039381478209E-3</v>
      </c>
      <c r="H124" s="9">
        <f t="shared" si="8"/>
        <v>6.8328032195812726E-3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-4.9440291165916139E-3</v>
      </c>
      <c r="D125" s="6">
        <f t="shared" si="7"/>
        <v>2.4443423905705656E-5</v>
      </c>
      <c r="E125" s="6">
        <f t="shared" si="9"/>
        <v>1.0790664266484618E-4</v>
      </c>
      <c r="F125" s="6">
        <f t="shared" si="10"/>
        <v>0.81703455708648709</v>
      </c>
      <c r="G125" s="16">
        <v>8.643883616680394E-3</v>
      </c>
      <c r="H125" s="9">
        <f t="shared" si="8"/>
        <v>9.0389963883524532E-3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-1.3850876315361655E-4</v>
      </c>
      <c r="D126" s="6">
        <f t="shared" si="7"/>
        <v>1.9184677470344646E-8</v>
      </c>
      <c r="E126" s="6">
        <f t="shared" si="9"/>
        <v>2.4443423905705656E-5</v>
      </c>
      <c r="F126" s="6">
        <f t="shared" si="10"/>
        <v>0.70418217834612096</v>
      </c>
      <c r="G126" s="16">
        <v>7.2406939891123427E-3</v>
      </c>
      <c r="H126" s="9">
        <f t="shared" si="8"/>
        <v>8.3915563416217427E-3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-1.5389450911417971E-2</v>
      </c>
      <c r="D127" s="6">
        <f t="shared" si="7"/>
        <v>2.3683519935494343E-4</v>
      </c>
      <c r="E127" s="6">
        <f t="shared" si="9"/>
        <v>1.9184677470344646E-8</v>
      </c>
      <c r="F127" s="6">
        <f t="shared" si="10"/>
        <v>0.49796061504791767</v>
      </c>
      <c r="G127" s="16">
        <v>7.4917953924039434E-3</v>
      </c>
      <c r="H127" s="9">
        <f t="shared" si="8"/>
        <v>7.0566324479025945E-3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8.9089991327151209E-3</v>
      </c>
      <c r="D128" s="6">
        <f t="shared" si="7"/>
        <v>7.9370265546718777E-5</v>
      </c>
      <c r="E128" s="6">
        <f t="shared" si="9"/>
        <v>2.3683519935494343E-4</v>
      </c>
      <c r="F128" s="6">
        <f t="shared" si="10"/>
        <v>0.53221652071177317</v>
      </c>
      <c r="G128" s="16">
        <v>1.0805595956525306E-2</v>
      </c>
      <c r="H128" s="9">
        <f t="shared" si="8"/>
        <v>7.2953171330091826E-3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-1.2478529112332397E-2</v>
      </c>
      <c r="D129" s="6">
        <f t="shared" si="7"/>
        <v>1.5571368880732715E-4</v>
      </c>
      <c r="E129" s="6">
        <f t="shared" si="9"/>
        <v>7.9370265546718777E-5</v>
      </c>
      <c r="F129" s="6">
        <f t="shared" si="10"/>
        <v>1.0931718835832214</v>
      </c>
      <c r="G129" s="16">
        <v>6.9531865500303495E-3</v>
      </c>
      <c r="H129" s="9">
        <f t="shared" si="8"/>
        <v>1.045548604122841E-2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-3.5401367883142075E-3</v>
      </c>
      <c r="D130" s="6">
        <f t="shared" si="7"/>
        <v>1.2532568479975631E-5</v>
      </c>
      <c r="E130" s="6">
        <f t="shared" si="9"/>
        <v>1.5571368880732715E-4</v>
      </c>
      <c r="F130" s="6">
        <f t="shared" si="10"/>
        <v>0.46022404069950301</v>
      </c>
      <c r="G130" s="16">
        <v>6.5571193237404521E-3</v>
      </c>
      <c r="H130" s="9">
        <f t="shared" si="8"/>
        <v>6.7839814320169167E-3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-2.40805677470213E-2</v>
      </c>
      <c r="D131" s="6">
        <f t="shared" si="7"/>
        <v>5.7987374301888249E-4</v>
      </c>
      <c r="E131" s="6">
        <f t="shared" si="9"/>
        <v>1.2532568479975631E-5</v>
      </c>
      <c r="F131" s="6">
        <f t="shared" si="10"/>
        <v>0.41069883232735965</v>
      </c>
      <c r="G131" s="16">
        <v>1.0053883263947619E-2</v>
      </c>
      <c r="H131" s="9">
        <f t="shared" si="8"/>
        <v>6.4085788777806241E-3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-1.3087962633623976E-2</v>
      </c>
      <c r="D132" s="6">
        <f t="shared" si="7"/>
        <v>1.7129476589913744E-4</v>
      </c>
      <c r="E132" s="6">
        <f t="shared" si="9"/>
        <v>5.7987374301888249E-4</v>
      </c>
      <c r="F132" s="6">
        <f t="shared" si="10"/>
        <v>0.94816973173211572</v>
      </c>
      <c r="G132" s="16">
        <v>9.1635681679682404E-3</v>
      </c>
      <c r="H132" s="9">
        <f t="shared" si="8"/>
        <v>9.7374007400954574E-3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3.8562265967421443E-3</v>
      </c>
      <c r="D133" s="6">
        <f t="shared" si="7"/>
        <v>1.48704835654215E-5</v>
      </c>
      <c r="E133" s="6">
        <f t="shared" si="9"/>
        <v>1.7129476589913744E-4</v>
      </c>
      <c r="F133" s="6">
        <f t="shared" si="10"/>
        <v>0.7898208819342778</v>
      </c>
      <c r="G133" s="16">
        <v>6.7241173407208569E-3</v>
      </c>
      <c r="H133" s="9">
        <f t="shared" si="8"/>
        <v>8.887186742351472E-3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-8.9685480918932272E-3</v>
      </c>
      <c r="D134" s="6">
        <f t="shared" si="7"/>
        <v>8.0434854876601646E-5</v>
      </c>
      <c r="E134" s="6">
        <f t="shared" si="9"/>
        <v>1.48704835654215E-5</v>
      </c>
      <c r="F134" s="6">
        <f t="shared" si="10"/>
        <v>0.43121765211706553</v>
      </c>
      <c r="G134" s="16">
        <v>6.5522978062596219E-3</v>
      </c>
      <c r="H134" s="9">
        <f t="shared" si="8"/>
        <v>6.5667164710916633E-3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-2.7530838080572395E-3</v>
      </c>
      <c r="D135" s="6">
        <f t="shared" si="7"/>
        <v>7.579470454186951E-6</v>
      </c>
      <c r="E135" s="6">
        <f t="shared" si="9"/>
        <v>8.0434854876601646E-5</v>
      </c>
      <c r="F135" s="6">
        <f t="shared" si="10"/>
        <v>0.4101225059524673</v>
      </c>
      <c r="G135" s="16">
        <v>9.4327576299283421E-3</v>
      </c>
      <c r="H135" s="9">
        <f t="shared" si="8"/>
        <v>6.4040807767584192E-3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-1.4273074562092546E-2</v>
      </c>
      <c r="D136" s="6">
        <f t="shared" si="7"/>
        <v>2.0372065745505332E-4</v>
      </c>
      <c r="E136" s="6">
        <f t="shared" si="9"/>
        <v>7.579470454186951E-6</v>
      </c>
      <c r="F136" s="6">
        <f t="shared" si="10"/>
        <v>0.83611537666398617</v>
      </c>
      <c r="G136" s="16">
        <v>8.7628810045155287E-3</v>
      </c>
      <c r="H136" s="9">
        <f t="shared" si="8"/>
        <v>9.143934474087104E-3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2.7370618052847337E-3</v>
      </c>
      <c r="D137" s="6">
        <f t="shared" si="7"/>
        <v>7.4915073259485257E-6</v>
      </c>
      <c r="E137" s="6">
        <f t="shared" si="9"/>
        <v>2.0372065745505332E-4</v>
      </c>
      <c r="F137" s="6">
        <f t="shared" si="10"/>
        <v>0.72336875250218324</v>
      </c>
      <c r="G137" s="16">
        <v>5.89087275320098E-3</v>
      </c>
      <c r="H137" s="9">
        <f t="shared" si="8"/>
        <v>8.5051087735677038E-3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4.5261212764667966E-3</v>
      </c>
      <c r="D138" s="6">
        <f t="shared" si="7"/>
        <v>2.0485773809285424E-5</v>
      </c>
      <c r="E138" s="6">
        <f t="shared" si="9"/>
        <v>7.4915073259485257E-6</v>
      </c>
      <c r="F138" s="6">
        <f t="shared" si="10"/>
        <v>0.33396643636186657</v>
      </c>
      <c r="G138" s="16">
        <v>6.6062800112593632E-3</v>
      </c>
      <c r="H138" s="9">
        <f t="shared" si="8"/>
        <v>5.7789829240262212E-3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-2.168169617329866E-2</v>
      </c>
      <c r="D139" s="6">
        <f t="shared" si="7"/>
        <v>4.700959489512338E-4</v>
      </c>
      <c r="E139" s="6">
        <f t="shared" si="9"/>
        <v>2.0485773809285424E-5</v>
      </c>
      <c r="F139" s="6">
        <f t="shared" si="10"/>
        <v>0.41668444005251948</v>
      </c>
      <c r="G139" s="16">
        <v>8.8739226166030232E-3</v>
      </c>
      <c r="H139" s="9">
        <f t="shared" si="8"/>
        <v>6.4551099142657479E-3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1.5004818771981576E-3</v>
      </c>
      <c r="D140" s="6">
        <f t="shared" si="7"/>
        <v>2.2514458638001067E-6</v>
      </c>
      <c r="E140" s="6">
        <f t="shared" si="9"/>
        <v>4.700959489512338E-4</v>
      </c>
      <c r="F140" s="6">
        <f t="shared" si="10"/>
        <v>0.74152126307211463</v>
      </c>
      <c r="G140" s="16">
        <v>9.2271835707480356E-3</v>
      </c>
      <c r="H140" s="9">
        <f t="shared" si="8"/>
        <v>8.6111628893670022E-3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9.4531457642164016E-3</v>
      </c>
      <c r="D141" s="6">
        <f t="shared" si="7"/>
        <v>8.93619648395225E-5</v>
      </c>
      <c r="E141" s="6">
        <f t="shared" si="9"/>
        <v>2.2514458638001067E-6</v>
      </c>
      <c r="F141" s="6">
        <f t="shared" si="10"/>
        <v>0.80062376082991693</v>
      </c>
      <c r="G141" s="16">
        <v>9.46227347519666E-3</v>
      </c>
      <c r="H141" s="9">
        <f t="shared" si="8"/>
        <v>8.9477581596169482E-3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-7.9127475506862409E-3</v>
      </c>
      <c r="D142" s="6">
        <f t="shared" ref="D142:D205" si="12">C142^2</f>
        <v>6.2611573800891107E-5</v>
      </c>
      <c r="E142" s="6">
        <f t="shared" si="9"/>
        <v>8.93619648395225E-5</v>
      </c>
      <c r="F142" s="6">
        <f t="shared" si="10"/>
        <v>0.84127429794348363</v>
      </c>
      <c r="G142" s="16">
        <v>5.8933899218798717E-3</v>
      </c>
      <c r="H142" s="9">
        <f t="shared" ref="H142:H205" si="13">SQRT(F142)/100</f>
        <v>9.1721006205965905E-3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-2.1341281816279955E-3</v>
      </c>
      <c r="D143" s="6">
        <f t="shared" si="12"/>
        <v>4.5545030956188144E-6</v>
      </c>
      <c r="E143" s="6">
        <f t="shared" ref="E143:E206" si="14">D142</f>
        <v>6.2611573800891107E-5</v>
      </c>
      <c r="F143" s="6">
        <f t="shared" ref="F143:F206" si="15">IF(C142&gt;0,B$6+B$7*E143+B$8*(G142*100)^2,B$6+B$7*E143+B$8*(G142*100)^2+E143*$B$9)</f>
        <v>0.33424868588767159</v>
      </c>
      <c r="G143" s="16">
        <v>7.9472205705278104E-3</v>
      </c>
      <c r="H143" s="9">
        <f t="shared" si="13"/>
        <v>5.7814244428831861E-3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2.405054201544736E-3</v>
      </c>
      <c r="D144" s="6">
        <f t="shared" si="12"/>
        <v>5.7842857123679872E-6</v>
      </c>
      <c r="E144" s="6">
        <f t="shared" si="14"/>
        <v>4.5545030956188144E-6</v>
      </c>
      <c r="F144" s="6">
        <f t="shared" si="15"/>
        <v>0.59724129644488311</v>
      </c>
      <c r="G144" s="16">
        <v>6.3480987376250781E-3</v>
      </c>
      <c r="H144" s="9">
        <f t="shared" si="13"/>
        <v>7.7281388215073047E-3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-3.7384640570347883E-3</v>
      </c>
      <c r="D145" s="6">
        <f t="shared" si="12"/>
        <v>1.3976113505741008E-5</v>
      </c>
      <c r="E145" s="6">
        <f t="shared" si="14"/>
        <v>5.7842857123679872E-6</v>
      </c>
      <c r="F145" s="6">
        <f t="shared" si="15"/>
        <v>0.38574040435457801</v>
      </c>
      <c r="G145" s="16">
        <v>5.1221524304140339E-3</v>
      </c>
      <c r="H145" s="9">
        <f t="shared" si="13"/>
        <v>6.2108003055530462E-3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3.716093660192021E-3</v>
      </c>
      <c r="D146" s="6">
        <f t="shared" si="12"/>
        <v>1.3809352091319333E-5</v>
      </c>
      <c r="E146" s="6">
        <f t="shared" si="14"/>
        <v>1.3976113505741008E-5</v>
      </c>
      <c r="F146" s="6">
        <f t="shared" si="15"/>
        <v>0.25564133677610851</v>
      </c>
      <c r="G146" s="16">
        <v>4.5185368010093917E-3</v>
      </c>
      <c r="H146" s="9">
        <f t="shared" si="13"/>
        <v>5.0560986617757819E-3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-5.3546977381573966E-3</v>
      </c>
      <c r="D147" s="6">
        <f t="shared" si="12"/>
        <v>2.8672787867027938E-5</v>
      </c>
      <c r="E147" s="6">
        <f t="shared" si="14"/>
        <v>1.3809352091319333E-5</v>
      </c>
      <c r="F147" s="6">
        <f t="shared" si="15"/>
        <v>0.2017997014538952</v>
      </c>
      <c r="G147" s="16">
        <v>5.2914273945012125E-3</v>
      </c>
      <c r="H147" s="9">
        <f t="shared" si="13"/>
        <v>4.4922121661147667E-3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-1.684345945617103E-2</v>
      </c>
      <c r="D148" s="6">
        <f t="shared" si="12"/>
        <v>2.837021264516773E-4</v>
      </c>
      <c r="E148" s="6">
        <f t="shared" si="14"/>
        <v>2.8672787867027938E-5</v>
      </c>
      <c r="F148" s="6">
        <f t="shared" si="15"/>
        <v>0.27195220971380624</v>
      </c>
      <c r="G148" s="16">
        <v>5.959063888624867E-3</v>
      </c>
      <c r="H148" s="9">
        <f t="shared" si="13"/>
        <v>5.2149037355813787E-3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-1.3609925979238269E-2</v>
      </c>
      <c r="D149" s="6">
        <f t="shared" si="12"/>
        <v>1.8523008516034475E-4</v>
      </c>
      <c r="E149" s="6">
        <f t="shared" si="14"/>
        <v>2.837021264516773E-4</v>
      </c>
      <c r="F149" s="6">
        <f t="shared" si="15"/>
        <v>0.34147799100657228</v>
      </c>
      <c r="G149" s="16">
        <v>5.474596926807072E-3</v>
      </c>
      <c r="H149" s="9">
        <f t="shared" si="13"/>
        <v>5.8436118198129175E-3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3.4494595693572196E-3</v>
      </c>
      <c r="D150" s="6">
        <f t="shared" si="12"/>
        <v>1.1898771320630095E-5</v>
      </c>
      <c r="E150" s="6">
        <f t="shared" si="14"/>
        <v>1.8523008516034475E-4</v>
      </c>
      <c r="F150" s="6">
        <f t="shared" si="15"/>
        <v>0.29021674709206313</v>
      </c>
      <c r="G150" s="16">
        <v>7.7839275198405564E-3</v>
      </c>
      <c r="H150" s="9">
        <f t="shared" si="13"/>
        <v>5.387176877475466E-3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-1.6029350837707689E-2</v>
      </c>
      <c r="D151" s="6">
        <f t="shared" si="12"/>
        <v>2.5694008827832019E-4</v>
      </c>
      <c r="E151" s="6">
        <f t="shared" si="14"/>
        <v>1.1898771320630095E-5</v>
      </c>
      <c r="F151" s="6">
        <f t="shared" si="15"/>
        <v>0.57347430967102131</v>
      </c>
      <c r="G151" s="16">
        <v>5.5827040337005198E-3</v>
      </c>
      <c r="H151" s="9">
        <f t="shared" si="13"/>
        <v>7.5728086577637847E-3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-1.64923082984729E-2</v>
      </c>
      <c r="D152" s="6">
        <f t="shared" si="12"/>
        <v>2.7199623301187806E-4</v>
      </c>
      <c r="E152" s="6">
        <f t="shared" si="14"/>
        <v>2.5694008827832019E-4</v>
      </c>
      <c r="F152" s="6">
        <f t="shared" si="15"/>
        <v>0.30128527863156457</v>
      </c>
      <c r="G152" s="16">
        <v>8.253779629088796E-3</v>
      </c>
      <c r="H152" s="9">
        <f t="shared" si="13"/>
        <v>5.4889459701436714E-3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1.2356732859833417E-3</v>
      </c>
      <c r="D153" s="6">
        <f t="shared" si="12"/>
        <v>1.5268884696928693E-6</v>
      </c>
      <c r="E153" s="6">
        <f t="shared" si="14"/>
        <v>2.7199623301187806E-4</v>
      </c>
      <c r="F153" s="6">
        <f t="shared" si="15"/>
        <v>0.64322529071894108</v>
      </c>
      <c r="G153" s="16">
        <v>3.9052001120973971E-3</v>
      </c>
      <c r="H153" s="9">
        <f t="shared" si="13"/>
        <v>8.0201327340570939E-3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-2.0759822285767622E-2</v>
      </c>
      <c r="D154" s="6">
        <f t="shared" si="12"/>
        <v>4.30970221336654E-4</v>
      </c>
      <c r="E154" s="6">
        <f t="shared" si="14"/>
        <v>1.5268884696928693E-6</v>
      </c>
      <c r="F154" s="6">
        <f t="shared" si="15"/>
        <v>0.15399843939444727</v>
      </c>
      <c r="G154" s="16">
        <v>5.7414672280472591E-3</v>
      </c>
      <c r="H154" s="9">
        <f t="shared" si="13"/>
        <v>3.9242634900634194E-3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-7.6221112785066925E-3</v>
      </c>
      <c r="D155" s="6">
        <f t="shared" si="12"/>
        <v>5.8096580341938928E-5</v>
      </c>
      <c r="E155" s="6">
        <f t="shared" si="14"/>
        <v>4.30970221336654E-4</v>
      </c>
      <c r="F155" s="6">
        <f t="shared" si="15"/>
        <v>0.31794079573925926</v>
      </c>
      <c r="G155" s="16">
        <v>9.4729001388058447E-3</v>
      </c>
      <c r="H155" s="9">
        <f t="shared" si="13"/>
        <v>5.6386239078276825E-3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-2.6414435612068663E-2</v>
      </c>
      <c r="D156" s="6">
        <f t="shared" si="12"/>
        <v>6.9772240870412123E-4</v>
      </c>
      <c r="E156" s="6">
        <f t="shared" si="14"/>
        <v>5.8096580341938928E-5</v>
      </c>
      <c r="F156" s="6">
        <f t="shared" si="15"/>
        <v>0.84314320893588002</v>
      </c>
      <c r="G156" s="16">
        <v>1.6091076224551356E-2</v>
      </c>
      <c r="H156" s="9">
        <f t="shared" si="13"/>
        <v>9.1822829891910866E-3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1.9828506202939928E-3</v>
      </c>
      <c r="D157" s="6">
        <f t="shared" si="12"/>
        <v>3.9316965824002718E-6</v>
      </c>
      <c r="E157" s="6">
        <f t="shared" si="14"/>
        <v>6.9772240870412123E-4</v>
      </c>
      <c r="F157" s="6">
        <f t="shared" si="15"/>
        <v>2.4085401415498127</v>
      </c>
      <c r="G157" s="16">
        <v>8.0700602904486655E-3</v>
      </c>
      <c r="H157" s="9">
        <f t="shared" si="13"/>
        <v>1.5519472096530257E-2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-6.2428382719231356E-4</v>
      </c>
      <c r="D158" s="6">
        <f t="shared" si="12"/>
        <v>3.8973029689388244E-7</v>
      </c>
      <c r="E158" s="6">
        <f t="shared" si="14"/>
        <v>3.9316965824002718E-6</v>
      </c>
      <c r="F158" s="6">
        <f t="shared" si="15"/>
        <v>0.61544457784235285</v>
      </c>
      <c r="G158" s="16">
        <v>6.2769450669444777E-3</v>
      </c>
      <c r="H158" s="9">
        <f t="shared" si="13"/>
        <v>7.8450275833954405E-3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-5.2752868117949729E-3</v>
      </c>
      <c r="D159" s="6">
        <f t="shared" si="12"/>
        <v>2.7828650946697971E-5</v>
      </c>
      <c r="E159" s="6">
        <f t="shared" si="14"/>
        <v>3.8973029689388244E-7</v>
      </c>
      <c r="F159" s="6">
        <f t="shared" si="15"/>
        <v>0.37742921288242348</v>
      </c>
      <c r="G159" s="16">
        <v>9.0094107389142256E-3</v>
      </c>
      <c r="H159" s="9">
        <f t="shared" si="13"/>
        <v>6.1435267793216583E-3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3.8952631967519059E-3</v>
      </c>
      <c r="D160" s="6">
        <f t="shared" si="12"/>
        <v>1.5173075371969877E-5</v>
      </c>
      <c r="E160" s="6">
        <f t="shared" si="14"/>
        <v>2.7828650946697971E-5</v>
      </c>
      <c r="F160" s="6">
        <f t="shared" si="15"/>
        <v>0.7638835164243738</v>
      </c>
      <c r="G160" s="16">
        <v>1.3151160578706418E-2</v>
      </c>
      <c r="H160" s="9">
        <f t="shared" si="13"/>
        <v>8.74004300003366E-3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1.4213533994245587E-3</v>
      </c>
      <c r="D161" s="6">
        <f t="shared" si="12"/>
        <v>2.0202454860557494E-6</v>
      </c>
      <c r="E161" s="6">
        <f t="shared" si="14"/>
        <v>1.5173075371969877E-5</v>
      </c>
      <c r="F161" s="6">
        <f t="shared" si="15"/>
        <v>1.6130613832932108</v>
      </c>
      <c r="G161" s="16">
        <v>3.6354659733817481E-3</v>
      </c>
      <c r="H161" s="9">
        <f t="shared" si="13"/>
        <v>1.2700635351403531E-2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5.4487757069032888E-3</v>
      </c>
      <c r="D162" s="6">
        <f t="shared" si="12"/>
        <v>2.9689156704139434E-5</v>
      </c>
      <c r="E162" s="6">
        <f t="shared" si="14"/>
        <v>2.0202454860557494E-6</v>
      </c>
      <c r="F162" s="6">
        <f t="shared" si="15"/>
        <v>0.13518010202914663</v>
      </c>
      <c r="G162" s="16">
        <v>6.6898262117115626E-3</v>
      </c>
      <c r="H162" s="9">
        <f t="shared" si="13"/>
        <v>3.676684675480706E-3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-3.3426612007530993E-3</v>
      </c>
      <c r="D163" s="6">
        <f t="shared" si="12"/>
        <v>1.1173383903020152E-5</v>
      </c>
      <c r="E163" s="6">
        <f t="shared" si="14"/>
        <v>2.9689156704139434E-5</v>
      </c>
      <c r="F163" s="6">
        <f t="shared" si="15"/>
        <v>0.42696192392143884</v>
      </c>
      <c r="G163" s="16">
        <v>5.5746557762454936E-3</v>
      </c>
      <c r="H163" s="9">
        <f t="shared" si="13"/>
        <v>6.5342323491091045E-3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-1.2411750214889872E-2</v>
      </c>
      <c r="D164" s="6">
        <f t="shared" si="12"/>
        <v>1.540515433968188E-4</v>
      </c>
      <c r="E164" s="6">
        <f t="shared" si="14"/>
        <v>1.1173383903020152E-5</v>
      </c>
      <c r="F164" s="6">
        <f t="shared" si="15"/>
        <v>0.30042382686360952</v>
      </c>
      <c r="G164" s="16">
        <v>8.0874595624346648E-3</v>
      </c>
      <c r="H164" s="9">
        <f t="shared" si="13"/>
        <v>5.4810932017582917E-3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-1.4297621070941673E-2</v>
      </c>
      <c r="D165" s="6">
        <f t="shared" si="12"/>
        <v>2.044219682882353E-4</v>
      </c>
      <c r="E165" s="6">
        <f t="shared" si="14"/>
        <v>1.540515433968188E-4</v>
      </c>
      <c r="F165" s="6">
        <f t="shared" si="15"/>
        <v>0.61806479434197348</v>
      </c>
      <c r="G165" s="16">
        <v>5.1030250804409549E-3</v>
      </c>
      <c r="H165" s="9">
        <f t="shared" si="13"/>
        <v>7.8617097017250233E-3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2.2132415860059308E-3</v>
      </c>
      <c r="D166" s="6">
        <f t="shared" si="12"/>
        <v>4.8984383180260478E-6</v>
      </c>
      <c r="E166" s="6">
        <f t="shared" si="14"/>
        <v>2.044219682882353E-4</v>
      </c>
      <c r="F166" s="6">
        <f t="shared" si="15"/>
        <v>0.25385557413746163</v>
      </c>
      <c r="G166" s="16">
        <v>9.3258918687998439E-3</v>
      </c>
      <c r="H166" s="9">
        <f t="shared" si="13"/>
        <v>5.0384082222211966E-3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7.6168958812216185E-3</v>
      </c>
      <c r="D167" s="6">
        <f t="shared" si="12"/>
        <v>5.8017102865370854E-5</v>
      </c>
      <c r="E167" s="6">
        <f t="shared" si="14"/>
        <v>4.8984383180260478E-6</v>
      </c>
      <c r="F167" s="6">
        <f t="shared" si="15"/>
        <v>0.81756734164237366</v>
      </c>
      <c r="G167" s="16">
        <v>7.4811662799853778E-3</v>
      </c>
      <c r="H167" s="9">
        <f t="shared" si="13"/>
        <v>9.0419430524770143E-3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-1.0484095036628912E-2</v>
      </c>
      <c r="D168" s="6">
        <f t="shared" si="12"/>
        <v>1.0991624873706699E-4</v>
      </c>
      <c r="E168" s="6">
        <f t="shared" si="14"/>
        <v>5.8017102865370854E-5</v>
      </c>
      <c r="F168" s="6">
        <f t="shared" si="15"/>
        <v>0.53071453810432212</v>
      </c>
      <c r="G168" s="16">
        <v>3.7847845136630785E-3</v>
      </c>
      <c r="H168" s="9">
        <f t="shared" si="13"/>
        <v>7.2850157041994225E-3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-8.7825815782686233E-3</v>
      </c>
      <c r="D169" s="6">
        <f t="shared" si="12"/>
        <v>7.7133739178943377E-5</v>
      </c>
      <c r="E169" s="6">
        <f t="shared" si="14"/>
        <v>1.0991624873706699E-4</v>
      </c>
      <c r="F169" s="6">
        <f t="shared" si="15"/>
        <v>0.14544484853170678</v>
      </c>
      <c r="G169" s="16">
        <v>9.3989435181289667E-3</v>
      </c>
      <c r="H169" s="9">
        <f t="shared" si="13"/>
        <v>3.8137232271325981E-3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5.208519209483075E-3</v>
      </c>
      <c r="D170" s="6">
        <f t="shared" si="12"/>
        <v>2.7128672355554196E-5</v>
      </c>
      <c r="E170" s="6">
        <f t="shared" si="14"/>
        <v>7.7133739178943377E-5</v>
      </c>
      <c r="F170" s="6">
        <f t="shared" si="15"/>
        <v>0.83023258698309976</v>
      </c>
      <c r="G170" s="16">
        <v>6.442021790417969E-3</v>
      </c>
      <c r="H170" s="9">
        <f t="shared" si="13"/>
        <v>9.1117099766350098E-3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-8.6042370302719419E-3</v>
      </c>
      <c r="D171" s="6">
        <f t="shared" si="12"/>
        <v>7.4032894873102932E-5</v>
      </c>
      <c r="E171" s="6">
        <f t="shared" si="14"/>
        <v>2.7128672355554196E-5</v>
      </c>
      <c r="F171" s="6">
        <f t="shared" si="15"/>
        <v>0.39685471321062182</v>
      </c>
      <c r="G171" s="16">
        <v>4.3259459394618723E-3</v>
      </c>
      <c r="H171" s="9">
        <f t="shared" si="13"/>
        <v>6.2996405707835572E-3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-5.0382865645376331E-4</v>
      </c>
      <c r="D172" s="6">
        <f t="shared" si="12"/>
        <v>2.5384331506400425E-7</v>
      </c>
      <c r="E172" s="6">
        <f t="shared" si="14"/>
        <v>7.4032894873102932E-5</v>
      </c>
      <c r="F172" s="6">
        <f t="shared" si="15"/>
        <v>0.18604938602688795</v>
      </c>
      <c r="G172" s="16">
        <v>4.4728807179499506E-3</v>
      </c>
      <c r="H172" s="9">
        <f t="shared" si="13"/>
        <v>4.3133442481082815E-3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-6.593101347942049E-3</v>
      </c>
      <c r="D173" s="6">
        <f t="shared" si="12"/>
        <v>4.3468985384235265E-5</v>
      </c>
      <c r="E173" s="6">
        <f t="shared" si="14"/>
        <v>2.5384331506400425E-7</v>
      </c>
      <c r="F173" s="6">
        <f t="shared" si="15"/>
        <v>0.19800166771042457</v>
      </c>
      <c r="G173" s="16">
        <v>5.9727529418773127E-3</v>
      </c>
      <c r="H173" s="9">
        <f t="shared" si="13"/>
        <v>4.449737831720253E-3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-4.7287755868984181E-4</v>
      </c>
      <c r="D174" s="6">
        <f t="shared" si="12"/>
        <v>2.2361318551246477E-7</v>
      </c>
      <c r="E174" s="6">
        <f t="shared" si="14"/>
        <v>4.3468985384235265E-5</v>
      </c>
      <c r="F174" s="6">
        <f t="shared" si="15"/>
        <v>0.3429592119065456</v>
      </c>
      <c r="G174" s="16">
        <v>7.8918123995562212E-3</v>
      </c>
      <c r="H174" s="9">
        <f t="shared" si="13"/>
        <v>5.8562719532698074E-3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-4.1397318085876862E-3</v>
      </c>
      <c r="D175" s="6">
        <f t="shared" si="12"/>
        <v>1.7137379447032675E-5</v>
      </c>
      <c r="E175" s="6">
        <f t="shared" si="14"/>
        <v>2.2361318551246477E-7</v>
      </c>
      <c r="F175" s="6">
        <f t="shared" si="15"/>
        <v>0.589121091576016</v>
      </c>
      <c r="G175" s="16">
        <v>4.3001146586817904E-3</v>
      </c>
      <c r="H175" s="9">
        <f t="shared" si="13"/>
        <v>7.6754224090665908E-3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-6.9264004855415194E-3</v>
      </c>
      <c r="D176" s="6">
        <f t="shared" si="12"/>
        <v>4.7975023686109796E-5</v>
      </c>
      <c r="E176" s="6">
        <f t="shared" si="14"/>
        <v>1.7137379447032675E-5</v>
      </c>
      <c r="F176" s="6">
        <f t="shared" si="15"/>
        <v>0.18398074022317279</v>
      </c>
      <c r="G176" s="16">
        <v>3.9297864263073655E-3</v>
      </c>
      <c r="H176" s="9">
        <f t="shared" si="13"/>
        <v>4.2892976140992221E-3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-6.3368126022140571E-4</v>
      </c>
      <c r="D177" s="6">
        <f t="shared" si="12"/>
        <v>4.0155193955578891E-7</v>
      </c>
      <c r="E177" s="6">
        <f t="shared" si="14"/>
        <v>4.7975023686109796E-5</v>
      </c>
      <c r="F177" s="6">
        <f t="shared" si="15"/>
        <v>0.15578666647493136</v>
      </c>
      <c r="G177" s="16">
        <v>8.2340789541974629E-3</v>
      </c>
      <c r="H177" s="9">
        <f t="shared" si="13"/>
        <v>3.9469819669581893E-3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-8.5033135425950646E-3</v>
      </c>
      <c r="D178" s="6">
        <f t="shared" si="12"/>
        <v>7.230634120368062E-5</v>
      </c>
      <c r="E178" s="6">
        <f t="shared" si="14"/>
        <v>4.0155193955578891E-7</v>
      </c>
      <c r="F178" s="6">
        <f t="shared" si="15"/>
        <v>0.64018617025758395</v>
      </c>
      <c r="G178" s="16">
        <v>4.0838825499884875E-3</v>
      </c>
      <c r="H178" s="9">
        <f t="shared" si="13"/>
        <v>8.0011634795046152E-3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-1.0505799257303449E-2</v>
      </c>
      <c r="D179" s="6">
        <f t="shared" si="12"/>
        <v>1.1037181803475771E-4</v>
      </c>
      <c r="E179" s="6">
        <f t="shared" si="14"/>
        <v>7.230634120368062E-5</v>
      </c>
      <c r="F179" s="6">
        <f t="shared" si="15"/>
        <v>0.16721476710378422</v>
      </c>
      <c r="G179" s="16">
        <v>3.8098659981479766E-3</v>
      </c>
      <c r="H179" s="9">
        <f t="shared" si="13"/>
        <v>4.0891902267292998E-3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4.3002253998188945E-3</v>
      </c>
      <c r="D180" s="6">
        <f t="shared" si="12"/>
        <v>1.8491938489247571E-5</v>
      </c>
      <c r="E180" s="6">
        <f t="shared" si="14"/>
        <v>1.1037181803475771E-4</v>
      </c>
      <c r="F180" s="6">
        <f t="shared" si="15"/>
        <v>0.14720727356948463</v>
      </c>
      <c r="G180" s="16">
        <v>8.815383570582206E-3</v>
      </c>
      <c r="H180" s="9">
        <f t="shared" si="13"/>
        <v>3.8367600077341903E-3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-3.658490071551306E-3</v>
      </c>
      <c r="D181" s="6">
        <f t="shared" si="12"/>
        <v>1.3384549603639481E-5</v>
      </c>
      <c r="E181" s="6">
        <f t="shared" si="14"/>
        <v>1.8491938489247571E-5</v>
      </c>
      <c r="F181" s="6">
        <f t="shared" si="15"/>
        <v>0.73188205631759384</v>
      </c>
      <c r="G181" s="16">
        <v>6.8785407363580924E-3</v>
      </c>
      <c r="H181" s="9">
        <f t="shared" si="13"/>
        <v>8.5550105570805328E-3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-1.4735223704105833E-2</v>
      </c>
      <c r="D182" s="6">
        <f t="shared" si="12"/>
        <v>2.1712681761004244E-4</v>
      </c>
      <c r="E182" s="6">
        <f t="shared" si="14"/>
        <v>1.3384549603639481E-5</v>
      </c>
      <c r="F182" s="6">
        <f t="shared" si="15"/>
        <v>0.45065378231977787</v>
      </c>
      <c r="G182" s="16">
        <v>5.4510091687998636E-3</v>
      </c>
      <c r="H182" s="9">
        <f t="shared" si="13"/>
        <v>6.7130751695462032E-3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-1.5581326610027681E-2</v>
      </c>
      <c r="D183" s="6">
        <f t="shared" si="12"/>
        <v>2.4277773892835669E-4</v>
      </c>
      <c r="E183" s="6">
        <f t="shared" si="14"/>
        <v>2.1712681761004244E-4</v>
      </c>
      <c r="F183" s="6">
        <f t="shared" si="15"/>
        <v>0.28783638658144783</v>
      </c>
      <c r="G183" s="16">
        <v>7.5742952555513691E-3</v>
      </c>
      <c r="H183" s="9">
        <f t="shared" si="13"/>
        <v>5.3650385514127288E-3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1.1596014120358652E-3</v>
      </c>
      <c r="D184" s="6">
        <f t="shared" si="12"/>
        <v>1.3446754347955724E-6</v>
      </c>
      <c r="E184" s="6">
        <f t="shared" si="14"/>
        <v>2.4277773892835669E-4</v>
      </c>
      <c r="F184" s="6">
        <f t="shared" si="15"/>
        <v>0.54371703900107415</v>
      </c>
      <c r="G184" s="16">
        <v>4.5678473002469288E-3</v>
      </c>
      <c r="H184" s="9">
        <f t="shared" si="13"/>
        <v>7.3737171019850915E-3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-1.1037746736802556E-2</v>
      </c>
      <c r="D185" s="6">
        <f t="shared" si="12"/>
        <v>1.2183185302579547E-4</v>
      </c>
      <c r="E185" s="6">
        <f t="shared" si="14"/>
        <v>1.3446754347955724E-6</v>
      </c>
      <c r="F185" s="6">
        <f t="shared" si="15"/>
        <v>0.20594509832287294</v>
      </c>
      <c r="G185" s="16">
        <v>5.1468082386273558E-3</v>
      </c>
      <c r="H185" s="9">
        <f t="shared" si="13"/>
        <v>4.53811743262416E-3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-9.2047438910523357E-3</v>
      </c>
      <c r="D186" s="6">
        <f t="shared" si="12"/>
        <v>8.4727310099865291E-5</v>
      </c>
      <c r="E186" s="6">
        <f t="shared" si="14"/>
        <v>1.2183185302579547E-4</v>
      </c>
      <c r="F186" s="6">
        <f t="shared" si="15"/>
        <v>0.25799729587069392</v>
      </c>
      <c r="G186" s="16">
        <v>1.0541425824657637E-2</v>
      </c>
      <c r="H186" s="9">
        <f t="shared" si="13"/>
        <v>5.0793434208635073E-3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-1.058598622753845E-2</v>
      </c>
      <c r="D187" s="6">
        <f t="shared" si="12"/>
        <v>1.1206310440963374E-4</v>
      </c>
      <c r="E187" s="6">
        <f t="shared" si="14"/>
        <v>8.4727310099865291E-5</v>
      </c>
      <c r="F187" s="6">
        <f t="shared" si="15"/>
        <v>1.0410081491677079</v>
      </c>
      <c r="G187" s="16">
        <v>7.4949425958956819E-3</v>
      </c>
      <c r="H187" s="9">
        <f t="shared" si="13"/>
        <v>1.0202980687856406E-2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-3.7239852478149617E-3</v>
      </c>
      <c r="D188" s="6">
        <f t="shared" si="12"/>
        <v>1.3868066125943461E-5</v>
      </c>
      <c r="E188" s="6">
        <f t="shared" si="14"/>
        <v>1.1206310440963374E-4</v>
      </c>
      <c r="F188" s="6">
        <f t="shared" si="15"/>
        <v>0.53263734436941368</v>
      </c>
      <c r="G188" s="16">
        <v>6.5546183779171853E-3</v>
      </c>
      <c r="H188" s="9">
        <f t="shared" si="13"/>
        <v>7.2982007671029006E-3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-8.416837767834421E-3</v>
      </c>
      <c r="D189" s="6">
        <f t="shared" si="12"/>
        <v>7.0843158010043918E-5</v>
      </c>
      <c r="E189" s="6">
        <f t="shared" si="14"/>
        <v>1.3868066125943461E-5</v>
      </c>
      <c r="F189" s="6">
        <f t="shared" si="15"/>
        <v>0.41039560963325256</v>
      </c>
      <c r="G189" s="16">
        <v>7.8564648977608679E-3</v>
      </c>
      <c r="H189" s="9">
        <f t="shared" si="13"/>
        <v>6.4062126848337822E-3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-1.5914118934516205E-2</v>
      </c>
      <c r="D190" s="6">
        <f t="shared" si="12"/>
        <v>2.5325918146192723E-4</v>
      </c>
      <c r="E190" s="6">
        <f t="shared" si="14"/>
        <v>7.0843158010043918E-5</v>
      </c>
      <c r="F190" s="6">
        <f t="shared" si="15"/>
        <v>0.58397965860359624</v>
      </c>
      <c r="G190" s="16">
        <v>7.8466742310898414E-3</v>
      </c>
      <c r="H190" s="9">
        <f t="shared" si="13"/>
        <v>7.6418561789894758E-3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-2.0330260201740547E-2</v>
      </c>
      <c r="D191" s="6">
        <f t="shared" si="12"/>
        <v>4.133194798704756E-4</v>
      </c>
      <c r="E191" s="6">
        <f t="shared" si="14"/>
        <v>2.5325918146192723E-4</v>
      </c>
      <c r="F191" s="6">
        <f t="shared" si="15"/>
        <v>0.58257996453561234</v>
      </c>
      <c r="G191" s="16">
        <v>8.6350914717742665E-3</v>
      </c>
      <c r="H191" s="9">
        <f t="shared" si="13"/>
        <v>7.6326926083500335E-3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4.9053864755428233E-3</v>
      </c>
      <c r="D192" s="6">
        <f t="shared" si="12"/>
        <v>2.4062816474438441E-5</v>
      </c>
      <c r="E192" s="6">
        <f t="shared" si="14"/>
        <v>4.133194798704756E-4</v>
      </c>
      <c r="F192" s="6">
        <f t="shared" si="15"/>
        <v>0.70282511426463345</v>
      </c>
      <c r="G192" s="16">
        <v>4.9758770837485082E-3</v>
      </c>
      <c r="H192" s="9">
        <f t="shared" si="13"/>
        <v>8.3834665518783668E-3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-1.1573112886379446E-2</v>
      </c>
      <c r="D193" s="6">
        <f t="shared" si="12"/>
        <v>1.3393694188088199E-4</v>
      </c>
      <c r="E193" s="6">
        <f t="shared" si="14"/>
        <v>2.4062816474438441E-5</v>
      </c>
      <c r="F193" s="6">
        <f t="shared" si="15"/>
        <v>0.24197353166689131</v>
      </c>
      <c r="G193" s="16">
        <v>1.5793489520444008E-2</v>
      </c>
      <c r="H193" s="9">
        <f t="shared" si="13"/>
        <v>4.9190805204518797E-3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-7.2714410644262846E-3</v>
      </c>
      <c r="D194" s="6">
        <f t="shared" si="12"/>
        <v>5.2873855153424859E-5</v>
      </c>
      <c r="E194" s="6">
        <f t="shared" si="14"/>
        <v>1.3393694188088199E-4</v>
      </c>
      <c r="F194" s="6">
        <f t="shared" si="15"/>
        <v>2.3206829494590329</v>
      </c>
      <c r="G194" s="16">
        <v>9.0119406536402959E-3</v>
      </c>
      <c r="H194" s="9">
        <f t="shared" si="13"/>
        <v>1.5233787938195256E-2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-5.9202152677423348E-3</v>
      </c>
      <c r="D195" s="6">
        <f t="shared" si="12"/>
        <v>3.5048948816409447E-5</v>
      </c>
      <c r="E195" s="6">
        <f t="shared" si="14"/>
        <v>5.2873855153424859E-5</v>
      </c>
      <c r="F195" s="6">
        <f t="shared" si="15"/>
        <v>0.76430846120740037</v>
      </c>
      <c r="G195" s="16">
        <v>1.7394777244194286E-2</v>
      </c>
      <c r="H195" s="9">
        <f t="shared" si="13"/>
        <v>8.7424736843035467E-3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-1.2403491870692968E-2</v>
      </c>
      <c r="D196" s="6">
        <f t="shared" si="12"/>
        <v>1.5384661058634656E-4</v>
      </c>
      <c r="E196" s="6">
        <f t="shared" si="14"/>
        <v>3.5048948816409447E-5</v>
      </c>
      <c r="F196" s="6">
        <f t="shared" si="15"/>
        <v>2.8123585743748243</v>
      </c>
      <c r="G196" s="16">
        <v>9.3742931375435656E-3</v>
      </c>
      <c r="H196" s="9">
        <f t="shared" si="13"/>
        <v>1.6770088176198791E-2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-1.3940233681975844E-2</v>
      </c>
      <c r="D197" s="6">
        <f t="shared" si="12"/>
        <v>1.9433011510809378E-4</v>
      </c>
      <c r="E197" s="6">
        <f t="shared" si="14"/>
        <v>1.5384661058634656E-4</v>
      </c>
      <c r="F197" s="6">
        <f t="shared" si="15"/>
        <v>0.82596062883103005</v>
      </c>
      <c r="G197" s="16">
        <v>9.9240624057707651E-3</v>
      </c>
      <c r="H197" s="9">
        <f t="shared" si="13"/>
        <v>9.0882376115010884E-3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-6.1409382054512691E-3</v>
      </c>
      <c r="D198" s="6">
        <f t="shared" si="12"/>
        <v>3.7711122043171052E-5</v>
      </c>
      <c r="E198" s="6">
        <f t="shared" si="14"/>
        <v>1.9433011510809378E-4</v>
      </c>
      <c r="F198" s="6">
        <f t="shared" si="15"/>
        <v>0.924126092356375</v>
      </c>
      <c r="G198" s="16">
        <v>8.2368893658658088E-3</v>
      </c>
      <c r="H198" s="9">
        <f t="shared" si="13"/>
        <v>9.613147727754812E-3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1.6299219230552293E-2</v>
      </c>
      <c r="D199" s="6">
        <f t="shared" si="12"/>
        <v>2.6566454752560567E-4</v>
      </c>
      <c r="E199" s="6">
        <f t="shared" si="14"/>
        <v>3.7711122043171052E-5</v>
      </c>
      <c r="F199" s="6">
        <f t="shared" si="15"/>
        <v>0.64061909970589392</v>
      </c>
      <c r="G199" s="16">
        <v>1.1371426312963378E-2</v>
      </c>
      <c r="H199" s="9">
        <f t="shared" si="13"/>
        <v>8.0038684378611197E-3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-2.0740375625224464E-2</v>
      </c>
      <c r="D200" s="6">
        <f t="shared" si="12"/>
        <v>4.3016318107540511E-4</v>
      </c>
      <c r="E200" s="6">
        <f t="shared" si="14"/>
        <v>2.6566454752560567E-4</v>
      </c>
      <c r="F200" s="6">
        <f t="shared" si="15"/>
        <v>1.2092699802918654</v>
      </c>
      <c r="G200" s="16">
        <v>5.9050233569350003E-3</v>
      </c>
      <c r="H200" s="9">
        <f t="shared" si="13"/>
        <v>1.0996681227951756E-2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-5.8873562429658669E-3</v>
      </c>
      <c r="D201" s="6">
        <f t="shared" si="12"/>
        <v>3.4660963531589168E-5</v>
      </c>
      <c r="E201" s="6">
        <f t="shared" si="14"/>
        <v>4.3016318107540511E-4</v>
      </c>
      <c r="F201" s="6">
        <f t="shared" si="15"/>
        <v>0.33556441277683319</v>
      </c>
      <c r="G201" s="16">
        <v>7.2698655146831888E-3</v>
      </c>
      <c r="H201" s="9">
        <f t="shared" si="13"/>
        <v>5.792792183194847E-3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-1.251818809750394E-2</v>
      </c>
      <c r="D202" s="6">
        <f t="shared" si="12"/>
        <v>1.5670503324448931E-4</v>
      </c>
      <c r="E202" s="6">
        <f t="shared" si="14"/>
        <v>3.4660963531589168E-5</v>
      </c>
      <c r="F202" s="6">
        <f t="shared" si="15"/>
        <v>0.50188126167608571</v>
      </c>
      <c r="G202" s="16">
        <v>1.5119324954367302E-2</v>
      </c>
      <c r="H202" s="9">
        <f t="shared" si="13"/>
        <v>7.0843578514646309E-3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-1.9739137702862175E-4</v>
      </c>
      <c r="D203" s="6">
        <f t="shared" si="12"/>
        <v>3.8963355725255504E-8</v>
      </c>
      <c r="E203" s="6">
        <f t="shared" si="14"/>
        <v>1.5670503324448931E-4</v>
      </c>
      <c r="F203" s="6">
        <f t="shared" si="15"/>
        <v>2.127871109543046</v>
      </c>
      <c r="G203" s="16">
        <v>1.0646660274461334E-2</v>
      </c>
      <c r="H203" s="9">
        <f t="shared" si="13"/>
        <v>1.458722423747248E-2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-4.3267737691777639E-3</v>
      </c>
      <c r="D204" s="6">
        <f t="shared" si="12"/>
        <v>1.8720971249644753E-5</v>
      </c>
      <c r="E204" s="6">
        <f t="shared" si="14"/>
        <v>3.8963355725255504E-8</v>
      </c>
      <c r="F204" s="6">
        <f t="shared" si="15"/>
        <v>1.0616269263568165</v>
      </c>
      <c r="G204" s="16">
        <v>6.0840691765780977E-3</v>
      </c>
      <c r="H204" s="9">
        <f t="shared" si="13"/>
        <v>1.0303528164453265E-2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-2.4875729360550158E-2</v>
      </c>
      <c r="D205" s="6">
        <f t="shared" si="12"/>
        <v>6.1880191121933717E-4</v>
      </c>
      <c r="E205" s="6">
        <f t="shared" si="14"/>
        <v>1.8720971249644753E-5</v>
      </c>
      <c r="F205" s="6">
        <f t="shared" si="15"/>
        <v>0.35537342044550452</v>
      </c>
      <c r="G205" s="16">
        <v>1.8839919900088268E-2</v>
      </c>
      <c r="H205" s="9">
        <f t="shared" si="13"/>
        <v>5.96132049503719E-3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-1.0644321445981094E-2</v>
      </c>
      <c r="D206" s="6">
        <f t="shared" ref="D206:D269" si="17">C206^2</f>
        <v>1.1330157904537304E-4</v>
      </c>
      <c r="E206" s="6">
        <f t="shared" si="14"/>
        <v>6.1880191121933717E-4</v>
      </c>
      <c r="F206" s="6">
        <f t="shared" si="15"/>
        <v>3.2969059318002016</v>
      </c>
      <c r="G206" s="16">
        <v>8.6450950403665367E-3</v>
      </c>
      <c r="H206" s="9">
        <f t="shared" ref="H206:H269" si="18">SQRT(F206)/100</f>
        <v>1.8157383985035403E-2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-1.6456032361502303E-2</v>
      </c>
      <c r="D207" s="6">
        <f t="shared" si="17"/>
        <v>2.7080100108281107E-4</v>
      </c>
      <c r="E207" s="6">
        <f t="shared" ref="E207:E270" si="19">D206</f>
        <v>1.1330157904537304E-4</v>
      </c>
      <c r="F207" s="6">
        <f t="shared" ref="F207:F270" si="20">IF(C206&gt;0,B$6+B$7*E207+B$8*(G206*100)^2,B$6+B$7*E207+B$8*(G206*100)^2+E207*$B$9)</f>
        <v>0.70438703542077441</v>
      </c>
      <c r="G207" s="16">
        <v>1.033812196523807E-2</v>
      </c>
      <c r="H207" s="9">
        <f t="shared" si="18"/>
        <v>8.392776867168425E-3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-2.199598275087656E-2</v>
      </c>
      <c r="D208" s="6">
        <f t="shared" si="17"/>
        <v>4.8382325717685916E-4</v>
      </c>
      <c r="E208" s="6">
        <f t="shared" si="19"/>
        <v>2.7080100108281107E-4</v>
      </c>
      <c r="F208" s="6">
        <f t="shared" si="20"/>
        <v>1.001757605772555</v>
      </c>
      <c r="G208" s="16">
        <v>1.7179163351329196E-2</v>
      </c>
      <c r="H208" s="9">
        <f t="shared" si="18"/>
        <v>1.0008784170779961E-2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-3.1532855121108622E-2</v>
      </c>
      <c r="D209" s="6">
        <f t="shared" si="17"/>
        <v>9.9432095208882632E-4</v>
      </c>
      <c r="E209" s="6">
        <f t="shared" si="19"/>
        <v>4.8382325717685916E-4</v>
      </c>
      <c r="F209" s="6">
        <f t="shared" si="20"/>
        <v>2.7434443744964794</v>
      </c>
      <c r="G209" s="16">
        <v>1.8504815882050565E-2</v>
      </c>
      <c r="H209" s="9">
        <f t="shared" si="18"/>
        <v>1.6563346203278127E-2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2.7144007423780939E-2</v>
      </c>
      <c r="D210" s="6">
        <f t="shared" si="17"/>
        <v>7.3679713902227468E-4</v>
      </c>
      <c r="E210" s="6">
        <f t="shared" si="19"/>
        <v>9.9432095208882632E-4</v>
      </c>
      <c r="F210" s="6">
        <f t="shared" si="20"/>
        <v>3.1811697984121836</v>
      </c>
      <c r="G210" s="16">
        <v>1.473570142606398E-2</v>
      </c>
      <c r="H210" s="9">
        <f t="shared" si="18"/>
        <v>1.7835834150418041E-2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-5.3650187380668291E-3</v>
      </c>
      <c r="D211" s="6">
        <f t="shared" si="17"/>
        <v>2.8783426059808191E-5</v>
      </c>
      <c r="E211" s="6">
        <f t="shared" si="19"/>
        <v>7.3679713902227468E-4</v>
      </c>
      <c r="F211" s="6">
        <f t="shared" si="20"/>
        <v>2.0218875745879696</v>
      </c>
      <c r="G211" s="16">
        <v>7.1645272341146751E-3</v>
      </c>
      <c r="H211" s="9">
        <f t="shared" si="18"/>
        <v>1.4219309317220614E-2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-2.3787377455256803E-2</v>
      </c>
      <c r="D212" s="6">
        <f t="shared" si="17"/>
        <v>5.6583932619885965E-4</v>
      </c>
      <c r="E212" s="6">
        <f t="shared" si="19"/>
        <v>2.8783426059808191E-5</v>
      </c>
      <c r="F212" s="6">
        <f t="shared" si="20"/>
        <v>0.48781291721173348</v>
      </c>
      <c r="G212" s="16">
        <v>1.5888905438003576E-2</v>
      </c>
      <c r="H212" s="9">
        <f t="shared" si="18"/>
        <v>6.9843605091069972E-3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-1.1516840440585027E-2</v>
      </c>
      <c r="D213" s="6">
        <f t="shared" si="17"/>
        <v>1.3263761373389472E-4</v>
      </c>
      <c r="E213" s="6">
        <f t="shared" si="19"/>
        <v>5.6583932619885965E-4</v>
      </c>
      <c r="F213" s="6">
        <f t="shared" si="20"/>
        <v>2.3487056479627419</v>
      </c>
      <c r="G213" s="16">
        <v>2.88282917322773E-2</v>
      </c>
      <c r="H213" s="9">
        <f t="shared" si="18"/>
        <v>1.5325487424427133E-2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2.8460961859010182E-2</v>
      </c>
      <c r="D214" s="6">
        <f t="shared" si="17"/>
        <v>8.1002634994003229E-4</v>
      </c>
      <c r="E214" s="6">
        <f t="shared" si="19"/>
        <v>1.3263761373389472E-4</v>
      </c>
      <c r="F214" s="6">
        <f t="shared" si="20"/>
        <v>7.7019799195811922</v>
      </c>
      <c r="G214" s="16">
        <v>1.3948537229054186E-2</v>
      </c>
      <c r="H214" s="9">
        <f t="shared" si="18"/>
        <v>2.7752441189166029E-2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1.7334039798073183E-4</v>
      </c>
      <c r="D215" s="6">
        <f t="shared" si="17"/>
        <v>3.0046893572118498E-8</v>
      </c>
      <c r="E215" s="6">
        <f t="shared" si="19"/>
        <v>8.1002634994003229E-4</v>
      </c>
      <c r="F215" s="6">
        <f t="shared" si="20"/>
        <v>1.8129847635647514</v>
      </c>
      <c r="G215" s="16">
        <v>1.2128533363226586E-2</v>
      </c>
      <c r="H215" s="9">
        <f t="shared" si="18"/>
        <v>1.3464712264154594E-2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-6.5159903082546641E-3</v>
      </c>
      <c r="D216" s="6">
        <f t="shared" si="17"/>
        <v>4.2458129697268712E-5</v>
      </c>
      <c r="E216" s="6">
        <f t="shared" si="19"/>
        <v>3.0046893572118498E-8</v>
      </c>
      <c r="F216" s="6">
        <f t="shared" si="20"/>
        <v>1.3738814269149147</v>
      </c>
      <c r="G216" s="16">
        <v>9.0224683721663191E-3</v>
      </c>
      <c r="H216" s="9">
        <f t="shared" si="18"/>
        <v>1.1721268817474133E-2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-4.0101868210767801E-3</v>
      </c>
      <c r="D217" s="6">
        <f t="shared" si="17"/>
        <v>1.6081598339937893E-5</v>
      </c>
      <c r="E217" s="6">
        <f t="shared" si="19"/>
        <v>4.2458129697268712E-5</v>
      </c>
      <c r="F217" s="6">
        <f t="shared" si="20"/>
        <v>0.76606375802232862</v>
      </c>
      <c r="G217" s="16">
        <v>1.358097807546463E-2</v>
      </c>
      <c r="H217" s="9">
        <f t="shared" si="18"/>
        <v>8.752506829602184E-3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-2.9746849199316687E-2</v>
      </c>
      <c r="D218" s="6">
        <f t="shared" si="17"/>
        <v>8.848750372868878E-4</v>
      </c>
      <c r="E218" s="6">
        <f t="shared" si="19"/>
        <v>1.6081598339937893E-5</v>
      </c>
      <c r="F218" s="6">
        <f t="shared" si="20"/>
        <v>1.7193683220541605</v>
      </c>
      <c r="G218" s="16">
        <v>1.1309603521578743E-2</v>
      </c>
      <c r="H218" s="9">
        <f t="shared" si="18"/>
        <v>1.3112468577861913E-2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-6.0295386620424253E-3</v>
      </c>
      <c r="D219" s="6">
        <f t="shared" si="17"/>
        <v>3.6355336477064358E-5</v>
      </c>
      <c r="E219" s="6">
        <f t="shared" si="19"/>
        <v>8.848750372868878E-4</v>
      </c>
      <c r="F219" s="6">
        <f t="shared" si="20"/>
        <v>1.1964071274753325</v>
      </c>
      <c r="G219" s="16">
        <v>1.9165589862228313E-2</v>
      </c>
      <c r="H219" s="9">
        <f t="shared" si="18"/>
        <v>1.0938039712285434E-2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5.3426280606588203E-3</v>
      </c>
      <c r="D220" s="6">
        <f t="shared" si="17"/>
        <v>2.8543674594539027E-5</v>
      </c>
      <c r="E220" s="6">
        <f t="shared" si="19"/>
        <v>3.6355336477064358E-5</v>
      </c>
      <c r="F220" s="6">
        <f t="shared" si="20"/>
        <v>3.4113476447762405</v>
      </c>
      <c r="G220" s="16">
        <v>8.0664944502261606E-3</v>
      </c>
      <c r="H220" s="9">
        <f t="shared" si="18"/>
        <v>1.8469833904982039E-2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8.0431866820984254E-3</v>
      </c>
      <c r="D221" s="6">
        <f t="shared" si="17"/>
        <v>6.4692852003085471E-5</v>
      </c>
      <c r="E221" s="6">
        <f t="shared" si="19"/>
        <v>2.8543674594539027E-5</v>
      </c>
      <c r="F221" s="6">
        <f t="shared" si="20"/>
        <v>0.61491221428417409</v>
      </c>
      <c r="G221" s="16">
        <v>1.2005044128721347E-2</v>
      </c>
      <c r="H221" s="9">
        <f t="shared" si="18"/>
        <v>7.8416338494230534E-3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1.6047733035880953E-2</v>
      </c>
      <c r="D222" s="6">
        <f t="shared" si="17"/>
        <v>2.5752973559090491E-4</v>
      </c>
      <c r="E222" s="6">
        <f t="shared" si="19"/>
        <v>6.4692852003085471E-5</v>
      </c>
      <c r="F222" s="6">
        <f t="shared" si="20"/>
        <v>1.3463082740953409</v>
      </c>
      <c r="G222" s="16">
        <v>1.0419816048688524E-2</v>
      </c>
      <c r="H222" s="9">
        <f t="shared" si="18"/>
        <v>1.1603052503954901E-2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-1.1431555817163729E-2</v>
      </c>
      <c r="D223" s="6">
        <f t="shared" si="17"/>
        <v>1.3068046840092988E-4</v>
      </c>
      <c r="E223" s="6">
        <f t="shared" si="19"/>
        <v>2.5752973559090491E-4</v>
      </c>
      <c r="F223" s="6">
        <f t="shared" si="20"/>
        <v>1.01741338515253</v>
      </c>
      <c r="G223" s="16">
        <v>9.6055209826214905E-3</v>
      </c>
      <c r="H223" s="9">
        <f t="shared" si="18"/>
        <v>1.0086691157919579E-2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-7.0914622187524725E-4</v>
      </c>
      <c r="D224" s="6">
        <f t="shared" si="17"/>
        <v>5.0288836399993745E-7</v>
      </c>
      <c r="E224" s="6">
        <f t="shared" si="19"/>
        <v>1.3068046840092988E-4</v>
      </c>
      <c r="F224" s="6">
        <f t="shared" si="20"/>
        <v>0.86656163638667405</v>
      </c>
      <c r="G224" s="16">
        <v>5.4317632973068918E-3</v>
      </c>
      <c r="H224" s="9">
        <f t="shared" si="18"/>
        <v>9.3089292423278961E-3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-6.8342559823137191E-3</v>
      </c>
      <c r="D225" s="6">
        <f t="shared" si="17"/>
        <v>4.670705483179086E-5</v>
      </c>
      <c r="E225" s="6">
        <f t="shared" si="19"/>
        <v>5.0288836399993745E-7</v>
      </c>
      <c r="F225" s="6">
        <f t="shared" si="20"/>
        <v>0.28587155660644131</v>
      </c>
      <c r="G225" s="16">
        <v>5.6128029223453139E-3</v>
      </c>
      <c r="H225" s="9">
        <f t="shared" si="18"/>
        <v>5.3466957703467788E-3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-1.8447344730405119E-3</v>
      </c>
      <c r="D226" s="6">
        <f t="shared" si="17"/>
        <v>3.4030452760240551E-6</v>
      </c>
      <c r="E226" s="6">
        <f t="shared" si="19"/>
        <v>4.670705483179086E-5</v>
      </c>
      <c r="F226" s="6">
        <f t="shared" si="20"/>
        <v>0.30437673045024921</v>
      </c>
      <c r="G226" s="16">
        <v>5.4907263008253859E-3</v>
      </c>
      <c r="H226" s="9">
        <f t="shared" si="18"/>
        <v>5.5170348054933383E-3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-5.9158215047812185E-3</v>
      </c>
      <c r="D227" s="6">
        <f t="shared" si="17"/>
        <v>3.499694407643192E-5</v>
      </c>
      <c r="E227" s="6">
        <f t="shared" si="19"/>
        <v>3.4030452760240551E-6</v>
      </c>
      <c r="F227" s="6">
        <f t="shared" si="20"/>
        <v>0.29183041713320301</v>
      </c>
      <c r="G227" s="16">
        <v>6.2880274538721958E-3</v>
      </c>
      <c r="H227" s="9">
        <f t="shared" si="18"/>
        <v>5.4021330706786833E-3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-2.1594722423896522E-2</v>
      </c>
      <c r="D228" s="6">
        <f t="shared" si="17"/>
        <v>4.6633203656513928E-4</v>
      </c>
      <c r="E228" s="6">
        <f t="shared" si="19"/>
        <v>3.499694407643192E-5</v>
      </c>
      <c r="F228" s="6">
        <f t="shared" si="20"/>
        <v>0.37872186835858174</v>
      </c>
      <c r="G228" s="16">
        <v>1.0250350200361738E-2</v>
      </c>
      <c r="H228" s="9">
        <f t="shared" si="18"/>
        <v>6.1540382543382177E-3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-1.2199114376941687E-2</v>
      </c>
      <c r="D229" s="6">
        <f t="shared" si="17"/>
        <v>1.4881839158170535E-4</v>
      </c>
      <c r="E229" s="6">
        <f t="shared" si="19"/>
        <v>4.6633203656513928E-4</v>
      </c>
      <c r="F229" s="6">
        <f t="shared" si="20"/>
        <v>0.98506282384300137</v>
      </c>
      <c r="G229" s="16">
        <v>2.3281324085300991E-2</v>
      </c>
      <c r="H229" s="9">
        <f t="shared" si="18"/>
        <v>9.9250331175417313E-3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-3.0392536629026658E-2</v>
      </c>
      <c r="D230" s="6">
        <f t="shared" si="17"/>
        <v>9.2370628274672712E-4</v>
      </c>
      <c r="E230" s="6">
        <f t="shared" si="19"/>
        <v>1.4881839158170535E-4</v>
      </c>
      <c r="F230" s="6">
        <f t="shared" si="20"/>
        <v>5.0276880710308074</v>
      </c>
      <c r="G230" s="16">
        <v>9.4202477172177189E-3</v>
      </c>
      <c r="H230" s="9">
        <f t="shared" si="18"/>
        <v>2.2422506708730867E-2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-1.6527007728651615E-2</v>
      </c>
      <c r="D231" s="6">
        <f t="shared" si="17"/>
        <v>2.7314198446291019E-4</v>
      </c>
      <c r="E231" s="6">
        <f t="shared" si="19"/>
        <v>9.2370628274672712E-4</v>
      </c>
      <c r="F231" s="6">
        <f t="shared" si="20"/>
        <v>0.83404753855781211</v>
      </c>
      <c r="G231" s="16">
        <v>2.0434675396703395E-2</v>
      </c>
      <c r="H231" s="9">
        <f t="shared" si="18"/>
        <v>9.1326203170711759E-3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1.7488965705911921E-2</v>
      </c>
      <c r="D232" s="6">
        <f t="shared" si="17"/>
        <v>3.0586392146256328E-4</v>
      </c>
      <c r="E232" s="6">
        <f t="shared" si="19"/>
        <v>2.7314198446291019E-4</v>
      </c>
      <c r="F232" s="6">
        <f t="shared" si="20"/>
        <v>3.8763468294833907</v>
      </c>
      <c r="G232" s="16">
        <v>1.4216939971542867E-2</v>
      </c>
      <c r="H232" s="9">
        <f t="shared" si="18"/>
        <v>1.9688440338135955E-2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-7.4417412025859758E-4</v>
      </c>
      <c r="D233" s="6">
        <f t="shared" si="17"/>
        <v>5.537951212626577E-7</v>
      </c>
      <c r="E233" s="6">
        <f t="shared" si="19"/>
        <v>3.0586392146256328E-4</v>
      </c>
      <c r="F233" s="6">
        <f t="shared" si="20"/>
        <v>1.882927027694028</v>
      </c>
      <c r="G233" s="16">
        <v>9.7097660626411439E-3</v>
      </c>
      <c r="H233" s="9">
        <f t="shared" si="18"/>
        <v>1.3721978821197866E-2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-1.8356790190452658E-2</v>
      </c>
      <c r="D234" s="6">
        <f t="shared" si="17"/>
        <v>3.3697174609629893E-4</v>
      </c>
      <c r="E234" s="6">
        <f t="shared" si="19"/>
        <v>5.537951212626577E-7</v>
      </c>
      <c r="F234" s="6">
        <f t="shared" si="20"/>
        <v>0.8851745303409998</v>
      </c>
      <c r="G234" s="16">
        <v>9.4608915661144356E-3</v>
      </c>
      <c r="H234" s="9">
        <f t="shared" si="18"/>
        <v>9.4083714336807497E-3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-9.0500006531082089E-3</v>
      </c>
      <c r="D235" s="6">
        <f t="shared" si="17"/>
        <v>8.1902511821259003E-5</v>
      </c>
      <c r="E235" s="6">
        <f t="shared" si="19"/>
        <v>3.3697174609629893E-4</v>
      </c>
      <c r="F235" s="6">
        <f t="shared" si="20"/>
        <v>0.84107437765474136</v>
      </c>
      <c r="G235" s="16">
        <v>1.3866398509398466E-2</v>
      </c>
      <c r="H235" s="9">
        <f t="shared" si="18"/>
        <v>9.1710107275847271E-3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-2.4214573223763802E-2</v>
      </c>
      <c r="D236" s="6">
        <f t="shared" si="17"/>
        <v>5.8634555640901885E-4</v>
      </c>
      <c r="E236" s="6">
        <f t="shared" si="19"/>
        <v>8.1902511821259003E-5</v>
      </c>
      <c r="F236" s="6">
        <f t="shared" si="20"/>
        <v>1.7918570877571358</v>
      </c>
      <c r="G236" s="16">
        <v>7.8389062759649363E-3</v>
      </c>
      <c r="H236" s="9">
        <f t="shared" si="18"/>
        <v>1.3386026623898279E-2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-2.1756430137646987E-3</v>
      </c>
      <c r="D237" s="6">
        <f t="shared" si="17"/>
        <v>4.7334225233431406E-6</v>
      </c>
      <c r="E237" s="6">
        <f t="shared" si="19"/>
        <v>5.8634555640901885E-4</v>
      </c>
      <c r="F237" s="6">
        <f t="shared" si="20"/>
        <v>0.58149419152716086</v>
      </c>
      <c r="G237" s="16">
        <v>1.0658289031846674E-2</v>
      </c>
      <c r="H237" s="9">
        <f t="shared" si="18"/>
        <v>7.6255766439473991E-3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-2.4414074274729261E-2</v>
      </c>
      <c r="D238" s="6">
        <f t="shared" si="17"/>
        <v>5.9604702269199709E-4</v>
      </c>
      <c r="E238" s="6">
        <f t="shared" si="19"/>
        <v>4.7334225233431406E-6</v>
      </c>
      <c r="F238" s="6">
        <f t="shared" si="20"/>
        <v>1.0639196955570212</v>
      </c>
      <c r="G238" s="16">
        <v>7.5292454677421874E-3</v>
      </c>
      <c r="H238" s="9">
        <f t="shared" si="18"/>
        <v>1.0314648300145873E-2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8.8792444706862119E-3</v>
      </c>
      <c r="D239" s="6">
        <f t="shared" si="17"/>
        <v>7.8840982370211664E-5</v>
      </c>
      <c r="E239" s="6">
        <f t="shared" si="19"/>
        <v>5.9604702269199709E-4</v>
      </c>
      <c r="F239" s="6">
        <f t="shared" si="20"/>
        <v>0.53746592629038181</v>
      </c>
      <c r="G239" s="16">
        <v>7.2076668002729717E-3</v>
      </c>
      <c r="H239" s="9">
        <f t="shared" si="18"/>
        <v>7.3312067648538034E-3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-3.4073586146420552E-4</v>
      </c>
      <c r="D240" s="6">
        <f t="shared" si="17"/>
        <v>1.1610092728775426E-7</v>
      </c>
      <c r="E240" s="6">
        <f t="shared" si="19"/>
        <v>7.8840982370211664E-5</v>
      </c>
      <c r="F240" s="6">
        <f t="shared" si="20"/>
        <v>0.49354566243142628</v>
      </c>
      <c r="G240" s="16">
        <v>1.1616797448621888E-2</v>
      </c>
      <c r="H240" s="9">
        <f t="shared" si="18"/>
        <v>7.0252805099257519E-3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-1.5286304031942741E-2</v>
      </c>
      <c r="D241" s="6">
        <f t="shared" si="17"/>
        <v>2.336710909569889E-4</v>
      </c>
      <c r="E241" s="6">
        <f t="shared" si="19"/>
        <v>1.1610092728775426E-7</v>
      </c>
      <c r="F241" s="6">
        <f t="shared" si="20"/>
        <v>1.2614572568450595</v>
      </c>
      <c r="G241" s="16">
        <v>1.1207219559047368E-2</v>
      </c>
      <c r="H241" s="9">
        <f t="shared" si="18"/>
        <v>1.1231461422473299E-2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-1.330896272705398E-3</v>
      </c>
      <c r="D242" s="6">
        <f t="shared" si="17"/>
        <v>1.7712848887011211E-6</v>
      </c>
      <c r="E242" s="6">
        <f t="shared" si="19"/>
        <v>2.336710909569889E-4</v>
      </c>
      <c r="F242" s="6">
        <f t="shared" si="20"/>
        <v>1.1749967170897342</v>
      </c>
      <c r="G242" s="16">
        <v>1.1157450322751238E-2</v>
      </c>
      <c r="H242" s="9">
        <f t="shared" si="18"/>
        <v>1.0839726551392957E-2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-2.600271130031075E-2</v>
      </c>
      <c r="D243" s="6">
        <f t="shared" si="17"/>
        <v>6.761409949673084E-4</v>
      </c>
      <c r="E243" s="6">
        <f t="shared" si="19"/>
        <v>1.7712848887011211E-6</v>
      </c>
      <c r="F243" s="6">
        <f t="shared" si="20"/>
        <v>1.164669652042762</v>
      </c>
      <c r="G243" s="16">
        <v>2.2982104319373961E-2</v>
      </c>
      <c r="H243" s="9">
        <f t="shared" si="18"/>
        <v>1.0791986156601397E-2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-5.4794645315406386E-3</v>
      </c>
      <c r="D244" s="6">
        <f t="shared" si="17"/>
        <v>3.0024531552411871E-5</v>
      </c>
      <c r="E244" s="6">
        <f t="shared" si="19"/>
        <v>6.761409949673084E-4</v>
      </c>
      <c r="F244" s="6">
        <f t="shared" si="20"/>
        <v>4.8996790192781674</v>
      </c>
      <c r="G244" s="16">
        <v>1.4801315375998351E-2</v>
      </c>
      <c r="H244" s="9">
        <f t="shared" si="18"/>
        <v>2.2135218587757764E-2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1.6858551325318848E-3</v>
      </c>
      <c r="D245" s="6">
        <f t="shared" si="17"/>
        <v>2.8421075278840989E-6</v>
      </c>
      <c r="E245" s="6">
        <f t="shared" si="19"/>
        <v>3.0024531552411871E-5</v>
      </c>
      <c r="F245" s="6">
        <f t="shared" si="20"/>
        <v>2.0398220678857335</v>
      </c>
      <c r="G245" s="16">
        <v>1.0110715002115706E-2</v>
      </c>
      <c r="H245" s="9">
        <f t="shared" si="18"/>
        <v>1.4282233956513013E-2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3.2490937202683791E-2</v>
      </c>
      <c r="D246" s="6">
        <f t="shared" si="17"/>
        <v>1.0556610003087416E-3</v>
      </c>
      <c r="E246" s="6">
        <f t="shared" si="19"/>
        <v>2.8421075278840989E-6</v>
      </c>
      <c r="F246" s="6">
        <f t="shared" si="20"/>
        <v>0.95870011326528792</v>
      </c>
      <c r="G246" s="16">
        <v>1.4566135705739593E-2</v>
      </c>
      <c r="H246" s="9">
        <f t="shared" si="18"/>
        <v>9.7913232673897971E-3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-2.4080072115670557E-2</v>
      </c>
      <c r="D247" s="6">
        <f t="shared" si="17"/>
        <v>5.7984987309589475E-4</v>
      </c>
      <c r="E247" s="6">
        <f t="shared" si="19"/>
        <v>1.0556610003087416E-3</v>
      </c>
      <c r="F247" s="6">
        <f t="shared" si="20"/>
        <v>1.9759182065540402</v>
      </c>
      <c r="G247" s="16">
        <v>1.1145331910306429E-2</v>
      </c>
      <c r="H247" s="9">
        <f t="shared" si="18"/>
        <v>1.4056735775257498E-2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-1.1562459698297268E-2</v>
      </c>
      <c r="D248" s="6">
        <f t="shared" si="17"/>
        <v>1.3369047427474855E-4</v>
      </c>
      <c r="E248" s="6">
        <f t="shared" si="19"/>
        <v>5.7984987309589475E-4</v>
      </c>
      <c r="F248" s="6">
        <f t="shared" si="20"/>
        <v>1.1622411604936786</v>
      </c>
      <c r="G248" s="16">
        <v>6.2695572540600354E-3</v>
      </c>
      <c r="H248" s="9">
        <f t="shared" si="18"/>
        <v>1.0780728920131879E-2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1.3722654389009891E-2</v>
      </c>
      <c r="D249" s="6">
        <f t="shared" si="17"/>
        <v>1.8831124348021243E-4</v>
      </c>
      <c r="E249" s="6">
        <f t="shared" si="19"/>
        <v>1.3369047427474855E-4</v>
      </c>
      <c r="F249" s="6">
        <f t="shared" si="20"/>
        <v>0.37658825639682991</v>
      </c>
      <c r="G249" s="16">
        <v>1.5165812202379494E-2</v>
      </c>
      <c r="H249" s="9">
        <f t="shared" si="18"/>
        <v>6.1366787140669987E-3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1.8055254879871495E-3</v>
      </c>
      <c r="D250" s="6">
        <f t="shared" si="17"/>
        <v>3.2599222877712345E-6</v>
      </c>
      <c r="E250" s="6">
        <f t="shared" si="19"/>
        <v>1.8831124348021243E-4</v>
      </c>
      <c r="F250" s="6">
        <f t="shared" si="20"/>
        <v>2.1408772064801931</v>
      </c>
      <c r="G250" s="16">
        <v>1.123090895992779E-2</v>
      </c>
      <c r="H250" s="9">
        <f t="shared" si="18"/>
        <v>1.4631736761164728E-2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-1.2249058664758259E-2</v>
      </c>
      <c r="D251" s="6">
        <f t="shared" si="17"/>
        <v>1.5003943817268938E-4</v>
      </c>
      <c r="E251" s="6">
        <f t="shared" si="19"/>
        <v>3.2599222877712345E-6</v>
      </c>
      <c r="F251" s="6">
        <f t="shared" si="20"/>
        <v>1.1798854402443668</v>
      </c>
      <c r="G251" s="16">
        <v>3.2598441294588178E-3</v>
      </c>
      <c r="H251" s="9">
        <f t="shared" si="18"/>
        <v>1.0862253174384986E-2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-1.3886782562941714E-2</v>
      </c>
      <c r="D252" s="6">
        <f t="shared" si="17"/>
        <v>1.9284272995042206E-4</v>
      </c>
      <c r="E252" s="6">
        <f t="shared" si="19"/>
        <v>1.5003943817268938E-4</v>
      </c>
      <c r="F252" s="6">
        <f t="shared" si="20"/>
        <v>0.11123586275833605</v>
      </c>
      <c r="G252" s="16">
        <v>1.376188248848915E-2</v>
      </c>
      <c r="H252" s="9">
        <f t="shared" si="18"/>
        <v>3.3352040830860121E-3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-1.9806296457880339E-2</v>
      </c>
      <c r="D253" s="6">
        <f t="shared" si="17"/>
        <v>3.9228937937744324E-4</v>
      </c>
      <c r="E253" s="6">
        <f t="shared" si="19"/>
        <v>1.9284272995042206E-4</v>
      </c>
      <c r="F253" s="6">
        <f t="shared" si="20"/>
        <v>1.7651548653579308</v>
      </c>
      <c r="G253" s="16">
        <v>5.7507053476982799E-3</v>
      </c>
      <c r="H253" s="9">
        <f t="shared" si="18"/>
        <v>1.3285913086265207E-2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-2.7388811279960422E-2</v>
      </c>
      <c r="D254" s="6">
        <f t="shared" si="17"/>
        <v>7.5014698332928728E-4</v>
      </c>
      <c r="E254" s="6">
        <f t="shared" si="19"/>
        <v>3.9228937937744324E-4</v>
      </c>
      <c r="F254" s="6">
        <f t="shared" si="20"/>
        <v>0.31891822067433823</v>
      </c>
      <c r="G254" s="16">
        <v>1.3680634057139448E-2</v>
      </c>
      <c r="H254" s="9">
        <f t="shared" si="18"/>
        <v>5.647284486143214E-3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2.3459035218403104E-3</v>
      </c>
      <c r="D255" s="6">
        <f t="shared" si="17"/>
        <v>5.5032633337827721E-6</v>
      </c>
      <c r="E255" s="6">
        <f t="shared" si="19"/>
        <v>7.5014698332928728E-4</v>
      </c>
      <c r="F255" s="6">
        <f t="shared" si="20"/>
        <v>1.7445955337273635</v>
      </c>
      <c r="G255" s="16">
        <v>1.0172608828446946E-2</v>
      </c>
      <c r="H255" s="9">
        <f t="shared" si="18"/>
        <v>1.3208313797481355E-2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-1.8735048854884372E-2</v>
      </c>
      <c r="D256" s="6">
        <f t="shared" si="17"/>
        <v>3.5100205559490422E-4</v>
      </c>
      <c r="E256" s="6">
        <f t="shared" si="19"/>
        <v>5.5032633337827721E-6</v>
      </c>
      <c r="F256" s="6">
        <f t="shared" si="20"/>
        <v>0.97031518992429133</v>
      </c>
      <c r="G256" s="16">
        <v>2.218314568970511E-2</v>
      </c>
      <c r="H256" s="9">
        <f t="shared" si="18"/>
        <v>9.8504578062356633E-3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-3.7488526791934637E-2</v>
      </c>
      <c r="D257" s="6">
        <f t="shared" si="17"/>
        <v>1.4053896410296011E-3</v>
      </c>
      <c r="E257" s="6">
        <f t="shared" si="19"/>
        <v>3.5100205559490422E-4</v>
      </c>
      <c r="F257" s="6">
        <f t="shared" si="20"/>
        <v>4.5657785162517044</v>
      </c>
      <c r="G257" s="16">
        <v>1.5189057853168379E-2</v>
      </c>
      <c r="H257" s="9">
        <f t="shared" si="18"/>
        <v>2.1367682411182792E-2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2.2773974334259189E-3</v>
      </c>
      <c r="D258" s="6">
        <f t="shared" si="17"/>
        <v>5.1865390697749627E-6</v>
      </c>
      <c r="E258" s="6">
        <f t="shared" si="19"/>
        <v>1.4053896410296011E-3</v>
      </c>
      <c r="F258" s="6">
        <f t="shared" si="20"/>
        <v>2.1475808428686731</v>
      </c>
      <c r="G258" s="16">
        <v>1.5520389728319784E-2</v>
      </c>
      <c r="H258" s="9">
        <f t="shared" si="18"/>
        <v>1.4654626719465333E-2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1.840195072348353E-2</v>
      </c>
      <c r="D259" s="6">
        <f t="shared" si="17"/>
        <v>3.3863179042951605E-4</v>
      </c>
      <c r="E259" s="6">
        <f t="shared" si="19"/>
        <v>5.1865390697749627E-6</v>
      </c>
      <c r="F259" s="6">
        <f t="shared" si="20"/>
        <v>2.2415448651947973</v>
      </c>
      <c r="G259" s="16">
        <v>9.198382615455785E-3</v>
      </c>
      <c r="H259" s="9">
        <f t="shared" si="18"/>
        <v>1.4971789689929516E-2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1.3579894398193871E-3</v>
      </c>
      <c r="D260" s="6">
        <f t="shared" si="17"/>
        <v>1.8441353186609727E-6</v>
      </c>
      <c r="E260" s="6">
        <f t="shared" si="19"/>
        <v>3.3863179042951605E-4</v>
      </c>
      <c r="F260" s="6">
        <f t="shared" si="20"/>
        <v>0.79571396583456921</v>
      </c>
      <c r="G260" s="16">
        <v>6.3475607320484101E-3</v>
      </c>
      <c r="H260" s="9">
        <f t="shared" si="18"/>
        <v>8.920280073151118E-3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4.6931180189027522E-3</v>
      </c>
      <c r="D261" s="6">
        <f t="shared" si="17"/>
        <v>2.2025356739349693E-5</v>
      </c>
      <c r="E261" s="6">
        <f t="shared" si="19"/>
        <v>1.8441353186609727E-6</v>
      </c>
      <c r="F261" s="6">
        <f t="shared" si="20"/>
        <v>0.3856772100896475</v>
      </c>
      <c r="G261" s="16">
        <v>8.8629659165022478E-3</v>
      </c>
      <c r="H261" s="9">
        <f t="shared" si="18"/>
        <v>6.2102915397720861E-3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-1.7121858726998401E-3</v>
      </c>
      <c r="D262" s="6">
        <f t="shared" si="17"/>
        <v>2.9315804626729131E-6</v>
      </c>
      <c r="E262" s="6">
        <f t="shared" si="19"/>
        <v>2.2025356739349693E-5</v>
      </c>
      <c r="F262" s="6">
        <f t="shared" si="20"/>
        <v>0.73966462907274289</v>
      </c>
      <c r="G262" s="16">
        <v>4.5708693894940611E-3</v>
      </c>
      <c r="H262" s="9">
        <f t="shared" si="18"/>
        <v>8.6003757422146547E-3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-1.6195371973431835E-2</v>
      </c>
      <c r="D263" s="6">
        <f t="shared" si="17"/>
        <v>2.6229007335782137E-4</v>
      </c>
      <c r="E263" s="6">
        <f t="shared" si="19"/>
        <v>2.9315804626729131E-6</v>
      </c>
      <c r="F263" s="6">
        <f t="shared" si="20"/>
        <v>0.20620098578832291</v>
      </c>
      <c r="G263" s="16">
        <v>9.7289658037249243E-3</v>
      </c>
      <c r="H263" s="9">
        <f t="shared" si="18"/>
        <v>4.5409358703721297E-3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-3.4124734521412632E-2</v>
      </c>
      <c r="D264" s="6">
        <f t="shared" si="17"/>
        <v>1.1644975061568909E-3</v>
      </c>
      <c r="E264" s="6">
        <f t="shared" si="19"/>
        <v>2.6229007335782137E-4</v>
      </c>
      <c r="F264" s="6">
        <f t="shared" si="20"/>
        <v>0.88866018751720066</v>
      </c>
      <c r="G264" s="16">
        <v>1.6784415181891797E-2</v>
      </c>
      <c r="H264" s="9">
        <f t="shared" si="18"/>
        <v>9.4268774656150103E-3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4.3191670208401312E-2</v>
      </c>
      <c r="D265" s="6">
        <f t="shared" si="17"/>
        <v>1.8655203753913014E-3</v>
      </c>
      <c r="E265" s="6">
        <f t="shared" si="19"/>
        <v>1.1644975061568909E-3</v>
      </c>
      <c r="F265" s="6">
        <f t="shared" si="20"/>
        <v>2.6194871312615295</v>
      </c>
      <c r="G265" s="16">
        <v>2.5979152753286858E-2</v>
      </c>
      <c r="H265" s="9">
        <f t="shared" si="18"/>
        <v>1.6184829721876993E-2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-1.6300946388115981E-2</v>
      </c>
      <c r="D266" s="6">
        <f t="shared" si="17"/>
        <v>2.6572085314823142E-4</v>
      </c>
      <c r="E266" s="6">
        <f t="shared" si="19"/>
        <v>1.8655203753913014E-3</v>
      </c>
      <c r="F266" s="6">
        <f t="shared" si="20"/>
        <v>6.2572263272139796</v>
      </c>
      <c r="G266" s="16">
        <v>8.6515304705037134E-3</v>
      </c>
      <c r="H266" s="9">
        <f t="shared" si="18"/>
        <v>2.5014448479256903E-2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-3.22852380658782E-2</v>
      </c>
      <c r="D267" s="6">
        <f t="shared" si="17"/>
        <v>1.0423365969704308E-3</v>
      </c>
      <c r="E267" s="6">
        <f t="shared" si="19"/>
        <v>2.6572085314823142E-4</v>
      </c>
      <c r="F267" s="6">
        <f t="shared" si="20"/>
        <v>0.70543589355924452</v>
      </c>
      <c r="G267" s="16">
        <v>1.3910982261705361E-2</v>
      </c>
      <c r="H267" s="9">
        <f t="shared" si="18"/>
        <v>8.3990231191445382E-3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-7.6120526391552463E-3</v>
      </c>
      <c r="D268" s="6">
        <f t="shared" si="17"/>
        <v>5.7943345381270347E-5</v>
      </c>
      <c r="E268" s="6">
        <f t="shared" si="19"/>
        <v>1.0423365969704308E-3</v>
      </c>
      <c r="F268" s="6">
        <f t="shared" si="20"/>
        <v>1.8034347144728111</v>
      </c>
      <c r="G268" s="16">
        <v>1.4947990513508572E-2</v>
      </c>
      <c r="H268" s="9">
        <f t="shared" si="18"/>
        <v>1.3429202189530141E-2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-1.8874587512069316E-3</v>
      </c>
      <c r="D269" s="6">
        <f t="shared" si="17"/>
        <v>3.5625005375076297E-6</v>
      </c>
      <c r="E269" s="6">
        <f t="shared" si="19"/>
        <v>5.7943345381270347E-5</v>
      </c>
      <c r="F269" s="6">
        <f t="shared" si="20"/>
        <v>2.0801964990016129</v>
      </c>
      <c r="G269" s="16">
        <v>9.5446956487595016E-3</v>
      </c>
      <c r="H269" s="9">
        <f t="shared" si="18"/>
        <v>1.4422886323484676E-2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3.8483276525219986E-3</v>
      </c>
      <c r="D270" s="6">
        <f t="shared" ref="D270:D333" si="22">C270^2</f>
        <v>1.4809625721165476E-5</v>
      </c>
      <c r="E270" s="6">
        <f t="shared" si="19"/>
        <v>3.5625005375076297E-6</v>
      </c>
      <c r="F270" s="6">
        <f t="shared" si="20"/>
        <v>0.85576888567778309</v>
      </c>
      <c r="G270" s="16">
        <v>1.3960539242571172E-2</v>
      </c>
      <c r="H270" s="9">
        <f t="shared" ref="H270:H333" si="23">SQRT(F270)/100</f>
        <v>9.2507777277252914E-3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4.5724363571959109E-3</v>
      </c>
      <c r="D271" s="6">
        <f t="shared" si="22"/>
        <v>2.0907174240607011E-5</v>
      </c>
      <c r="E271" s="6">
        <f t="shared" ref="E271:E334" si="24">D270</f>
        <v>1.4809625721165476E-5</v>
      </c>
      <c r="F271" s="6">
        <f t="shared" ref="F271:F334" si="25">IF(C270&gt;0,B$6+B$7*E271+B$8*(G270*100)^2,B$6+B$7*E271+B$8*(G270*100)^2+E271*$B$9)</f>
        <v>1.816083860788106</v>
      </c>
      <c r="G271" s="16">
        <v>9.7313801253026393E-3</v>
      </c>
      <c r="H271" s="9">
        <f t="shared" si="23"/>
        <v>1.3476215569617851E-2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-1.1944776353327611E-2</v>
      </c>
      <c r="D272" s="6">
        <f t="shared" si="22"/>
        <v>1.4267768213101445E-4</v>
      </c>
      <c r="E272" s="6">
        <f t="shared" si="24"/>
        <v>2.0907174240607011E-5</v>
      </c>
      <c r="F272" s="6">
        <f t="shared" si="25"/>
        <v>0.88906217159235701</v>
      </c>
      <c r="G272" s="16">
        <v>1.0164425421109662E-2</v>
      </c>
      <c r="H272" s="9">
        <f t="shared" si="23"/>
        <v>9.4290093413484169E-3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4.319011332510423E-4</v>
      </c>
      <c r="D273" s="6">
        <f t="shared" si="22"/>
        <v>1.8653858890353461E-7</v>
      </c>
      <c r="E273" s="6">
        <f t="shared" si="24"/>
        <v>1.4267768213101445E-4</v>
      </c>
      <c r="F273" s="6">
        <f t="shared" si="25"/>
        <v>0.96879320630275101</v>
      </c>
      <c r="G273" s="16">
        <v>6.6228540470957007E-3</v>
      </c>
      <c r="H273" s="9">
        <f t="shared" si="23"/>
        <v>9.8427293283049853E-3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-3.5690416022192755E-3</v>
      </c>
      <c r="D274" s="6">
        <f t="shared" si="22"/>
        <v>1.2738057958371933E-5</v>
      </c>
      <c r="E274" s="6">
        <f t="shared" si="24"/>
        <v>1.8653858890353461E-7</v>
      </c>
      <c r="F274" s="6">
        <f t="shared" si="25"/>
        <v>0.41871303488592904</v>
      </c>
      <c r="G274" s="16">
        <v>1.3119593491997608E-2</v>
      </c>
      <c r="H274" s="9">
        <f t="shared" si="23"/>
        <v>6.4708039290796706E-3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8.1269907796890639E-3</v>
      </c>
      <c r="D275" s="6">
        <f t="shared" si="22"/>
        <v>6.6047979133151063E-5</v>
      </c>
      <c r="E275" s="6">
        <f t="shared" si="24"/>
        <v>1.2738057958371933E-5</v>
      </c>
      <c r="F275" s="6">
        <f t="shared" si="25"/>
        <v>1.605390369808871</v>
      </c>
      <c r="G275" s="16">
        <v>1.0106915571485181E-2</v>
      </c>
      <c r="H275" s="9">
        <f t="shared" si="23"/>
        <v>1.267040003239389E-2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-9.7287641042425148E-3</v>
      </c>
      <c r="D276" s="6">
        <f t="shared" si="22"/>
        <v>9.4648850995997661E-5</v>
      </c>
      <c r="E276" s="6">
        <f t="shared" si="24"/>
        <v>6.6047979133151063E-5</v>
      </c>
      <c r="F276" s="6">
        <f t="shared" si="25"/>
        <v>0.95798941639940904</v>
      </c>
      <c r="G276" s="16">
        <v>8.3903819193940406E-3</v>
      </c>
      <c r="H276" s="9">
        <f t="shared" si="23"/>
        <v>9.7876933768861456E-3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-5.4242984261744145E-3</v>
      </c>
      <c r="D277" s="6">
        <f t="shared" si="22"/>
        <v>2.9423013416198229E-5</v>
      </c>
      <c r="E277" s="6">
        <f t="shared" si="24"/>
        <v>9.4648850995997661E-5</v>
      </c>
      <c r="F277" s="6">
        <f t="shared" si="25"/>
        <v>0.66423880569751681</v>
      </c>
      <c r="G277" s="16">
        <v>9.6691532757574444E-3</v>
      </c>
      <c r="H277" s="9">
        <f t="shared" si="23"/>
        <v>8.1500846970906805E-3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7.2549193120443421E-3</v>
      </c>
      <c r="D278" s="6">
        <f t="shared" si="22"/>
        <v>5.2633854224273947E-5</v>
      </c>
      <c r="E278" s="6">
        <f t="shared" si="24"/>
        <v>2.9423013416198229E-5</v>
      </c>
      <c r="F278" s="6">
        <f t="shared" si="25"/>
        <v>0.87789651099835297</v>
      </c>
      <c r="G278" s="16">
        <v>8.9221549891650761E-3</v>
      </c>
      <c r="H278" s="9">
        <f t="shared" si="23"/>
        <v>9.3696131777056459E-3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-2.8296797205786622E-3</v>
      </c>
      <c r="D279" s="6">
        <f t="shared" si="22"/>
        <v>8.0070873210541347E-6</v>
      </c>
      <c r="E279" s="6">
        <f t="shared" si="24"/>
        <v>5.2633854224273947E-5</v>
      </c>
      <c r="F279" s="6">
        <f t="shared" si="25"/>
        <v>0.74940406896829814</v>
      </c>
      <c r="G279" s="16">
        <v>5.8870147050703817E-3</v>
      </c>
      <c r="H279" s="9">
        <f t="shared" si="23"/>
        <v>8.6568127447017012E-3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-1.0681765901461464E-2</v>
      </c>
      <c r="D280" s="6">
        <f t="shared" si="22"/>
        <v>1.1410012277362484E-4</v>
      </c>
      <c r="E280" s="6">
        <f t="shared" si="24"/>
        <v>8.0070873210541347E-6</v>
      </c>
      <c r="F280" s="6">
        <f t="shared" si="25"/>
        <v>0.33354702714195411</v>
      </c>
      <c r="G280" s="16">
        <v>5.5058116217859224E-3</v>
      </c>
      <c r="H280" s="9">
        <f t="shared" si="23"/>
        <v>5.775353038057103E-3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-7.580029230125118E-3</v>
      </c>
      <c r="D281" s="6">
        <f t="shared" si="22"/>
        <v>5.7456843129551188E-5</v>
      </c>
      <c r="E281" s="6">
        <f t="shared" si="24"/>
        <v>1.1410012277362484E-4</v>
      </c>
      <c r="F281" s="6">
        <f t="shared" si="25"/>
        <v>0.29337900114390641</v>
      </c>
      <c r="G281" s="16">
        <v>9.2217566260541384E-3</v>
      </c>
      <c r="H281" s="9">
        <f t="shared" si="23"/>
        <v>5.4164471855996758E-3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1.0893000552339447E-3</v>
      </c>
      <c r="D282" s="6">
        <f t="shared" si="22"/>
        <v>1.186574610332675E-6</v>
      </c>
      <c r="E282" s="6">
        <f t="shared" si="24"/>
        <v>5.7456843129551188E-5</v>
      </c>
      <c r="F282" s="6">
        <f t="shared" si="25"/>
        <v>0.79970460270817545</v>
      </c>
      <c r="G282" s="16">
        <v>6.5377834675721582E-3</v>
      </c>
      <c r="H282" s="9">
        <f t="shared" si="23"/>
        <v>8.9426204364726081E-3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1.2910364221114913E-3</v>
      </c>
      <c r="D283" s="6">
        <f t="shared" si="22"/>
        <v>1.6667750432184408E-6</v>
      </c>
      <c r="E283" s="6">
        <f t="shared" si="24"/>
        <v>1.186574610332675E-6</v>
      </c>
      <c r="F283" s="6">
        <f t="shared" si="25"/>
        <v>0.40835465241229513</v>
      </c>
      <c r="G283" s="16">
        <v>9.0330976418010016E-3</v>
      </c>
      <c r="H283" s="9">
        <f t="shared" si="23"/>
        <v>6.3902633154847002E-3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-1.1327964807290022E-2</v>
      </c>
      <c r="D284" s="6">
        <f t="shared" si="22"/>
        <v>1.2832278667520127E-4</v>
      </c>
      <c r="E284" s="6">
        <f t="shared" si="24"/>
        <v>1.6667750432184408E-6</v>
      </c>
      <c r="F284" s="6">
        <f t="shared" si="25"/>
        <v>0.76783408401439324</v>
      </c>
      <c r="G284" s="16">
        <v>9.2572765623362054E-3</v>
      </c>
      <c r="H284" s="9">
        <f t="shared" si="23"/>
        <v>8.7626142447011397E-3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-2.461259404004934E-4</v>
      </c>
      <c r="D285" s="6">
        <f t="shared" si="22"/>
        <v>6.0577978538027229E-8</v>
      </c>
      <c r="E285" s="6">
        <f t="shared" si="24"/>
        <v>1.2832278667520127E-4</v>
      </c>
      <c r="F285" s="6">
        <f t="shared" si="25"/>
        <v>0.80578621269273987</v>
      </c>
      <c r="G285" s="16">
        <v>6.904872526217124E-3</v>
      </c>
      <c r="H285" s="9">
        <f t="shared" si="23"/>
        <v>8.9765595452419283E-3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-2.3320861911447624E-2</v>
      </c>
      <c r="D286" s="6">
        <f t="shared" si="22"/>
        <v>5.4386260029280851E-4</v>
      </c>
      <c r="E286" s="6">
        <f t="shared" si="24"/>
        <v>6.0577978538027229E-8</v>
      </c>
      <c r="F286" s="6">
        <f t="shared" si="25"/>
        <v>0.45401005966388014</v>
      </c>
      <c r="G286" s="16">
        <v>9.4597339955262913E-3</v>
      </c>
      <c r="H286" s="9">
        <f t="shared" si="23"/>
        <v>6.7380268600227477E-3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-2.1121582582477598E-3</v>
      </c>
      <c r="D287" s="6">
        <f t="shared" si="22"/>
        <v>4.4612125078842104E-6</v>
      </c>
      <c r="E287" s="6">
        <f t="shared" si="24"/>
        <v>5.4386260029280851E-4</v>
      </c>
      <c r="F287" s="6">
        <f t="shared" si="25"/>
        <v>0.8408975400141846</v>
      </c>
      <c r="G287" s="16">
        <v>5.0521272852516964E-3</v>
      </c>
      <c r="H287" s="9">
        <f t="shared" si="23"/>
        <v>9.1700465648446115E-3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-7.2072687589049139E-3</v>
      </c>
      <c r="D288" s="6">
        <f t="shared" si="22"/>
        <v>5.1944722963086779E-5</v>
      </c>
      <c r="E288" s="6">
        <f t="shared" si="24"/>
        <v>4.4612125078842104E-6</v>
      </c>
      <c r="F288" s="6">
        <f t="shared" si="25"/>
        <v>0.24904851277748571</v>
      </c>
      <c r="G288" s="16">
        <v>7.286494628206088E-3</v>
      </c>
      <c r="H288" s="9">
        <f t="shared" si="23"/>
        <v>4.9904760572262617E-3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-1.4136090523649093E-2</v>
      </c>
      <c r="D289" s="6">
        <f t="shared" si="22"/>
        <v>1.998290552928017E-4</v>
      </c>
      <c r="E289" s="6">
        <f t="shared" si="24"/>
        <v>5.1944722963086779E-5</v>
      </c>
      <c r="F289" s="6">
        <f t="shared" si="25"/>
        <v>0.50412295020866615</v>
      </c>
      <c r="G289" s="16">
        <v>8.1932996533453234E-3</v>
      </c>
      <c r="H289" s="9">
        <f t="shared" si="23"/>
        <v>7.1001616193482964E-3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-1.1946570660761912E-2</v>
      </c>
      <c r="D290" s="6">
        <f t="shared" si="22"/>
        <v>1.4272055055257731E-4</v>
      </c>
      <c r="E290" s="6">
        <f t="shared" si="24"/>
        <v>1.998290552928017E-4</v>
      </c>
      <c r="F290" s="6">
        <f t="shared" si="25"/>
        <v>0.63401315169023886</v>
      </c>
      <c r="G290" s="16">
        <v>9.171743849685372E-3</v>
      </c>
      <c r="H290" s="9">
        <f t="shared" si="23"/>
        <v>7.9624942806273899E-3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-1.9117665966797523E-2</v>
      </c>
      <c r="D291" s="6">
        <f t="shared" si="22"/>
        <v>3.6548515201804824E-4</v>
      </c>
      <c r="E291" s="6">
        <f t="shared" si="24"/>
        <v>1.4272055055257731E-4</v>
      </c>
      <c r="F291" s="6">
        <f t="shared" si="25"/>
        <v>0.79120422753285458</v>
      </c>
      <c r="G291" s="16">
        <v>8.9055734352093824E-3</v>
      </c>
      <c r="H291" s="9">
        <f t="shared" si="23"/>
        <v>8.8949661468318945E-3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6.0654949312389256E-3</v>
      </c>
      <c r="D292" s="6">
        <f t="shared" si="22"/>
        <v>3.6790228760885098E-5</v>
      </c>
      <c r="E292" s="6">
        <f t="shared" si="24"/>
        <v>3.6548515201804824E-4</v>
      </c>
      <c r="F292" s="6">
        <f t="shared" si="25"/>
        <v>0.74671464791774267</v>
      </c>
      <c r="G292" s="16">
        <v>5.8628260367223706E-3</v>
      </c>
      <c r="H292" s="9">
        <f t="shared" si="23"/>
        <v>8.6412652309586155E-3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-1.4382172585962343E-2</v>
      </c>
      <c r="D293" s="6">
        <f t="shared" si="22"/>
        <v>2.0684688829240676E-4</v>
      </c>
      <c r="E293" s="6">
        <f t="shared" si="24"/>
        <v>3.6790228760885098E-5</v>
      </c>
      <c r="F293" s="6">
        <f t="shared" si="25"/>
        <v>0.33091648997444228</v>
      </c>
      <c r="G293" s="16">
        <v>8.5640226292763647E-3</v>
      </c>
      <c r="H293" s="9">
        <f t="shared" si="23"/>
        <v>5.752534137008161E-3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-7.878595063209105E-3</v>
      </c>
      <c r="D294" s="6">
        <f t="shared" si="22"/>
        <v>6.207226017002288E-5</v>
      </c>
      <c r="E294" s="6">
        <f t="shared" si="24"/>
        <v>2.0684688829240676E-4</v>
      </c>
      <c r="F294" s="6">
        <f t="shared" si="25"/>
        <v>0.69149045202636183</v>
      </c>
      <c r="G294" s="16">
        <v>9.1477633030964279E-3</v>
      </c>
      <c r="H294" s="9">
        <f t="shared" si="23"/>
        <v>8.3155904903161378E-3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2.3983309292496414E-3</v>
      </c>
      <c r="D295" s="6">
        <f t="shared" si="22"/>
        <v>5.7519912461954486E-6</v>
      </c>
      <c r="E295" s="6">
        <f t="shared" si="24"/>
        <v>6.207226017002288E-5</v>
      </c>
      <c r="F295" s="6">
        <f t="shared" si="25"/>
        <v>0.78712965796561873</v>
      </c>
      <c r="G295" s="16">
        <v>6.6679265149435707E-3</v>
      </c>
      <c r="H295" s="9">
        <f t="shared" si="23"/>
        <v>8.8720327882938904E-3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-2.4778687083201408E-2</v>
      </c>
      <c r="D296" s="6">
        <f t="shared" si="22"/>
        <v>6.1398333356721228E-4</v>
      </c>
      <c r="E296" s="6">
        <f t="shared" si="24"/>
        <v>5.7519912461954486E-6</v>
      </c>
      <c r="F296" s="6">
        <f t="shared" si="25"/>
        <v>0.42425542956839613</v>
      </c>
      <c r="G296" s="16">
        <v>1.3903594068734822E-2</v>
      </c>
      <c r="H296" s="9">
        <f t="shared" si="23"/>
        <v>6.5134893073405453E-3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-2.3201353990650903E-2</v>
      </c>
      <c r="D297" s="6">
        <f t="shared" si="22"/>
        <v>5.3830282699949259E-4</v>
      </c>
      <c r="E297" s="6">
        <f t="shared" si="24"/>
        <v>6.1398333356721228E-4</v>
      </c>
      <c r="F297" s="6">
        <f t="shared" si="25"/>
        <v>1.8014800178402743</v>
      </c>
      <c r="G297" s="16">
        <v>1.1446536495487807E-2</v>
      </c>
      <c r="H297" s="9">
        <f t="shared" si="23"/>
        <v>1.3421922432499282E-2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-2.4373259586076647E-2</v>
      </c>
      <c r="D298" s="6">
        <f t="shared" si="22"/>
        <v>5.9405578285027713E-4</v>
      </c>
      <c r="E298" s="6">
        <f t="shared" si="24"/>
        <v>5.3830282699949259E-4</v>
      </c>
      <c r="F298" s="6">
        <f t="shared" si="25"/>
        <v>1.2251937518782599</v>
      </c>
      <c r="G298" s="16">
        <v>1.1775127020688938E-2</v>
      </c>
      <c r="H298" s="9">
        <f t="shared" si="23"/>
        <v>1.1068847057748426E-2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-7.6461369511656441E-3</v>
      </c>
      <c r="D299" s="6">
        <f t="shared" si="22"/>
        <v>5.8463410275980648E-5</v>
      </c>
      <c r="E299" s="6">
        <f t="shared" si="24"/>
        <v>5.9405578285027713E-4</v>
      </c>
      <c r="F299" s="6">
        <f t="shared" si="25"/>
        <v>1.2957973372593898</v>
      </c>
      <c r="G299" s="16">
        <v>1.9612483734799162E-2</v>
      </c>
      <c r="H299" s="9">
        <f t="shared" si="23"/>
        <v>1.1383309436448568E-2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-1.1263324750844156E-2</v>
      </c>
      <c r="D300" s="6">
        <f t="shared" si="22"/>
        <v>1.2686248444297856E-4</v>
      </c>
      <c r="E300" s="6">
        <f t="shared" si="24"/>
        <v>5.8463410275980648E-5</v>
      </c>
      <c r="F300" s="6">
        <f t="shared" si="25"/>
        <v>3.5716846332157486</v>
      </c>
      <c r="G300" s="16">
        <v>2.538838893876284E-2</v>
      </c>
      <c r="H300" s="9">
        <f t="shared" si="23"/>
        <v>1.8898901114127637E-2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1.1646369191571488E-2</v>
      </c>
      <c r="D301" s="6">
        <f t="shared" si="22"/>
        <v>1.3563791534638552E-4</v>
      </c>
      <c r="E301" s="6">
        <f t="shared" si="24"/>
        <v>1.2686248444297856E-4</v>
      </c>
      <c r="F301" s="6">
        <f t="shared" si="25"/>
        <v>5.9764801697175782</v>
      </c>
      <c r="G301" s="16">
        <v>1.0153252868950014E-2</v>
      </c>
      <c r="H301" s="9">
        <f t="shared" si="23"/>
        <v>2.4446840633745658E-2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-1.3381796127660061E-2</v>
      </c>
      <c r="D302" s="6">
        <f t="shared" si="22"/>
        <v>1.7907246760225781E-4</v>
      </c>
      <c r="E302" s="6">
        <f t="shared" si="24"/>
        <v>1.3563791534638552E-4</v>
      </c>
      <c r="F302" s="6">
        <f t="shared" si="25"/>
        <v>0.9666752074308822</v>
      </c>
      <c r="G302" s="16">
        <v>9.8037726050529649E-3</v>
      </c>
      <c r="H302" s="9">
        <f t="shared" si="23"/>
        <v>9.8319642362596198E-3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-2.0104871713944133E-2</v>
      </c>
      <c r="D303" s="6">
        <f t="shared" si="22"/>
        <v>4.0420586663415087E-4</v>
      </c>
      <c r="E303" s="6">
        <f t="shared" si="24"/>
        <v>1.7907246760225781E-4</v>
      </c>
      <c r="F303" s="6">
        <f t="shared" si="25"/>
        <v>0.90216866319907374</v>
      </c>
      <c r="G303" s="16">
        <v>1.6207243012841297E-2</v>
      </c>
      <c r="H303" s="9">
        <f t="shared" si="23"/>
        <v>9.4982559620125709E-3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-4.6525363716595188E-3</v>
      </c>
      <c r="D304" s="6">
        <f t="shared" si="22"/>
        <v>2.164609468961472E-5</v>
      </c>
      <c r="E304" s="6">
        <f t="shared" si="24"/>
        <v>4.0420586663415087E-4</v>
      </c>
      <c r="F304" s="6">
        <f t="shared" si="25"/>
        <v>2.4432169701400404</v>
      </c>
      <c r="G304" s="16">
        <v>1.964786514441914E-2</v>
      </c>
      <c r="H304" s="9">
        <f t="shared" si="23"/>
        <v>1.5630793230479511E-2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-1.1388382258489677E-2</v>
      </c>
      <c r="D305" s="6">
        <f t="shared" si="22"/>
        <v>1.2969525046548243E-4</v>
      </c>
      <c r="E305" s="6">
        <f t="shared" si="24"/>
        <v>2.164609468961472E-5</v>
      </c>
      <c r="F305" s="6">
        <f t="shared" si="25"/>
        <v>3.5845318702603923</v>
      </c>
      <c r="G305" s="16">
        <v>1.6470608766665472E-2</v>
      </c>
      <c r="H305" s="9">
        <f t="shared" si="23"/>
        <v>1.893285998009913E-2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1.4863245520235161E-4</v>
      </c>
      <c r="D306" s="6">
        <f t="shared" si="22"/>
        <v>2.209160673947906E-8</v>
      </c>
      <c r="E306" s="6">
        <f t="shared" si="24"/>
        <v>1.2969525046548243E-4</v>
      </c>
      <c r="F306" s="6">
        <f t="shared" si="25"/>
        <v>2.5228075514916135</v>
      </c>
      <c r="G306" s="16">
        <v>3.2915908952119923E-3</v>
      </c>
      <c r="H306" s="9">
        <f t="shared" si="23"/>
        <v>1.5883348360756978E-2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4.2387208826171578E-3</v>
      </c>
      <c r="D307" s="6">
        <f t="shared" si="22"/>
        <v>1.7966754720734778E-5</v>
      </c>
      <c r="E307" s="6">
        <f t="shared" si="24"/>
        <v>2.209160673947906E-8</v>
      </c>
      <c r="F307" s="6">
        <f t="shared" si="25"/>
        <v>0.11314144738958594</v>
      </c>
      <c r="G307" s="16">
        <v>1.434661805690576E-2</v>
      </c>
      <c r="H307" s="9">
        <f t="shared" si="23"/>
        <v>3.3636505078498556E-3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7.3922989361181312E-4</v>
      </c>
      <c r="D308" s="6">
        <f t="shared" si="22"/>
        <v>5.4646083560933252E-7</v>
      </c>
      <c r="E308" s="6">
        <f t="shared" si="24"/>
        <v>1.7966754720734778E-5</v>
      </c>
      <c r="F308" s="6">
        <f t="shared" si="25"/>
        <v>1.917197060353695</v>
      </c>
      <c r="G308" s="16">
        <v>4.0819531525902123E-3</v>
      </c>
      <c r="H308" s="9">
        <f t="shared" si="23"/>
        <v>1.3846288529254671E-2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-3.4364489591794775E-3</v>
      </c>
      <c r="D309" s="6">
        <f t="shared" si="22"/>
        <v>1.1809181449045715E-5</v>
      </c>
      <c r="E309" s="6">
        <f t="shared" si="24"/>
        <v>5.4646083560933252E-7</v>
      </c>
      <c r="F309" s="6">
        <f t="shared" si="25"/>
        <v>0.16705998392753757</v>
      </c>
      <c r="G309" s="16">
        <v>4.6426484918069989E-3</v>
      </c>
      <c r="H309" s="9">
        <f t="shared" si="23"/>
        <v>4.0872971989755966E-3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-3.0768125323940868E-2</v>
      </c>
      <c r="D310" s="6">
        <f t="shared" si="22"/>
        <v>9.4667753594973136E-4</v>
      </c>
      <c r="E310" s="6">
        <f t="shared" si="24"/>
        <v>1.1809181449045715E-5</v>
      </c>
      <c r="F310" s="6">
        <f t="shared" si="25"/>
        <v>0.21232079239592294</v>
      </c>
      <c r="G310" s="16">
        <v>1.3873462917021757E-2</v>
      </c>
      <c r="H310" s="9">
        <f t="shared" si="23"/>
        <v>4.6078280392818803E-3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-4.9833182944442132E-2</v>
      </c>
      <c r="D311" s="6">
        <f t="shared" si="22"/>
        <v>2.4833461223742383E-3</v>
      </c>
      <c r="E311" s="6">
        <f t="shared" si="24"/>
        <v>9.4667753594973136E-4</v>
      </c>
      <c r="F311" s="6">
        <f t="shared" si="25"/>
        <v>1.7937779997558236</v>
      </c>
      <c r="G311" s="16">
        <v>1.9953958652978804E-2</v>
      </c>
      <c r="H311" s="9">
        <f t="shared" si="23"/>
        <v>1.3393199766134394E-2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9.0272301395403348E-3</v>
      </c>
      <c r="D312" s="6">
        <f t="shared" si="22"/>
        <v>8.1490883992225416E-5</v>
      </c>
      <c r="E312" s="6">
        <f t="shared" si="24"/>
        <v>2.4833461223742383E-3</v>
      </c>
      <c r="F312" s="6">
        <f t="shared" si="25"/>
        <v>3.6969903040059267</v>
      </c>
      <c r="G312" s="16">
        <v>1.3126318928983043E-2</v>
      </c>
      <c r="H312" s="9">
        <f t="shared" si="23"/>
        <v>1.9227559137877919E-2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-3.1874293093703487E-2</v>
      </c>
      <c r="D313" s="6">
        <f t="shared" si="22"/>
        <v>1.0159705602233139E-3</v>
      </c>
      <c r="E313" s="6">
        <f t="shared" si="24"/>
        <v>8.1490883992225416E-5</v>
      </c>
      <c r="F313" s="6">
        <f t="shared" si="25"/>
        <v>1.6070219002822757</v>
      </c>
      <c r="G313" s="16">
        <v>2.0008702016284838E-2</v>
      </c>
      <c r="H313" s="9">
        <f t="shared" si="23"/>
        <v>1.2676836751659601E-2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1.6172551735944059E-4</v>
      </c>
      <c r="D314" s="6">
        <f t="shared" si="22"/>
        <v>2.6155142965178721E-8</v>
      </c>
      <c r="E314" s="6">
        <f t="shared" si="24"/>
        <v>1.0159705602233139E-3</v>
      </c>
      <c r="F314" s="6">
        <f t="shared" si="25"/>
        <v>3.7170478343274698</v>
      </c>
      <c r="G314" s="16">
        <v>9.2366869741514028E-3</v>
      </c>
      <c r="H314" s="9">
        <f t="shared" si="23"/>
        <v>1.9279646870021944E-2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-2.5511582794662056E-2</v>
      </c>
      <c r="D315" s="6">
        <f t="shared" si="22"/>
        <v>6.5084085668889709E-4</v>
      </c>
      <c r="E315" s="6">
        <f t="shared" si="24"/>
        <v>2.6155142965178721E-8</v>
      </c>
      <c r="F315" s="6">
        <f t="shared" si="25"/>
        <v>0.80224720566325536</v>
      </c>
      <c r="G315" s="16">
        <v>9.3380085302028001E-3</v>
      </c>
      <c r="H315" s="9">
        <f t="shared" si="23"/>
        <v>8.9568253620535415E-3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1.1780735776610381E-2</v>
      </c>
      <c r="D316" s="6">
        <f t="shared" si="22"/>
        <v>1.3878573543830779E-4</v>
      </c>
      <c r="E316" s="6">
        <f t="shared" si="24"/>
        <v>6.5084085668889709E-4</v>
      </c>
      <c r="F316" s="6">
        <f t="shared" si="25"/>
        <v>0.81974078728243027</v>
      </c>
      <c r="G316" s="16">
        <v>1.1572795914174197E-2</v>
      </c>
      <c r="H316" s="9">
        <f t="shared" si="23"/>
        <v>9.0539537622103539E-3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-3.0064400192965204E-2</v>
      </c>
      <c r="D317" s="6">
        <f t="shared" si="22"/>
        <v>9.0386815896276618E-4</v>
      </c>
      <c r="E317" s="6">
        <f t="shared" si="24"/>
        <v>1.3878573543830779E-4</v>
      </c>
      <c r="F317" s="6">
        <f t="shared" si="25"/>
        <v>1.2520167079689324</v>
      </c>
      <c r="G317" s="16">
        <v>1.8049162973401003E-2</v>
      </c>
      <c r="H317" s="9">
        <f t="shared" si="23"/>
        <v>1.1189355244914394E-2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-2.3778677265972124E-2</v>
      </c>
      <c r="D318" s="6">
        <f t="shared" si="22"/>
        <v>5.6542549251925958E-4</v>
      </c>
      <c r="E318" s="6">
        <f t="shared" si="24"/>
        <v>9.0386815896276618E-4</v>
      </c>
      <c r="F318" s="6">
        <f t="shared" si="25"/>
        <v>3.0270578843041411</v>
      </c>
      <c r="G318" s="16">
        <v>1.4948087113422605E-2</v>
      </c>
      <c r="H318" s="9">
        <f t="shared" si="23"/>
        <v>1.7398442126535758E-2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-9.7643955657973451E-3</v>
      </c>
      <c r="D319" s="6">
        <f t="shared" si="22"/>
        <v>9.5343420765362858E-5</v>
      </c>
      <c r="E319" s="6">
        <f t="shared" si="24"/>
        <v>5.6542549251925958E-4</v>
      </c>
      <c r="F319" s="6">
        <f t="shared" si="25"/>
        <v>2.0802865014193714</v>
      </c>
      <c r="G319" s="16">
        <v>3.2619377433155003E-2</v>
      </c>
      <c r="H319" s="9">
        <f t="shared" si="23"/>
        <v>1.442319833261462E-2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1.4021095936903382E-2</v>
      </c>
      <c r="D320" s="6">
        <f t="shared" si="22"/>
        <v>1.9659113127184854E-4</v>
      </c>
      <c r="E320" s="6">
        <f t="shared" si="24"/>
        <v>9.5343420765362858E-5</v>
      </c>
      <c r="F320" s="6">
        <f t="shared" si="25"/>
        <v>9.8572599400643952</v>
      </c>
      <c r="G320" s="16">
        <v>9.4125986935690142E-3</v>
      </c>
      <c r="H320" s="9">
        <f t="shared" si="23"/>
        <v>3.1396273568792196E-2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5.5268005456996783E-3</v>
      </c>
      <c r="D321" s="6">
        <f t="shared" si="22"/>
        <v>3.0545524271946263E-5</v>
      </c>
      <c r="E321" s="6">
        <f t="shared" si="24"/>
        <v>1.9659113127184854E-4</v>
      </c>
      <c r="F321" s="6">
        <f t="shared" si="25"/>
        <v>0.83259957506613014</v>
      </c>
      <c r="G321" s="16">
        <v>1.0649709140215409E-2</v>
      </c>
      <c r="H321" s="9">
        <f t="shared" si="23"/>
        <v>9.1246894471325984E-3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1.9561079371822911E-2</v>
      </c>
      <c r="D322" s="6">
        <f t="shared" si="22"/>
        <v>3.8263582619075582E-4</v>
      </c>
      <c r="E322" s="6">
        <f t="shared" si="24"/>
        <v>3.0545524271946263E-5</v>
      </c>
      <c r="F322" s="6">
        <f t="shared" si="25"/>
        <v>1.0622276517431304</v>
      </c>
      <c r="G322" s="16">
        <v>1.222030898811393E-2</v>
      </c>
      <c r="H322" s="9">
        <f t="shared" si="23"/>
        <v>1.0306442896281581E-2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-3.0425408530896751E-2</v>
      </c>
      <c r="D323" s="6">
        <f t="shared" si="22"/>
        <v>9.2570548427196484E-4</v>
      </c>
      <c r="E323" s="6">
        <f t="shared" si="24"/>
        <v>3.8263582619075582E-4</v>
      </c>
      <c r="F323" s="6">
        <f t="shared" si="25"/>
        <v>1.3945562257308612</v>
      </c>
      <c r="G323" s="16">
        <v>1.4436176838720774E-2</v>
      </c>
      <c r="H323" s="9">
        <f t="shared" si="23"/>
        <v>1.1809133015301594E-2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-1.0333460904989815E-2</v>
      </c>
      <c r="D324" s="6">
        <f t="shared" si="22"/>
        <v>1.0678041427495293E-4</v>
      </c>
      <c r="E324" s="6">
        <f t="shared" si="24"/>
        <v>9.2570548427196484E-4</v>
      </c>
      <c r="F324" s="6">
        <f t="shared" si="25"/>
        <v>1.9411618577794998</v>
      </c>
      <c r="G324" s="16">
        <v>1.4390798069093229E-2</v>
      </c>
      <c r="H324" s="9">
        <f t="shared" si="23"/>
        <v>1.3932558479258214E-2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5.0343091393887165E-3</v>
      </c>
      <c r="D325" s="6">
        <f t="shared" si="22"/>
        <v>2.534426851093276E-5</v>
      </c>
      <c r="E325" s="6">
        <f t="shared" si="24"/>
        <v>1.0678041427495293E-4</v>
      </c>
      <c r="F325" s="6">
        <f t="shared" si="25"/>
        <v>1.9289568945112603</v>
      </c>
      <c r="G325" s="16">
        <v>9.1699919602501127E-3</v>
      </c>
      <c r="H325" s="9">
        <f t="shared" si="23"/>
        <v>1.3888689263250367E-2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-1.8232639994866674E-2</v>
      </c>
      <c r="D326" s="6">
        <f t="shared" si="22"/>
        <v>3.3242916118241179E-4</v>
      </c>
      <c r="E326" s="6">
        <f t="shared" si="24"/>
        <v>2.534426851093276E-5</v>
      </c>
      <c r="F326" s="6">
        <f t="shared" si="25"/>
        <v>0.79088913860241539</v>
      </c>
      <c r="G326" s="16">
        <v>1.6873594585663648E-2</v>
      </c>
      <c r="H326" s="9">
        <f t="shared" si="23"/>
        <v>8.8931948061560847E-3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-4.0690875022444693E-2</v>
      </c>
      <c r="D327" s="6">
        <f t="shared" si="22"/>
        <v>1.6557473100922134E-3</v>
      </c>
      <c r="E327" s="6">
        <f t="shared" si="24"/>
        <v>3.3242916118241179E-4</v>
      </c>
      <c r="F327" s="6">
        <f t="shared" si="25"/>
        <v>2.6471541870383697</v>
      </c>
      <c r="G327" s="16">
        <v>1.9377120955544665E-2</v>
      </c>
      <c r="H327" s="9">
        <f t="shared" si="23"/>
        <v>1.6270077403129864E-2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-8.5977253613928328E-3</v>
      </c>
      <c r="D328" s="6">
        <f t="shared" si="22"/>
        <v>7.3920881389937513E-5</v>
      </c>
      <c r="E328" s="6">
        <f t="shared" si="24"/>
        <v>1.6557473100922134E-3</v>
      </c>
      <c r="F328" s="6">
        <f t="shared" si="25"/>
        <v>3.4869809701919006</v>
      </c>
      <c r="G328" s="16">
        <v>1.5019258240795363E-2</v>
      </c>
      <c r="H328" s="9">
        <f t="shared" si="23"/>
        <v>1.8673459696028211E-2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3.7060512917390272E-2</v>
      </c>
      <c r="D329" s="6">
        <f t="shared" si="22"/>
        <v>1.3734816177000512E-3</v>
      </c>
      <c r="E329" s="6">
        <f t="shared" si="24"/>
        <v>7.3920881389937513E-5</v>
      </c>
      <c r="F329" s="6">
        <f t="shared" si="25"/>
        <v>2.0999579666295847</v>
      </c>
      <c r="G329" s="16">
        <v>1.6320314271536771E-2</v>
      </c>
      <c r="H329" s="9">
        <f t="shared" si="23"/>
        <v>1.4491231716557378E-2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-2.5878348377779699E-2</v>
      </c>
      <c r="D330" s="6">
        <f t="shared" si="22"/>
        <v>6.6968891476173315E-4</v>
      </c>
      <c r="E330" s="6">
        <f t="shared" si="24"/>
        <v>1.3734816177000512E-3</v>
      </c>
      <c r="F330" s="6">
        <f t="shared" si="25"/>
        <v>2.4771947910964238</v>
      </c>
      <c r="G330" s="16">
        <v>1.6001028400752383E-2</v>
      </c>
      <c r="H330" s="9">
        <f t="shared" si="23"/>
        <v>1.5739106680801244E-2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2.3922258393652539E-3</v>
      </c>
      <c r="D331" s="6">
        <f t="shared" si="22"/>
        <v>5.7227444665267939E-6</v>
      </c>
      <c r="E331" s="6">
        <f t="shared" si="24"/>
        <v>6.6968891476173315E-4</v>
      </c>
      <c r="F331" s="6">
        <f t="shared" si="25"/>
        <v>2.3817999924352615</v>
      </c>
      <c r="G331" s="16">
        <v>1.1152759318691292E-2</v>
      </c>
      <c r="H331" s="9">
        <f t="shared" si="23"/>
        <v>1.5433081326926459E-2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2.1013818592037867E-2</v>
      </c>
      <c r="D332" s="6">
        <f t="shared" si="22"/>
        <v>4.4158057181907631E-4</v>
      </c>
      <c r="E332" s="6">
        <f t="shared" si="24"/>
        <v>5.7227444665267939E-6</v>
      </c>
      <c r="F332" s="6">
        <f t="shared" si="25"/>
        <v>1.1637011419719234</v>
      </c>
      <c r="G332" s="16">
        <v>1.5188040916411303E-2</v>
      </c>
      <c r="H332" s="9">
        <f t="shared" si="23"/>
        <v>1.0787498050854626E-2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-7.8258217189749752E-3</v>
      </c>
      <c r="D333" s="6">
        <f t="shared" si="22"/>
        <v>6.124348557718043E-5</v>
      </c>
      <c r="E333" s="6">
        <f t="shared" si="24"/>
        <v>4.4158057181907631E-4</v>
      </c>
      <c r="F333" s="6">
        <f t="shared" si="25"/>
        <v>2.1471197818021399</v>
      </c>
      <c r="G333" s="16">
        <v>1.3034568132928694E-2</v>
      </c>
      <c r="H333" s="9">
        <f t="shared" si="23"/>
        <v>1.4653053544576094E-2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9.2989935523433102E-3</v>
      </c>
      <c r="D334" s="6">
        <f t="shared" ref="D334:D397" si="27">C334^2</f>
        <v>8.6471281086522459E-5</v>
      </c>
      <c r="E334" s="6">
        <f t="shared" si="24"/>
        <v>6.124348557718043E-5</v>
      </c>
      <c r="F334" s="6">
        <f t="shared" si="25"/>
        <v>1.5848221263063131</v>
      </c>
      <c r="G334" s="16">
        <v>1.2841868090178185E-2</v>
      </c>
      <c r="H334" s="9">
        <f t="shared" ref="H334:H397" si="28">SQRT(F334)/100</f>
        <v>1.2588971865511151E-2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-8.92528918261477E-3</v>
      </c>
      <c r="D335" s="6">
        <f t="shared" si="27"/>
        <v>7.9660786993300233E-5</v>
      </c>
      <c r="E335" s="6">
        <f t="shared" ref="E335:E398" si="29">D334</f>
        <v>8.6471281086522459E-5</v>
      </c>
      <c r="F335" s="6">
        <f t="shared" ref="F335:F398" si="30">IF(C334&gt;0,B$6+B$7*E335+B$8*(G334*100)^2,B$6+B$7*E335+B$8*(G334*100)^2+E335*$B$9)</f>
        <v>1.5386804055735959</v>
      </c>
      <c r="G335" s="16">
        <v>1.1306740499653807E-2</v>
      </c>
      <c r="H335" s="9">
        <f t="shared" si="28"/>
        <v>1.2404355709078951E-2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4.5375483394944852E-3</v>
      </c>
      <c r="D336" s="6">
        <f t="shared" si="27"/>
        <v>2.0589344933249161E-5</v>
      </c>
      <c r="E336" s="6">
        <f t="shared" si="29"/>
        <v>7.9660786993300233E-5</v>
      </c>
      <c r="F336" s="6">
        <f t="shared" si="30"/>
        <v>1.1957076401820907</v>
      </c>
      <c r="G336" s="16">
        <v>1.3071069239568018E-2</v>
      </c>
      <c r="H336" s="9">
        <f t="shared" si="28"/>
        <v>1.0934841746372421E-2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3.2460825098806149E-2</v>
      </c>
      <c r="D337" s="6">
        <f t="shared" si="27"/>
        <v>1.0537051660952832E-3</v>
      </c>
      <c r="E337" s="6">
        <f t="shared" si="29"/>
        <v>2.0589344933249161E-5</v>
      </c>
      <c r="F337" s="6">
        <f t="shared" si="30"/>
        <v>1.5936305780588267</v>
      </c>
      <c r="G337" s="16">
        <v>2.3210205269428855E-2</v>
      </c>
      <c r="H337" s="9">
        <f t="shared" si="28"/>
        <v>1.2623908182725454E-2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6.7723217535240517E-3</v>
      </c>
      <c r="D338" s="6">
        <f t="shared" si="27"/>
        <v>4.5864341933255087E-5</v>
      </c>
      <c r="E338" s="6">
        <f t="shared" si="29"/>
        <v>1.0537051660952832E-3</v>
      </c>
      <c r="F338" s="6">
        <f t="shared" si="30"/>
        <v>4.9970784922642961</v>
      </c>
      <c r="G338" s="16">
        <v>8.7517409929493348E-3</v>
      </c>
      <c r="H338" s="9">
        <f t="shared" si="28"/>
        <v>2.2354146130559974E-2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-1.427184939981588E-2</v>
      </c>
      <c r="D339" s="6">
        <f t="shared" si="27"/>
        <v>2.0368568529102488E-4</v>
      </c>
      <c r="E339" s="6">
        <f t="shared" si="29"/>
        <v>4.5864341933255087E-5</v>
      </c>
      <c r="F339" s="6">
        <f t="shared" si="30"/>
        <v>0.72153816221191502</v>
      </c>
      <c r="G339" s="16">
        <v>1.0119773445057762E-2</v>
      </c>
      <c r="H339" s="9">
        <f t="shared" si="28"/>
        <v>8.494340246375319E-3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-2.078586005237943E-2</v>
      </c>
      <c r="D340" s="6">
        <f t="shared" si="27"/>
        <v>4.3205197811710302E-4</v>
      </c>
      <c r="E340" s="6">
        <f t="shared" si="29"/>
        <v>2.0368568529102488E-4</v>
      </c>
      <c r="F340" s="6">
        <f t="shared" si="30"/>
        <v>0.96042100409328823</v>
      </c>
      <c r="G340" s="16">
        <v>1.1537379987694609E-2</v>
      </c>
      <c r="H340" s="9">
        <f t="shared" si="28"/>
        <v>9.800107163155351E-3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-1.7928423629361274E-2</v>
      </c>
      <c r="D341" s="6">
        <f t="shared" si="27"/>
        <v>3.2142837383383966E-4</v>
      </c>
      <c r="E341" s="6">
        <f t="shared" si="29"/>
        <v>4.3205197811710302E-4</v>
      </c>
      <c r="F341" s="6">
        <f t="shared" si="30"/>
        <v>1.2444981162263</v>
      </c>
      <c r="G341" s="16">
        <v>1.2360403110131122E-2</v>
      </c>
      <c r="H341" s="9">
        <f t="shared" si="28"/>
        <v>1.1155707580545038E-2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1.0122769579684422E-2</v>
      </c>
      <c r="D342" s="6">
        <f t="shared" si="27"/>
        <v>1.0247046396338434E-4</v>
      </c>
      <c r="E342" s="6">
        <f t="shared" si="29"/>
        <v>3.2142837383383966E-4</v>
      </c>
      <c r="F342" s="6">
        <f t="shared" si="30"/>
        <v>1.4264566179150722</v>
      </c>
      <c r="G342" s="16">
        <v>1.0453261010723204E-2</v>
      </c>
      <c r="H342" s="9">
        <f t="shared" si="28"/>
        <v>1.1943435929057736E-2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-1.0075460953998441E-3</v>
      </c>
      <c r="D343" s="6">
        <f t="shared" si="27"/>
        <v>1.0151491343554717E-6</v>
      </c>
      <c r="E343" s="6">
        <f t="shared" si="29"/>
        <v>1.0247046396338434E-4</v>
      </c>
      <c r="F343" s="6">
        <f t="shared" si="30"/>
        <v>1.0238721995961897</v>
      </c>
      <c r="G343" s="16">
        <v>1.2368002837984823E-2</v>
      </c>
      <c r="H343" s="9">
        <f t="shared" si="28"/>
        <v>1.0118657023519424E-2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9.2059719312024644E-3</v>
      </c>
      <c r="D344" s="6">
        <f t="shared" si="27"/>
        <v>8.4749919198087638E-5</v>
      </c>
      <c r="E344" s="6">
        <f t="shared" si="29"/>
        <v>1.0151491343554717E-6</v>
      </c>
      <c r="F344" s="6">
        <f t="shared" si="30"/>
        <v>1.4281553829312073</v>
      </c>
      <c r="G344" s="16">
        <v>5.69485187421046E-3</v>
      </c>
      <c r="H344" s="9">
        <f t="shared" si="28"/>
        <v>1.1950545522825338E-2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-8.5615916032209353E-3</v>
      </c>
      <c r="D345" s="6">
        <f t="shared" si="27"/>
        <v>7.3300850780343222E-5</v>
      </c>
      <c r="E345" s="6">
        <f t="shared" si="29"/>
        <v>8.4749919198087638E-5</v>
      </c>
      <c r="F345" s="6">
        <f t="shared" si="30"/>
        <v>0.31295473796610784</v>
      </c>
      <c r="G345" s="16">
        <v>1.4210160998138748E-2</v>
      </c>
      <c r="H345" s="9">
        <f t="shared" si="28"/>
        <v>5.594235765197136E-3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7.8059417044938455E-3</v>
      </c>
      <c r="D346" s="6">
        <f t="shared" si="27"/>
        <v>6.0932725893956284E-5</v>
      </c>
      <c r="E346" s="6">
        <f t="shared" si="29"/>
        <v>7.3300850780343222E-5</v>
      </c>
      <c r="F346" s="6">
        <f t="shared" si="30"/>
        <v>1.8811532472029928</v>
      </c>
      <c r="G346" s="16">
        <v>1.0032498117614015E-2</v>
      </c>
      <c r="H346" s="9">
        <f t="shared" si="28"/>
        <v>1.3715514015898177E-2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-4.9108979048016589E-3</v>
      </c>
      <c r="D347" s="6">
        <f t="shared" si="27"/>
        <v>2.4116918231385324E-5</v>
      </c>
      <c r="E347" s="6">
        <f t="shared" si="29"/>
        <v>6.0932725893956284E-5</v>
      </c>
      <c r="F347" s="6">
        <f t="shared" si="30"/>
        <v>0.94412322297650519</v>
      </c>
      <c r="G347" s="16">
        <v>8.0392190053946745E-3</v>
      </c>
      <c r="H347" s="9">
        <f t="shared" si="28"/>
        <v>9.7166003467082304E-3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-2.0676800130627386E-2</v>
      </c>
      <c r="D348" s="6">
        <f t="shared" si="27"/>
        <v>4.2753006364191267E-4</v>
      </c>
      <c r="E348" s="6">
        <f t="shared" si="29"/>
        <v>2.4116918231385324E-5</v>
      </c>
      <c r="F348" s="6">
        <f t="shared" si="30"/>
        <v>0.61085090596868308</v>
      </c>
      <c r="G348" s="16">
        <v>1.2804545896317852E-2</v>
      </c>
      <c r="H348" s="9">
        <f t="shared" si="28"/>
        <v>7.8156951448267419E-3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8.6447582754418332E-3</v>
      </c>
      <c r="D349" s="6">
        <f t="shared" si="27"/>
        <v>7.4731845640820064E-5</v>
      </c>
      <c r="E349" s="6">
        <f t="shared" si="29"/>
        <v>4.2753006364191267E-4</v>
      </c>
      <c r="F349" s="6">
        <f t="shared" si="30"/>
        <v>1.529877885192513</v>
      </c>
      <c r="G349" s="16">
        <v>1.8856539982111828E-2</v>
      </c>
      <c r="H349" s="9">
        <f t="shared" si="28"/>
        <v>1.2368823247150527E-2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-8.1428585894238459E-3</v>
      </c>
      <c r="D350" s="6">
        <f t="shared" si="27"/>
        <v>6.6306146007353707E-5</v>
      </c>
      <c r="E350" s="6">
        <f t="shared" si="29"/>
        <v>7.4731845640820064E-5</v>
      </c>
      <c r="F350" s="6">
        <f t="shared" si="30"/>
        <v>3.3026253140975279</v>
      </c>
      <c r="G350" s="16">
        <v>5.4569875362587526E-3</v>
      </c>
      <c r="H350" s="9">
        <f t="shared" si="28"/>
        <v>1.8173126627241468E-2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-7.5223600937476525E-3</v>
      </c>
      <c r="D351" s="6">
        <f t="shared" si="27"/>
        <v>5.6585901380007189E-5</v>
      </c>
      <c r="E351" s="6">
        <f t="shared" si="29"/>
        <v>6.6306146007353707E-5</v>
      </c>
      <c r="F351" s="6">
        <f t="shared" si="30"/>
        <v>0.28842092078324255</v>
      </c>
      <c r="G351" s="16">
        <v>8.4122014198513857E-3</v>
      </c>
      <c r="H351" s="9">
        <f t="shared" si="28"/>
        <v>5.370483411977385E-3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-1.0190219936249689E-2</v>
      </c>
      <c r="D352" s="6">
        <f t="shared" si="27"/>
        <v>1.0384058234914063E-4</v>
      </c>
      <c r="E352" s="6">
        <f t="shared" si="29"/>
        <v>5.6585901380007189E-5</v>
      </c>
      <c r="F352" s="6">
        <f t="shared" si="30"/>
        <v>0.66762606426293292</v>
      </c>
      <c r="G352" s="16">
        <v>7.7803851866306666E-3</v>
      </c>
      <c r="H352" s="9">
        <f t="shared" si="28"/>
        <v>8.1708387835211435E-3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-5.9791586514904085E-3</v>
      </c>
      <c r="D353" s="6">
        <f t="shared" si="27"/>
        <v>3.5750338179692598E-5</v>
      </c>
      <c r="E353" s="6">
        <f t="shared" si="29"/>
        <v>1.0384058234914063E-4</v>
      </c>
      <c r="F353" s="6">
        <f t="shared" si="30"/>
        <v>0.57297715899243462</v>
      </c>
      <c r="G353" s="16">
        <v>9.3819663780604478E-3</v>
      </c>
      <c r="H353" s="9">
        <f t="shared" si="28"/>
        <v>7.5695254738486397E-3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-1.3297858332036984E-2</v>
      </c>
      <c r="D354" s="6">
        <f t="shared" si="27"/>
        <v>1.7683303621892545E-4</v>
      </c>
      <c r="E354" s="6">
        <f t="shared" si="29"/>
        <v>3.5750338179692598E-5</v>
      </c>
      <c r="F354" s="6">
        <f t="shared" si="30"/>
        <v>0.82727746200480334</v>
      </c>
      <c r="G354" s="16">
        <v>9.1058918803208991E-3</v>
      </c>
      <c r="H354" s="9">
        <f t="shared" si="28"/>
        <v>9.0954794376371575E-3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-3.0867600156506527E-3</v>
      </c>
      <c r="D355" s="6">
        <f t="shared" si="27"/>
        <v>9.5280873942196171E-6</v>
      </c>
      <c r="E355" s="6">
        <f t="shared" si="29"/>
        <v>1.7683303621892545E-4</v>
      </c>
      <c r="F355" s="6">
        <f t="shared" si="30"/>
        <v>0.78007260477295204</v>
      </c>
      <c r="G355" s="16">
        <v>4.7899145283360608E-3</v>
      </c>
      <c r="H355" s="9">
        <f t="shared" si="28"/>
        <v>8.8321719003479088E-3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-5.2762090015107017E-3</v>
      </c>
      <c r="D356" s="6">
        <f t="shared" si="27"/>
        <v>2.7838381427622556E-5</v>
      </c>
      <c r="E356" s="6">
        <f t="shared" si="29"/>
        <v>9.5280873942196171E-6</v>
      </c>
      <c r="F356" s="6">
        <f t="shared" si="30"/>
        <v>0.22517242571098256</v>
      </c>
      <c r="G356" s="16">
        <v>6.7221589639956912E-3</v>
      </c>
      <c r="H356" s="9">
        <f t="shared" si="28"/>
        <v>4.7452336687562871E-3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2.236312457974645E-2</v>
      </c>
      <c r="D357" s="6">
        <f t="shared" si="27"/>
        <v>5.0010934096925987E-4</v>
      </c>
      <c r="E357" s="6">
        <f t="shared" si="29"/>
        <v>2.7838381427622556E-5</v>
      </c>
      <c r="F357" s="6">
        <f t="shared" si="30"/>
        <v>0.43097749180788747</v>
      </c>
      <c r="G357" s="16">
        <v>1.6960066034508788E-2</v>
      </c>
      <c r="H357" s="9">
        <f t="shared" si="28"/>
        <v>6.5648875984885488E-3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-2.9723460772845584E-3</v>
      </c>
      <c r="D358" s="6">
        <f t="shared" si="27"/>
        <v>8.8348412031489018E-6</v>
      </c>
      <c r="E358" s="6">
        <f t="shared" si="29"/>
        <v>5.0010934096925987E-4</v>
      </c>
      <c r="F358" s="6">
        <f t="shared" si="30"/>
        <v>2.67418080670928</v>
      </c>
      <c r="G358" s="16">
        <v>7.4291569256503308E-3</v>
      </c>
      <c r="H358" s="9">
        <f t="shared" si="28"/>
        <v>1.6352922695069771E-2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-3.0029676449240608E-3</v>
      </c>
      <c r="D359" s="6">
        <f t="shared" si="27"/>
        <v>9.0178146764607594E-6</v>
      </c>
      <c r="E359" s="6">
        <f t="shared" si="29"/>
        <v>8.8348412031489018E-6</v>
      </c>
      <c r="F359" s="6">
        <f t="shared" si="30"/>
        <v>0.52354093323990869</v>
      </c>
      <c r="G359" s="16">
        <v>6.5011317102975814E-3</v>
      </c>
      <c r="H359" s="9">
        <f t="shared" si="28"/>
        <v>7.2356128506154103E-3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1.0332264084715888E-2</v>
      </c>
      <c r="D360" s="6">
        <f t="shared" si="27"/>
        <v>1.0675568111630984E-4</v>
      </c>
      <c r="E360" s="6">
        <f t="shared" si="29"/>
        <v>9.0178146764607594E-6</v>
      </c>
      <c r="F360" s="6">
        <f t="shared" si="30"/>
        <v>0.40393425395893973</v>
      </c>
      <c r="G360" s="16">
        <v>9.516883200833005E-3</v>
      </c>
      <c r="H360" s="9">
        <f t="shared" si="28"/>
        <v>6.3555822232029989E-3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-8.323732512544155E-3</v>
      </c>
      <c r="D361" s="6">
        <f t="shared" si="27"/>
        <v>6.9284522940384635E-5</v>
      </c>
      <c r="E361" s="6">
        <f t="shared" si="29"/>
        <v>1.0675568111630984E-4</v>
      </c>
      <c r="F361" s="6">
        <f t="shared" si="30"/>
        <v>0.85086350132132627</v>
      </c>
      <c r="G361" s="16">
        <v>4.2946724160658808E-3</v>
      </c>
      <c r="H361" s="9">
        <f t="shared" si="28"/>
        <v>9.2242262619762656E-3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-2.1340595622526062E-2</v>
      </c>
      <c r="D362" s="6">
        <f t="shared" si="27"/>
        <v>4.5542102152417856E-4</v>
      </c>
      <c r="E362" s="6">
        <f t="shared" si="29"/>
        <v>6.9284522940384635E-5</v>
      </c>
      <c r="F362" s="6">
        <f t="shared" si="30"/>
        <v>0.18355448144474937</v>
      </c>
      <c r="G362" s="16">
        <v>6.2650671513092638E-3</v>
      </c>
      <c r="H362" s="9">
        <f t="shared" si="28"/>
        <v>4.2843258681471621E-3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-2.5013485285832926E-3</v>
      </c>
      <c r="D363" s="6">
        <f t="shared" si="27"/>
        <v>6.2567444614458027E-6</v>
      </c>
      <c r="E363" s="6">
        <f t="shared" si="29"/>
        <v>4.5542102152417856E-4</v>
      </c>
      <c r="F363" s="6">
        <f t="shared" si="30"/>
        <v>0.3761076574320657</v>
      </c>
      <c r="G363" s="16">
        <v>7.4536400811698322E-3</v>
      </c>
      <c r="H363" s="9">
        <f t="shared" si="28"/>
        <v>6.1327616734393464E-3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-1.7578710588379415E-2</v>
      </c>
      <c r="D364" s="6">
        <f t="shared" si="27"/>
        <v>3.0901106595000255E-4</v>
      </c>
      <c r="E364" s="6">
        <f t="shared" si="29"/>
        <v>6.2567444614458027E-6</v>
      </c>
      <c r="F364" s="6">
        <f t="shared" si="30"/>
        <v>0.52691183546847276</v>
      </c>
      <c r="G364" s="16">
        <v>5.774192362056463E-3</v>
      </c>
      <c r="H364" s="9">
        <f t="shared" si="28"/>
        <v>7.2588693022293269E-3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-1.3516999921462342E-2</v>
      </c>
      <c r="D365" s="6">
        <f t="shared" si="27"/>
        <v>1.8270928687681297E-4</v>
      </c>
      <c r="E365" s="6">
        <f t="shared" si="29"/>
        <v>3.0901106595000255E-4</v>
      </c>
      <c r="F365" s="6">
        <f t="shared" si="30"/>
        <v>0.32141221754061722</v>
      </c>
      <c r="G365" s="16">
        <v>5.3385695077981989E-3</v>
      </c>
      <c r="H365" s="9">
        <f t="shared" si="28"/>
        <v>5.6693228655688432E-3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-2.1471756558458871E-2</v>
      </c>
      <c r="D366" s="6">
        <f t="shared" si="27"/>
        <v>4.6103632970572155E-4</v>
      </c>
      <c r="E366" s="6">
        <f t="shared" si="29"/>
        <v>1.8270928687681297E-4</v>
      </c>
      <c r="F366" s="6">
        <f t="shared" si="30"/>
        <v>0.27660778510119821</v>
      </c>
      <c r="G366" s="16">
        <v>7.8456532723070547E-3</v>
      </c>
      <c r="H366" s="9">
        <f t="shared" si="28"/>
        <v>5.2593515294302043E-3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4.8996765780085806E-4</v>
      </c>
      <c r="D367" s="6">
        <f t="shared" si="27"/>
        <v>2.4006830569085876E-7</v>
      </c>
      <c r="E367" s="6">
        <f t="shared" si="29"/>
        <v>4.6103632970572155E-4</v>
      </c>
      <c r="F367" s="6">
        <f t="shared" si="30"/>
        <v>0.58245764602307659</v>
      </c>
      <c r="G367" s="16">
        <v>7.1529073782557583E-3</v>
      </c>
      <c r="H367" s="9">
        <f t="shared" si="28"/>
        <v>7.6318912860645271E-3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-1.8377423773151343E-3</v>
      </c>
      <c r="D368" s="6">
        <f t="shared" si="27"/>
        <v>3.3772970453798812E-6</v>
      </c>
      <c r="E368" s="6">
        <f t="shared" si="29"/>
        <v>2.4006830569085876E-7</v>
      </c>
      <c r="F368" s="6">
        <f t="shared" si="30"/>
        <v>0.48627010481555205</v>
      </c>
      <c r="G368" s="16">
        <v>9.6538192020492655E-3</v>
      </c>
      <c r="H368" s="9">
        <f t="shared" si="28"/>
        <v>6.9733069975123864E-3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-5.9705525899639983E-4</v>
      </c>
      <c r="D369" s="6">
        <f t="shared" si="27"/>
        <v>3.5647498229525809E-7</v>
      </c>
      <c r="E369" s="6">
        <f t="shared" si="29"/>
        <v>3.3772970453798812E-6</v>
      </c>
      <c r="F369" s="6">
        <f t="shared" si="30"/>
        <v>0.87515189656848447</v>
      </c>
      <c r="G369" s="16">
        <v>5.3777501125003672E-3</v>
      </c>
      <c r="H369" s="9">
        <f t="shared" si="28"/>
        <v>9.3549553530120309E-3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7.2141111005641825E-3</v>
      </c>
      <c r="D370" s="6">
        <f t="shared" si="27"/>
        <v>5.2043398971283362E-5</v>
      </c>
      <c r="E370" s="6">
        <f t="shared" si="29"/>
        <v>3.5647498229525809E-7</v>
      </c>
      <c r="F370" s="6">
        <f t="shared" si="30"/>
        <v>0.28046970036558028</v>
      </c>
      <c r="G370" s="16">
        <v>7.4287863228489513E-3</v>
      </c>
      <c r="H370" s="9">
        <f t="shared" si="28"/>
        <v>5.2959390136743476E-3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-1.6297071061966366E-2</v>
      </c>
      <c r="D371" s="6">
        <f t="shared" si="27"/>
        <v>2.6559452519878151E-4</v>
      </c>
      <c r="E371" s="6">
        <f t="shared" si="29"/>
        <v>5.2043398971283362E-5</v>
      </c>
      <c r="F371" s="6">
        <f t="shared" si="30"/>
        <v>0.52348888636520141</v>
      </c>
      <c r="G371" s="16">
        <v>5.1168698067197062E-3</v>
      </c>
      <c r="H371" s="9">
        <f t="shared" si="28"/>
        <v>7.2352531839957159E-3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-2.5072275127284785E-4</v>
      </c>
      <c r="D372" s="6">
        <f t="shared" si="27"/>
        <v>6.2861898005826327E-8</v>
      </c>
      <c r="E372" s="6">
        <f t="shared" si="29"/>
        <v>2.6559452519878151E-4</v>
      </c>
      <c r="F372" s="6">
        <f t="shared" si="30"/>
        <v>0.25517228307642897</v>
      </c>
      <c r="G372" s="16">
        <v>5.9954898019638188E-3</v>
      </c>
      <c r="H372" s="9">
        <f t="shared" si="28"/>
        <v>5.0514580377988786E-3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-1.5134152309571275E-2</v>
      </c>
      <c r="D373" s="6">
        <f t="shared" si="27"/>
        <v>2.2904256612930155E-4</v>
      </c>
      <c r="E373" s="6">
        <f t="shared" si="29"/>
        <v>6.2861898005826327E-8</v>
      </c>
      <c r="F373" s="6">
        <f t="shared" si="30"/>
        <v>0.34547145581524219</v>
      </c>
      <c r="G373" s="16">
        <v>7.676175849192053E-3</v>
      </c>
      <c r="H373" s="9">
        <f t="shared" si="28"/>
        <v>5.8776819905064807E-3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-1.4083459924573568E-2</v>
      </c>
      <c r="D374" s="6">
        <f t="shared" si="27"/>
        <v>1.9834384344706975E-4</v>
      </c>
      <c r="E374" s="6">
        <f t="shared" si="29"/>
        <v>2.2904256612930155E-4</v>
      </c>
      <c r="F374" s="6">
        <f t="shared" si="30"/>
        <v>0.55809040888650407</v>
      </c>
      <c r="G374" s="16">
        <v>7.3698050350420336E-3</v>
      </c>
      <c r="H374" s="9">
        <f t="shared" si="28"/>
        <v>7.4705448856593063E-3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-4.5291955989898505E-3</v>
      </c>
      <c r="D375" s="6">
        <f t="shared" si="27"/>
        <v>2.0513612773909032E-5</v>
      </c>
      <c r="E375" s="6">
        <f t="shared" si="29"/>
        <v>1.9834384344706975E-4</v>
      </c>
      <c r="F375" s="6">
        <f t="shared" si="30"/>
        <v>0.51543810438486326</v>
      </c>
      <c r="G375" s="16">
        <v>1.5002117784543361E-2</v>
      </c>
      <c r="H375" s="9">
        <f t="shared" si="28"/>
        <v>7.1794018162021226E-3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-1.7104163938773492E-2</v>
      </c>
      <c r="D376" s="6">
        <f t="shared" si="27"/>
        <v>2.925524240444395E-4</v>
      </c>
      <c r="E376" s="6">
        <f t="shared" si="29"/>
        <v>2.0513612773909032E-5</v>
      </c>
      <c r="F376" s="6">
        <f t="shared" si="30"/>
        <v>2.095190411820762</v>
      </c>
      <c r="G376" s="16">
        <v>7.5797407281692174E-3</v>
      </c>
      <c r="H376" s="9">
        <f t="shared" si="28"/>
        <v>1.4474772577905195E-2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-2.3348959095685667E-2</v>
      </c>
      <c r="D377" s="6">
        <f t="shared" si="27"/>
        <v>5.4517389085200244E-4</v>
      </c>
      <c r="E377" s="6">
        <f t="shared" si="29"/>
        <v>2.925524240444395E-4</v>
      </c>
      <c r="F377" s="6">
        <f t="shared" si="30"/>
        <v>0.5444867291602441</v>
      </c>
      <c r="G377" s="16">
        <v>7.603513615938408E-3</v>
      </c>
      <c r="H377" s="9">
        <f t="shared" si="28"/>
        <v>7.3789344024746831E-3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-1.0219514710078956E-2</v>
      </c>
      <c r="D378" s="6">
        <f t="shared" si="27"/>
        <v>1.0443848090952018E-4</v>
      </c>
      <c r="E378" s="6">
        <f t="shared" si="29"/>
        <v>5.4517389085200244E-4</v>
      </c>
      <c r="F378" s="6">
        <f t="shared" si="30"/>
        <v>0.54785773862142073</v>
      </c>
      <c r="G378" s="16">
        <v>1.1002323556731608E-2</v>
      </c>
      <c r="H378" s="9">
        <f t="shared" si="28"/>
        <v>7.4017412723049215E-3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-1.0587536092091298E-2</v>
      </c>
      <c r="D379" s="6">
        <f t="shared" si="27"/>
        <v>1.1209592050133587E-4</v>
      </c>
      <c r="E379" s="6">
        <f t="shared" si="29"/>
        <v>1.0443848090952018E-4</v>
      </c>
      <c r="F379" s="6">
        <f t="shared" si="30"/>
        <v>1.1328780194610679</v>
      </c>
      <c r="G379" s="16">
        <v>7.3919674232978448E-3</v>
      </c>
      <c r="H379" s="9">
        <f t="shared" si="28"/>
        <v>1.0643674269072067E-2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-2.2641560923385702E-3</v>
      </c>
      <c r="D380" s="6">
        <f t="shared" si="27"/>
        <v>5.1264028104738637E-6</v>
      </c>
      <c r="E380" s="6">
        <f t="shared" si="29"/>
        <v>1.1209592050133587E-4</v>
      </c>
      <c r="F380" s="6">
        <f t="shared" si="30"/>
        <v>0.51845419780708002</v>
      </c>
      <c r="G380" s="16">
        <v>1.1896345274209652E-2</v>
      </c>
      <c r="H380" s="9">
        <f t="shared" si="28"/>
        <v>7.200376363823491E-3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2.9786499447440485E-3</v>
      </c>
      <c r="D381" s="6">
        <f t="shared" si="27"/>
        <v>8.8723554933237235E-6</v>
      </c>
      <c r="E381" s="6">
        <f t="shared" si="29"/>
        <v>5.1264028104738637E-6</v>
      </c>
      <c r="F381" s="6">
        <f t="shared" si="30"/>
        <v>1.3222717209939097</v>
      </c>
      <c r="G381" s="16">
        <v>6.9553732863870911E-3</v>
      </c>
      <c r="H381" s="9">
        <f t="shared" si="28"/>
        <v>1.1499007439748483E-2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5.6077260244595563E-3</v>
      </c>
      <c r="D382" s="6">
        <f t="shared" si="27"/>
        <v>3.1446591165400978E-5</v>
      </c>
      <c r="E382" s="6">
        <f t="shared" si="29"/>
        <v>8.8723554933237235E-6</v>
      </c>
      <c r="F382" s="6">
        <f t="shared" si="30"/>
        <v>0.46048601680026702</v>
      </c>
      <c r="G382" s="16">
        <v>8.7654910862814909E-3</v>
      </c>
      <c r="H382" s="9">
        <f t="shared" si="28"/>
        <v>6.7859120006102868E-3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-1.5187363212741594E-2</v>
      </c>
      <c r="D383" s="6">
        <f t="shared" si="27"/>
        <v>2.3065600135573669E-4</v>
      </c>
      <c r="E383" s="6">
        <f t="shared" si="29"/>
        <v>3.1446591165400978E-5</v>
      </c>
      <c r="F383" s="6">
        <f t="shared" si="30"/>
        <v>0.72376663201711533</v>
      </c>
      <c r="G383" s="16">
        <v>7.2723039160601868E-3</v>
      </c>
      <c r="H383" s="9">
        <f t="shared" si="28"/>
        <v>8.5074475138969593E-3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-1.1216258751956797E-2</v>
      </c>
      <c r="D384" s="6">
        <f t="shared" si="27"/>
        <v>1.2580446039084744E-4</v>
      </c>
      <c r="E384" s="6">
        <f t="shared" si="29"/>
        <v>2.3065600135573669E-4</v>
      </c>
      <c r="F384" s="6">
        <f t="shared" si="30"/>
        <v>0.50223377490242305</v>
      </c>
      <c r="G384" s="16">
        <v>9.1300944983334961E-3</v>
      </c>
      <c r="H384" s="9">
        <f t="shared" si="28"/>
        <v>7.086845383542829E-3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-7.2034424589949133E-3</v>
      </c>
      <c r="D385" s="6">
        <f t="shared" si="27"/>
        <v>5.1889583260050681E-5</v>
      </c>
      <c r="E385" s="6">
        <f t="shared" si="29"/>
        <v>1.2580446039084744E-4</v>
      </c>
      <c r="F385" s="6">
        <f t="shared" si="30"/>
        <v>0.78414969139135082</v>
      </c>
      <c r="G385" s="16">
        <v>1.0182577771613759E-2</v>
      </c>
      <c r="H385" s="9">
        <f t="shared" si="28"/>
        <v>8.8552227040958765E-3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-1.0379774320120383E-2</v>
      </c>
      <c r="D386" s="6">
        <f t="shared" si="27"/>
        <v>1.0773971493663056E-4</v>
      </c>
      <c r="E386" s="6">
        <f t="shared" si="29"/>
        <v>5.1889583260050681E-5</v>
      </c>
      <c r="F386" s="6">
        <f t="shared" si="30"/>
        <v>0.97219907360476088</v>
      </c>
      <c r="G386" s="16">
        <v>6.3412563440216575E-3</v>
      </c>
      <c r="H386" s="9">
        <f t="shared" si="28"/>
        <v>9.8600155862187192E-3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6.7232945071414967E-3</v>
      </c>
      <c r="D387" s="6">
        <f t="shared" si="27"/>
        <v>4.5202689029759022E-5</v>
      </c>
      <c r="E387" s="6">
        <f t="shared" si="29"/>
        <v>1.0773971493663056E-4</v>
      </c>
      <c r="F387" s="6">
        <f t="shared" si="30"/>
        <v>0.38495052939735824</v>
      </c>
      <c r="G387" s="16">
        <v>1.1480642523314807E-2</v>
      </c>
      <c r="H387" s="9">
        <f t="shared" si="28"/>
        <v>6.2044381647120813E-3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-7.1777191132624879E-3</v>
      </c>
      <c r="D388" s="6">
        <f t="shared" si="27"/>
        <v>5.1519651668893638E-5</v>
      </c>
      <c r="E388" s="6">
        <f t="shared" si="29"/>
        <v>4.5202689029759022E-5</v>
      </c>
      <c r="F388" s="6">
        <f t="shared" si="30"/>
        <v>1.2323612732259817</v>
      </c>
      <c r="G388" s="16">
        <v>9.5085289519280872E-3</v>
      </c>
      <c r="H388" s="9">
        <f t="shared" si="28"/>
        <v>1.110117684403767E-2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4.3356926042660299E-3</v>
      </c>
      <c r="D389" s="6">
        <f t="shared" si="27"/>
        <v>1.8798230358687148E-5</v>
      </c>
      <c r="E389" s="6">
        <f t="shared" si="29"/>
        <v>5.1519651668893638E-5</v>
      </c>
      <c r="F389" s="6">
        <f t="shared" si="30"/>
        <v>0.84939938492070077</v>
      </c>
      <c r="G389" s="16">
        <v>6.606939277410343E-3</v>
      </c>
      <c r="H389" s="9">
        <f t="shared" si="28"/>
        <v>9.2162865890807709E-3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-7.5296028160897104E-3</v>
      </c>
      <c r="D390" s="6">
        <f t="shared" si="27"/>
        <v>5.6694918568066096E-5</v>
      </c>
      <c r="E390" s="6">
        <f t="shared" si="29"/>
        <v>1.8798230358687148E-5</v>
      </c>
      <c r="F390" s="6">
        <f t="shared" si="30"/>
        <v>0.41676503448562829</v>
      </c>
      <c r="G390" s="16">
        <v>4.5880221222360414E-3</v>
      </c>
      <c r="H390" s="9">
        <f t="shared" si="28"/>
        <v>6.4557341525625757E-3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-1.8090181399266922E-2</v>
      </c>
      <c r="D391" s="6">
        <f t="shared" si="27"/>
        <v>3.2725466305838291E-4</v>
      </c>
      <c r="E391" s="6">
        <f t="shared" si="29"/>
        <v>5.6694918568066096E-5</v>
      </c>
      <c r="F391" s="6">
        <f t="shared" si="30"/>
        <v>0.20766117944620149</v>
      </c>
      <c r="G391" s="16">
        <v>4.8067340940101816E-3</v>
      </c>
      <c r="H391" s="9">
        <f t="shared" si="28"/>
        <v>4.5569856204096312E-3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-2.947115193421336E-2</v>
      </c>
      <c r="D392" s="6">
        <f t="shared" si="27"/>
        <v>8.6854879632948794E-4</v>
      </c>
      <c r="E392" s="6">
        <f t="shared" si="29"/>
        <v>3.2725466305838291E-4</v>
      </c>
      <c r="F392" s="6">
        <f t="shared" si="30"/>
        <v>0.22670542506019117</v>
      </c>
      <c r="G392" s="16">
        <v>1.0759897772719388E-2</v>
      </c>
      <c r="H392" s="9">
        <f t="shared" si="28"/>
        <v>4.7613593128453474E-3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1.1630435428966199E-3</v>
      </c>
      <c r="D393" s="6">
        <f t="shared" si="27"/>
        <v>1.3526702826735218E-6</v>
      </c>
      <c r="E393" s="6">
        <f t="shared" si="29"/>
        <v>8.6854879632948794E-4</v>
      </c>
      <c r="F393" s="6">
        <f t="shared" si="30"/>
        <v>1.0841623095721622</v>
      </c>
      <c r="G393" s="16">
        <v>5.5860191799825603E-3</v>
      </c>
      <c r="H393" s="9">
        <f t="shared" si="28"/>
        <v>1.0412311508844529E-2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-2.0195035743559291E-2</v>
      </c>
      <c r="D394" s="6">
        <f t="shared" si="27"/>
        <v>4.0783946868363737E-4</v>
      </c>
      <c r="E394" s="6">
        <f t="shared" si="29"/>
        <v>1.3526702826735218E-6</v>
      </c>
      <c r="F394" s="6">
        <f t="shared" si="30"/>
        <v>0.30159580230254335</v>
      </c>
      <c r="G394" s="16">
        <v>1.0468473906436376E-2</v>
      </c>
      <c r="H394" s="9">
        <f t="shared" si="28"/>
        <v>5.4917738691841944E-3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-6.8271469386868471E-3</v>
      </c>
      <c r="D395" s="6">
        <f t="shared" si="27"/>
        <v>4.6609935322421185E-5</v>
      </c>
      <c r="E395" s="6">
        <f t="shared" si="29"/>
        <v>4.0783946868363737E-4</v>
      </c>
      <c r="F395" s="6">
        <f t="shared" si="30"/>
        <v>1.0268677853250607</v>
      </c>
      <c r="G395" s="16">
        <v>1.0242478797405346E-2</v>
      </c>
      <c r="H395" s="9">
        <f t="shared" si="28"/>
        <v>1.0133448501497704E-2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1.7722584234097415E-2</v>
      </c>
      <c r="D396" s="6">
        <f t="shared" si="27"/>
        <v>3.1408999193467826E-4</v>
      </c>
      <c r="E396" s="6">
        <f t="shared" si="29"/>
        <v>4.6609935322421185E-5</v>
      </c>
      <c r="F396" s="6">
        <f t="shared" si="30"/>
        <v>0.98351806921942864</v>
      </c>
      <c r="G396" s="16">
        <v>1.0822935575415938E-2</v>
      </c>
      <c r="H396" s="9">
        <f t="shared" si="28"/>
        <v>9.9172479510165959E-3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5.2923623698078719E-4</v>
      </c>
      <c r="D397" s="6">
        <f t="shared" si="27"/>
        <v>2.8009099453358393E-7</v>
      </c>
      <c r="E397" s="6">
        <f t="shared" si="29"/>
        <v>3.1408999193467826E-4</v>
      </c>
      <c r="F397" s="6">
        <f t="shared" si="30"/>
        <v>1.0966416657138292</v>
      </c>
      <c r="G397" s="16">
        <v>7.4080562421953494E-3</v>
      </c>
      <c r="H397" s="9">
        <f t="shared" si="28"/>
        <v>1.0472066012558501E-2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-1.6634933714399773E-2</v>
      </c>
      <c r="D398" s="6">
        <f t="shared" ref="D398:D461" si="32">C398^2</f>
        <v>2.7672101968247425E-4</v>
      </c>
      <c r="E398" s="6">
        <f t="shared" si="29"/>
        <v>2.8009099453358393E-7</v>
      </c>
      <c r="F398" s="6">
        <f t="shared" si="30"/>
        <v>0.52064325850422355</v>
      </c>
      <c r="G398" s="16">
        <v>8.8782024362422524E-3</v>
      </c>
      <c r="H398" s="9">
        <f t="shared" ref="H398:H461" si="33">SQRT(F398)/100</f>
        <v>7.2155613676568751E-3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4.2295154611284597E-3</v>
      </c>
      <c r="D399" s="6">
        <f t="shared" si="32"/>
        <v>1.7888801035924687E-5</v>
      </c>
      <c r="E399" s="6">
        <f t="shared" ref="E399:E462" si="34">D398</f>
        <v>2.7672101968247425E-4</v>
      </c>
      <c r="F399" s="6">
        <f t="shared" ref="F399:F462" si="35">IF(C398&gt;0,B$6+B$7*E399+B$8*(G398*100)^2,B$6+B$7*E399+B$8*(G398*100)^2+E399*$B$9)</f>
        <v>0.74220007818388589</v>
      </c>
      <c r="G399" s="16">
        <v>9.4600769067400316E-3</v>
      </c>
      <c r="H399" s="9">
        <f t="shared" si="33"/>
        <v>8.6151034711365246E-3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-1.1249444822974006E-2</v>
      </c>
      <c r="D400" s="6">
        <f t="shared" si="32"/>
        <v>1.2655000882513665E-4</v>
      </c>
      <c r="E400" s="6">
        <f t="shared" si="34"/>
        <v>1.7888801035924687E-5</v>
      </c>
      <c r="F400" s="6">
        <f t="shared" si="35"/>
        <v>0.84088974561350627</v>
      </c>
      <c r="G400" s="16">
        <v>9.6689446888103808E-3</v>
      </c>
      <c r="H400" s="9">
        <f t="shared" si="33"/>
        <v>9.1700040655034957E-3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3.4218151454365204E-4</v>
      </c>
      <c r="D401" s="6">
        <f t="shared" si="32"/>
        <v>1.1708818889538755E-7</v>
      </c>
      <c r="E401" s="6">
        <f t="shared" si="34"/>
        <v>1.2655000882513665E-4</v>
      </c>
      <c r="F401" s="6">
        <f t="shared" si="35"/>
        <v>0.87787130317560447</v>
      </c>
      <c r="G401" s="16">
        <v>1.0752539043161802E-2</v>
      </c>
      <c r="H401" s="9">
        <f t="shared" si="33"/>
        <v>9.3694786577247953E-3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-9.1303814756005103E-3</v>
      </c>
      <c r="D402" s="6">
        <f t="shared" si="32"/>
        <v>8.336386588998895E-5</v>
      </c>
      <c r="E402" s="6">
        <f t="shared" si="34"/>
        <v>1.1708818889538755E-7</v>
      </c>
      <c r="F402" s="6">
        <f t="shared" si="35"/>
        <v>1.0825893710328998</v>
      </c>
      <c r="G402" s="16">
        <v>4.6202719485222742E-3</v>
      </c>
      <c r="H402" s="9">
        <f t="shared" si="33"/>
        <v>1.0404755504253332E-2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-2.2196468590888207E-2</v>
      </c>
      <c r="D403" s="6">
        <f t="shared" si="32"/>
        <v>4.9268321790628671E-4</v>
      </c>
      <c r="E403" s="6">
        <f t="shared" si="34"/>
        <v>8.336386588998895E-5</v>
      </c>
      <c r="F403" s="6">
        <f t="shared" si="35"/>
        <v>0.21041203342440451</v>
      </c>
      <c r="G403" s="16">
        <v>1.0388281857982991E-2</v>
      </c>
      <c r="H403" s="9">
        <f t="shared" si="33"/>
        <v>4.5870691451558102E-3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-2.2097870991121035E-2</v>
      </c>
      <c r="D404" s="6">
        <f t="shared" si="32"/>
        <v>4.8831590234022849E-4</v>
      </c>
      <c r="E404" s="6">
        <f t="shared" si="34"/>
        <v>4.9268321790628671E-4</v>
      </c>
      <c r="F404" s="6">
        <f t="shared" si="35"/>
        <v>1.0114039700371589</v>
      </c>
      <c r="G404" s="16">
        <v>1.1651965422960283E-2</v>
      </c>
      <c r="H404" s="9">
        <f t="shared" si="33"/>
        <v>1.0056858207398368E-2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1.0259546294853455E-2</v>
      </c>
      <c r="D405" s="6">
        <f t="shared" si="32"/>
        <v>1.0525829017624127E-4</v>
      </c>
      <c r="E405" s="6">
        <f t="shared" si="34"/>
        <v>4.8831590234022849E-4</v>
      </c>
      <c r="F405" s="6">
        <f t="shared" si="35"/>
        <v>1.2690891881063195</v>
      </c>
      <c r="G405" s="16">
        <v>6.456378715123735E-3</v>
      </c>
      <c r="H405" s="9">
        <f t="shared" si="33"/>
        <v>1.1265385870472077E-2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4.7029132115108778E-3</v>
      </c>
      <c r="D406" s="6">
        <f t="shared" si="32"/>
        <v>2.2117392675003558E-5</v>
      </c>
      <c r="E406" s="6">
        <f t="shared" si="34"/>
        <v>1.0525829017624127E-4</v>
      </c>
      <c r="F406" s="6">
        <f t="shared" si="35"/>
        <v>0.39856801119878038</v>
      </c>
      <c r="G406" s="16">
        <v>1.1039494341820095E-2</v>
      </c>
      <c r="H406" s="9">
        <f t="shared" si="33"/>
        <v>6.3132243045751222E-3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-3.2929031948547688E-3</v>
      </c>
      <c r="D407" s="6">
        <f t="shared" si="32"/>
        <v>1.0843211450684744E-5</v>
      </c>
      <c r="E407" s="6">
        <f t="shared" si="34"/>
        <v>2.2117392675003558E-5</v>
      </c>
      <c r="F407" s="6">
        <f t="shared" si="35"/>
        <v>1.1404452676091912</v>
      </c>
      <c r="G407" s="16">
        <v>7.3553406288654338E-3</v>
      </c>
      <c r="H407" s="9">
        <f t="shared" si="33"/>
        <v>1.0679163205088642E-2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-6.7710253410515004E-3</v>
      </c>
      <c r="D408" s="6">
        <f t="shared" si="32"/>
        <v>4.5846784169161586E-5</v>
      </c>
      <c r="E408" s="6">
        <f t="shared" si="34"/>
        <v>1.0843211450684744E-5</v>
      </c>
      <c r="F408" s="6">
        <f t="shared" si="35"/>
        <v>0.51344413506144415</v>
      </c>
      <c r="G408" s="16">
        <v>4.6787306777571125E-3</v>
      </c>
      <c r="H408" s="9">
        <f t="shared" si="33"/>
        <v>7.165501622785694E-3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-1.3720745659448214E-4</v>
      </c>
      <c r="D409" s="6">
        <f t="shared" si="32"/>
        <v>1.88258861451267E-8</v>
      </c>
      <c r="E409" s="6">
        <f t="shared" si="34"/>
        <v>4.5846784169161586E-5</v>
      </c>
      <c r="F409" s="6">
        <f t="shared" si="35"/>
        <v>0.21543681511926582</v>
      </c>
      <c r="G409" s="16">
        <v>1.1218530748594295E-2</v>
      </c>
      <c r="H409" s="9">
        <f t="shared" si="33"/>
        <v>4.6415171562676121E-3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-1.8194958232316421E-3</v>
      </c>
      <c r="D410" s="6">
        <f t="shared" si="32"/>
        <v>3.3105650507573912E-6</v>
      </c>
      <c r="E410" s="6">
        <f t="shared" si="34"/>
        <v>1.88258861451267E-8</v>
      </c>
      <c r="F410" s="6">
        <f t="shared" si="35"/>
        <v>1.1773144606655925</v>
      </c>
      <c r="G410" s="16">
        <v>7.1089099121074547E-3</v>
      </c>
      <c r="H410" s="9">
        <f t="shared" si="33"/>
        <v>1.0850412253299836E-2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-1.7362363106098481E-3</v>
      </c>
      <c r="D411" s="6">
        <f t="shared" si="32"/>
        <v>3.014516526280097E-6</v>
      </c>
      <c r="E411" s="6">
        <f t="shared" si="34"/>
        <v>3.3105650507573912E-6</v>
      </c>
      <c r="F411" s="6">
        <f t="shared" si="35"/>
        <v>0.48046503730850137</v>
      </c>
      <c r="G411" s="16">
        <v>6.072569566993309E-3</v>
      </c>
      <c r="H411" s="9">
        <f t="shared" si="33"/>
        <v>6.9315585354846523E-3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-1.0948889848179742E-2</v>
      </c>
      <c r="D412" s="6">
        <f t="shared" si="32"/>
        <v>1.198781889075734E-4</v>
      </c>
      <c r="E412" s="6">
        <f t="shared" si="34"/>
        <v>3.014516526280097E-6</v>
      </c>
      <c r="F412" s="6">
        <f t="shared" si="35"/>
        <v>0.35407806371276596</v>
      </c>
      <c r="G412" s="16">
        <v>9.2364065083611318E-3</v>
      </c>
      <c r="H412" s="9">
        <f t="shared" si="33"/>
        <v>5.950445896844756E-3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-1.7179873565705321E-2</v>
      </c>
      <c r="D413" s="6">
        <f t="shared" si="32"/>
        <v>2.9514805573362048E-4</v>
      </c>
      <c r="E413" s="6">
        <f t="shared" si="34"/>
        <v>1.198781889075734E-4</v>
      </c>
      <c r="F413" s="6">
        <f t="shared" si="35"/>
        <v>0.80221421920712099</v>
      </c>
      <c r="G413" s="16">
        <v>7.1149685044376862E-3</v>
      </c>
      <c r="H413" s="9">
        <f t="shared" si="33"/>
        <v>8.9566412187109569E-3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-2.4323226495819817E-3</v>
      </c>
      <c r="D414" s="6">
        <f t="shared" si="32"/>
        <v>5.9161934716695117E-6</v>
      </c>
      <c r="E414" s="6">
        <f t="shared" si="34"/>
        <v>2.9514805573362048E-4</v>
      </c>
      <c r="F414" s="6">
        <f t="shared" si="35"/>
        <v>0.48129873609422574</v>
      </c>
      <c r="G414" s="16">
        <v>6.3164386251408139E-3</v>
      </c>
      <c r="H414" s="9">
        <f t="shared" si="33"/>
        <v>6.9375697192476972E-3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-2.3172414949270016E-2</v>
      </c>
      <c r="D415" s="6">
        <f t="shared" si="32"/>
        <v>5.3696081458115249E-4</v>
      </c>
      <c r="E415" s="6">
        <f t="shared" si="34"/>
        <v>5.9161934716695117E-6</v>
      </c>
      <c r="F415" s="6">
        <f t="shared" si="35"/>
        <v>0.3820314539159857</v>
      </c>
      <c r="G415" s="16">
        <v>1.044171450050665E-2</v>
      </c>
      <c r="H415" s="9">
        <f t="shared" si="33"/>
        <v>6.1808693071119516E-3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-5.7768759374838092E-3</v>
      </c>
      <c r="D416" s="6">
        <f t="shared" si="32"/>
        <v>3.3372295597079439E-5</v>
      </c>
      <c r="E416" s="6">
        <f t="shared" si="34"/>
        <v>5.3696081458115249E-4</v>
      </c>
      <c r="F416" s="6">
        <f t="shared" si="35"/>
        <v>1.0217069836371397</v>
      </c>
      <c r="G416" s="16">
        <v>6.9667387265407651E-3</v>
      </c>
      <c r="H416" s="9">
        <f t="shared" si="33"/>
        <v>1.0107952233945013E-2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-2.1666424002086959E-5</v>
      </c>
      <c r="D417" s="6">
        <f t="shared" si="32"/>
        <v>4.6943392903820984E-10</v>
      </c>
      <c r="E417" s="6">
        <f t="shared" si="34"/>
        <v>3.3372295597079439E-5</v>
      </c>
      <c r="F417" s="6">
        <f t="shared" si="35"/>
        <v>0.46195413089825699</v>
      </c>
      <c r="G417" s="16">
        <v>1.4134354571875299E-2</v>
      </c>
      <c r="H417" s="9">
        <f t="shared" si="33"/>
        <v>6.796720760030215E-3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-4.7433941985979512E-3</v>
      </c>
      <c r="D418" s="6">
        <f t="shared" si="32"/>
        <v>2.2499788523292701E-5</v>
      </c>
      <c r="E418" s="6">
        <f t="shared" si="34"/>
        <v>4.6943392903820984E-10</v>
      </c>
      <c r="F418" s="6">
        <f t="shared" si="35"/>
        <v>1.8612643672791678</v>
      </c>
      <c r="G418" s="16">
        <v>4.9533468487577342E-3</v>
      </c>
      <c r="H418" s="9">
        <f t="shared" si="33"/>
        <v>1.3642816304851311E-2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-9.5275772866752571E-3</v>
      </c>
      <c r="D419" s="6">
        <f t="shared" si="32"/>
        <v>9.0774728953570258E-5</v>
      </c>
      <c r="E419" s="6">
        <f t="shared" si="34"/>
        <v>2.2499788523292701E-5</v>
      </c>
      <c r="F419" s="6">
        <f t="shared" si="35"/>
        <v>0.23990659330162065</v>
      </c>
      <c r="G419" s="16">
        <v>8.1804509024002384E-3</v>
      </c>
      <c r="H419" s="9">
        <f t="shared" si="33"/>
        <v>4.8980260646674864E-3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-1.3058929506445029E-2</v>
      </c>
      <c r="D420" s="6">
        <f t="shared" si="32"/>
        <v>1.705356398543006E-4</v>
      </c>
      <c r="E420" s="6">
        <f t="shared" si="34"/>
        <v>9.0774728953570258E-5</v>
      </c>
      <c r="F420" s="6">
        <f t="shared" si="35"/>
        <v>0.63205309610381122</v>
      </c>
      <c r="G420" s="16">
        <v>6.7851032761317362E-3</v>
      </c>
      <c r="H420" s="9">
        <f t="shared" si="33"/>
        <v>7.9501767030916437E-3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-2.6072211174280589E-3</v>
      </c>
      <c r="D421" s="6">
        <f t="shared" si="32"/>
        <v>6.7976019551628162E-6</v>
      </c>
      <c r="E421" s="6">
        <f t="shared" si="34"/>
        <v>1.705356398543006E-4</v>
      </c>
      <c r="F421" s="6">
        <f t="shared" si="35"/>
        <v>0.43886138587470352</v>
      </c>
      <c r="G421" s="16">
        <v>1.0829913557149538E-2</v>
      </c>
      <c r="H421" s="9">
        <f t="shared" si="33"/>
        <v>6.6246613941748269E-3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-2.2495843148872968E-2</v>
      </c>
      <c r="D422" s="6">
        <f t="shared" si="32"/>
        <v>5.0606295897869479E-4</v>
      </c>
      <c r="E422" s="6">
        <f t="shared" si="34"/>
        <v>6.7976019551628162E-6</v>
      </c>
      <c r="F422" s="6">
        <f t="shared" si="35"/>
        <v>1.0980404275281124</v>
      </c>
      <c r="G422" s="16">
        <v>1.1673365018992916E-2</v>
      </c>
      <c r="H422" s="9">
        <f t="shared" si="33"/>
        <v>1.0478742422295304E-2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2.3989652815346839E-3</v>
      </c>
      <c r="D423" s="6">
        <f t="shared" si="32"/>
        <v>5.7550344220087851E-6</v>
      </c>
      <c r="E423" s="6">
        <f t="shared" si="34"/>
        <v>5.0606295897869479E-4</v>
      </c>
      <c r="F423" s="6">
        <f t="shared" si="35"/>
        <v>1.2737095614709049</v>
      </c>
      <c r="G423" s="16">
        <v>4.038866812265395E-3</v>
      </c>
      <c r="H423" s="9">
        <f t="shared" si="33"/>
        <v>1.1285874186215728E-2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-1.7845430103246386E-2</v>
      </c>
      <c r="D424" s="6">
        <f t="shared" si="32"/>
        <v>3.1845937556985234E-4</v>
      </c>
      <c r="E424" s="6">
        <f t="shared" si="34"/>
        <v>5.7550344220087851E-6</v>
      </c>
      <c r="F424" s="6">
        <f t="shared" si="35"/>
        <v>0.16382274231704796</v>
      </c>
      <c r="G424" s="16">
        <v>1.2111117489882183E-2</v>
      </c>
      <c r="H424" s="9">
        <f t="shared" si="33"/>
        <v>4.0475022213341399E-3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1.2396458174287273E-3</v>
      </c>
      <c r="D425" s="6">
        <f t="shared" si="32"/>
        <v>1.5367217526685374E-6</v>
      </c>
      <c r="E425" s="6">
        <f t="shared" si="34"/>
        <v>3.1845937556985234E-4</v>
      </c>
      <c r="F425" s="6">
        <f t="shared" si="35"/>
        <v>1.3700153636159131</v>
      </c>
      <c r="G425" s="16">
        <v>7.7497083208664949E-3</v>
      </c>
      <c r="H425" s="9">
        <f t="shared" si="33"/>
        <v>1.1704765540650156E-2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-8.4595176371340727E-3</v>
      </c>
      <c r="D426" s="6">
        <f t="shared" si="32"/>
        <v>7.1563438652982446E-5</v>
      </c>
      <c r="E426" s="6">
        <f t="shared" si="34"/>
        <v>1.5367217526685374E-6</v>
      </c>
      <c r="F426" s="6">
        <f t="shared" si="35"/>
        <v>0.56855642224931557</v>
      </c>
      <c r="G426" s="16">
        <v>5.1400429338145336E-3</v>
      </c>
      <c r="H426" s="9">
        <f t="shared" si="33"/>
        <v>7.5402680472866192E-3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1.3771267754716297E-2</v>
      </c>
      <c r="D427" s="6">
        <f t="shared" si="32"/>
        <v>1.8964781557208882E-4</v>
      </c>
      <c r="E427" s="6">
        <f t="shared" si="34"/>
        <v>7.1563438652982446E-5</v>
      </c>
      <c r="F427" s="6">
        <f t="shared" si="35"/>
        <v>0.25734714663723773</v>
      </c>
      <c r="G427" s="16">
        <v>7.6239536508882159E-3</v>
      </c>
      <c r="H427" s="9">
        <f t="shared" si="33"/>
        <v>5.0729394500352333E-3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-1.0531456824059045E-2</v>
      </c>
      <c r="D428" s="6">
        <f t="shared" si="32"/>
        <v>1.1091158283701983E-4</v>
      </c>
      <c r="E428" s="6">
        <f t="shared" si="34"/>
        <v>1.8964781557208882E-4</v>
      </c>
      <c r="F428" s="6">
        <f t="shared" si="35"/>
        <v>0.55066944009492669</v>
      </c>
      <c r="G428" s="16">
        <v>4.1397927691125746E-3</v>
      </c>
      <c r="H428" s="9">
        <f t="shared" si="33"/>
        <v>7.4207104787542191E-3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-2.0816198461064125E-2</v>
      </c>
      <c r="D429" s="6">
        <f t="shared" si="32"/>
        <v>4.3331411837040844E-4</v>
      </c>
      <c r="E429" s="6">
        <f t="shared" si="34"/>
        <v>1.1091158283701983E-4</v>
      </c>
      <c r="F429" s="6">
        <f t="shared" si="35"/>
        <v>0.17147353502666429</v>
      </c>
      <c r="G429" s="16">
        <v>6.4905325113485358E-3</v>
      </c>
      <c r="H429" s="9">
        <f t="shared" si="33"/>
        <v>4.1409363074872843E-3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-1.690425630329935E-2</v>
      </c>
      <c r="D430" s="6">
        <f t="shared" si="32"/>
        <v>2.8575388116763579E-4</v>
      </c>
      <c r="E430" s="6">
        <f t="shared" si="34"/>
        <v>4.3331411837040844E-4</v>
      </c>
      <c r="F430" s="6">
        <f t="shared" si="35"/>
        <v>0.40271315189464524</v>
      </c>
      <c r="G430" s="16">
        <v>9.6308597371879481E-3</v>
      </c>
      <c r="H430" s="9">
        <f t="shared" si="33"/>
        <v>6.3459684201439678E-3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-2.2842551901291443E-2</v>
      </c>
      <c r="D431" s="6">
        <f t="shared" si="32"/>
        <v>5.2178217736319329E-4</v>
      </c>
      <c r="E431" s="6">
        <f t="shared" si="34"/>
        <v>2.8575388116763579E-4</v>
      </c>
      <c r="F431" s="6">
        <f t="shared" si="35"/>
        <v>0.87109063874433323</v>
      </c>
      <c r="G431" s="16">
        <v>1.2465878590871204E-2</v>
      </c>
      <c r="H431" s="9">
        <f t="shared" si="33"/>
        <v>9.3332236592955017E-3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-1.670555386676353E-3</v>
      </c>
      <c r="D432" s="6">
        <f t="shared" si="32"/>
        <v>2.7907552999533794E-6</v>
      </c>
      <c r="E432" s="6">
        <f t="shared" si="34"/>
        <v>5.2178217736319329E-4</v>
      </c>
      <c r="F432" s="6">
        <f t="shared" si="35"/>
        <v>1.4507085561390072</v>
      </c>
      <c r="G432" s="16">
        <v>9.2209557569182237E-3</v>
      </c>
      <c r="H432" s="9">
        <f t="shared" si="33"/>
        <v>1.2044536338684885E-2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-6.2571553909920811E-3</v>
      </c>
      <c r="D433" s="6">
        <f t="shared" si="32"/>
        <v>3.9151993587021264E-5</v>
      </c>
      <c r="E433" s="6">
        <f t="shared" si="34"/>
        <v>2.7907552999533794E-6</v>
      </c>
      <c r="F433" s="6">
        <f t="shared" si="35"/>
        <v>0.79956113196448808</v>
      </c>
      <c r="G433" s="16">
        <v>1.8212438207608862E-2</v>
      </c>
      <c r="H433" s="9">
        <f t="shared" si="33"/>
        <v>8.9418182265380911E-3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-6.7521093809230614E-3</v>
      </c>
      <c r="D434" s="6">
        <f t="shared" si="32"/>
        <v>4.5590981091949207E-5</v>
      </c>
      <c r="E434" s="6">
        <f t="shared" si="34"/>
        <v>3.9151993587021264E-5</v>
      </c>
      <c r="F434" s="6">
        <f t="shared" si="35"/>
        <v>3.0817276436248959</v>
      </c>
      <c r="G434" s="16">
        <v>1.4604566773295226E-2</v>
      </c>
      <c r="H434" s="9">
        <f t="shared" si="33"/>
        <v>1.7554850166335501E-2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-2.8337139357757866E-2</v>
      </c>
      <c r="D435" s="6">
        <f t="shared" si="32"/>
        <v>8.029934669809899E-4</v>
      </c>
      <c r="E435" s="6">
        <f t="shared" si="34"/>
        <v>4.5590981091949207E-5</v>
      </c>
      <c r="F435" s="6">
        <f t="shared" si="35"/>
        <v>1.9862959503164266</v>
      </c>
      <c r="G435" s="16">
        <v>9.2010636719077905E-3</v>
      </c>
      <c r="H435" s="9">
        <f t="shared" si="33"/>
        <v>1.4093601208762884E-2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-2.4505273731182151E-2</v>
      </c>
      <c r="D436" s="6">
        <f t="shared" si="32"/>
        <v>6.0050844064016599E-4</v>
      </c>
      <c r="E436" s="6">
        <f t="shared" si="34"/>
        <v>8.029934669809899E-4</v>
      </c>
      <c r="F436" s="6">
        <f t="shared" si="35"/>
        <v>0.79627049985755227</v>
      </c>
      <c r="G436" s="16">
        <v>1.0744078333085052E-2</v>
      </c>
      <c r="H436" s="9">
        <f t="shared" si="33"/>
        <v>8.923399015271883E-3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5.1424664006525806E-4</v>
      </c>
      <c r="D437" s="6">
        <f t="shared" si="32"/>
        <v>2.6444960681840706E-7</v>
      </c>
      <c r="E437" s="6">
        <f t="shared" si="34"/>
        <v>6.0050844064016599E-4</v>
      </c>
      <c r="F437" s="6">
        <f t="shared" si="35"/>
        <v>1.0809815316970932</v>
      </c>
      <c r="G437" s="16">
        <v>1.4826376405307051E-2</v>
      </c>
      <c r="H437" s="9">
        <f t="shared" si="33"/>
        <v>1.0397026169521231E-2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-5.6160356628106263E-2</v>
      </c>
      <c r="D438" s="6">
        <f t="shared" si="32"/>
        <v>3.1539856565960789E-3</v>
      </c>
      <c r="E438" s="6">
        <f t="shared" si="34"/>
        <v>2.6444960681840706E-7</v>
      </c>
      <c r="F438" s="6">
        <f t="shared" si="35"/>
        <v>2.0466879380091969</v>
      </c>
      <c r="G438" s="16">
        <v>2.063079723611419E-2</v>
      </c>
      <c r="H438" s="9">
        <f t="shared" si="33"/>
        <v>1.4306250165606629E-2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-1.1514284809084421E-2</v>
      </c>
      <c r="D439" s="6">
        <f t="shared" si="32"/>
        <v>1.3257875466471226E-4</v>
      </c>
      <c r="E439" s="6">
        <f t="shared" si="34"/>
        <v>3.1539856565960789E-3</v>
      </c>
      <c r="F439" s="6">
        <f t="shared" si="35"/>
        <v>3.9512201616394798</v>
      </c>
      <c r="G439" s="16">
        <v>1.0681737667665938E-2</v>
      </c>
      <c r="H439" s="9">
        <f t="shared" si="33"/>
        <v>1.9877676327074753E-2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-2.1936109423851397E-2</v>
      </c>
      <c r="D440" s="6">
        <f t="shared" si="32"/>
        <v>4.8119289665518209E-4</v>
      </c>
      <c r="E440" s="6">
        <f t="shared" si="34"/>
        <v>1.3257875466471226E-4</v>
      </c>
      <c r="F440" s="6">
        <f t="shared" si="35"/>
        <v>1.0685652879180616</v>
      </c>
      <c r="G440" s="16">
        <v>3.7880871431440283E-2</v>
      </c>
      <c r="H440" s="9">
        <f t="shared" si="33"/>
        <v>1.033714316394071E-2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-3.7244919767178669E-2</v>
      </c>
      <c r="D441" s="6">
        <f t="shared" si="32"/>
        <v>1.3871840484635763E-3</v>
      </c>
      <c r="E441" s="6">
        <f t="shared" si="34"/>
        <v>4.8119289665518209E-4</v>
      </c>
      <c r="F441" s="6">
        <f t="shared" si="35"/>
        <v>13.289213814345741</v>
      </c>
      <c r="G441" s="16">
        <v>1.2080048777366077E-2</v>
      </c>
      <c r="H441" s="9">
        <f t="shared" si="33"/>
        <v>3.6454373968490723E-2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-2.4910143897279812E-2</v>
      </c>
      <c r="D442" s="6">
        <f t="shared" si="32"/>
        <v>6.2051526898318672E-4</v>
      </c>
      <c r="E442" s="6">
        <f t="shared" si="34"/>
        <v>1.3871840484635763E-3</v>
      </c>
      <c r="F442" s="6">
        <f t="shared" si="35"/>
        <v>1.3631949378002031</v>
      </c>
      <c r="G442" s="16">
        <v>2.882219332107061E-2</v>
      </c>
      <c r="H442" s="9">
        <f t="shared" si="33"/>
        <v>1.1675593936927591E-2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3.2550192749607167E-2</v>
      </c>
      <c r="D443" s="6">
        <f t="shared" si="32"/>
        <v>1.0595150480365789E-3</v>
      </c>
      <c r="E443" s="6">
        <f t="shared" si="34"/>
        <v>6.2051526898318672E-4</v>
      </c>
      <c r="F443" s="6">
        <f t="shared" si="35"/>
        <v>7.6987879734055955</v>
      </c>
      <c r="G443" s="16">
        <v>1.9888354050883173E-2</v>
      </c>
      <c r="H443" s="9">
        <f t="shared" si="33"/>
        <v>2.7746689844746517E-2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3.0588784267676274E-3</v>
      </c>
      <c r="D444" s="6">
        <f t="shared" si="32"/>
        <v>9.3567372297443962E-6</v>
      </c>
      <c r="E444" s="6">
        <f t="shared" si="34"/>
        <v>1.0595150480365789E-3</v>
      </c>
      <c r="F444" s="6">
        <f t="shared" si="35"/>
        <v>3.6724973916501114</v>
      </c>
      <c r="G444" s="16">
        <v>1.1284834544388377E-2</v>
      </c>
      <c r="H444" s="9">
        <f t="shared" si="33"/>
        <v>1.9163761091315325E-2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-1.0872439919532332E-2</v>
      </c>
      <c r="D445" s="6">
        <f t="shared" si="32"/>
        <v>1.1820994980384021E-4</v>
      </c>
      <c r="E445" s="6">
        <f t="shared" si="34"/>
        <v>9.3567372297443962E-6</v>
      </c>
      <c r="F445" s="6">
        <f t="shared" si="35"/>
        <v>1.1911189839029663</v>
      </c>
      <c r="G445" s="16">
        <v>1.1317654547197952E-2</v>
      </c>
      <c r="H445" s="9">
        <f t="shared" si="33"/>
        <v>1.0913839763818078E-2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5.7312253609392537E-3</v>
      </c>
      <c r="D446" s="6">
        <f t="shared" si="32"/>
        <v>3.284694413787328E-5</v>
      </c>
      <c r="E446" s="6">
        <f t="shared" si="34"/>
        <v>1.1820994980384021E-4</v>
      </c>
      <c r="F446" s="6">
        <f t="shared" si="35"/>
        <v>1.1979969855498585</v>
      </c>
      <c r="G446" s="16">
        <v>1.3173937164697032E-2</v>
      </c>
      <c r="H446" s="9">
        <f t="shared" si="33"/>
        <v>1.0945304863501329E-2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1.5992756359095323E-2</v>
      </c>
      <c r="D447" s="6">
        <f t="shared" si="32"/>
        <v>2.5576825596138389E-4</v>
      </c>
      <c r="E447" s="6">
        <f t="shared" si="34"/>
        <v>3.284694413787328E-5</v>
      </c>
      <c r="F447" s="6">
        <f t="shared" si="35"/>
        <v>1.6186088441202664</v>
      </c>
      <c r="G447" s="16">
        <v>8.2631662011909569E-3</v>
      </c>
      <c r="H447" s="9">
        <f t="shared" si="33"/>
        <v>1.2722455911184235E-2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-7.990938239240181E-3</v>
      </c>
      <c r="D448" s="6">
        <f t="shared" si="32"/>
        <v>6.385509394335096E-5</v>
      </c>
      <c r="E448" s="6">
        <f t="shared" si="34"/>
        <v>2.5576825596138389E-4</v>
      </c>
      <c r="F448" s="6">
        <f t="shared" si="35"/>
        <v>0.64462577976586244</v>
      </c>
      <c r="G448" s="16">
        <v>1.1602914637679042E-2</v>
      </c>
      <c r="H448" s="9">
        <f t="shared" si="33"/>
        <v>8.0288590706641648E-3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6.5380309352799666E-3</v>
      </c>
      <c r="D449" s="6">
        <f t="shared" si="32"/>
        <v>4.2745848510677835E-5</v>
      </c>
      <c r="E449" s="6">
        <f t="shared" si="34"/>
        <v>6.385509394335096E-5</v>
      </c>
      <c r="F449" s="6">
        <f t="shared" si="35"/>
        <v>1.2584827778123233</v>
      </c>
      <c r="G449" s="16">
        <v>8.7245453529810474E-3</v>
      </c>
      <c r="H449" s="9">
        <f t="shared" si="33"/>
        <v>1.1218211879851099E-2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1.4038862404346548E-2</v>
      </c>
      <c r="D450" s="6">
        <f t="shared" si="32"/>
        <v>1.9708965760817496E-4</v>
      </c>
      <c r="E450" s="6">
        <f t="shared" si="34"/>
        <v>4.2745848510677835E-5</v>
      </c>
      <c r="F450" s="6">
        <f t="shared" si="35"/>
        <v>0.71714088283344035</v>
      </c>
      <c r="G450" s="16">
        <v>1.8623983812472409E-2</v>
      </c>
      <c r="H450" s="9">
        <f t="shared" si="33"/>
        <v>8.4684171061269794E-3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-8.1668510496953443E-3</v>
      </c>
      <c r="D451" s="6">
        <f t="shared" si="32"/>
        <v>6.6697456067909948E-5</v>
      </c>
      <c r="E451" s="6">
        <f t="shared" si="34"/>
        <v>1.9708965760817496E-4</v>
      </c>
      <c r="F451" s="6">
        <f t="shared" si="35"/>
        <v>3.2219818562336737</v>
      </c>
      <c r="G451" s="16">
        <v>1.1542568964927793E-2</v>
      </c>
      <c r="H451" s="9">
        <f t="shared" si="33"/>
        <v>1.7949879821975614E-2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-4.0576571620490921E-3</v>
      </c>
      <c r="D452" s="6">
        <f t="shared" si="32"/>
        <v>1.6464581644728292E-5</v>
      </c>
      <c r="E452" s="6">
        <f t="shared" si="34"/>
        <v>6.6697456067909948E-5</v>
      </c>
      <c r="F452" s="6">
        <f t="shared" si="35"/>
        <v>1.2455605883381724</v>
      </c>
      <c r="G452" s="16">
        <v>1.4860067827397369E-2</v>
      </c>
      <c r="H452" s="9">
        <f t="shared" si="33"/>
        <v>1.1160468575907433E-2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-1.4071847200026313E-2</v>
      </c>
      <c r="D453" s="6">
        <f t="shared" si="32"/>
        <v>1.980168836208884E-4</v>
      </c>
      <c r="E453" s="6">
        <f t="shared" si="34"/>
        <v>1.6464581644728292E-5</v>
      </c>
      <c r="F453" s="6">
        <f t="shared" si="35"/>
        <v>2.055943642837422</v>
      </c>
      <c r="G453" s="16">
        <v>8.4407252927091829E-3</v>
      </c>
      <c r="H453" s="9">
        <f t="shared" si="33"/>
        <v>1.4338562141433227E-2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-1.1062334018738905E-2</v>
      </c>
      <c r="D454" s="6">
        <f t="shared" si="32"/>
        <v>1.2237523394214805E-4</v>
      </c>
      <c r="E454" s="6">
        <f t="shared" si="34"/>
        <v>1.980168836208884E-4</v>
      </c>
      <c r="F454" s="6">
        <f t="shared" si="35"/>
        <v>0.67209123646255553</v>
      </c>
      <c r="G454" s="16">
        <v>5.3013424374073592E-3</v>
      </c>
      <c r="H454" s="9">
        <f t="shared" si="33"/>
        <v>8.1981170793210528E-3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1.6986718421750188E-2</v>
      </c>
      <c r="D455" s="6">
        <f t="shared" si="32"/>
        <v>2.885486027398272E-4</v>
      </c>
      <c r="E455" s="6">
        <f t="shared" si="34"/>
        <v>1.2237523394214805E-4</v>
      </c>
      <c r="F455" s="6">
        <f t="shared" si="35"/>
        <v>0.27293561131293032</v>
      </c>
      <c r="G455" s="16">
        <v>1.3108589792885409E-2</v>
      </c>
      <c r="H455" s="9">
        <f t="shared" si="33"/>
        <v>5.2243239879713656E-3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9.4014526678419513E-3</v>
      </c>
      <c r="D456" s="6">
        <f t="shared" si="32"/>
        <v>8.8387312265672541E-5</v>
      </c>
      <c r="E456" s="6">
        <f t="shared" si="34"/>
        <v>2.885486027398272E-4</v>
      </c>
      <c r="F456" s="6">
        <f t="shared" si="35"/>
        <v>1.6027185890664746</v>
      </c>
      <c r="G456" s="16">
        <v>7.4514419410614515E-3</v>
      </c>
      <c r="H456" s="9">
        <f t="shared" si="33"/>
        <v>1.2659852246635718E-2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-1.0973196063000134E-2</v>
      </c>
      <c r="D457" s="6">
        <f t="shared" si="32"/>
        <v>1.2041103183704164E-4</v>
      </c>
      <c r="E457" s="6">
        <f t="shared" si="34"/>
        <v>8.8387312265672541E-5</v>
      </c>
      <c r="F457" s="6">
        <f t="shared" si="35"/>
        <v>0.52660792773363796</v>
      </c>
      <c r="G457" s="16">
        <v>1.9055598516049613E-2</v>
      </c>
      <c r="H457" s="9">
        <f t="shared" si="33"/>
        <v>7.2567756457922687E-3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-7.2234059614000208E-3</v>
      </c>
      <c r="D458" s="6">
        <f t="shared" si="32"/>
        <v>5.2177593683189359E-5</v>
      </c>
      <c r="E458" s="6">
        <f t="shared" si="34"/>
        <v>1.2041103183704164E-4</v>
      </c>
      <c r="F458" s="6">
        <f t="shared" si="35"/>
        <v>3.3724627188707514</v>
      </c>
      <c r="G458" s="16">
        <v>1.0755432445466924E-2</v>
      </c>
      <c r="H458" s="9">
        <f t="shared" si="33"/>
        <v>1.8364266167943524E-2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1.2196178332845135E-3</v>
      </c>
      <c r="D459" s="6">
        <f t="shared" si="32"/>
        <v>1.4874676592656114E-6</v>
      </c>
      <c r="E459" s="6">
        <f t="shared" si="34"/>
        <v>5.2177593683189359E-5</v>
      </c>
      <c r="F459" s="6">
        <f t="shared" si="35"/>
        <v>1.0831716407735597</v>
      </c>
      <c r="G459" s="16">
        <v>7.8995698307086169E-3</v>
      </c>
      <c r="H459" s="9">
        <f t="shared" si="33"/>
        <v>1.0407553222412845E-2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-2.4500818954140975E-2</v>
      </c>
      <c r="D460" s="6">
        <f t="shared" si="32"/>
        <v>6.0029012942359366E-4</v>
      </c>
      <c r="E460" s="6">
        <f t="shared" si="34"/>
        <v>1.4874676592656114E-6</v>
      </c>
      <c r="F460" s="6">
        <f t="shared" si="35"/>
        <v>0.59025443887676188</v>
      </c>
      <c r="G460" s="16">
        <v>1.6236211770931451E-2</v>
      </c>
      <c r="H460" s="9">
        <f t="shared" si="33"/>
        <v>7.6828018253548742E-3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-1.3596603580733224E-2</v>
      </c>
      <c r="D461" s="6">
        <f t="shared" si="32"/>
        <v>1.8486762893160752E-4</v>
      </c>
      <c r="E461" s="6">
        <f t="shared" si="34"/>
        <v>6.0029012942359366E-4</v>
      </c>
      <c r="F461" s="6">
        <f t="shared" si="35"/>
        <v>2.4519368825289241</v>
      </c>
      <c r="G461" s="16">
        <v>7.2912493528397423E-3</v>
      </c>
      <c r="H461" s="9">
        <f t="shared" si="33"/>
        <v>1.5658661764432247E-2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-1.145435506964154E-3</v>
      </c>
      <c r="D462" s="6">
        <f t="shared" ref="D462:D525" si="37">C462^2</f>
        <v>1.3120225006142285E-6</v>
      </c>
      <c r="E462" s="6">
        <f t="shared" si="34"/>
        <v>1.8486762893160752E-4</v>
      </c>
      <c r="F462" s="6">
        <f t="shared" si="35"/>
        <v>0.5047808110370936</v>
      </c>
      <c r="G462" s="16">
        <v>1.2363257489555033E-2</v>
      </c>
      <c r="H462" s="9">
        <f t="shared" ref="H462:H525" si="38">SQRT(F462)/100</f>
        <v>7.104792826234229E-3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9.4878819920037431E-3</v>
      </c>
      <c r="D463" s="6">
        <f t="shared" si="37"/>
        <v>9.0019904694188914E-5</v>
      </c>
      <c r="E463" s="6">
        <f t="shared" ref="E463:E526" si="39">D462</f>
        <v>1.3120225006142285E-6</v>
      </c>
      <c r="F463" s="6">
        <f t="shared" ref="F463:F526" si="40">IF(C462&gt;0,B$6+B$7*E463+B$8*(G462*100)^2,B$6+B$7*E463+B$8*(G462*100)^2+E463*$B$9)</f>
        <v>1.4270696195963233</v>
      </c>
      <c r="G463" s="16">
        <v>8.9271339391428072E-3</v>
      </c>
      <c r="H463" s="9">
        <f t="shared" si="38"/>
        <v>1.194600192364091E-2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-1.0401142850337431E-2</v>
      </c>
      <c r="D464" s="6">
        <f t="shared" si="37"/>
        <v>1.0818377259312547E-4</v>
      </c>
      <c r="E464" s="6">
        <f t="shared" si="39"/>
        <v>9.0019904694188914E-5</v>
      </c>
      <c r="F464" s="6">
        <f t="shared" si="40"/>
        <v>0.75022630083944397</v>
      </c>
      <c r="G464" s="16">
        <v>1.0741932492894382E-2</v>
      </c>
      <c r="H464" s="9">
        <f t="shared" si="38"/>
        <v>8.6615604878072863E-3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-5.3053716550186944E-3</v>
      </c>
      <c r="D465" s="6">
        <f t="shared" si="37"/>
        <v>2.81469683978758E-5</v>
      </c>
      <c r="E465" s="6">
        <f t="shared" si="39"/>
        <v>1.0818377259312547E-4</v>
      </c>
      <c r="F465" s="6">
        <f t="shared" si="40"/>
        <v>1.0804935703017451</v>
      </c>
      <c r="G465" s="16">
        <v>6.191727454857859E-3</v>
      </c>
      <c r="H465" s="9">
        <f t="shared" si="38"/>
        <v>1.0394679265382577E-2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7.9353067612666361E-3</v>
      </c>
      <c r="D466" s="6">
        <f t="shared" si="37"/>
        <v>6.2969093395403986E-5</v>
      </c>
      <c r="E466" s="6">
        <f t="shared" si="39"/>
        <v>2.81469683978758E-5</v>
      </c>
      <c r="F466" s="6">
        <f t="shared" si="40"/>
        <v>0.36760195700077952</v>
      </c>
      <c r="G466" s="16">
        <v>2.283937203195275E-2</v>
      </c>
      <c r="H466" s="9">
        <f t="shared" si="38"/>
        <v>6.0630186953429359E-3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-1.592045335652029E-3</v>
      </c>
      <c r="D467" s="6">
        <f t="shared" si="37"/>
        <v>2.5346083507713817E-6</v>
      </c>
      <c r="E467" s="6">
        <f t="shared" si="39"/>
        <v>6.2969093395403986E-5</v>
      </c>
      <c r="F467" s="6">
        <f t="shared" si="40"/>
        <v>4.8390847358588358</v>
      </c>
      <c r="G467" s="16">
        <v>9.4605255803372115E-3</v>
      </c>
      <c r="H467" s="9">
        <f t="shared" si="38"/>
        <v>2.1997919755874271E-2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-2.979894604527349E-2</v>
      </c>
      <c r="D468" s="6">
        <f t="shared" si="37"/>
        <v>8.8797718540912054E-4</v>
      </c>
      <c r="E468" s="6">
        <f t="shared" si="39"/>
        <v>2.5346083507713817E-6</v>
      </c>
      <c r="F468" s="6">
        <f t="shared" si="40"/>
        <v>0.84096860352416847</v>
      </c>
      <c r="G468" s="16">
        <v>9.1858409139489207E-3</v>
      </c>
      <c r="H468" s="9">
        <f t="shared" si="38"/>
        <v>9.1704340329352377E-3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-2.3007360040257441E-2</v>
      </c>
      <c r="D469" s="6">
        <f t="shared" si="37"/>
        <v>5.2933861602203489E-4</v>
      </c>
      <c r="E469" s="6">
        <f t="shared" si="39"/>
        <v>8.8797718540912054E-4</v>
      </c>
      <c r="F469" s="6">
        <f t="shared" si="40"/>
        <v>0.79369146809608826</v>
      </c>
      <c r="G469" s="16">
        <v>1.262268963332441E-2</v>
      </c>
      <c r="H469" s="9">
        <f t="shared" si="38"/>
        <v>8.9089363455807022E-3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-5.7018450905676251E-3</v>
      </c>
      <c r="D470" s="6">
        <f t="shared" si="37"/>
        <v>3.2511037436830126E-5</v>
      </c>
      <c r="E470" s="6">
        <f t="shared" si="39"/>
        <v>5.2933861602203489E-4</v>
      </c>
      <c r="F470" s="6">
        <f t="shared" si="40"/>
        <v>1.4871083887222809</v>
      </c>
      <c r="G470" s="16">
        <v>1.314425011543615E-2</v>
      </c>
      <c r="H470" s="9">
        <f t="shared" si="38"/>
        <v>1.2194705362255706E-2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1.6996360107417743E-2</v>
      </c>
      <c r="D471" s="6">
        <f t="shared" si="37"/>
        <v>2.8887625690102127E-4</v>
      </c>
      <c r="E471" s="6">
        <f t="shared" si="39"/>
        <v>3.2511037436830126E-5</v>
      </c>
      <c r="F471" s="6">
        <f t="shared" si="40"/>
        <v>1.6113842243972465</v>
      </c>
      <c r="G471" s="16">
        <v>1.5054869295731927E-2</v>
      </c>
      <c r="H471" s="9">
        <f t="shared" si="38"/>
        <v>1.2694030976790812E-2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-2.8369882220049152E-3</v>
      </c>
      <c r="D472" s="6">
        <f t="shared" si="37"/>
        <v>8.0485021717946105E-6</v>
      </c>
      <c r="E472" s="6">
        <f t="shared" si="39"/>
        <v>2.8887625690102127E-4</v>
      </c>
      <c r="F472" s="6">
        <f t="shared" si="40"/>
        <v>2.1098573761620329</v>
      </c>
      <c r="G472" s="16">
        <v>9.1305635531019665E-3</v>
      </c>
      <c r="H472" s="9">
        <f t="shared" si="38"/>
        <v>1.4525348106541314E-2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8.5907008837053048E-3</v>
      </c>
      <c r="D473" s="6">
        <f t="shared" si="37"/>
        <v>7.3800141673295103E-5</v>
      </c>
      <c r="E473" s="6">
        <f t="shared" si="39"/>
        <v>8.0485021717946105E-6</v>
      </c>
      <c r="F473" s="6">
        <f t="shared" si="40"/>
        <v>0.78421425290425695</v>
      </c>
      <c r="G473" s="16">
        <v>9.1128560468321362E-3</v>
      </c>
      <c r="H473" s="9">
        <f t="shared" si="38"/>
        <v>8.8555872357752603E-3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8.729256876812478E-3</v>
      </c>
      <c r="D474" s="6">
        <f t="shared" si="37"/>
        <v>7.6199925621377933E-5</v>
      </c>
      <c r="E474" s="6">
        <f t="shared" si="39"/>
        <v>7.3800141673295103E-5</v>
      </c>
      <c r="F474" s="6">
        <f t="shared" si="40"/>
        <v>0.78122443259604468</v>
      </c>
      <c r="G474" s="16">
        <v>1.2797856047539483E-2</v>
      </c>
      <c r="H474" s="9">
        <f t="shared" si="38"/>
        <v>8.838690132570803E-3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-8.4310165135660989E-3</v>
      </c>
      <c r="D475" s="6">
        <f t="shared" si="37"/>
        <v>7.1082039452024257E-5</v>
      </c>
      <c r="E475" s="6">
        <f t="shared" si="39"/>
        <v>7.6199925621377933E-5</v>
      </c>
      <c r="F475" s="6">
        <f t="shared" si="40"/>
        <v>1.5282399248143546</v>
      </c>
      <c r="G475" s="16">
        <v>8.3368041957687759E-3</v>
      </c>
      <c r="H475" s="9">
        <f t="shared" si="38"/>
        <v>1.2362200147281044E-2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-3.239781777083377E-3</v>
      </c>
      <c r="D476" s="6">
        <f t="shared" si="37"/>
        <v>1.0496185963121523E-5</v>
      </c>
      <c r="E476" s="6">
        <f t="shared" si="39"/>
        <v>7.1082039452024257E-5</v>
      </c>
      <c r="F476" s="6">
        <f t="shared" si="40"/>
        <v>0.65594418237589303</v>
      </c>
      <c r="G476" s="16">
        <v>1.5263881627778371E-2</v>
      </c>
      <c r="H476" s="9">
        <f t="shared" si="38"/>
        <v>8.0990381057005345E-3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-4.1112133882842353E-3</v>
      </c>
      <c r="D477" s="6">
        <f t="shared" si="37"/>
        <v>1.6902075524007541E-5</v>
      </c>
      <c r="E477" s="6">
        <f t="shared" si="39"/>
        <v>1.0496185963121523E-5</v>
      </c>
      <c r="F477" s="6">
        <f t="shared" si="40"/>
        <v>2.1684885427472969</v>
      </c>
      <c r="G477" s="16">
        <v>7.4408749802455576E-3</v>
      </c>
      <c r="H477" s="9">
        <f t="shared" si="38"/>
        <v>1.4725788748815109E-2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-7.4614231948845477E-3</v>
      </c>
      <c r="D478" s="6">
        <f t="shared" si="37"/>
        <v>5.5672836093161134E-5</v>
      </c>
      <c r="E478" s="6">
        <f t="shared" si="39"/>
        <v>1.6902075524007541E-5</v>
      </c>
      <c r="F478" s="6">
        <f t="shared" si="40"/>
        <v>0.52515408029252786</v>
      </c>
      <c r="G478" s="16">
        <v>1.7596039125553509E-2</v>
      </c>
      <c r="H478" s="9">
        <f t="shared" si="38"/>
        <v>7.2467515501259449E-3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1.2700806188878078E-2</v>
      </c>
      <c r="D479" s="6">
        <f t="shared" si="37"/>
        <v>1.613104778474437E-4</v>
      </c>
      <c r="E479" s="6">
        <f t="shared" si="39"/>
        <v>5.5672836093161134E-5</v>
      </c>
      <c r="F479" s="6">
        <f t="shared" si="40"/>
        <v>2.8775166679877549</v>
      </c>
      <c r="G479" s="16">
        <v>7.0579884519822904E-3</v>
      </c>
      <c r="H479" s="9">
        <f t="shared" si="38"/>
        <v>1.6963244583474459E-2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-3.8329992228355184E-3</v>
      </c>
      <c r="D480" s="6">
        <f t="shared" si="37"/>
        <v>1.4691883042257689E-5</v>
      </c>
      <c r="E480" s="6">
        <f t="shared" si="39"/>
        <v>1.613104778474437E-4</v>
      </c>
      <c r="F480" s="6">
        <f t="shared" si="40"/>
        <v>0.47379023954443489</v>
      </c>
      <c r="G480" s="16">
        <v>8.7894461727375268E-3</v>
      </c>
      <c r="H480" s="9">
        <f t="shared" si="38"/>
        <v>6.8832422559752674E-3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-4.79023057324824E-3</v>
      </c>
      <c r="D481" s="6">
        <f t="shared" si="37"/>
        <v>2.2946308944882162E-5</v>
      </c>
      <c r="E481" s="6">
        <f t="shared" si="39"/>
        <v>1.4691883042257689E-5</v>
      </c>
      <c r="F481" s="6">
        <f t="shared" si="40"/>
        <v>0.72765920802282746</v>
      </c>
      <c r="G481" s="16">
        <v>6.6114792286429431E-3</v>
      </c>
      <c r="H481" s="9">
        <f t="shared" si="38"/>
        <v>8.5302942975188575E-3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-8.8402666324876433E-3</v>
      </c>
      <c r="D482" s="6">
        <f t="shared" si="37"/>
        <v>7.8150314133474416E-5</v>
      </c>
      <c r="E482" s="6">
        <f t="shared" si="39"/>
        <v>2.2946308944882162E-5</v>
      </c>
      <c r="F482" s="6">
        <f t="shared" si="40"/>
        <v>0.41732311743467204</v>
      </c>
      <c r="G482" s="16">
        <v>8.7675229389996487E-3</v>
      </c>
      <c r="H482" s="9">
        <f t="shared" si="38"/>
        <v>6.4600550882687683E-3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5.1475362791209272E-3</v>
      </c>
      <c r="D483" s="6">
        <f t="shared" si="37"/>
        <v>2.649712974486612E-5</v>
      </c>
      <c r="E483" s="6">
        <f t="shared" si="39"/>
        <v>7.8150314133474416E-5</v>
      </c>
      <c r="F483" s="6">
        <f t="shared" si="40"/>
        <v>0.72410597525584297</v>
      </c>
      <c r="G483" s="16">
        <v>4.1305763998850204E-3</v>
      </c>
      <c r="H483" s="9">
        <f t="shared" si="38"/>
        <v>8.5094416694389708E-3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-1.3016800212037776E-2</v>
      </c>
      <c r="D484" s="6">
        <f t="shared" si="37"/>
        <v>1.694370877601067E-4</v>
      </c>
      <c r="E484" s="6">
        <f t="shared" si="39"/>
        <v>2.649712974486612E-5</v>
      </c>
      <c r="F484" s="6">
        <f t="shared" si="40"/>
        <v>0.1707544912292851</v>
      </c>
      <c r="G484" s="16">
        <v>4.4082149539757115E-3</v>
      </c>
      <c r="H484" s="9">
        <f t="shared" si="38"/>
        <v>4.1322450463311721E-3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-1.0631682246340401E-2</v>
      </c>
      <c r="D485" s="6">
        <f t="shared" si="37"/>
        <v>1.1303266738714968E-4</v>
      </c>
      <c r="E485" s="6">
        <f t="shared" si="39"/>
        <v>1.694370877601067E-4</v>
      </c>
      <c r="F485" s="6">
        <f t="shared" si="40"/>
        <v>0.19270931501778255</v>
      </c>
      <c r="G485" s="16">
        <v>8.0948129533443425E-3</v>
      </c>
      <c r="H485" s="9">
        <f t="shared" si="38"/>
        <v>4.3898669116247992E-3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5.9454957291693901E-3</v>
      </c>
      <c r="D486" s="6">
        <f t="shared" si="37"/>
        <v>3.5348919465571458E-5</v>
      </c>
      <c r="E486" s="6">
        <f t="shared" si="39"/>
        <v>1.1303266738714968E-4</v>
      </c>
      <c r="F486" s="6">
        <f t="shared" si="40"/>
        <v>0.61916061710159165</v>
      </c>
      <c r="G486" s="16">
        <v>6.0718227010150084E-3</v>
      </c>
      <c r="H486" s="9">
        <f t="shared" si="38"/>
        <v>7.8686759820289446E-3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4.4350694733391333E-4</v>
      </c>
      <c r="D487" s="6">
        <f t="shared" si="37"/>
        <v>1.9669841233344658E-7</v>
      </c>
      <c r="E487" s="6">
        <f t="shared" si="39"/>
        <v>3.5348919465571458E-5</v>
      </c>
      <c r="F487" s="6">
        <f t="shared" si="40"/>
        <v>0.3539937700031347</v>
      </c>
      <c r="G487" s="16">
        <v>6.1649011466290669E-3</v>
      </c>
      <c r="H487" s="9">
        <f t="shared" si="38"/>
        <v>5.9497375572636372E-3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-1.2558762866129529E-2</v>
      </c>
      <c r="D488" s="6">
        <f t="shared" si="37"/>
        <v>1.5772252472767397E-4</v>
      </c>
      <c r="E488" s="6">
        <f t="shared" si="39"/>
        <v>1.9669841233344658E-7</v>
      </c>
      <c r="F488" s="6">
        <f t="shared" si="40"/>
        <v>0.36453156887859867</v>
      </c>
      <c r="G488" s="16">
        <v>1.238161189819363E-2</v>
      </c>
      <c r="H488" s="9">
        <f t="shared" si="38"/>
        <v>6.0376449786203774E-3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-2.4112408155057115E-2</v>
      </c>
      <c r="D489" s="6">
        <f t="shared" si="37"/>
        <v>5.8140822703606481E-4</v>
      </c>
      <c r="E489" s="6">
        <f t="shared" si="39"/>
        <v>1.5772252472767397E-4</v>
      </c>
      <c r="F489" s="6">
        <f t="shared" si="40"/>
        <v>1.4312911737025407</v>
      </c>
      <c r="G489" s="16">
        <v>7.2464201941437722E-3</v>
      </c>
      <c r="H489" s="9">
        <f t="shared" si="38"/>
        <v>1.1963658193473017E-2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4.6041857251214197E-3</v>
      </c>
      <c r="D490" s="6">
        <f t="shared" si="37"/>
        <v>2.1198526191411853E-5</v>
      </c>
      <c r="E490" s="6">
        <f t="shared" si="39"/>
        <v>5.8140822703606481E-4</v>
      </c>
      <c r="F490" s="6">
        <f t="shared" si="40"/>
        <v>0.49880062489749777</v>
      </c>
      <c r="G490" s="16">
        <v>6.8241473772397429E-3</v>
      </c>
      <c r="H490" s="9">
        <f t="shared" si="38"/>
        <v>7.0625818572070207E-3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-6.3503957968887052E-3</v>
      </c>
      <c r="D491" s="6">
        <f t="shared" si="37"/>
        <v>4.0327526777141732E-5</v>
      </c>
      <c r="E491" s="6">
        <f t="shared" si="39"/>
        <v>2.1198526191411853E-5</v>
      </c>
      <c r="F491" s="6">
        <f t="shared" si="40"/>
        <v>0.44375627166808834</v>
      </c>
      <c r="G491" s="16">
        <v>4.3929370026982396E-3</v>
      </c>
      <c r="H491" s="9">
        <f t="shared" si="38"/>
        <v>6.6615033713726237E-3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-1.4108892153936611E-2</v>
      </c>
      <c r="D492" s="6">
        <f t="shared" si="37"/>
        <v>1.9906083781141408E-4</v>
      </c>
      <c r="E492" s="6">
        <f t="shared" si="39"/>
        <v>4.0327526777141732E-5</v>
      </c>
      <c r="F492" s="6">
        <f t="shared" si="40"/>
        <v>0.19144915809824115</v>
      </c>
      <c r="G492" s="16">
        <v>6.9262978418214516E-3</v>
      </c>
      <c r="H492" s="9">
        <f t="shared" si="38"/>
        <v>4.3754903507863107E-3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7.4084370718613506E-3</v>
      </c>
      <c r="D493" s="6">
        <f t="shared" si="37"/>
        <v>5.4884939847729581E-5</v>
      </c>
      <c r="E493" s="6">
        <f t="shared" si="39"/>
        <v>1.9906083781141408E-4</v>
      </c>
      <c r="F493" s="6">
        <f t="shared" si="40"/>
        <v>0.45677658668171978</v>
      </c>
      <c r="G493" s="16">
        <v>5.9965531728961045E-3</v>
      </c>
      <c r="H493" s="9">
        <f t="shared" si="38"/>
        <v>6.7585248884776605E-3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1.6380436601090235E-2</v>
      </c>
      <c r="D494" s="6">
        <f t="shared" si="37"/>
        <v>2.6831870324233663E-4</v>
      </c>
      <c r="E494" s="6">
        <f t="shared" si="39"/>
        <v>5.4884939847729581E-5</v>
      </c>
      <c r="F494" s="6">
        <f t="shared" si="40"/>
        <v>0.34558942938727044</v>
      </c>
      <c r="G494" s="16">
        <v>1.1785020662374534E-2</v>
      </c>
      <c r="H494" s="9">
        <f t="shared" si="38"/>
        <v>5.8786854771051529E-3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-8.4732099956952092E-3</v>
      </c>
      <c r="D495" s="6">
        <f t="shared" si="37"/>
        <v>7.1795287631149204E-5</v>
      </c>
      <c r="E495" s="6">
        <f t="shared" si="39"/>
        <v>2.6831870324233663E-4</v>
      </c>
      <c r="F495" s="6">
        <f t="shared" si="40"/>
        <v>1.2978798595414263</v>
      </c>
      <c r="G495" s="16">
        <v>4.7684612752285863E-3</v>
      </c>
      <c r="H495" s="9">
        <f t="shared" si="38"/>
        <v>1.1392453026198644E-2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-1.3252321671181722E-2</v>
      </c>
      <c r="D496" s="6">
        <f t="shared" si="37"/>
        <v>1.7562402967647272E-4</v>
      </c>
      <c r="E496" s="6">
        <f t="shared" si="39"/>
        <v>7.1795287631149204E-5</v>
      </c>
      <c r="F496" s="6">
        <f t="shared" si="40"/>
        <v>0.22328299145200556</v>
      </c>
      <c r="G496" s="16">
        <v>7.7675724589622167E-3</v>
      </c>
      <c r="H496" s="9">
        <f t="shared" si="38"/>
        <v>4.7252829698548795E-3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-2.1687592716310437E-2</v>
      </c>
      <c r="D497" s="6">
        <f t="shared" si="37"/>
        <v>4.7035167782856149E-4</v>
      </c>
      <c r="E497" s="6">
        <f t="shared" si="39"/>
        <v>1.7562402967647272E-4</v>
      </c>
      <c r="F497" s="6">
        <f t="shared" si="40"/>
        <v>0.57114300330426238</v>
      </c>
      <c r="G497" s="16">
        <v>6.3589331295147624E-3</v>
      </c>
      <c r="H497" s="9">
        <f t="shared" si="38"/>
        <v>7.5574003685411721E-3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-8.4771848460470679E-3</v>
      </c>
      <c r="D498" s="6">
        <f t="shared" si="37"/>
        <v>7.1862662914050053E-5</v>
      </c>
      <c r="E498" s="6">
        <f t="shared" si="39"/>
        <v>4.7035167782856149E-4</v>
      </c>
      <c r="F498" s="6">
        <f t="shared" si="40"/>
        <v>0.38707280746406819</v>
      </c>
      <c r="G498" s="16">
        <v>1.0546589431522511E-2</v>
      </c>
      <c r="H498" s="9">
        <f t="shared" si="38"/>
        <v>6.2215175597603858E-3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-5.4197881236948088E-3</v>
      </c>
      <c r="D499" s="6">
        <f t="shared" si="37"/>
        <v>2.9374103305743297E-5</v>
      </c>
      <c r="E499" s="6">
        <f t="shared" si="39"/>
        <v>7.1862662914050053E-5</v>
      </c>
      <c r="F499" s="6">
        <f t="shared" si="40"/>
        <v>1.0420139972647771</v>
      </c>
      <c r="G499" s="16">
        <v>9.6806577295438234E-3</v>
      </c>
      <c r="H499" s="9">
        <f t="shared" si="38"/>
        <v>1.0207908685253691E-2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-2.1372166197094897E-2</v>
      </c>
      <c r="D500" s="6">
        <f t="shared" si="37"/>
        <v>4.5676948795624577E-4</v>
      </c>
      <c r="E500" s="6">
        <f t="shared" si="39"/>
        <v>2.9374103305743297E-5</v>
      </c>
      <c r="F500" s="6">
        <f t="shared" si="40"/>
        <v>0.87995608342726728</v>
      </c>
      <c r="G500" s="16">
        <v>7.4585531793912498E-3</v>
      </c>
      <c r="H500" s="9">
        <f t="shared" si="38"/>
        <v>9.38059744060722E-3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-2.3835803763009931E-3</v>
      </c>
      <c r="D501" s="6">
        <f t="shared" si="37"/>
        <v>5.6814554102871844E-6</v>
      </c>
      <c r="E501" s="6">
        <f t="shared" si="39"/>
        <v>4.5676948795624577E-4</v>
      </c>
      <c r="F501" s="6">
        <f t="shared" si="40"/>
        <v>0.52764586283845782</v>
      </c>
      <c r="G501" s="16">
        <v>7.8229764125837785E-3</v>
      </c>
      <c r="H501" s="9">
        <f t="shared" si="38"/>
        <v>7.2639236149512057E-3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4.2924177427951047E-3</v>
      </c>
      <c r="D502" s="6">
        <f t="shared" si="37"/>
        <v>1.8424850078662222E-5</v>
      </c>
      <c r="E502" s="6">
        <f t="shared" si="39"/>
        <v>5.6814554102871844E-6</v>
      </c>
      <c r="F502" s="6">
        <f t="shared" si="40"/>
        <v>0.57911348595195244</v>
      </c>
      <c r="G502" s="16">
        <v>6.7593794600522231E-3</v>
      </c>
      <c r="H502" s="9">
        <f t="shared" si="38"/>
        <v>7.6099506302731842E-3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1.8254272323487792E-3</v>
      </c>
      <c r="D503" s="6">
        <f t="shared" si="37"/>
        <v>3.3321845806005239E-6</v>
      </c>
      <c r="E503" s="6">
        <f t="shared" si="39"/>
        <v>1.8424850078662222E-5</v>
      </c>
      <c r="F503" s="6">
        <f t="shared" si="40"/>
        <v>0.43561657725745867</v>
      </c>
      <c r="G503" s="16">
        <v>4.8533994920739445E-3</v>
      </c>
      <c r="H503" s="9">
        <f t="shared" si="38"/>
        <v>6.6001255840889769E-3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1.0048187460287485E-4</v>
      </c>
      <c r="D504" s="6">
        <f t="shared" si="37"/>
        <v>1.0096607123707866E-8</v>
      </c>
      <c r="E504" s="6">
        <f t="shared" si="39"/>
        <v>3.3321845806005239E-6</v>
      </c>
      <c r="F504" s="6">
        <f t="shared" si="40"/>
        <v>0.230835362297659</v>
      </c>
      <c r="G504" s="16">
        <v>1.0106034809123995E-2</v>
      </c>
      <c r="H504" s="9">
        <f t="shared" si="38"/>
        <v>4.8045328836179178E-3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-1.4104807306609212E-2</v>
      </c>
      <c r="D505" s="6">
        <f t="shared" si="37"/>
        <v>1.9894558915657662E-4</v>
      </c>
      <c r="E505" s="6">
        <f t="shared" si="39"/>
        <v>1.0096607123707866E-8</v>
      </c>
      <c r="F505" s="6">
        <f t="shared" si="40"/>
        <v>0.95782470483896587</v>
      </c>
      <c r="G505" s="16">
        <v>4.9127690698011275E-3</v>
      </c>
      <c r="H505" s="9">
        <f t="shared" si="38"/>
        <v>9.7868519189725448E-3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-1.3507288132829634E-3</v>
      </c>
      <c r="D506" s="6">
        <f t="shared" si="37"/>
        <v>1.8244683270328025E-6</v>
      </c>
      <c r="E506" s="6">
        <f t="shared" si="39"/>
        <v>1.9894558915657662E-4</v>
      </c>
      <c r="F506" s="6">
        <f t="shared" si="40"/>
        <v>0.23622460349755203</v>
      </c>
      <c r="G506" s="16">
        <v>3.9186552045910638E-3</v>
      </c>
      <c r="H506" s="9">
        <f t="shared" si="38"/>
        <v>4.860294265757497E-3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-5.902040566362168E-3</v>
      </c>
      <c r="D507" s="6">
        <f t="shared" si="37"/>
        <v>3.4834082846984663E-5</v>
      </c>
      <c r="E507" s="6">
        <f t="shared" si="39"/>
        <v>1.8244683270328025E-6</v>
      </c>
      <c r="F507" s="6">
        <f t="shared" si="40"/>
        <v>0.1549726313937663</v>
      </c>
      <c r="G507" s="16">
        <v>2.4684746309172065E-3</v>
      </c>
      <c r="H507" s="9">
        <f t="shared" si="38"/>
        <v>3.9366563400145341E-3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-1.5773728220496146E-3</v>
      </c>
      <c r="D508" s="6">
        <f t="shared" si="37"/>
        <v>2.4881050197407651E-6</v>
      </c>
      <c r="E508" s="6">
        <f t="shared" si="39"/>
        <v>3.4834082846984663E-5</v>
      </c>
      <c r="F508" s="6">
        <f t="shared" si="40"/>
        <v>6.9280175326461857E-2</v>
      </c>
      <c r="G508" s="16">
        <v>9.7004065267389684E-3</v>
      </c>
      <c r="H508" s="9">
        <f t="shared" si="38"/>
        <v>2.6321127507472368E-3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1.0364437415913098E-3</v>
      </c>
      <c r="D509" s="6">
        <f t="shared" si="37"/>
        <v>1.0742156294837937E-6</v>
      </c>
      <c r="E509" s="6">
        <f t="shared" si="39"/>
        <v>2.4881050197407651E-6</v>
      </c>
      <c r="F509" s="6">
        <f t="shared" si="40"/>
        <v>0.8834939587922721</v>
      </c>
      <c r="G509" s="16">
        <v>2.5640375037135421E-3</v>
      </c>
      <c r="H509" s="9">
        <f t="shared" si="38"/>
        <v>9.3994359340987699E-3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-2.3362597512728536E-3</v>
      </c>
      <c r="D510" s="6">
        <f t="shared" si="37"/>
        <v>5.4581096254174957E-6</v>
      </c>
      <c r="E510" s="6">
        <f t="shared" si="39"/>
        <v>1.0742156294837937E-6</v>
      </c>
      <c r="F510" s="6">
        <f t="shared" si="40"/>
        <v>7.3725315540803055E-2</v>
      </c>
      <c r="G510" s="16">
        <v>4.3417251680971502E-3</v>
      </c>
      <c r="H510" s="9">
        <f t="shared" si="38"/>
        <v>2.7152406070328843E-3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-1.6900402315415487E-2</v>
      </c>
      <c r="D511" s="6">
        <f t="shared" si="37"/>
        <v>2.8562359842290117E-4</v>
      </c>
      <c r="E511" s="6">
        <f t="shared" si="39"/>
        <v>5.4581096254174957E-6</v>
      </c>
      <c r="F511" s="6">
        <f t="shared" si="40"/>
        <v>0.18730622305757527</v>
      </c>
      <c r="G511" s="16">
        <v>4.4431816502065614E-3</v>
      </c>
      <c r="H511" s="9">
        <f t="shared" si="38"/>
        <v>4.3278888971134098E-3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3.1283319389844438E-5</v>
      </c>
      <c r="D512" s="6">
        <f t="shared" si="37"/>
        <v>9.7864607204701703E-10</v>
      </c>
      <c r="E512" s="6">
        <f t="shared" si="39"/>
        <v>2.8562359842290117E-4</v>
      </c>
      <c r="F512" s="6">
        <f t="shared" si="40"/>
        <v>0.1955873353748088</v>
      </c>
      <c r="G512" s="16">
        <v>1.2146324301137724E-2</v>
      </c>
      <c r="H512" s="9">
        <f t="shared" si="38"/>
        <v>4.4225256966444956E-3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3.4458096606320709E-3</v>
      </c>
      <c r="D513" s="6">
        <f t="shared" si="37"/>
        <v>1.1873604217305308E-5</v>
      </c>
      <c r="E513" s="6">
        <f t="shared" si="39"/>
        <v>9.7864607204701703E-10</v>
      </c>
      <c r="F513" s="6">
        <f t="shared" si="40"/>
        <v>1.3778771111508381</v>
      </c>
      <c r="G513" s="16">
        <v>4.1074450153956278E-3</v>
      </c>
      <c r="H513" s="9">
        <f t="shared" si="38"/>
        <v>1.1738301031882076E-2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5.015218320590974E-4</v>
      </c>
      <c r="D514" s="6">
        <f t="shared" si="37"/>
        <v>2.5152414803191348E-7</v>
      </c>
      <c r="E514" s="6">
        <f t="shared" si="39"/>
        <v>1.1873604217305308E-5</v>
      </c>
      <c r="F514" s="6">
        <f t="shared" si="40"/>
        <v>0.1689914593382589</v>
      </c>
      <c r="G514" s="16">
        <v>6.6682966008557339E-3</v>
      </c>
      <c r="H514" s="9">
        <f t="shared" si="38"/>
        <v>4.1108570801994433E-3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-1.2212483881544675E-2</v>
      </c>
      <c r="D515" s="6">
        <f t="shared" si="37"/>
        <v>1.4914476255698851E-4</v>
      </c>
      <c r="E515" s="6">
        <f t="shared" si="39"/>
        <v>2.5152414803191348E-7</v>
      </c>
      <c r="F515" s="6">
        <f t="shared" si="40"/>
        <v>0.42430109326121818</v>
      </c>
      <c r="G515" s="16">
        <v>6.8702454671165101E-3</v>
      </c>
      <c r="H515" s="9">
        <f t="shared" si="38"/>
        <v>6.5138398296336565E-3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-9.2872213418388732E-3</v>
      </c>
      <c r="D516" s="6">
        <f t="shared" si="37"/>
        <v>8.6252480252307445E-5</v>
      </c>
      <c r="E516" s="6">
        <f t="shared" si="39"/>
        <v>1.4914476255698851E-4</v>
      </c>
      <c r="F516" s="6">
        <f t="shared" si="40"/>
        <v>0.44961552209847139</v>
      </c>
      <c r="G516" s="16">
        <v>5.3822542162249012E-3</v>
      </c>
      <c r="H516" s="9">
        <f t="shared" si="38"/>
        <v>6.7053375910424628E-3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-1.0502691761548378E-2</v>
      </c>
      <c r="D517" s="6">
        <f t="shared" si="37"/>
        <v>1.1030653423809617E-4</v>
      </c>
      <c r="E517" s="6">
        <f t="shared" si="39"/>
        <v>8.6252480252307445E-5</v>
      </c>
      <c r="F517" s="6">
        <f t="shared" si="40"/>
        <v>0.28092880215012717</v>
      </c>
      <c r="G517" s="16">
        <v>1.358678547668625E-2</v>
      </c>
      <c r="H517" s="9">
        <f t="shared" si="38"/>
        <v>5.3002717114326052E-3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-4.4724835615163232E-3</v>
      </c>
      <c r="D518" s="6">
        <f t="shared" si="37"/>
        <v>2.0003109208033734E-5</v>
      </c>
      <c r="E518" s="6">
        <f t="shared" si="39"/>
        <v>1.1030653423809617E-4</v>
      </c>
      <c r="F518" s="6">
        <f t="shared" si="40"/>
        <v>1.720839797907173</v>
      </c>
      <c r="G518" s="16">
        <v>5.1237381504941424E-3</v>
      </c>
      <c r="H518" s="9">
        <f t="shared" si="38"/>
        <v>1.3118078357393559E-2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-1.5205381955863842E-2</v>
      </c>
      <c r="D519" s="6">
        <f t="shared" si="37"/>
        <v>2.312036404237097E-4</v>
      </c>
      <c r="E519" s="6">
        <f t="shared" si="39"/>
        <v>2.0003109208033734E-5</v>
      </c>
      <c r="F519" s="6">
        <f t="shared" si="40"/>
        <v>0.25579240664522457</v>
      </c>
      <c r="G519" s="16">
        <v>6.2863145394758367E-3</v>
      </c>
      <c r="H519" s="9">
        <f t="shared" si="38"/>
        <v>5.0575923782490081E-3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-1.1988313875496008E-2</v>
      </c>
      <c r="D520" s="6">
        <f t="shared" si="37"/>
        <v>1.4371966957741012E-4</v>
      </c>
      <c r="E520" s="6">
        <f t="shared" si="39"/>
        <v>2.312036404237097E-4</v>
      </c>
      <c r="F520" s="6">
        <f t="shared" si="40"/>
        <v>0.37854705862104898</v>
      </c>
      <c r="G520" s="16">
        <v>2.6513107330618361E-3</v>
      </c>
      <c r="H520" s="9">
        <f t="shared" si="38"/>
        <v>6.1526178056259028E-3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1.1183654585122512E-3</v>
      </c>
      <c r="D521" s="6">
        <f t="shared" si="37"/>
        <v>1.250741298793318E-6</v>
      </c>
      <c r="E521" s="6">
        <f t="shared" si="39"/>
        <v>1.4371966957741012E-4</v>
      </c>
      <c r="F521" s="6">
        <f t="shared" si="40"/>
        <v>7.7954380320537212E-2</v>
      </c>
      <c r="G521" s="16">
        <v>5.8190266844975721E-3</v>
      </c>
      <c r="H521" s="9">
        <f t="shared" si="38"/>
        <v>2.792031166024785E-3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-2.2070920405581958E-2</v>
      </c>
      <c r="D522" s="6">
        <f t="shared" si="37"/>
        <v>4.8712552754953404E-4</v>
      </c>
      <c r="E522" s="6">
        <f t="shared" si="39"/>
        <v>1.250741298793318E-6</v>
      </c>
      <c r="F522" s="6">
        <f t="shared" si="40"/>
        <v>0.32618263402589098</v>
      </c>
      <c r="G522" s="16">
        <v>6.3204408220755119E-3</v>
      </c>
      <c r="H522" s="9">
        <f t="shared" si="38"/>
        <v>5.711240093236241E-3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4.2881005365558948E-3</v>
      </c>
      <c r="D523" s="6">
        <f t="shared" si="37"/>
        <v>1.8387806211610951E-5</v>
      </c>
      <c r="E523" s="6">
        <f t="shared" si="39"/>
        <v>4.8712552754953404E-4</v>
      </c>
      <c r="F523" s="6">
        <f t="shared" si="40"/>
        <v>0.38255938321385707</v>
      </c>
      <c r="G523" s="16">
        <v>4.181479943032548E-3</v>
      </c>
      <c r="H523" s="9">
        <f t="shared" si="38"/>
        <v>6.1851385046242666E-3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-1.5664023285771302E-2</v>
      </c>
      <c r="D524" s="6">
        <f t="shared" si="37"/>
        <v>2.4536162549718555E-4</v>
      </c>
      <c r="E524" s="6">
        <f t="shared" si="39"/>
        <v>1.8387806211610951E-5</v>
      </c>
      <c r="F524" s="6">
        <f t="shared" si="40"/>
        <v>0.17466913380343685</v>
      </c>
      <c r="G524" s="16">
        <v>6.6885178411648155E-3</v>
      </c>
      <c r="H524" s="9">
        <f t="shared" si="38"/>
        <v>4.1793436542528649E-3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-1.3053627964750306E-2</v>
      </c>
      <c r="D525" s="6">
        <f t="shared" si="37"/>
        <v>1.703972030421112E-4</v>
      </c>
      <c r="E525" s="6">
        <f t="shared" si="39"/>
        <v>2.4536162549718555E-4</v>
      </c>
      <c r="F525" s="6">
        <f t="shared" si="40"/>
        <v>0.4268305750694612</v>
      </c>
      <c r="G525" s="16">
        <v>9.9590012676809853E-3</v>
      </c>
      <c r="H525" s="9">
        <f t="shared" si="38"/>
        <v>6.5332271892952045E-3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2.2008860452274893E-3</v>
      </c>
      <c r="D526" s="6">
        <f t="shared" ref="D526:D589" si="42">C526^2</f>
        <v>4.8438993840770976E-6</v>
      </c>
      <c r="E526" s="6">
        <f t="shared" si="39"/>
        <v>1.703972030421112E-4</v>
      </c>
      <c r="F526" s="6">
        <f t="shared" si="40"/>
        <v>0.93055039475375156</v>
      </c>
      <c r="G526" s="16">
        <v>7.3970140918861692E-3</v>
      </c>
      <c r="H526" s="9">
        <f t="shared" ref="H526:H589" si="43">SQRT(F526)/100</f>
        <v>9.6465040027657253E-3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-2.1796610210490439E-3</v>
      </c>
      <c r="D527" s="6">
        <f t="shared" si="42"/>
        <v>4.7509221666805603E-6</v>
      </c>
      <c r="E527" s="6">
        <f t="shared" ref="E527:E590" si="44">D526</f>
        <v>4.8438993840770976E-6</v>
      </c>
      <c r="F527" s="6">
        <f t="shared" ref="F527:F590" si="45">IF(C526&gt;0,B$6+B$7*E527+B$8*(G526*100)^2,B$6+B$7*E527+B$8*(G526*100)^2+E527*$B$9)</f>
        <v>0.51913074328392106</v>
      </c>
      <c r="G527" s="16">
        <v>7.5509451102425814E-3</v>
      </c>
      <c r="H527" s="9">
        <f t="shared" si="43"/>
        <v>7.2050728190901792E-3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-4.6947925261554627E-3</v>
      </c>
      <c r="D528" s="6">
        <f t="shared" si="42"/>
        <v>2.204107686364519E-5</v>
      </c>
      <c r="E528" s="6">
        <f t="shared" si="44"/>
        <v>4.7509221666805603E-6</v>
      </c>
      <c r="F528" s="6">
        <f t="shared" si="45"/>
        <v>0.54041976751966725</v>
      </c>
      <c r="G528" s="16">
        <v>6.0420096888933548E-3</v>
      </c>
      <c r="H528" s="9">
        <f t="shared" si="43"/>
        <v>7.3513248297138066E-3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-5.8865197660369298E-3</v>
      </c>
      <c r="D529" s="6">
        <f t="shared" si="42"/>
        <v>3.465111495594347E-5</v>
      </c>
      <c r="E529" s="6">
        <f t="shared" si="44"/>
        <v>2.204107686364519E-5</v>
      </c>
      <c r="F529" s="6">
        <f t="shared" si="45"/>
        <v>0.35065516028082105</v>
      </c>
      <c r="G529" s="16">
        <v>6.9364559218927247E-3</v>
      </c>
      <c r="H529" s="9">
        <f t="shared" si="43"/>
        <v>5.9216143092979392E-3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-3.472254700395614E-2</v>
      </c>
      <c r="D530" s="6">
        <f t="shared" si="42"/>
        <v>1.2056552704419435E-3</v>
      </c>
      <c r="E530" s="6">
        <f t="shared" si="44"/>
        <v>3.465111495594347E-5</v>
      </c>
      <c r="F530" s="6">
        <f t="shared" si="45"/>
        <v>0.45805894183200002</v>
      </c>
      <c r="G530" s="16">
        <v>1.6645891887490001E-2</v>
      </c>
      <c r="H530" s="9">
        <f t="shared" si="43"/>
        <v>6.7680051849270915E-3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5.986780242281501E-3</v>
      </c>
      <c r="D531" s="6">
        <f t="shared" si="42"/>
        <v>3.5841537669372151E-5</v>
      </c>
      <c r="E531" s="6">
        <f t="shared" si="44"/>
        <v>1.2056552704419435E-3</v>
      </c>
      <c r="F531" s="6">
        <f t="shared" si="45"/>
        <v>2.5766473964022794</v>
      </c>
      <c r="G531" s="16">
        <v>2.1310082543836997E-2</v>
      </c>
      <c r="H531" s="9">
        <f t="shared" si="43"/>
        <v>1.6051938812499503E-2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9.131142663657504E-3</v>
      </c>
      <c r="D532" s="6">
        <f t="shared" si="42"/>
        <v>8.3377766344066261E-5</v>
      </c>
      <c r="E532" s="6">
        <f t="shared" si="44"/>
        <v>3.5841537669372151E-5</v>
      </c>
      <c r="F532" s="6">
        <f t="shared" si="45"/>
        <v>4.2144147059687747</v>
      </c>
      <c r="G532" s="16">
        <v>5.9278983747294801E-3</v>
      </c>
      <c r="H532" s="9">
        <f t="shared" si="43"/>
        <v>2.052903969007994E-2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-1.2795964186859824E-2</v>
      </c>
      <c r="D533" s="6">
        <f t="shared" si="42"/>
        <v>1.637366994713992E-4</v>
      </c>
      <c r="E533" s="6">
        <f t="shared" si="44"/>
        <v>8.3377766344066261E-5</v>
      </c>
      <c r="F533" s="6">
        <f t="shared" si="45"/>
        <v>0.3380150870139258</v>
      </c>
      <c r="G533" s="16">
        <v>6.0496410356133115E-3</v>
      </c>
      <c r="H533" s="9">
        <f t="shared" si="43"/>
        <v>5.8139064923158667E-3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-3.0740637435485513E-2</v>
      </c>
      <c r="D534" s="6">
        <f t="shared" si="42"/>
        <v>9.4498678993997333E-4</v>
      </c>
      <c r="E534" s="6">
        <f t="shared" si="44"/>
        <v>1.637366994713992E-4</v>
      </c>
      <c r="F534" s="6">
        <f t="shared" si="45"/>
        <v>0.35152656338322558</v>
      </c>
      <c r="G534" s="16">
        <v>1.1722470447266578E-2</v>
      </c>
      <c r="H534" s="9">
        <f t="shared" si="43"/>
        <v>5.9289675609099568E-3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-9.7391007733509775E-3</v>
      </c>
      <c r="D535" s="6">
        <f t="shared" si="42"/>
        <v>9.4850083873485605E-5</v>
      </c>
      <c r="E535" s="6">
        <f t="shared" si="44"/>
        <v>9.4498678993997333E-4</v>
      </c>
      <c r="F535" s="6">
        <f t="shared" si="45"/>
        <v>1.2843935713127539</v>
      </c>
      <c r="G535" s="16">
        <v>1.0810693276717897E-2</v>
      </c>
      <c r="H535" s="9">
        <f t="shared" si="43"/>
        <v>1.1333108890824062E-2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-1.1682682300854608E-2</v>
      </c>
      <c r="D536" s="6">
        <f t="shared" si="42"/>
        <v>1.3648506574270153E-4</v>
      </c>
      <c r="E536" s="6">
        <f t="shared" si="44"/>
        <v>9.4850083873485605E-5</v>
      </c>
      <c r="F536" s="6">
        <f t="shared" si="45"/>
        <v>1.0942031443743041</v>
      </c>
      <c r="G536" s="16">
        <v>9.0652008469780943E-3</v>
      </c>
      <c r="H536" s="9">
        <f t="shared" si="43"/>
        <v>1.0460416551812381E-2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-8.7797034739792307E-3</v>
      </c>
      <c r="D537" s="6">
        <f t="shared" si="42"/>
        <v>7.7083193091002965E-5</v>
      </c>
      <c r="E537" s="6">
        <f t="shared" si="44"/>
        <v>1.3648506574270153E-4</v>
      </c>
      <c r="F537" s="6">
        <f t="shared" si="45"/>
        <v>0.77322663958443238</v>
      </c>
      <c r="G537" s="16">
        <v>1.063556690534377E-2</v>
      </c>
      <c r="H537" s="9">
        <f t="shared" si="43"/>
        <v>8.7933306521728854E-3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9.0569947439223444E-3</v>
      </c>
      <c r="D538" s="6">
        <f t="shared" si="42"/>
        <v>8.2029153791436966E-5</v>
      </c>
      <c r="E538" s="6">
        <f t="shared" si="44"/>
        <v>7.7083193091002965E-5</v>
      </c>
      <c r="F538" s="6">
        <f t="shared" si="45"/>
        <v>1.0594522142731368</v>
      </c>
      <c r="G538" s="16">
        <v>5.9663923558330141E-3</v>
      </c>
      <c r="H538" s="9">
        <f t="shared" si="43"/>
        <v>1.0292969514543102E-2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8.5459132591607957E-3</v>
      </c>
      <c r="D539" s="6">
        <f t="shared" si="42"/>
        <v>7.3032633433100299E-5</v>
      </c>
      <c r="E539" s="6">
        <f t="shared" si="44"/>
        <v>8.2029153791436966E-5</v>
      </c>
      <c r="F539" s="6">
        <f t="shared" si="45"/>
        <v>0.34225119480538196</v>
      </c>
      <c r="G539" s="16">
        <v>7.0003587437774337E-3</v>
      </c>
      <c r="H539" s="9">
        <f t="shared" si="43"/>
        <v>5.8502238829414212E-3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-9.6933619059163603E-3</v>
      </c>
      <c r="D540" s="6">
        <f t="shared" si="42"/>
        <v>9.3961265039070447E-5</v>
      </c>
      <c r="E540" s="6">
        <f t="shared" si="44"/>
        <v>7.3032633433100299E-5</v>
      </c>
      <c r="F540" s="6">
        <f t="shared" si="45"/>
        <v>0.46629446855495399</v>
      </c>
      <c r="G540" s="16">
        <v>5.767289879914728E-3</v>
      </c>
      <c r="H540" s="9">
        <f t="shared" si="43"/>
        <v>6.828575756004718E-3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4.1998282472191419E-3</v>
      </c>
      <c r="D541" s="6">
        <f t="shared" si="42"/>
        <v>1.7638557306139811E-5</v>
      </c>
      <c r="E541" s="6">
        <f t="shared" si="44"/>
        <v>9.3961265039070447E-5</v>
      </c>
      <c r="F541" s="6">
        <f t="shared" si="45"/>
        <v>0.32064834140562676</v>
      </c>
      <c r="G541" s="16">
        <v>5.7060581053736169E-3</v>
      </c>
      <c r="H541" s="9">
        <f t="shared" si="43"/>
        <v>5.6625819323487649E-3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-7.508989661696705E-3</v>
      </c>
      <c r="D542" s="6">
        <f t="shared" si="42"/>
        <v>5.6384925739467994E-5</v>
      </c>
      <c r="E542" s="6">
        <f t="shared" si="44"/>
        <v>1.7638557306139811E-5</v>
      </c>
      <c r="F542" s="6">
        <f t="shared" si="45"/>
        <v>0.31413678489083757</v>
      </c>
      <c r="G542" s="16">
        <v>7.289071269507833E-3</v>
      </c>
      <c r="H542" s="9">
        <f t="shared" si="43"/>
        <v>5.604790673083497E-3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-1.6770234836382538E-2</v>
      </c>
      <c r="D543" s="6">
        <f t="shared" si="42"/>
        <v>2.8124077646741845E-4</v>
      </c>
      <c r="E543" s="6">
        <f t="shared" si="44"/>
        <v>5.6384925739467994E-5</v>
      </c>
      <c r="F543" s="6">
        <f t="shared" si="45"/>
        <v>0.50447097206104474</v>
      </c>
      <c r="G543" s="16">
        <v>5.6595521125021231E-3</v>
      </c>
      <c r="H543" s="9">
        <f t="shared" si="43"/>
        <v>7.1026119988427125E-3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-2.4746596735827651E-2</v>
      </c>
      <c r="D544" s="6">
        <f t="shared" si="42"/>
        <v>6.1239405000567575E-4</v>
      </c>
      <c r="E544" s="6">
        <f t="shared" si="44"/>
        <v>2.8124077646741845E-4</v>
      </c>
      <c r="F544" s="6">
        <f t="shared" si="45"/>
        <v>0.30928153534167424</v>
      </c>
      <c r="G544" s="16">
        <v>8.3752607339013328E-3</v>
      </c>
      <c r="H544" s="9">
        <f t="shared" si="43"/>
        <v>5.5613086170583472E-3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7.7308802463833034E-3</v>
      </c>
      <c r="D545" s="6">
        <f t="shared" si="42"/>
        <v>5.9766509383919563E-5</v>
      </c>
      <c r="E545" s="6">
        <f t="shared" si="44"/>
        <v>6.1239405000567575E-4</v>
      </c>
      <c r="F545" s="6">
        <f t="shared" si="45"/>
        <v>0.66195783486248472</v>
      </c>
      <c r="G545" s="16">
        <v>1.3584145927826766E-2</v>
      </c>
      <c r="H545" s="9">
        <f t="shared" si="43"/>
        <v>8.1360791224181477E-3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-2.1324271250011288E-2</v>
      </c>
      <c r="D546" s="6">
        <f t="shared" si="42"/>
        <v>4.5472454434405799E-4</v>
      </c>
      <c r="E546" s="6">
        <f t="shared" si="44"/>
        <v>5.9766509383919563E-5</v>
      </c>
      <c r="F546" s="6">
        <f t="shared" si="45"/>
        <v>1.7201624984849329</v>
      </c>
      <c r="G546" s="16">
        <v>9.8058697654860166E-3</v>
      </c>
      <c r="H546" s="9">
        <f t="shared" si="43"/>
        <v>1.3115496553638115E-2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2.4982261667125007E-3</v>
      </c>
      <c r="D547" s="6">
        <f t="shared" si="42"/>
        <v>6.2411339800470352E-6</v>
      </c>
      <c r="E547" s="6">
        <f t="shared" si="44"/>
        <v>4.5472454434405799E-4</v>
      </c>
      <c r="F547" s="6">
        <f t="shared" si="45"/>
        <v>0.90258352149939391</v>
      </c>
      <c r="G547" s="16">
        <v>1.1056826106784629E-2</v>
      </c>
      <c r="H547" s="9">
        <f t="shared" si="43"/>
        <v>9.5004395766690383E-3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1.2123153217044817E-2</v>
      </c>
      <c r="D548" s="6">
        <f t="shared" si="42"/>
        <v>1.4697084392394411E-4</v>
      </c>
      <c r="E548" s="6">
        <f t="shared" si="44"/>
        <v>6.2411339800470352E-6</v>
      </c>
      <c r="F548" s="6">
        <f t="shared" si="45"/>
        <v>1.143988489697118</v>
      </c>
      <c r="G548" s="16">
        <v>9.9242371623483004E-3</v>
      </c>
      <c r="H548" s="9">
        <f t="shared" si="43"/>
        <v>1.0695739757946236E-2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-5.7375132154685272E-3</v>
      </c>
      <c r="D549" s="6">
        <f t="shared" si="42"/>
        <v>3.2919057897676001E-5</v>
      </c>
      <c r="E549" s="6">
        <f t="shared" si="44"/>
        <v>1.4697084392394411E-4</v>
      </c>
      <c r="F549" s="6">
        <f t="shared" si="45"/>
        <v>0.92413395107145135</v>
      </c>
      <c r="G549" s="16">
        <v>7.9575983349281145E-3</v>
      </c>
      <c r="H549" s="9">
        <f t="shared" si="43"/>
        <v>9.6131886024952793E-3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-5.2327806025315613E-3</v>
      </c>
      <c r="D550" s="6">
        <f t="shared" si="42"/>
        <v>2.7381992834230571E-5</v>
      </c>
      <c r="E550" s="6">
        <f t="shared" si="44"/>
        <v>3.2919057897676001E-5</v>
      </c>
      <c r="F550" s="6">
        <f t="shared" si="45"/>
        <v>0.59877193590461941</v>
      </c>
      <c r="G550" s="16">
        <v>1.2711340566691579E-2</v>
      </c>
      <c r="H550" s="9">
        <f t="shared" si="43"/>
        <v>7.7380355123546664E-3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-8.5436206218670284E-3</v>
      </c>
      <c r="D551" s="6">
        <f t="shared" si="42"/>
        <v>7.2993453330391547E-5</v>
      </c>
      <c r="E551" s="6">
        <f t="shared" si="44"/>
        <v>2.7381992834230571E-5</v>
      </c>
      <c r="F551" s="6">
        <f t="shared" si="45"/>
        <v>1.5078247266649787</v>
      </c>
      <c r="G551" s="16">
        <v>1.0971411042031639E-2</v>
      </c>
      <c r="H551" s="9">
        <f t="shared" si="43"/>
        <v>1.2279351475810839E-2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1.6689536598480714E-2</v>
      </c>
      <c r="D552" s="6">
        <f t="shared" si="42"/>
        <v>2.7854063187202722E-4</v>
      </c>
      <c r="E552" s="6">
        <f t="shared" si="44"/>
        <v>7.2993453330391547E-5</v>
      </c>
      <c r="F552" s="6">
        <f t="shared" si="45"/>
        <v>1.1265895533466088</v>
      </c>
      <c r="G552" s="16">
        <v>8.5385936346390866E-3</v>
      </c>
      <c r="H552" s="9">
        <f t="shared" si="43"/>
        <v>1.0614092299139897E-2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1.3611440181352547E-2</v>
      </c>
      <c r="D553" s="6">
        <f t="shared" si="42"/>
        <v>1.8527130381053864E-4</v>
      </c>
      <c r="E553" s="6">
        <f t="shared" si="44"/>
        <v>2.7854063187202722E-4</v>
      </c>
      <c r="F553" s="6">
        <f t="shared" si="45"/>
        <v>0.68744094179531645</v>
      </c>
      <c r="G553" s="16">
        <v>8.1845390185519371E-3</v>
      </c>
      <c r="H553" s="9">
        <f t="shared" si="43"/>
        <v>8.291205833865882E-3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-1.2388093009903917E-2</v>
      </c>
      <c r="D554" s="6">
        <f t="shared" si="42"/>
        <v>1.534648484220303E-4</v>
      </c>
      <c r="E554" s="6">
        <f t="shared" si="44"/>
        <v>1.8527130381053864E-4</v>
      </c>
      <c r="F554" s="6">
        <f t="shared" si="45"/>
        <v>0.63266075361085572</v>
      </c>
      <c r="G554" s="16">
        <v>6.5996864413999691E-3</v>
      </c>
      <c r="H554" s="9">
        <f t="shared" si="43"/>
        <v>7.9539974453783652E-3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8.7129187126782481E-3</v>
      </c>
      <c r="D555" s="6">
        <f t="shared" si="42"/>
        <v>7.5914952493738781E-5</v>
      </c>
      <c r="E555" s="6">
        <f t="shared" si="44"/>
        <v>1.534648484220303E-4</v>
      </c>
      <c r="F555" s="6">
        <f t="shared" si="45"/>
        <v>0.41589796419374958</v>
      </c>
      <c r="G555" s="16">
        <v>8.5180672558840074E-3</v>
      </c>
      <c r="H555" s="9">
        <f t="shared" si="43"/>
        <v>6.4490151511199722E-3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-1.0200409010616363E-2</v>
      </c>
      <c r="D556" s="6">
        <f t="shared" si="42"/>
        <v>1.0404834398386348E-4</v>
      </c>
      <c r="E556" s="6">
        <f t="shared" si="44"/>
        <v>7.5914952493738781E-5</v>
      </c>
      <c r="F556" s="6">
        <f t="shared" si="45"/>
        <v>0.68420171036561683</v>
      </c>
      <c r="G556" s="16">
        <v>9.4791780520869142E-3</v>
      </c>
      <c r="H556" s="9">
        <f t="shared" si="43"/>
        <v>8.2716486286931751E-3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1.3918983776986527E-4</v>
      </c>
      <c r="D557" s="6">
        <f t="shared" si="42"/>
        <v>1.9373810938401413E-8</v>
      </c>
      <c r="E557" s="6">
        <f t="shared" si="44"/>
        <v>1.0404834398386348E-4</v>
      </c>
      <c r="F557" s="6">
        <f t="shared" si="45"/>
        <v>0.84424973748621812</v>
      </c>
      <c r="G557" s="16">
        <v>9.2565171790109819E-3</v>
      </c>
      <c r="H557" s="9">
        <f t="shared" si="43"/>
        <v>9.1883063590969694E-3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-2.3056164679262177E-3</v>
      </c>
      <c r="D558" s="6">
        <f t="shared" si="42"/>
        <v>5.3158672971725674E-6</v>
      </c>
      <c r="E558" s="6">
        <f t="shared" si="44"/>
        <v>1.9373810938401413E-8</v>
      </c>
      <c r="F558" s="6">
        <f t="shared" si="45"/>
        <v>0.80564013635983101</v>
      </c>
      <c r="G558" s="16">
        <v>7.3215465059780034E-3</v>
      </c>
      <c r="H558" s="9">
        <f t="shared" si="43"/>
        <v>8.9757458540214424E-3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-7.9890912284047971E-3</v>
      </c>
      <c r="D559" s="6">
        <f t="shared" si="42"/>
        <v>6.3825578655774467E-5</v>
      </c>
      <c r="E559" s="6">
        <f t="shared" si="44"/>
        <v>5.3158672971725674E-6</v>
      </c>
      <c r="F559" s="6">
        <f t="shared" si="45"/>
        <v>0.50885452293773625</v>
      </c>
      <c r="G559" s="16">
        <v>1.0002640534642858E-2</v>
      </c>
      <c r="H559" s="9">
        <f t="shared" si="43"/>
        <v>7.1334039766281021E-3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-1.5599054474034165E-2</v>
      </c>
      <c r="D560" s="6">
        <f t="shared" si="42"/>
        <v>2.4333050048388531E-4</v>
      </c>
      <c r="E560" s="6">
        <f t="shared" si="44"/>
        <v>6.3825578655774467E-5</v>
      </c>
      <c r="F560" s="6">
        <f t="shared" si="45"/>
        <v>0.93859662808904609</v>
      </c>
      <c r="G560" s="16">
        <v>6.5562245274469562E-3</v>
      </c>
      <c r="H560" s="9">
        <f t="shared" si="43"/>
        <v>9.6881196735437054E-3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-6.602558359578182E-3</v>
      </c>
      <c r="D561" s="6">
        <f t="shared" si="42"/>
        <v>4.3593776891635734E-5</v>
      </c>
      <c r="E561" s="6">
        <f t="shared" si="44"/>
        <v>2.4333050048388531E-4</v>
      </c>
      <c r="F561" s="6">
        <f t="shared" si="45"/>
        <v>0.41061905197658316</v>
      </c>
      <c r="G561" s="16">
        <v>3.9221619202772983E-3</v>
      </c>
      <c r="H561" s="9">
        <f t="shared" si="43"/>
        <v>6.4079563979211277E-3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5.6219624226714685E-3</v>
      </c>
      <c r="D562" s="6">
        <f t="shared" si="42"/>
        <v>3.1606461481930044E-5</v>
      </c>
      <c r="E562" s="6">
        <f t="shared" si="44"/>
        <v>4.3593776891635734E-5</v>
      </c>
      <c r="F562" s="6">
        <f t="shared" si="45"/>
        <v>0.15523222854446045</v>
      </c>
      <c r="G562" s="16">
        <v>4.6157586582524493E-3</v>
      </c>
      <c r="H562" s="9">
        <f t="shared" si="43"/>
        <v>3.9399521385983923E-3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-6.2156085840519518E-3</v>
      </c>
      <c r="D563" s="6">
        <f t="shared" si="42"/>
        <v>3.8633790070140307E-5</v>
      </c>
      <c r="E563" s="6">
        <f t="shared" si="44"/>
        <v>3.1606461481930044E-5</v>
      </c>
      <c r="F563" s="6">
        <f t="shared" si="45"/>
        <v>0.21001596937498862</v>
      </c>
      <c r="G563" s="16">
        <v>7.6154238771641959E-3</v>
      </c>
      <c r="H563" s="9">
        <f t="shared" si="43"/>
        <v>4.5827499318093785E-3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-1.6339057861786722E-3</v>
      </c>
      <c r="D564" s="6">
        <f t="shared" si="42"/>
        <v>2.669648118108145E-6</v>
      </c>
      <c r="E564" s="6">
        <f t="shared" si="44"/>
        <v>3.8633790070140307E-5</v>
      </c>
      <c r="F564" s="6">
        <f t="shared" si="45"/>
        <v>0.54947160466257261</v>
      </c>
      <c r="G564" s="16">
        <v>4.6350047347395104E-3</v>
      </c>
      <c r="H564" s="9">
        <f t="shared" si="43"/>
        <v>7.4126351904202905E-3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-2.1574690455990406E-2</v>
      </c>
      <c r="D565" s="6">
        <f t="shared" si="42"/>
        <v>4.6546726827180349E-4</v>
      </c>
      <c r="E565" s="6">
        <f t="shared" si="44"/>
        <v>2.669648118108145E-6</v>
      </c>
      <c r="F565" s="6">
        <f t="shared" si="45"/>
        <v>0.21166353668519497</v>
      </c>
      <c r="G565" s="16">
        <v>6.2842998017361481E-3</v>
      </c>
      <c r="H565" s="9">
        <f t="shared" si="43"/>
        <v>4.6006905643087423E-3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-4.1829349009463064E-3</v>
      </c>
      <c r="D566" s="6">
        <f t="shared" si="42"/>
        <v>1.7496944385554685E-5</v>
      </c>
      <c r="E566" s="6">
        <f t="shared" si="44"/>
        <v>4.6546726827180349E-4</v>
      </c>
      <c r="F566" s="6">
        <f t="shared" si="45"/>
        <v>0.37834195060034548</v>
      </c>
      <c r="G566" s="16">
        <v>1.0819771694349441E-2</v>
      </c>
      <c r="H566" s="9">
        <f t="shared" si="43"/>
        <v>6.1509507443999701E-3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-9.9403637041242734E-3</v>
      </c>
      <c r="D567" s="6">
        <f t="shared" si="42"/>
        <v>9.8810830570271249E-5</v>
      </c>
      <c r="E567" s="6">
        <f t="shared" si="44"/>
        <v>1.7496944385554685E-5</v>
      </c>
      <c r="F567" s="6">
        <f t="shared" si="45"/>
        <v>1.0960103173281288</v>
      </c>
      <c r="G567" s="16">
        <v>6.4060883375174774E-3</v>
      </c>
      <c r="H567" s="9">
        <f t="shared" si="43"/>
        <v>1.046905113813152E-2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-2.0452097779005446E-2</v>
      </c>
      <c r="D568" s="6">
        <f t="shared" si="42"/>
        <v>4.1828830356199949E-4</v>
      </c>
      <c r="E568" s="6">
        <f t="shared" si="44"/>
        <v>9.8810830570271249E-5</v>
      </c>
      <c r="F568" s="6">
        <f t="shared" si="45"/>
        <v>0.39259559968619606</v>
      </c>
      <c r="G568" s="16">
        <v>7.8005018418402759E-3</v>
      </c>
      <c r="H568" s="9">
        <f t="shared" si="43"/>
        <v>6.2657449651752984E-3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1.3928653541401756E-4</v>
      </c>
      <c r="D569" s="6">
        <f t="shared" si="42"/>
        <v>1.9400738947640366E-8</v>
      </c>
      <c r="E569" s="6">
        <f t="shared" si="44"/>
        <v>4.1828830356199949E-4</v>
      </c>
      <c r="F569" s="6">
        <f t="shared" si="45"/>
        <v>0.57591627431794679</v>
      </c>
      <c r="G569" s="16">
        <v>9.5213909201899462E-3</v>
      </c>
      <c r="H569" s="9">
        <f t="shared" si="43"/>
        <v>7.5889147729958518E-3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-3.5749532554288713E-4</v>
      </c>
      <c r="D570" s="6">
        <f t="shared" si="42"/>
        <v>1.2780290778501484E-7</v>
      </c>
      <c r="E570" s="6">
        <f t="shared" si="44"/>
        <v>1.9400738947640366E-8</v>
      </c>
      <c r="F570" s="6">
        <f t="shared" si="45"/>
        <v>0.85165750052955891</v>
      </c>
      <c r="G570" s="16">
        <v>6.0416798796776444E-3</v>
      </c>
      <c r="H570" s="9">
        <f t="shared" si="43"/>
        <v>9.2285291381105743E-3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-3.2403085348546071E-3</v>
      </c>
      <c r="D571" s="6">
        <f t="shared" si="42"/>
        <v>1.0499599401051611E-5</v>
      </c>
      <c r="E571" s="6">
        <f t="shared" si="44"/>
        <v>1.2780290778501484E-7</v>
      </c>
      <c r="F571" s="6">
        <f t="shared" si="45"/>
        <v>0.35061555558720042</v>
      </c>
      <c r="G571" s="16">
        <v>6.7746005383389537E-3</v>
      </c>
      <c r="H571" s="9">
        <f t="shared" si="43"/>
        <v>5.9212798919422846E-3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-6.4334649888420801E-3</v>
      </c>
      <c r="D572" s="6">
        <f t="shared" si="42"/>
        <v>4.1389471762656825E-5</v>
      </c>
      <c r="E572" s="6">
        <f t="shared" si="44"/>
        <v>1.0499599401051611E-5</v>
      </c>
      <c r="F572" s="6">
        <f t="shared" si="45"/>
        <v>0.43752381492506631</v>
      </c>
      <c r="G572" s="16">
        <v>1.1447104326783792E-2</v>
      </c>
      <c r="H572" s="9">
        <f t="shared" si="43"/>
        <v>6.6145582991237314E-3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-1.425902628503915E-2</v>
      </c>
      <c r="D573" s="6">
        <f t="shared" si="42"/>
        <v>2.0331983059743738E-4</v>
      </c>
      <c r="E573" s="6">
        <f t="shared" si="44"/>
        <v>4.1389471762656825E-5</v>
      </c>
      <c r="F573" s="6">
        <f t="shared" si="45"/>
        <v>1.2252520602437222</v>
      </c>
      <c r="G573" s="16">
        <v>4.2606545276627997E-3</v>
      </c>
      <c r="H573" s="9">
        <f t="shared" si="43"/>
        <v>1.10691104441311E-2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-1.5735969573340804E-2</v>
      </c>
      <c r="D574" s="6">
        <f t="shared" si="42"/>
        <v>2.4762073841310756E-4</v>
      </c>
      <c r="E574" s="6">
        <f t="shared" si="44"/>
        <v>2.0331983059743738E-4</v>
      </c>
      <c r="F574" s="6">
        <f t="shared" si="45"/>
        <v>0.18087854762543082</v>
      </c>
      <c r="G574" s="16">
        <v>9.9620319933242021E-3</v>
      </c>
      <c r="H574" s="9">
        <f t="shared" si="43"/>
        <v>4.2529818671777899E-3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-4.8575420990696477E-3</v>
      </c>
      <c r="D575" s="6">
        <f t="shared" si="42"/>
        <v>2.3595715244233961E-5</v>
      </c>
      <c r="E575" s="6">
        <f t="shared" si="44"/>
        <v>2.4762073841310756E-4</v>
      </c>
      <c r="F575" s="6">
        <f t="shared" si="45"/>
        <v>0.93111861575292132</v>
      </c>
      <c r="G575" s="16">
        <v>6.0640037918271395E-3</v>
      </c>
      <c r="H575" s="9">
        <f t="shared" si="43"/>
        <v>9.6494487705408409E-3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-8.9026055853950875E-3</v>
      </c>
      <c r="D576" s="6">
        <f t="shared" si="42"/>
        <v>7.9256386209107814E-5</v>
      </c>
      <c r="E576" s="6">
        <f t="shared" si="44"/>
        <v>2.3595715244233961E-5</v>
      </c>
      <c r="F576" s="6">
        <f t="shared" si="45"/>
        <v>0.35311880005221352</v>
      </c>
      <c r="G576" s="16">
        <v>8.1257388582529691E-3</v>
      </c>
      <c r="H576" s="9">
        <f t="shared" si="43"/>
        <v>5.9423799950206278E-3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-3.4147870977980885E-3</v>
      </c>
      <c r="D577" s="6">
        <f t="shared" si="42"/>
        <v>1.1660770923288293E-5</v>
      </c>
      <c r="E577" s="6">
        <f t="shared" si="44"/>
        <v>7.9256386209107814E-5</v>
      </c>
      <c r="F577" s="6">
        <f t="shared" si="45"/>
        <v>0.62379753446644226</v>
      </c>
      <c r="G577" s="16">
        <v>1.0099136544385254E-2</v>
      </c>
      <c r="H577" s="9">
        <f t="shared" si="43"/>
        <v>7.8980854291811897E-3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-1.2370703392651774E-2</v>
      </c>
      <c r="D578" s="6">
        <f t="shared" si="42"/>
        <v>1.5303430242896612E-4</v>
      </c>
      <c r="E578" s="6">
        <f t="shared" si="44"/>
        <v>1.1660770923288293E-5</v>
      </c>
      <c r="F578" s="6">
        <f t="shared" si="45"/>
        <v>0.95653660943083163</v>
      </c>
      <c r="G578" s="16">
        <v>5.8297119460549787E-3</v>
      </c>
      <c r="H578" s="9">
        <f t="shared" si="43"/>
        <v>9.7802689606719482E-3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5.578538001751409E-3</v>
      </c>
      <c r="D579" s="6">
        <f t="shared" si="42"/>
        <v>3.1120086236984601E-5</v>
      </c>
      <c r="E579" s="6">
        <f t="shared" si="44"/>
        <v>1.5303430242896612E-4</v>
      </c>
      <c r="F579" s="6">
        <f t="shared" si="45"/>
        <v>0.32735331217005337</v>
      </c>
      <c r="G579" s="16">
        <v>5.5267820371008936E-3</v>
      </c>
      <c r="H579" s="9">
        <f t="shared" si="43"/>
        <v>5.7214798100670896E-3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-2.9666791303942404E-2</v>
      </c>
      <c r="D580" s="6">
        <f t="shared" si="42"/>
        <v>8.8011850627167263E-4</v>
      </c>
      <c r="E580" s="6">
        <f t="shared" si="44"/>
        <v>3.1120086236984601E-5</v>
      </c>
      <c r="F580" s="6">
        <f t="shared" si="45"/>
        <v>0.29550529773147083</v>
      </c>
      <c r="G580" s="16">
        <v>1.0401106063061624E-2</v>
      </c>
      <c r="H580" s="9">
        <f t="shared" si="43"/>
        <v>5.436039898045919E-3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9.1806207332378528E-4</v>
      </c>
      <c r="D581" s="6">
        <f t="shared" si="42"/>
        <v>8.4283797047556727E-7</v>
      </c>
      <c r="E581" s="6">
        <f t="shared" si="44"/>
        <v>8.8011850627167263E-4</v>
      </c>
      <c r="F581" s="6">
        <f t="shared" si="45"/>
        <v>1.0139189346446349</v>
      </c>
      <c r="G581" s="16">
        <v>4.7885827263529366E-3</v>
      </c>
      <c r="H581" s="9">
        <f t="shared" si="43"/>
        <v>1.0069354173156464E-2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-1.3336197235958289E-2</v>
      </c>
      <c r="D582" s="6">
        <f t="shared" si="42"/>
        <v>1.7785415671638148E-4</v>
      </c>
      <c r="E582" s="6">
        <f t="shared" si="44"/>
        <v>8.4283797047556727E-7</v>
      </c>
      <c r="F582" s="6">
        <f t="shared" si="45"/>
        <v>0.22505321292497005</v>
      </c>
      <c r="G582" s="16">
        <v>8.1794566995108623E-3</v>
      </c>
      <c r="H582" s="9">
        <f t="shared" si="43"/>
        <v>4.7439773705717659E-3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1.7455986077076522E-2</v>
      </c>
      <c r="D583" s="6">
        <f t="shared" si="42"/>
        <v>3.0471144992308939E-4</v>
      </c>
      <c r="E583" s="6">
        <f t="shared" si="44"/>
        <v>1.7785415671638148E-4</v>
      </c>
      <c r="F583" s="6">
        <f t="shared" si="45"/>
        <v>0.63191347050508884</v>
      </c>
      <c r="G583" s="16">
        <v>9.82707706746575E-3</v>
      </c>
      <c r="H583" s="9">
        <f t="shared" si="43"/>
        <v>7.9492985256882191E-3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-7.7328620978313212E-3</v>
      </c>
      <c r="D584" s="6">
        <f t="shared" si="42"/>
        <v>5.9797156224076221E-5</v>
      </c>
      <c r="E584" s="6">
        <f t="shared" si="44"/>
        <v>3.0471144992308939E-4</v>
      </c>
      <c r="F584" s="6">
        <f t="shared" si="45"/>
        <v>0.90637899702008118</v>
      </c>
      <c r="G584" s="16">
        <v>5.5850663145516639E-3</v>
      </c>
      <c r="H584" s="9">
        <f t="shared" si="43"/>
        <v>9.5203938837638506E-3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-7.1142595665987206E-3</v>
      </c>
      <c r="D585" s="6">
        <f t="shared" si="42"/>
        <v>5.0612689180941417E-5</v>
      </c>
      <c r="E585" s="6">
        <f t="shared" si="44"/>
        <v>5.9797156224076221E-5</v>
      </c>
      <c r="F585" s="6">
        <f t="shared" si="45"/>
        <v>0.30150477571299994</v>
      </c>
      <c r="G585" s="16">
        <v>1.3878067523656909E-2</v>
      </c>
      <c r="H585" s="9">
        <f t="shared" si="43"/>
        <v>5.4909450526571466E-3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-5.0700130756652986E-3</v>
      </c>
      <c r="D586" s="6">
        <f t="shared" si="42"/>
        <v>2.5705032587417101E-5</v>
      </c>
      <c r="E586" s="6">
        <f t="shared" si="44"/>
        <v>5.0612689180941417E-5</v>
      </c>
      <c r="F586" s="6">
        <f t="shared" si="45"/>
        <v>1.7948485261873137</v>
      </c>
      <c r="G586" s="16">
        <v>3.7454694118313819E-3</v>
      </c>
      <c r="H586" s="9">
        <f t="shared" si="43"/>
        <v>1.3397195699799693E-2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-2.1223467125205557E-2</v>
      </c>
      <c r="D587" s="6">
        <f t="shared" si="42"/>
        <v>4.5043555681468101E-4</v>
      </c>
      <c r="E587" s="6">
        <f t="shared" si="44"/>
        <v>2.5705032587417101E-5</v>
      </c>
      <c r="F587" s="6">
        <f t="shared" si="45"/>
        <v>0.14269526781330161</v>
      </c>
      <c r="G587" s="16">
        <v>8.058713590480852E-3</v>
      </c>
      <c r="H587" s="9">
        <f t="shared" si="43"/>
        <v>3.7775027175807781E-3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-1.1913016291117094E-2</v>
      </c>
      <c r="D588" s="6">
        <f t="shared" si="42"/>
        <v>1.4191995715242129E-4</v>
      </c>
      <c r="E588" s="6">
        <f t="shared" si="44"/>
        <v>4.5043555681468101E-4</v>
      </c>
      <c r="F588" s="6">
        <f t="shared" si="45"/>
        <v>0.61380755382886998</v>
      </c>
      <c r="G588" s="16">
        <v>6.4823860003547472E-3</v>
      </c>
      <c r="H588" s="9">
        <f t="shared" si="43"/>
        <v>7.834587122681513E-3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-1.282058876779776E-2</v>
      </c>
      <c r="D589" s="6">
        <f t="shared" si="42"/>
        <v>1.6436749635298208E-4</v>
      </c>
      <c r="E589" s="6">
        <f t="shared" si="44"/>
        <v>1.4191995715242129E-4</v>
      </c>
      <c r="F589" s="6">
        <f t="shared" si="45"/>
        <v>0.401699026458404</v>
      </c>
      <c r="G589" s="16">
        <v>9.5886234271200764E-3</v>
      </c>
      <c r="H589" s="9">
        <f t="shared" si="43"/>
        <v>6.3379730707727368E-3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-7.2121466862847886E-3</v>
      </c>
      <c r="D590" s="6">
        <f t="shared" ref="D590:D653" si="47">C590^2</f>
        <v>5.2015059824488654E-5</v>
      </c>
      <c r="E590" s="6">
        <f t="shared" si="44"/>
        <v>1.6436749635298208E-4</v>
      </c>
      <c r="F590" s="6">
        <f t="shared" si="45"/>
        <v>0.86356509787662361</v>
      </c>
      <c r="G590" s="16">
        <v>6.55192490131783E-3</v>
      </c>
      <c r="H590" s="9">
        <f t="shared" ref="H590:H653" si="48">SQRT(F590)/100</f>
        <v>9.2928203354881653E-3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-1.9679190144782886E-2</v>
      </c>
      <c r="D591" s="6">
        <f t="shared" si="47"/>
        <v>3.8727052475451989E-4</v>
      </c>
      <c r="E591" s="6">
        <f t="shared" ref="E591:E654" si="49">D590</f>
        <v>5.2015059824488654E-5</v>
      </c>
      <c r="F591" s="6">
        <f t="shared" ref="F591:F654" si="50">IF(C590&gt;0,B$6+B$7*E591+B$8*(G590*100)^2,B$6+B$7*E591+B$8*(G590*100)^2+E591*$B$9)</f>
        <v>0.41007375090866477</v>
      </c>
      <c r="G591" s="16">
        <v>1.0310397937889302E-2</v>
      </c>
      <c r="H591" s="9">
        <f t="shared" si="48"/>
        <v>6.4037001093794578E-3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-1.5842966091622401E-2</v>
      </c>
      <c r="D592" s="6">
        <f t="shared" si="47"/>
        <v>2.5099957458029715E-4</v>
      </c>
      <c r="E592" s="6">
        <f t="shared" si="49"/>
        <v>3.8727052475451989E-4</v>
      </c>
      <c r="F592" s="6">
        <f t="shared" si="50"/>
        <v>0.9964757283951069</v>
      </c>
      <c r="G592" s="16">
        <v>7.6595765593451392E-3</v>
      </c>
      <c r="H592" s="9">
        <f t="shared" si="48"/>
        <v>9.9823630889439539E-3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5.0155565121126951E-3</v>
      </c>
      <c r="D593" s="6">
        <f t="shared" si="47"/>
        <v>2.5155807126196064E-5</v>
      </c>
      <c r="E593" s="6">
        <f t="shared" si="49"/>
        <v>2.5099957458029715E-4</v>
      </c>
      <c r="F593" s="6">
        <f t="shared" si="50"/>
        <v>0.55573793375727221</v>
      </c>
      <c r="G593" s="16">
        <v>1.0434872604110692E-2</v>
      </c>
      <c r="H593" s="9">
        <f t="shared" si="48"/>
        <v>7.4547832547785867E-3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3.1271128069648279E-3</v>
      </c>
      <c r="D594" s="6">
        <f t="shared" si="47"/>
        <v>9.7788345074834443E-6</v>
      </c>
      <c r="E594" s="6">
        <f t="shared" si="49"/>
        <v>2.5155807126196064E-5</v>
      </c>
      <c r="F594" s="6">
        <f t="shared" si="50"/>
        <v>1.0203185110747959</v>
      </c>
      <c r="G594" s="16">
        <v>1.4468144536957616E-2</v>
      </c>
      <c r="H594" s="9">
        <f t="shared" si="48"/>
        <v>1.0101081680071672E-2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-7.4426398058623057E-3</v>
      </c>
      <c r="D595" s="6">
        <f t="shared" si="47"/>
        <v>5.53928872798061E-5</v>
      </c>
      <c r="E595" s="6">
        <f t="shared" si="49"/>
        <v>9.7788345074834443E-6</v>
      </c>
      <c r="F595" s="6">
        <f t="shared" si="50"/>
        <v>1.9495953130789603</v>
      </c>
      <c r="G595" s="16">
        <v>7.1441029328016114E-3</v>
      </c>
      <c r="H595" s="9">
        <f t="shared" si="48"/>
        <v>1.3962790956964731E-2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-1.6007649832969137E-2</v>
      </c>
      <c r="D596" s="6">
        <f t="shared" si="47"/>
        <v>2.5624485317495683E-4</v>
      </c>
      <c r="E596" s="6">
        <f t="shared" si="49"/>
        <v>5.53928872798061E-5</v>
      </c>
      <c r="F596" s="6">
        <f t="shared" si="50"/>
        <v>0.48511239601545592</v>
      </c>
      <c r="G596" s="16">
        <v>8.2570089614913914E-3</v>
      </c>
      <c r="H596" s="9">
        <f t="shared" si="48"/>
        <v>6.9650010482085068E-3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-2.5221743513429845E-2</v>
      </c>
      <c r="D597" s="6">
        <f t="shared" si="47"/>
        <v>6.3613634585724045E-4</v>
      </c>
      <c r="E597" s="6">
        <f t="shared" si="49"/>
        <v>2.5624485317495683E-4</v>
      </c>
      <c r="F597" s="6">
        <f t="shared" si="50"/>
        <v>0.64371663228691045</v>
      </c>
      <c r="G597" s="16">
        <v>9.986572833391676E-3</v>
      </c>
      <c r="H597" s="9">
        <f t="shared" si="48"/>
        <v>8.0231953253483146E-3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-8.7179128867575333E-3</v>
      </c>
      <c r="D598" s="6">
        <f t="shared" si="47"/>
        <v>7.6002005101093073E-5</v>
      </c>
      <c r="E598" s="6">
        <f t="shared" si="49"/>
        <v>6.3613634585724045E-4</v>
      </c>
      <c r="F598" s="6">
        <f t="shared" si="50"/>
        <v>0.93569643132726477</v>
      </c>
      <c r="G598" s="16">
        <v>6.7205396783926938E-3</v>
      </c>
      <c r="H598" s="9">
        <f t="shared" si="48"/>
        <v>9.6731402932412006E-3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3.1125348413732302E-2</v>
      </c>
      <c r="D599" s="6">
        <f t="shared" si="47"/>
        <v>9.6878731387622799E-4</v>
      </c>
      <c r="E599" s="6">
        <f t="shared" si="49"/>
        <v>7.6002005101093073E-5</v>
      </c>
      <c r="F599" s="6">
        <f t="shared" si="50"/>
        <v>0.43078210426929664</v>
      </c>
      <c r="G599" s="16">
        <v>1.4101582860051103E-2</v>
      </c>
      <c r="H599" s="9">
        <f t="shared" si="48"/>
        <v>6.5633993042424031E-3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-2.0346678624165494E-2</v>
      </c>
      <c r="D600" s="6">
        <f t="shared" si="47"/>
        <v>4.1398733103507304E-4</v>
      </c>
      <c r="E600" s="6">
        <f t="shared" si="49"/>
        <v>9.6878731387622799E-4</v>
      </c>
      <c r="F600" s="6">
        <f t="shared" si="50"/>
        <v>1.8527031215012728</v>
      </c>
      <c r="G600" s="16">
        <v>6.3830262662671559E-3</v>
      </c>
      <c r="H600" s="9">
        <f t="shared" si="48"/>
        <v>1.3611403753842852E-2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-2.2628913417258974E-2</v>
      </c>
      <c r="D601" s="6">
        <f t="shared" si="47"/>
        <v>5.1206772244580322E-4</v>
      </c>
      <c r="E601" s="6">
        <f t="shared" si="49"/>
        <v>4.1398733103507304E-4</v>
      </c>
      <c r="F601" s="6">
        <f t="shared" si="50"/>
        <v>0.38990608519187259</v>
      </c>
      <c r="G601" s="16">
        <v>9.6963775137313725E-3</v>
      </c>
      <c r="H601" s="9">
        <f t="shared" si="48"/>
        <v>6.2442460328839744E-3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1.2687651041603177E-2</v>
      </c>
      <c r="D602" s="6">
        <f t="shared" si="47"/>
        <v>1.6097648895349419E-4</v>
      </c>
      <c r="E602" s="6">
        <f t="shared" si="49"/>
        <v>5.1206772244580322E-4</v>
      </c>
      <c r="F602" s="6">
        <f t="shared" si="50"/>
        <v>0.88283446054184178</v>
      </c>
      <c r="G602" s="16">
        <v>8.3878725218916959E-3</v>
      </c>
      <c r="H602" s="9">
        <f t="shared" si="48"/>
        <v>9.3959270992374239E-3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1.5230686996841714E-2</v>
      </c>
      <c r="D603" s="6">
        <f t="shared" si="47"/>
        <v>2.3197382639576325E-4</v>
      </c>
      <c r="E603" s="6">
        <f t="shared" si="49"/>
        <v>1.6097648895349419E-4</v>
      </c>
      <c r="F603" s="6">
        <f t="shared" si="50"/>
        <v>0.66383746316385539</v>
      </c>
      <c r="G603" s="16">
        <v>8.4084863550140613E-3</v>
      </c>
      <c r="H603" s="9">
        <f t="shared" si="48"/>
        <v>8.1476221265093986E-3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-1.1368000107151048E-2</v>
      </c>
      <c r="D604" s="6">
        <f t="shared" si="47"/>
        <v>1.2923142643618625E-4</v>
      </c>
      <c r="E604" s="6">
        <f t="shared" si="49"/>
        <v>2.3197382639576325E-4</v>
      </c>
      <c r="F604" s="6">
        <f t="shared" si="50"/>
        <v>0.6670408510240764</v>
      </c>
      <c r="G604" s="16">
        <v>9.0625283615423935E-3</v>
      </c>
      <c r="H604" s="9">
        <f t="shared" si="48"/>
        <v>8.167256889703399E-3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8.4855824893592582E-4</v>
      </c>
      <c r="D605" s="6">
        <f t="shared" si="47"/>
        <v>7.2005110183720468E-7</v>
      </c>
      <c r="E605" s="6">
        <f t="shared" si="49"/>
        <v>1.2923142643618625E-4</v>
      </c>
      <c r="F605" s="6">
        <f t="shared" si="50"/>
        <v>0.77277751180970011</v>
      </c>
      <c r="G605" s="16">
        <v>4.9742538263514531E-3</v>
      </c>
      <c r="H605" s="9">
        <f t="shared" si="48"/>
        <v>8.7907764833926941E-3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1.8910087309398109E-3</v>
      </c>
      <c r="D606" s="6">
        <f t="shared" si="47"/>
        <v>3.5759140204905938E-6</v>
      </c>
      <c r="E606" s="6">
        <f t="shared" si="49"/>
        <v>7.2005110183720468E-7</v>
      </c>
      <c r="F606" s="6">
        <f t="shared" si="50"/>
        <v>0.241824096845252</v>
      </c>
      <c r="G606" s="16">
        <v>4.2995334828586883E-3</v>
      </c>
      <c r="H606" s="9">
        <f t="shared" si="48"/>
        <v>4.9175613554408451E-3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-1.9074598218289926E-2</v>
      </c>
      <c r="D607" s="6">
        <f t="shared" si="47"/>
        <v>3.6384029718918921E-4</v>
      </c>
      <c r="E607" s="6">
        <f t="shared" si="49"/>
        <v>3.5759140204905938E-6</v>
      </c>
      <c r="F607" s="6">
        <f t="shared" si="50"/>
        <v>0.18393236255091486</v>
      </c>
      <c r="G607" s="16">
        <v>6.3619101962561183E-3</v>
      </c>
      <c r="H607" s="9">
        <f t="shared" si="48"/>
        <v>4.2887336423577862E-3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-1.6743457273048639E-2</v>
      </c>
      <c r="D608" s="6">
        <f t="shared" si="47"/>
        <v>2.8034336145440537E-4</v>
      </c>
      <c r="E608" s="6">
        <f t="shared" si="49"/>
        <v>3.6384029718918921E-4</v>
      </c>
      <c r="F608" s="6">
        <f t="shared" si="50"/>
        <v>0.38740990613232557</v>
      </c>
      <c r="G608" s="16">
        <v>1.1541882252196888E-2</v>
      </c>
      <c r="H608" s="9">
        <f t="shared" si="48"/>
        <v>6.2242261055678681E-3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-2.2672840669092989E-5</v>
      </c>
      <c r="D609" s="6">
        <f t="shared" si="47"/>
        <v>5.1405770400607704E-10</v>
      </c>
      <c r="E609" s="6">
        <f t="shared" si="49"/>
        <v>2.8034336145440537E-4</v>
      </c>
      <c r="F609" s="6">
        <f t="shared" si="50"/>
        <v>1.2454405637030532</v>
      </c>
      <c r="G609" s="16">
        <v>6.0797832225830796E-3</v>
      </c>
      <c r="H609" s="9">
        <f t="shared" si="48"/>
        <v>1.1159930840749208E-2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4.4400092070727044E-3</v>
      </c>
      <c r="D610" s="6">
        <f t="shared" si="47"/>
        <v>1.9713681758890386E-5</v>
      </c>
      <c r="E610" s="6">
        <f t="shared" si="49"/>
        <v>5.1405770400607704E-10</v>
      </c>
      <c r="F610" s="6">
        <f t="shared" si="50"/>
        <v>0.35488874490299521</v>
      </c>
      <c r="G610" s="16">
        <v>8.9774287196732507E-3</v>
      </c>
      <c r="H610" s="9">
        <f t="shared" si="48"/>
        <v>5.9572539387119901E-3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-1.7852676727980146E-2</v>
      </c>
      <c r="D611" s="6">
        <f t="shared" si="47"/>
        <v>3.1871806635376391E-4</v>
      </c>
      <c r="E611" s="6">
        <f t="shared" si="49"/>
        <v>1.9713681758890386E-5</v>
      </c>
      <c r="F611" s="6">
        <f t="shared" si="50"/>
        <v>0.75855778280843011</v>
      </c>
      <c r="G611" s="16">
        <v>6.2491702897777461E-3</v>
      </c>
      <c r="H611" s="9">
        <f t="shared" si="48"/>
        <v>8.7095222762699799E-3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-1.4282173282161104E-2</v>
      </c>
      <c r="D612" s="6">
        <f t="shared" si="47"/>
        <v>2.0398047366167649E-4</v>
      </c>
      <c r="E612" s="6">
        <f t="shared" si="49"/>
        <v>3.1871806635376391E-4</v>
      </c>
      <c r="F612" s="6">
        <f t="shared" si="50"/>
        <v>0.37425004452599298</v>
      </c>
      <c r="G612" s="16">
        <v>8.4328063847121902E-3</v>
      </c>
      <c r="H612" s="9">
        <f t="shared" si="48"/>
        <v>6.1175979315904131E-3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-1.2125044922665109E-2</v>
      </c>
      <c r="D613" s="6">
        <f t="shared" si="47"/>
        <v>1.4701671437664695E-4</v>
      </c>
      <c r="E613" s="6">
        <f t="shared" si="49"/>
        <v>2.0398047366167649E-4</v>
      </c>
      <c r="F613" s="6">
        <f t="shared" si="50"/>
        <v>0.67085572839168883</v>
      </c>
      <c r="G613" s="16">
        <v>2.738313462317577E-3</v>
      </c>
      <c r="H613" s="9">
        <f t="shared" si="48"/>
        <v>8.1905782969927642E-3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-8.5062383387533094E-3</v>
      </c>
      <c r="D614" s="6">
        <f t="shared" si="47"/>
        <v>7.2356090675676667E-5</v>
      </c>
      <c r="E614" s="6">
        <f t="shared" si="49"/>
        <v>1.4701671437664695E-4</v>
      </c>
      <c r="F614" s="6">
        <f t="shared" si="50"/>
        <v>8.2293165421676293E-2</v>
      </c>
      <c r="G614" s="16">
        <v>1.0668039543402919E-2</v>
      </c>
      <c r="H614" s="9">
        <f t="shared" si="48"/>
        <v>2.8686785358711126E-3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-3.3657450317183465E-3</v>
      </c>
      <c r="D615" s="6">
        <f t="shared" si="47"/>
        <v>1.1328239618536734E-5</v>
      </c>
      <c r="E615" s="6">
        <f t="shared" si="49"/>
        <v>7.2356090675676667E-5</v>
      </c>
      <c r="F615" s="6">
        <f t="shared" si="50"/>
        <v>1.0658520131615268</v>
      </c>
      <c r="G615" s="16">
        <v>1.2075428560294536E-2</v>
      </c>
      <c r="H615" s="9">
        <f t="shared" si="48"/>
        <v>1.0324010912244943E-2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-3.0800189182229518E-2</v>
      </c>
      <c r="D616" s="6">
        <f t="shared" si="47"/>
        <v>9.4865165366112827E-4</v>
      </c>
      <c r="E616" s="6">
        <f t="shared" si="49"/>
        <v>1.1328239618536734E-5</v>
      </c>
      <c r="F616" s="6">
        <f t="shared" si="50"/>
        <v>1.3619908125430351</v>
      </c>
      <c r="G616" s="16">
        <v>1.3787067619994825E-2</v>
      </c>
      <c r="H616" s="9">
        <f t="shared" si="48"/>
        <v>1.1670436206684971E-2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-5.682898858594904E-3</v>
      </c>
      <c r="D617" s="6">
        <f t="shared" si="47"/>
        <v>3.2295339437019265E-5</v>
      </c>
      <c r="E617" s="6">
        <f t="shared" si="49"/>
        <v>9.4865165366112827E-4</v>
      </c>
      <c r="F617" s="6">
        <f t="shared" si="50"/>
        <v>1.7716683737458756</v>
      </c>
      <c r="G617" s="16">
        <v>1.0249014549802999E-2</v>
      </c>
      <c r="H617" s="9">
        <f t="shared" si="48"/>
        <v>1.3310403351310866E-2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3.1186463968140097E-3</v>
      </c>
      <c r="D618" s="6">
        <f t="shared" si="47"/>
        <v>9.7259553483610054E-6</v>
      </c>
      <c r="E618" s="6">
        <f t="shared" si="49"/>
        <v>3.2295339437019265E-5</v>
      </c>
      <c r="F618" s="6">
        <f t="shared" si="50"/>
        <v>0.98475537981660088</v>
      </c>
      <c r="G618" s="16">
        <v>5.3776702890223644E-3</v>
      </c>
      <c r="H618" s="9">
        <f t="shared" si="48"/>
        <v>9.9234841654360535E-3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-2.5654102247038731E-2</v>
      </c>
      <c r="D619" s="6">
        <f t="shared" si="47"/>
        <v>6.5813296210151767E-4</v>
      </c>
      <c r="E619" s="6">
        <f t="shared" si="49"/>
        <v>9.7259553483610054E-6</v>
      </c>
      <c r="F619" s="6">
        <f t="shared" si="50"/>
        <v>0.28046171274677095</v>
      </c>
      <c r="G619" s="16">
        <v>9.9546800836586308E-3</v>
      </c>
      <c r="H619" s="9">
        <f t="shared" si="48"/>
        <v>5.2958636004599947E-3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-7.2677499911658165E-3</v>
      </c>
      <c r="D620" s="6">
        <f t="shared" si="47"/>
        <v>5.2820189934090725E-5</v>
      </c>
      <c r="E620" s="6">
        <f t="shared" si="49"/>
        <v>6.5813296210151767E-4</v>
      </c>
      <c r="F620" s="6">
        <f t="shared" si="50"/>
        <v>0.92981507449762368</v>
      </c>
      <c r="G620" s="16">
        <v>1.49387234667267E-2</v>
      </c>
      <c r="H620" s="9">
        <f t="shared" si="48"/>
        <v>9.6426919192600137E-3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-2.5733111443693151E-3</v>
      </c>
      <c r="D621" s="6">
        <f t="shared" si="47"/>
        <v>6.621930245735314E-6</v>
      </c>
      <c r="E621" s="6">
        <f t="shared" si="49"/>
        <v>5.2820189934090725E-5</v>
      </c>
      <c r="F621" s="6">
        <f t="shared" si="50"/>
        <v>2.0776334116373043</v>
      </c>
      <c r="G621" s="16">
        <v>8.5859694122498546E-3</v>
      </c>
      <c r="H621" s="9">
        <f t="shared" si="48"/>
        <v>1.4413998097812086E-2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-2.2461055471586513E-2</v>
      </c>
      <c r="D622" s="6">
        <f t="shared" si="47"/>
        <v>5.0449901289768644E-4</v>
      </c>
      <c r="E622" s="6">
        <f t="shared" si="49"/>
        <v>6.621930245735314E-6</v>
      </c>
      <c r="F622" s="6">
        <f t="shared" si="50"/>
        <v>0.69494781791605353</v>
      </c>
      <c r="G622" s="16">
        <v>1.4848339568710602E-2</v>
      </c>
      <c r="H622" s="9">
        <f t="shared" si="48"/>
        <v>8.3363530270499798E-3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8.5678040837798564E-4</v>
      </c>
      <c r="D623" s="6">
        <f t="shared" si="47"/>
        <v>7.3407266818034787E-7</v>
      </c>
      <c r="E623" s="6">
        <f t="shared" si="49"/>
        <v>5.0449901289768644E-4</v>
      </c>
      <c r="F623" s="6">
        <f t="shared" si="50"/>
        <v>2.0527808459210632</v>
      </c>
      <c r="G623" s="16">
        <v>1.3287804050266416E-2</v>
      </c>
      <c r="H623" s="9">
        <f t="shared" si="48"/>
        <v>1.4327528907390356E-2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-1.6235316396381965E-2</v>
      </c>
      <c r="D624" s="6">
        <f t="shared" si="47"/>
        <v>2.6358549849062908E-4</v>
      </c>
      <c r="E624" s="6">
        <f t="shared" si="49"/>
        <v>7.3407266818034787E-7</v>
      </c>
      <c r="F624" s="6">
        <f t="shared" si="50"/>
        <v>1.6464861938970172</v>
      </c>
      <c r="G624" s="16">
        <v>8.215174208568838E-3</v>
      </c>
      <c r="H624" s="9">
        <f t="shared" si="48"/>
        <v>1.2831547817379697E-2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-7.9632696241375908E-3</v>
      </c>
      <c r="D625" s="6">
        <f t="shared" si="47"/>
        <v>6.3413663106712441E-5</v>
      </c>
      <c r="E625" s="6">
        <f t="shared" si="49"/>
        <v>2.6358549849062908E-4</v>
      </c>
      <c r="F625" s="6">
        <f t="shared" si="50"/>
        <v>0.63734190460059581</v>
      </c>
      <c r="G625" s="16">
        <v>2.4881864666813754E-2</v>
      </c>
      <c r="H625" s="9">
        <f t="shared" si="48"/>
        <v>7.9833696181537024E-3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2.2595145124791334E-2</v>
      </c>
      <c r="D626" s="6">
        <f t="shared" si="47"/>
        <v>5.1054058321038155E-4</v>
      </c>
      <c r="E626" s="6">
        <f t="shared" si="49"/>
        <v>6.3413663106712441E-5</v>
      </c>
      <c r="F626" s="6">
        <f t="shared" si="50"/>
        <v>5.7408876230657189</v>
      </c>
      <c r="G626" s="16">
        <v>1.0779017818416659E-2</v>
      </c>
      <c r="H626" s="9">
        <f t="shared" si="48"/>
        <v>2.3960149463360447E-2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-4.75672637041846E-3</v>
      </c>
      <c r="D627" s="6">
        <f t="shared" si="47"/>
        <v>2.2626445763034378E-5</v>
      </c>
      <c r="E627" s="6">
        <f t="shared" si="49"/>
        <v>5.1054058321038155E-4</v>
      </c>
      <c r="F627" s="6">
        <f t="shared" si="50"/>
        <v>1.0878642069021027</v>
      </c>
      <c r="G627" s="16">
        <v>6.3141123167857263E-3</v>
      </c>
      <c r="H627" s="9">
        <f t="shared" si="48"/>
        <v>1.0430072899563563E-2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-2.2366525328218267E-2</v>
      </c>
      <c r="D628" s="6">
        <f t="shared" si="47"/>
        <v>5.0026145525782926E-4</v>
      </c>
      <c r="E628" s="6">
        <f t="shared" si="49"/>
        <v>2.2626445763034378E-5</v>
      </c>
      <c r="F628" s="6">
        <f t="shared" si="50"/>
        <v>0.38176169027467372</v>
      </c>
      <c r="G628" s="16">
        <v>8.9544677167477018E-3</v>
      </c>
      <c r="H628" s="9">
        <f t="shared" si="48"/>
        <v>6.1786866749712578E-3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-1.9214935074268434E-2</v>
      </c>
      <c r="D629" s="6">
        <f t="shared" si="47"/>
        <v>3.6921372990835128E-4</v>
      </c>
      <c r="E629" s="6">
        <f t="shared" si="49"/>
        <v>5.0026145525782926E-4</v>
      </c>
      <c r="F629" s="6">
        <f t="shared" si="50"/>
        <v>0.75481079942438978</v>
      </c>
      <c r="G629" s="16">
        <v>9.7705318163762364E-3</v>
      </c>
      <c r="H629" s="9">
        <f t="shared" si="48"/>
        <v>8.6879848033038706E-3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-2.2882064118054705E-2</v>
      </c>
      <c r="D630" s="6">
        <f t="shared" si="47"/>
        <v>5.2358885830276671E-4</v>
      </c>
      <c r="E630" s="6">
        <f t="shared" si="49"/>
        <v>3.6921372990835128E-4</v>
      </c>
      <c r="F630" s="6">
        <f t="shared" si="50"/>
        <v>0.89617241830439576</v>
      </c>
      <c r="G630" s="16">
        <v>1.0272251034939435E-2</v>
      </c>
      <c r="H630" s="9">
        <f t="shared" si="48"/>
        <v>9.4666383595466228E-3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-2.0796725874819453E-3</v>
      </c>
      <c r="D631" s="6">
        <f t="shared" si="47"/>
        <v>4.3250380711238496E-6</v>
      </c>
      <c r="E631" s="6">
        <f t="shared" si="49"/>
        <v>5.2358885830276671E-4</v>
      </c>
      <c r="F631" s="6">
        <f t="shared" si="50"/>
        <v>0.98922838706956862</v>
      </c>
      <c r="G631" s="16">
        <v>2.1497227337588496E-2</v>
      </c>
      <c r="H631" s="9">
        <f t="shared" si="48"/>
        <v>9.945996114364657E-3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-2.2534987199017587E-2</v>
      </c>
      <c r="D632" s="6">
        <f t="shared" si="47"/>
        <v>5.0782564805988651E-4</v>
      </c>
      <c r="E632" s="6">
        <f t="shared" si="49"/>
        <v>4.3250380711238496E-6</v>
      </c>
      <c r="F632" s="6">
        <f t="shared" si="50"/>
        <v>4.2885345455353212</v>
      </c>
      <c r="G632" s="16">
        <v>2.0270263824147674E-2</v>
      </c>
      <c r="H632" s="9">
        <f t="shared" si="48"/>
        <v>2.070877723463006E-2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-8.3697626837601086E-3</v>
      </c>
      <c r="D633" s="6">
        <f t="shared" si="47"/>
        <v>7.0052927382463221E-5</v>
      </c>
      <c r="E633" s="6">
        <f t="shared" si="49"/>
        <v>5.0782564805988651E-4</v>
      </c>
      <c r="F633" s="6">
        <f t="shared" si="50"/>
        <v>3.8144583514311035</v>
      </c>
      <c r="G633" s="16">
        <v>2.1116492707444749E-2</v>
      </c>
      <c r="H633" s="9">
        <f t="shared" si="48"/>
        <v>1.9530638370086891E-2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1.1730142621819154E-2</v>
      </c>
      <c r="D634" s="6">
        <f t="shared" si="47"/>
        <v>1.3759624592821833E-4</v>
      </c>
      <c r="E634" s="6">
        <f t="shared" si="49"/>
        <v>7.0052927382463221E-5</v>
      </c>
      <c r="F634" s="6">
        <f t="shared" si="50"/>
        <v>4.1384334925668025</v>
      </c>
      <c r="G634" s="16">
        <v>1.6803892142052225E-2</v>
      </c>
      <c r="H634" s="9">
        <f t="shared" si="48"/>
        <v>2.0343140103157138E-2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-6.5204978782515566E-3</v>
      </c>
      <c r="D635" s="6">
        <f t="shared" si="47"/>
        <v>4.2516892580283052E-5</v>
      </c>
      <c r="E635" s="6">
        <f t="shared" si="49"/>
        <v>1.3759624592821833E-4</v>
      </c>
      <c r="F635" s="6">
        <f t="shared" si="50"/>
        <v>2.6253945594586572</v>
      </c>
      <c r="G635" s="16">
        <v>1.0870911756790768E-2</v>
      </c>
      <c r="H635" s="9">
        <f t="shared" si="48"/>
        <v>1.6203069337192434E-2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-2.731214107826456E-2</v>
      </c>
      <c r="D636" s="6">
        <f t="shared" si="47"/>
        <v>7.4595305027902643E-4</v>
      </c>
      <c r="E636" s="6">
        <f t="shared" si="49"/>
        <v>4.2516892580283052E-5</v>
      </c>
      <c r="F636" s="6">
        <f t="shared" si="50"/>
        <v>1.1062763377228639</v>
      </c>
      <c r="G636" s="16">
        <v>1.4058574174145935E-2</v>
      </c>
      <c r="H636" s="9">
        <f t="shared" si="48"/>
        <v>1.0517967188211151E-2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-2.714631195362719E-2</v>
      </c>
      <c r="D637" s="6">
        <f t="shared" si="47"/>
        <v>7.3692225268364245E-4</v>
      </c>
      <c r="E637" s="6">
        <f t="shared" si="49"/>
        <v>7.4595305027902643E-4</v>
      </c>
      <c r="F637" s="6">
        <f t="shared" si="50"/>
        <v>1.8415907546056505</v>
      </c>
      <c r="G637" s="16">
        <v>1.1064527322375978E-2</v>
      </c>
      <c r="H637" s="9">
        <f t="shared" si="48"/>
        <v>1.3570522298738728E-2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5.1131619290152065E-4</v>
      </c>
      <c r="D638" s="6">
        <f t="shared" si="47"/>
        <v>2.6144424912330507E-7</v>
      </c>
      <c r="E638" s="6">
        <f t="shared" si="49"/>
        <v>7.3692225268364245E-4</v>
      </c>
      <c r="F638" s="6">
        <f t="shared" si="50"/>
        <v>1.1456565667624588</v>
      </c>
      <c r="G638" s="16">
        <v>1.5824417270028878E-2</v>
      </c>
      <c r="H638" s="9">
        <f t="shared" si="48"/>
        <v>1.0703534774841714E-2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3.0379115478412606E-2</v>
      </c>
      <c r="D639" s="6">
        <f t="shared" si="47"/>
        <v>9.2289065725072845E-4</v>
      </c>
      <c r="E639" s="6">
        <f t="shared" si="49"/>
        <v>2.6144424912330507E-7</v>
      </c>
      <c r="F639" s="6">
        <f t="shared" si="50"/>
        <v>2.3297135072717641</v>
      </c>
      <c r="G639" s="16">
        <v>1.3790426321232636E-2</v>
      </c>
      <c r="H639" s="9">
        <f t="shared" si="48"/>
        <v>1.5263399055491421E-2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-1.7950933442125269E-2</v>
      </c>
      <c r="D640" s="6">
        <f t="shared" si="47"/>
        <v>3.2223601144361135E-4</v>
      </c>
      <c r="E640" s="6">
        <f t="shared" si="49"/>
        <v>9.2289065725072845E-4</v>
      </c>
      <c r="F640" s="6">
        <f t="shared" si="50"/>
        <v>1.7724070393417883</v>
      </c>
      <c r="G640" s="16">
        <v>1.2091132848277756E-2</v>
      </c>
      <c r="H640" s="9">
        <f t="shared" si="48"/>
        <v>1.331317783003663E-2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-3.0722039385344426E-2</v>
      </c>
      <c r="D641" s="6">
        <f t="shared" si="47"/>
        <v>9.4384370399465411E-4</v>
      </c>
      <c r="E641" s="6">
        <f t="shared" si="49"/>
        <v>3.2223601144361135E-4</v>
      </c>
      <c r="F641" s="6">
        <f t="shared" si="50"/>
        <v>1.3655408891998053</v>
      </c>
      <c r="G641" s="16">
        <v>1.3473655346648322E-2</v>
      </c>
      <c r="H641" s="9">
        <f t="shared" si="48"/>
        <v>1.1685636008364308E-2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-4.0244544296682179E-2</v>
      </c>
      <c r="D642" s="6">
        <f t="shared" si="47"/>
        <v>1.6196233456476142E-3</v>
      </c>
      <c r="E642" s="6">
        <f t="shared" si="49"/>
        <v>9.4384370399465411E-4</v>
      </c>
      <c r="F642" s="6">
        <f t="shared" si="50"/>
        <v>1.692620118792306</v>
      </c>
      <c r="G642" s="16">
        <v>1.7300705933605866E-2</v>
      </c>
      <c r="H642" s="9">
        <f t="shared" si="48"/>
        <v>1.3010073477088076E-2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1.7758403370200879E-3</v>
      </c>
      <c r="D643" s="6">
        <f t="shared" si="47"/>
        <v>3.1536089025876194E-6</v>
      </c>
      <c r="E643" s="6">
        <f t="shared" si="49"/>
        <v>1.6196233456476142E-3</v>
      </c>
      <c r="F643" s="6">
        <f t="shared" si="50"/>
        <v>2.7823590345484619</v>
      </c>
      <c r="G643" s="16">
        <v>2.3529371795653738E-2</v>
      </c>
      <c r="H643" s="9">
        <f t="shared" si="48"/>
        <v>1.6680404774910177E-2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-1.2161602376315164E-2</v>
      </c>
      <c r="D644" s="6">
        <f t="shared" si="47"/>
        <v>1.4790457235959464E-4</v>
      </c>
      <c r="E644" s="6">
        <f t="shared" si="49"/>
        <v>3.1536089025876194E-6</v>
      </c>
      <c r="F644" s="6">
        <f t="shared" si="50"/>
        <v>5.1350971308316851</v>
      </c>
      <c r="G644" s="16">
        <v>1.4177238643850608E-2</v>
      </c>
      <c r="H644" s="9">
        <f t="shared" si="48"/>
        <v>2.2660752703367301E-2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-9.454688280677144E-3</v>
      </c>
      <c r="D645" s="6">
        <f t="shared" si="47"/>
        <v>8.9391130484773728E-5</v>
      </c>
      <c r="E645" s="6">
        <f t="shared" si="49"/>
        <v>1.4790457235959464E-4</v>
      </c>
      <c r="F645" s="6">
        <f t="shared" si="50"/>
        <v>1.8725158158651913</v>
      </c>
      <c r="G645" s="16">
        <v>4.4470469172918255E-2</v>
      </c>
      <c r="H645" s="9">
        <f t="shared" si="48"/>
        <v>1.3683989973195651E-2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-2.4374861584747103E-2</v>
      </c>
      <c r="D646" s="6">
        <f t="shared" si="47"/>
        <v>5.9413387727558003E-4</v>
      </c>
      <c r="E646" s="6">
        <f t="shared" si="49"/>
        <v>8.9391130484773728E-5</v>
      </c>
      <c r="F646" s="6">
        <f t="shared" si="50"/>
        <v>18.309875705581319</v>
      </c>
      <c r="G646" s="16">
        <v>1.2114338941862448E-2</v>
      </c>
      <c r="H646" s="9">
        <f t="shared" si="48"/>
        <v>4.2790040553359283E-2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-4.7634498527788019E-5</v>
      </c>
      <c r="D647" s="6">
        <f t="shared" si="47"/>
        <v>2.2690454499938391E-9</v>
      </c>
      <c r="E647" s="6">
        <f t="shared" si="49"/>
        <v>5.9413387727558003E-4</v>
      </c>
      <c r="F647" s="6">
        <f t="shared" si="50"/>
        <v>1.3707717768969923</v>
      </c>
      <c r="G647" s="16">
        <v>2.4639353759982163E-2</v>
      </c>
      <c r="H647" s="9">
        <f t="shared" si="48"/>
        <v>1.1707996314045338E-2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-3.308276837838281E-2</v>
      </c>
      <c r="D648" s="6">
        <f t="shared" si="47"/>
        <v>1.0944695635777255E-3</v>
      </c>
      <c r="E648" s="6">
        <f t="shared" si="49"/>
        <v>2.2690454499938391E-9</v>
      </c>
      <c r="F648" s="6">
        <f t="shared" si="50"/>
        <v>5.62976841760368</v>
      </c>
      <c r="G648" s="16">
        <v>1.3969437962650381E-2</v>
      </c>
      <c r="H648" s="9">
        <f t="shared" si="48"/>
        <v>2.3727133028673481E-2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-4.4799681543325892E-2</v>
      </c>
      <c r="D649" s="6">
        <f t="shared" si="47"/>
        <v>2.0070114663834145E-3</v>
      </c>
      <c r="E649" s="6">
        <f t="shared" si="49"/>
        <v>1.0944695635777255E-3</v>
      </c>
      <c r="F649" s="6">
        <f t="shared" si="50"/>
        <v>1.8185198429313578</v>
      </c>
      <c r="G649" s="16">
        <v>2.2032430838916785E-2</v>
      </c>
      <c r="H649" s="9">
        <f t="shared" si="48"/>
        <v>1.3485250620330931E-2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-3.9156814088565889E-2</v>
      </c>
      <c r="D650" s="6">
        <f t="shared" si="47"/>
        <v>1.5332560895665122E-3</v>
      </c>
      <c r="E650" s="6">
        <f t="shared" si="49"/>
        <v>2.0070114663834145E-3</v>
      </c>
      <c r="F650" s="6">
        <f t="shared" si="50"/>
        <v>4.5043302105667102</v>
      </c>
      <c r="G650" s="16">
        <v>2.6672976596862161E-2</v>
      </c>
      <c r="H650" s="9">
        <f t="shared" si="48"/>
        <v>2.1223407385636054E-2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-3.3081164697314175E-2</v>
      </c>
      <c r="D651" s="6">
        <f t="shared" si="47"/>
        <v>1.0943634577308256E-3</v>
      </c>
      <c r="E651" s="6">
        <f t="shared" si="49"/>
        <v>1.5332560895665122E-3</v>
      </c>
      <c r="F651" s="6">
        <f t="shared" si="50"/>
        <v>6.595405137365586</v>
      </c>
      <c r="G651" s="16">
        <v>2.1415157327945963E-2</v>
      </c>
      <c r="H651" s="9">
        <f t="shared" si="48"/>
        <v>2.5681520861050241E-2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5.0051900086781002E-2</v>
      </c>
      <c r="D652" s="6">
        <f t="shared" si="47"/>
        <v>2.5051927022971083E-3</v>
      </c>
      <c r="E652" s="6">
        <f t="shared" si="49"/>
        <v>1.0943634577308256E-3</v>
      </c>
      <c r="F652" s="6">
        <f t="shared" si="50"/>
        <v>4.2560865963248791</v>
      </c>
      <c r="G652" s="16">
        <v>5.0067422247848402E-2</v>
      </c>
      <c r="H652" s="9">
        <f t="shared" si="48"/>
        <v>2.0630285010936906E-2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-1.1340083762642759E-2</v>
      </c>
      <c r="D653" s="6">
        <f t="shared" si="47"/>
        <v>1.2859749974375394E-4</v>
      </c>
      <c r="E653" s="6">
        <f t="shared" si="49"/>
        <v>2.5051927022971083E-3</v>
      </c>
      <c r="F653" s="6">
        <f t="shared" si="50"/>
        <v>23.20532112108469</v>
      </c>
      <c r="G653" s="16">
        <v>3.0982358150142966E-2</v>
      </c>
      <c r="H653" s="9">
        <f t="shared" si="48"/>
        <v>4.8171901686652037E-2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1.1050369572253627E-2</v>
      </c>
      <c r="D654" s="6">
        <f t="shared" ref="D654:D717" si="52">C654^2</f>
        <v>1.2211066768338881E-4</v>
      </c>
      <c r="E654" s="6">
        <f t="shared" si="49"/>
        <v>1.2859749974375394E-4</v>
      </c>
      <c r="F654" s="6">
        <f t="shared" si="50"/>
        <v>8.8939711271712394</v>
      </c>
      <c r="G654" s="16">
        <v>9.8657885153737405E-3</v>
      </c>
      <c r="H654" s="9">
        <f t="shared" ref="H654:H717" si="53">SQRT(F654)/100</f>
        <v>2.9822761654768392E-2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4.6974175925693466E-2</v>
      </c>
      <c r="D655" s="6">
        <f t="shared" si="52"/>
        <v>2.2065732038979995E-3</v>
      </c>
      <c r="E655" s="6">
        <f t="shared" ref="E655:E718" si="54">D654</f>
        <v>1.2211066768338881E-4</v>
      </c>
      <c r="F655" s="6">
        <f t="shared" ref="F655:F718" si="55">IF(C654&gt;0,B$6+B$7*E655+B$8*(G654*100)^2,B$6+B$7*E655+B$8*(G654*100)^2+E655*$B$9)</f>
        <v>0.91343216059471344</v>
      </c>
      <c r="G655" s="16">
        <v>2.0068689518077484E-2</v>
      </c>
      <c r="H655" s="9">
        <f t="shared" si="53"/>
        <v>9.5573644933878779E-3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-1.4520401929599344E-3</v>
      </c>
      <c r="D656" s="6">
        <f t="shared" si="52"/>
        <v>2.1084207219711234E-6</v>
      </c>
      <c r="E656" s="6">
        <f t="shared" si="54"/>
        <v>2.2065732038979995E-3</v>
      </c>
      <c r="F656" s="6">
        <f t="shared" si="55"/>
        <v>3.739164270105535</v>
      </c>
      <c r="G656" s="16">
        <v>1.8938609600561807E-2</v>
      </c>
      <c r="H656" s="9">
        <f t="shared" si="53"/>
        <v>1.9336918756889719E-2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4.0519073728022305E-3</v>
      </c>
      <c r="D657" s="6">
        <f t="shared" si="52"/>
        <v>1.6417953357769074E-5</v>
      </c>
      <c r="E657" s="6">
        <f t="shared" si="54"/>
        <v>2.1084207219711234E-6</v>
      </c>
      <c r="F657" s="6">
        <f t="shared" si="55"/>
        <v>3.3313237406103258</v>
      </c>
      <c r="G657" s="16">
        <v>1.7632685251021182E-2</v>
      </c>
      <c r="H657" s="9">
        <f t="shared" si="53"/>
        <v>1.8251914257442495E-2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-3.5712271177998814E-2</v>
      </c>
      <c r="D658" s="6">
        <f t="shared" si="52"/>
        <v>1.2753663126909248E-3</v>
      </c>
      <c r="E658" s="6">
        <f t="shared" si="54"/>
        <v>1.6417953357769074E-5</v>
      </c>
      <c r="F658" s="6">
        <f t="shared" si="55"/>
        <v>2.8894540229229921</v>
      </c>
      <c r="G658" s="16">
        <v>1.4119816637245108E-2</v>
      </c>
      <c r="H658" s="9">
        <f t="shared" si="53"/>
        <v>1.6998394109218062E-2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-2.904526333473538E-2</v>
      </c>
      <c r="D659" s="6">
        <f t="shared" si="52"/>
        <v>8.4362732218412346E-4</v>
      </c>
      <c r="E659" s="6">
        <f t="shared" si="54"/>
        <v>1.2753663126909248E-3</v>
      </c>
      <c r="F659" s="6">
        <f t="shared" si="55"/>
        <v>1.8576230789193797</v>
      </c>
      <c r="G659" s="16">
        <v>2.1053808339297958E-2</v>
      </c>
      <c r="H659" s="9">
        <f t="shared" si="53"/>
        <v>1.3629464695722205E-2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-4.0590357804021551E-2</v>
      </c>
      <c r="D660" s="6">
        <f t="shared" si="52"/>
        <v>1.6475771466584932E-3</v>
      </c>
      <c r="E660" s="6">
        <f t="shared" si="54"/>
        <v>8.4362732218412346E-4</v>
      </c>
      <c r="F660" s="6">
        <f t="shared" si="55"/>
        <v>4.1140730477090841</v>
      </c>
      <c r="G660" s="16">
        <v>1.4831643538001803E-2</v>
      </c>
      <c r="H660" s="9">
        <f t="shared" si="53"/>
        <v>2.0283177876528825E-2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2.3787333821624065E-2</v>
      </c>
      <c r="D661" s="6">
        <f t="shared" si="52"/>
        <v>5.6583725034138014E-4</v>
      </c>
      <c r="E661" s="6">
        <f t="shared" si="54"/>
        <v>1.6475771466584932E-3</v>
      </c>
      <c r="F661" s="6">
        <f t="shared" si="55"/>
        <v>2.0483386710305358</v>
      </c>
      <c r="G661" s="16">
        <v>2.8457814984721379E-2</v>
      </c>
      <c r="H661" s="9">
        <f t="shared" si="53"/>
        <v>1.4312018274969243E-2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1.4120049829628559E-2</v>
      </c>
      <c r="D662" s="6">
        <f t="shared" si="52"/>
        <v>1.9937580719119351E-4</v>
      </c>
      <c r="E662" s="6">
        <f t="shared" si="54"/>
        <v>5.6583725034138014E-4</v>
      </c>
      <c r="F662" s="6">
        <f t="shared" si="55"/>
        <v>7.5056066062371594</v>
      </c>
      <c r="G662" s="16">
        <v>1.5512494447936115E-2</v>
      </c>
      <c r="H662" s="9">
        <f t="shared" si="53"/>
        <v>2.7396362178649117E-2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2.6506003569064573E-2</v>
      </c>
      <c r="D663" s="6">
        <f t="shared" si="52"/>
        <v>7.025682252032639E-4</v>
      </c>
      <c r="E663" s="6">
        <f t="shared" si="54"/>
        <v>1.9937580719119351E-4</v>
      </c>
      <c r="F663" s="6">
        <f t="shared" si="55"/>
        <v>2.239278001943215</v>
      </c>
      <c r="G663" s="16">
        <v>1.4675122827378121E-2</v>
      </c>
      <c r="H663" s="9">
        <f t="shared" si="53"/>
        <v>1.4964217326486591E-2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-2.1865338749579312E-3</v>
      </c>
      <c r="D664" s="6">
        <f t="shared" si="52"/>
        <v>4.7809303863385465E-6</v>
      </c>
      <c r="E664" s="6">
        <f t="shared" si="54"/>
        <v>7.025682252032639E-4</v>
      </c>
      <c r="F664" s="6">
        <f t="shared" si="55"/>
        <v>2.0054035959497227</v>
      </c>
      <c r="G664" s="16">
        <v>1.7544600885130785E-2</v>
      </c>
      <c r="H664" s="9">
        <f t="shared" si="53"/>
        <v>1.4161227333637868E-2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-1.1033308779562136E-2</v>
      </c>
      <c r="D665" s="6">
        <f t="shared" si="52"/>
        <v>1.2173390262516291E-4</v>
      </c>
      <c r="E665" s="6">
        <f t="shared" si="54"/>
        <v>4.7809303863385465E-6</v>
      </c>
      <c r="F665" s="6">
        <f t="shared" si="55"/>
        <v>2.8607866592438929</v>
      </c>
      <c r="G665" s="16">
        <v>1.4156784439601664E-2</v>
      </c>
      <c r="H665" s="9">
        <f t="shared" si="53"/>
        <v>1.6913860172189828E-2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-2.7605867634157531E-2</v>
      </c>
      <c r="D666" s="6">
        <f t="shared" si="52"/>
        <v>7.6208392783462628E-4</v>
      </c>
      <c r="E666" s="6">
        <f t="shared" si="54"/>
        <v>1.2173390262516291E-4</v>
      </c>
      <c r="F666" s="6">
        <f t="shared" si="55"/>
        <v>1.8671505567508717</v>
      </c>
      <c r="G666" s="16">
        <v>1.7627872076259106E-2</v>
      </c>
      <c r="H666" s="9">
        <f t="shared" si="53"/>
        <v>1.3664371762912747E-2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3.3573520092593165E-2</v>
      </c>
      <c r="D667" s="6">
        <f t="shared" si="52"/>
        <v>1.1271812514077569E-3</v>
      </c>
      <c r="E667" s="6">
        <f t="shared" si="54"/>
        <v>7.6208392783462628E-4</v>
      </c>
      <c r="F667" s="6">
        <f t="shared" si="55"/>
        <v>2.88797884953307</v>
      </c>
      <c r="G667" s="16">
        <v>2.4939636095791855E-2</v>
      </c>
      <c r="H667" s="9">
        <f t="shared" si="53"/>
        <v>1.699405440009261E-2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5.8004312974589845E-3</v>
      </c>
      <c r="D668" s="6">
        <f t="shared" si="52"/>
        <v>3.3645003236541718E-5</v>
      </c>
      <c r="E668" s="6">
        <f t="shared" si="54"/>
        <v>1.1271812514077569E-3</v>
      </c>
      <c r="F668" s="6">
        <f t="shared" si="55"/>
        <v>5.7675093703633076</v>
      </c>
      <c r="G668" s="16">
        <v>8.8295208847611797E-3</v>
      </c>
      <c r="H668" s="9">
        <f t="shared" si="53"/>
        <v>2.4015639425930987E-2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-7.2846160771434711E-3</v>
      </c>
      <c r="D669" s="6">
        <f t="shared" si="52"/>
        <v>5.3065631391377137E-5</v>
      </c>
      <c r="E669" s="6">
        <f t="shared" si="54"/>
        <v>3.3645003236541718E-5</v>
      </c>
      <c r="F669" s="6">
        <f t="shared" si="55"/>
        <v>0.7341899821317347</v>
      </c>
      <c r="G669" s="16">
        <v>1.4515584832843547E-2</v>
      </c>
      <c r="H669" s="9">
        <f t="shared" si="53"/>
        <v>8.5684886773090534E-3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1.764501705544148E-2</v>
      </c>
      <c r="D670" s="6">
        <f t="shared" si="52"/>
        <v>3.1134662688682072E-4</v>
      </c>
      <c r="E670" s="6">
        <f t="shared" si="54"/>
        <v>5.3065631391377137E-5</v>
      </c>
      <c r="F670" s="6">
        <f t="shared" si="55"/>
        <v>1.9623233998056595</v>
      </c>
      <c r="G670" s="16">
        <v>1.1184796861385151E-2</v>
      </c>
      <c r="H670" s="9">
        <f t="shared" si="53"/>
        <v>1.4008295398818729E-2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-1.9748887627908718E-2</v>
      </c>
      <c r="D671" s="6">
        <f t="shared" si="52"/>
        <v>3.9001856253976602E-4</v>
      </c>
      <c r="E671" s="6">
        <f t="shared" si="54"/>
        <v>3.1134662688682072E-4</v>
      </c>
      <c r="F671" s="6">
        <f t="shared" si="55"/>
        <v>1.1703222470443784</v>
      </c>
      <c r="G671" s="16">
        <v>1.1430423179843338E-2</v>
      </c>
      <c r="H671" s="9">
        <f t="shared" si="53"/>
        <v>1.0818143311328328E-2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6.9535773499590243E-3</v>
      </c>
      <c r="D672" s="6">
        <f t="shared" si="52"/>
        <v>4.8352237961863166E-5</v>
      </c>
      <c r="E672" s="6">
        <f t="shared" si="54"/>
        <v>3.9001856253976602E-4</v>
      </c>
      <c r="F672" s="6">
        <f t="shared" si="55"/>
        <v>1.2217647546144719</v>
      </c>
      <c r="G672" s="16">
        <v>1.2669907394172022E-2</v>
      </c>
      <c r="H672" s="9">
        <f t="shared" si="53"/>
        <v>1.1053346799112346E-2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8.2613915368353417E-3</v>
      </c>
      <c r="D673" s="6">
        <f t="shared" si="52"/>
        <v>6.8250590124894608E-5</v>
      </c>
      <c r="E673" s="6">
        <f t="shared" si="54"/>
        <v>4.8352237961863166E-5</v>
      </c>
      <c r="F673" s="6">
        <f t="shared" si="55"/>
        <v>1.4980916718431936</v>
      </c>
      <c r="G673" s="16">
        <v>1.0326569964531176E-2</v>
      </c>
      <c r="H673" s="9">
        <f t="shared" si="53"/>
        <v>1.2239655517387709E-2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-2.8639914412121104E-2</v>
      </c>
      <c r="D674" s="6">
        <f t="shared" si="52"/>
        <v>8.2024469753362215E-4</v>
      </c>
      <c r="E674" s="6">
        <f t="shared" si="54"/>
        <v>6.8250590124894608E-5</v>
      </c>
      <c r="F674" s="6">
        <f t="shared" si="55"/>
        <v>0.99951521299399981</v>
      </c>
      <c r="G674" s="16">
        <v>1.2912906174164473E-2</v>
      </c>
      <c r="H674" s="9">
        <f t="shared" si="53"/>
        <v>9.997575771125717E-3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1.815036073546895E-3</v>
      </c>
      <c r="D675" s="6">
        <f t="shared" si="52"/>
        <v>3.2943559482765296E-6</v>
      </c>
      <c r="E675" s="6">
        <f t="shared" si="54"/>
        <v>8.2024469753362215E-4</v>
      </c>
      <c r="F675" s="6">
        <f t="shared" si="55"/>
        <v>1.5557098700389282</v>
      </c>
      <c r="G675" s="16">
        <v>1.4600899046835845E-2</v>
      </c>
      <c r="H675" s="9">
        <f t="shared" si="53"/>
        <v>1.2472809908111837E-2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-1.9640165903819166E-2</v>
      </c>
      <c r="D676" s="6">
        <f t="shared" si="52"/>
        <v>3.8573611672954093E-4</v>
      </c>
      <c r="E676" s="6">
        <f t="shared" si="54"/>
        <v>3.2943559482765296E-6</v>
      </c>
      <c r="F676" s="6">
        <f t="shared" si="55"/>
        <v>1.9852992125329627</v>
      </c>
      <c r="G676" s="16">
        <v>1.6180912846599248E-2</v>
      </c>
      <c r="H676" s="9">
        <f t="shared" si="53"/>
        <v>1.4090064629138373E-2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-2.3990642149143614E-2</v>
      </c>
      <c r="D677" s="6">
        <f t="shared" si="52"/>
        <v>5.7555091072826611E-4</v>
      </c>
      <c r="E677" s="6">
        <f t="shared" si="54"/>
        <v>3.8573611672954093E-4</v>
      </c>
      <c r="F677" s="6">
        <f t="shared" si="55"/>
        <v>2.4353246952566239</v>
      </c>
      <c r="G677" s="16">
        <v>1.2262722300531563E-2</v>
      </c>
      <c r="H677" s="9">
        <f t="shared" si="53"/>
        <v>1.5605526890357223E-2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-5.7686744119638238E-3</v>
      </c>
      <c r="D678" s="6">
        <f t="shared" si="52"/>
        <v>3.3277604471246169E-5</v>
      </c>
      <c r="E678" s="6">
        <f t="shared" si="54"/>
        <v>5.7555091072826611E-4</v>
      </c>
      <c r="F678" s="6">
        <f t="shared" si="55"/>
        <v>1.4042353334515141</v>
      </c>
      <c r="G678" s="16">
        <v>1.621326853084859E-2</v>
      </c>
      <c r="H678" s="9">
        <f t="shared" si="53"/>
        <v>1.1850043600981028E-2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-7.5790996968500106E-3</v>
      </c>
      <c r="D679" s="6">
        <f t="shared" si="52"/>
        <v>5.7442752214791923E-5</v>
      </c>
      <c r="E679" s="6">
        <f t="shared" si="54"/>
        <v>3.3277604471246169E-5</v>
      </c>
      <c r="F679" s="6">
        <f t="shared" si="55"/>
        <v>2.4449780970642938</v>
      </c>
      <c r="G679" s="16">
        <v>1.3122604776824148E-2</v>
      </c>
      <c r="H679" s="9">
        <f t="shared" si="53"/>
        <v>1.5636425733089689E-2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-4.8115794299953912E-2</v>
      </c>
      <c r="D680" s="6">
        <f t="shared" si="52"/>
        <v>2.3151296611154774E-3</v>
      </c>
      <c r="E680" s="6">
        <f t="shared" si="54"/>
        <v>5.7442752214791923E-5</v>
      </c>
      <c r="F680" s="6">
        <f t="shared" si="55"/>
        <v>1.6061270628143847</v>
      </c>
      <c r="G680" s="16">
        <v>1.6813163736403378E-2</v>
      </c>
      <c r="H680" s="9">
        <f t="shared" si="53"/>
        <v>1.2673306840814613E-2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1.1672641581541719E-2</v>
      </c>
      <c r="D681" s="6">
        <f t="shared" si="52"/>
        <v>1.3625056149113674E-4</v>
      </c>
      <c r="E681" s="6">
        <f t="shared" si="54"/>
        <v>2.3151296611154774E-3</v>
      </c>
      <c r="F681" s="6">
        <f t="shared" si="55"/>
        <v>2.6285669537769261</v>
      </c>
      <c r="G681" s="16">
        <v>1.1872442546972901E-2</v>
      </c>
      <c r="H681" s="9">
        <f t="shared" si="53"/>
        <v>1.6212855867418691E-2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-2.17712768845293E-2</v>
      </c>
      <c r="D682" s="6">
        <f t="shared" si="52"/>
        <v>4.7398849718283982E-4</v>
      </c>
      <c r="E682" s="6">
        <f t="shared" si="54"/>
        <v>1.3625056149113674E-4</v>
      </c>
      <c r="F682" s="6">
        <f t="shared" si="55"/>
        <v>1.3170146610728641</v>
      </c>
      <c r="G682" s="16">
        <v>1.6031572903409227E-2</v>
      </c>
      <c r="H682" s="9">
        <f t="shared" si="53"/>
        <v>1.1476125918936512E-2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1.0968307232347933E-2</v>
      </c>
      <c r="D683" s="6">
        <f t="shared" si="52"/>
        <v>1.2030376354317597E-4</v>
      </c>
      <c r="E683" s="6">
        <f t="shared" si="54"/>
        <v>4.7398849718283982E-4</v>
      </c>
      <c r="F683" s="6">
        <f t="shared" si="55"/>
        <v>2.3908279292819592</v>
      </c>
      <c r="G683" s="16">
        <v>1.2260765002209384E-2</v>
      </c>
      <c r="H683" s="9">
        <f t="shared" si="53"/>
        <v>1.5462302316543806E-2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4.3696133884298625E-3</v>
      </c>
      <c r="D684" s="6">
        <f t="shared" si="52"/>
        <v>1.9093521164345503E-5</v>
      </c>
      <c r="E684" s="6">
        <f t="shared" si="54"/>
        <v>1.2030376354317597E-4</v>
      </c>
      <c r="F684" s="6">
        <f t="shared" si="55"/>
        <v>1.4037194682817553</v>
      </c>
      <c r="G684" s="16">
        <v>1.7716597063637835E-2</v>
      </c>
      <c r="H684" s="9">
        <f t="shared" si="53"/>
        <v>1.1847866762762633E-2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1.6122933150161068E-3</v>
      </c>
      <c r="D685" s="6">
        <f t="shared" si="52"/>
        <v>2.5994897336456269E-6</v>
      </c>
      <c r="E685" s="6">
        <f t="shared" si="54"/>
        <v>1.9093521164345503E-5</v>
      </c>
      <c r="F685" s="6">
        <f t="shared" si="55"/>
        <v>2.9168975121396272</v>
      </c>
      <c r="G685" s="16">
        <v>5.7767691913063676E-3</v>
      </c>
      <c r="H685" s="9">
        <f t="shared" si="53"/>
        <v>1.7078927109568761E-2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-5.8353386881353306E-3</v>
      </c>
      <c r="D686" s="6">
        <f t="shared" si="52"/>
        <v>3.4051177605248958E-5</v>
      </c>
      <c r="E686" s="6">
        <f t="shared" si="54"/>
        <v>2.5994897336456269E-6</v>
      </c>
      <c r="F686" s="6">
        <f t="shared" si="55"/>
        <v>0.32164906830363249</v>
      </c>
      <c r="G686" s="16">
        <v>1.4215435696500784E-2</v>
      </c>
      <c r="H686" s="9">
        <f t="shared" si="53"/>
        <v>5.6714113614128939E-3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-3.0788953340929875E-2</v>
      </c>
      <c r="D687" s="6">
        <f t="shared" si="52"/>
        <v>9.4795964782995695E-4</v>
      </c>
      <c r="E687" s="6">
        <f t="shared" si="54"/>
        <v>3.4051177605248958E-5</v>
      </c>
      <c r="F687" s="6">
        <f t="shared" si="55"/>
        <v>1.8825355647885202</v>
      </c>
      <c r="G687" s="16">
        <v>1.2093214794135025E-2</v>
      </c>
      <c r="H687" s="9">
        <f t="shared" si="53"/>
        <v>1.3720552338694387E-2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-2.4279272217437829E-3</v>
      </c>
      <c r="D688" s="6">
        <f t="shared" si="52"/>
        <v>5.8948305940844844E-6</v>
      </c>
      <c r="E688" s="6">
        <f t="shared" si="54"/>
        <v>9.4795964782995695E-4</v>
      </c>
      <c r="F688" s="6">
        <f t="shared" si="55"/>
        <v>1.3660847597874266</v>
      </c>
      <c r="G688" s="16">
        <v>1.257310360785127E-2</v>
      </c>
      <c r="H688" s="9">
        <f t="shared" si="53"/>
        <v>1.1687962866930348E-2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-4.2437268246031494E-3</v>
      </c>
      <c r="D689" s="6">
        <f t="shared" si="52"/>
        <v>1.8009217361856331E-5</v>
      </c>
      <c r="E689" s="6">
        <f t="shared" si="54"/>
        <v>5.8948305940844844E-6</v>
      </c>
      <c r="F689" s="6">
        <f t="shared" si="55"/>
        <v>1.4754840435413665</v>
      </c>
      <c r="G689" s="16">
        <v>1.2126160052359627E-2</v>
      </c>
      <c r="H689" s="9">
        <f t="shared" si="53"/>
        <v>1.2146950413751457E-2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-2.5617979155946432E-2</v>
      </c>
      <c r="D690" s="6">
        <f t="shared" si="52"/>
        <v>6.5628085603450584E-4</v>
      </c>
      <c r="E690" s="6">
        <f t="shared" si="54"/>
        <v>1.8009217361856331E-5</v>
      </c>
      <c r="F690" s="6">
        <f t="shared" si="55"/>
        <v>1.3733510912075388</v>
      </c>
      <c r="G690" s="16">
        <v>2.1065693331371177E-2</v>
      </c>
      <c r="H690" s="9">
        <f t="shared" si="53"/>
        <v>1.1719006319682307E-2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-1.0351093507558397E-2</v>
      </c>
      <c r="D691" s="6">
        <f t="shared" si="52"/>
        <v>1.0714513680221759E-4</v>
      </c>
      <c r="E691" s="6">
        <f t="shared" si="54"/>
        <v>6.5628085603450584E-4</v>
      </c>
      <c r="F691" s="6">
        <f t="shared" si="55"/>
        <v>4.1186811437612425</v>
      </c>
      <c r="G691" s="16">
        <v>1.6593881154190616E-2</v>
      </c>
      <c r="H691" s="9">
        <f t="shared" si="53"/>
        <v>2.0294534100987E-2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-3.6218263220726452E-2</v>
      </c>
      <c r="D692" s="6">
        <f t="shared" si="52"/>
        <v>1.3117625907258265E-3</v>
      </c>
      <c r="E692" s="6">
        <f t="shared" si="54"/>
        <v>1.0714513680221759E-4</v>
      </c>
      <c r="F692" s="6">
        <f t="shared" si="55"/>
        <v>2.5605153235569107</v>
      </c>
      <c r="G692" s="16">
        <v>1.1936596474607482E-2</v>
      </c>
      <c r="H692" s="9">
        <f t="shared" si="53"/>
        <v>1.6001610305081519E-2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-3.2408146667451923E-3</v>
      </c>
      <c r="D693" s="6">
        <f t="shared" si="52"/>
        <v>1.0502879704190753E-5</v>
      </c>
      <c r="E693" s="6">
        <f t="shared" si="54"/>
        <v>1.3117625907258265E-3</v>
      </c>
      <c r="F693" s="6">
        <f t="shared" si="55"/>
        <v>1.331310143898168</v>
      </c>
      <c r="G693" s="16">
        <v>7.8186549354397495E-3</v>
      </c>
      <c r="H693" s="9">
        <f t="shared" si="53"/>
        <v>1.1538241390689345E-2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-1.9616836611465807E-2</v>
      </c>
      <c r="D694" s="6">
        <f t="shared" si="52"/>
        <v>3.848202786409453E-4</v>
      </c>
      <c r="E694" s="6">
        <f t="shared" si="54"/>
        <v>1.0502879704190753E-5</v>
      </c>
      <c r="F694" s="6">
        <f t="shared" si="55"/>
        <v>0.57848869868428954</v>
      </c>
      <c r="G694" s="16">
        <v>1.4843587989120994E-2</v>
      </c>
      <c r="H694" s="9">
        <f t="shared" si="53"/>
        <v>7.6058444546564952E-3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-2.3127955345742381E-2</v>
      </c>
      <c r="D695" s="6">
        <f t="shared" si="52"/>
        <v>5.3490231847465363E-4</v>
      </c>
      <c r="E695" s="6">
        <f t="shared" si="54"/>
        <v>3.848202786409453E-4</v>
      </c>
      <c r="F695" s="6">
        <f t="shared" si="55"/>
        <v>2.051460616913507</v>
      </c>
      <c r="G695" s="16">
        <v>9.1423491050976174E-3</v>
      </c>
      <c r="H695" s="9">
        <f t="shared" si="53"/>
        <v>1.4322920850558056E-2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1.8866531297823848E-2</v>
      </c>
      <c r="D696" s="6">
        <f t="shared" si="52"/>
        <v>3.5594600321176679E-4</v>
      </c>
      <c r="E696" s="6">
        <f t="shared" si="54"/>
        <v>5.3490231847465363E-4</v>
      </c>
      <c r="F696" s="6">
        <f t="shared" si="55"/>
        <v>0.78627242864040969</v>
      </c>
      <c r="G696" s="16">
        <v>1.5756273736805694E-2</v>
      </c>
      <c r="H696" s="9">
        <f t="shared" si="53"/>
        <v>8.8672003960687026E-3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1.2353585962022223E-2</v>
      </c>
      <c r="D697" s="6">
        <f t="shared" si="52"/>
        <v>1.5261108612107252E-4</v>
      </c>
      <c r="E697" s="6">
        <f t="shared" si="54"/>
        <v>3.5594600321176679E-4</v>
      </c>
      <c r="F697" s="6">
        <f t="shared" si="55"/>
        <v>2.3098030194649972</v>
      </c>
      <c r="G697" s="16">
        <v>8.9556948096955833E-3</v>
      </c>
      <c r="H697" s="9">
        <f t="shared" si="53"/>
        <v>1.5198036121371068E-2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-3.8483412662390908E-2</v>
      </c>
      <c r="D698" s="6">
        <f t="shared" si="52"/>
        <v>1.4809730501438689E-3</v>
      </c>
      <c r="E698" s="6">
        <f t="shared" si="54"/>
        <v>1.5261108612107252E-4</v>
      </c>
      <c r="F698" s="6">
        <f t="shared" si="55"/>
        <v>0.7549517520403386</v>
      </c>
      <c r="G698" s="16">
        <v>1.320749230775228E-2</v>
      </c>
      <c r="H698" s="9">
        <f t="shared" si="53"/>
        <v>8.6887959582461066E-3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-2.0412740855097436E-2</v>
      </c>
      <c r="D699" s="6">
        <f t="shared" si="52"/>
        <v>4.1667998921736399E-4</v>
      </c>
      <c r="E699" s="6">
        <f t="shared" si="54"/>
        <v>1.4809730501438689E-3</v>
      </c>
      <c r="F699" s="6">
        <f t="shared" si="55"/>
        <v>1.6269836938492948</v>
      </c>
      <c r="G699" s="16">
        <v>2.3755851934048975E-2</v>
      </c>
      <c r="H699" s="9">
        <f t="shared" si="53"/>
        <v>1.2755327098311883E-2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3.3550417956299199E-2</v>
      </c>
      <c r="D700" s="6">
        <f t="shared" si="52"/>
        <v>1.1256305450423637E-3</v>
      </c>
      <c r="E700" s="6">
        <f t="shared" si="54"/>
        <v>4.1667998921736399E-4</v>
      </c>
      <c r="F700" s="6">
        <f t="shared" si="55"/>
        <v>5.2342302762885193</v>
      </c>
      <c r="G700" s="16">
        <v>1.8264115531917265E-2</v>
      </c>
      <c r="H700" s="9">
        <f t="shared" si="53"/>
        <v>2.2878440235926313E-2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-2.9562446023859417E-2</v>
      </c>
      <c r="D701" s="6">
        <f t="shared" si="52"/>
        <v>8.7393821491360145E-4</v>
      </c>
      <c r="E701" s="6">
        <f t="shared" si="54"/>
        <v>1.1256305450423637E-3</v>
      </c>
      <c r="F701" s="6">
        <f t="shared" si="55"/>
        <v>3.0991628803459013</v>
      </c>
      <c r="G701" s="16">
        <v>1.8484021806571535E-2</v>
      </c>
      <c r="H701" s="9">
        <f t="shared" si="53"/>
        <v>1.7604439441078212E-2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-1.6573773553519446E-2</v>
      </c>
      <c r="D702" s="6">
        <f t="shared" si="52"/>
        <v>2.7468996980334061E-4</v>
      </c>
      <c r="E702" s="6">
        <f t="shared" si="54"/>
        <v>8.7393821491360145E-4</v>
      </c>
      <c r="F702" s="6">
        <f t="shared" si="55"/>
        <v>3.1740386230713855</v>
      </c>
      <c r="G702" s="16">
        <v>1.8855509316810671E-2</v>
      </c>
      <c r="H702" s="9">
        <f t="shared" si="53"/>
        <v>1.7815831788247735E-2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-2.8378960504886891E-2</v>
      </c>
      <c r="D703" s="6">
        <f t="shared" si="52"/>
        <v>8.0536539933793007E-4</v>
      </c>
      <c r="E703" s="6">
        <f t="shared" si="54"/>
        <v>2.7468996980334061E-4</v>
      </c>
      <c r="F703" s="6">
        <f t="shared" si="55"/>
        <v>3.302299956569438</v>
      </c>
      <c r="G703" s="16">
        <v>2.2665401882877651E-2</v>
      </c>
      <c r="H703" s="9">
        <f t="shared" si="53"/>
        <v>1.8172231444072678E-2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-2.4988506939167363E-2</v>
      </c>
      <c r="D704" s="6">
        <f t="shared" si="52"/>
        <v>6.2442547904881544E-4</v>
      </c>
      <c r="E704" s="6">
        <f t="shared" si="54"/>
        <v>8.0536539933793007E-4</v>
      </c>
      <c r="F704" s="6">
        <f t="shared" si="55"/>
        <v>4.7659419631922963</v>
      </c>
      <c r="G704" s="16">
        <v>1.8539560478174927E-2</v>
      </c>
      <c r="H704" s="9">
        <f t="shared" si="53"/>
        <v>2.1831037454029287E-2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1.1064788425777426E-2</v>
      </c>
      <c r="D705" s="6">
        <f t="shared" si="52"/>
        <v>1.2242954290721809E-4</v>
      </c>
      <c r="E705" s="6">
        <f t="shared" si="54"/>
        <v>6.2442547904881544E-4</v>
      </c>
      <c r="F705" s="6">
        <f t="shared" si="55"/>
        <v>3.1930318466609084</v>
      </c>
      <c r="G705" s="16">
        <v>2.2752353835911274E-2</v>
      </c>
      <c r="H705" s="9">
        <f t="shared" si="53"/>
        <v>1.7869056624961788E-2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-3.3358532898147143E-2</v>
      </c>
      <c r="D706" s="6">
        <f t="shared" si="52"/>
        <v>1.1127917171167652E-3</v>
      </c>
      <c r="E706" s="6">
        <f t="shared" si="54"/>
        <v>1.2242954290721809E-4</v>
      </c>
      <c r="F706" s="6">
        <f t="shared" si="55"/>
        <v>4.8023791861497438</v>
      </c>
      <c r="G706" s="16">
        <v>1.1903466781062227E-2</v>
      </c>
      <c r="H706" s="9">
        <f t="shared" si="53"/>
        <v>2.1914331352221868E-2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2.8675905564888533E-2</v>
      </c>
      <c r="D707" s="6">
        <f t="shared" si="52"/>
        <v>8.2230755996640515E-4</v>
      </c>
      <c r="E707" s="6">
        <f t="shared" si="54"/>
        <v>1.1127917171167652E-3</v>
      </c>
      <c r="F707" s="6">
        <f t="shared" si="55"/>
        <v>1.3239779731963035</v>
      </c>
      <c r="G707" s="16">
        <v>2.6049710963235159E-2</v>
      </c>
      <c r="H707" s="9">
        <f t="shared" si="53"/>
        <v>1.1506424176069225E-2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3.2622753254170675E-2</v>
      </c>
      <c r="D708" s="6">
        <f t="shared" si="52"/>
        <v>1.0642440298825034E-3</v>
      </c>
      <c r="E708" s="6">
        <f t="shared" si="54"/>
        <v>8.2230755996640515E-4</v>
      </c>
      <c r="F708" s="6">
        <f t="shared" si="55"/>
        <v>6.2911910066151648</v>
      </c>
      <c r="G708" s="16">
        <v>2.4496810540007987E-2</v>
      </c>
      <c r="H708" s="9">
        <f t="shared" si="53"/>
        <v>2.5082246722762228E-2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1.6074190057623E-3</v>
      </c>
      <c r="D709" s="6">
        <f t="shared" si="52"/>
        <v>2.5837958600858611E-6</v>
      </c>
      <c r="E709" s="6">
        <f t="shared" si="54"/>
        <v>1.0642440298825034E-3</v>
      </c>
      <c r="F709" s="6">
        <f t="shared" si="55"/>
        <v>5.5649671588125154</v>
      </c>
      <c r="G709" s="16">
        <v>1.2322726389555236E-2</v>
      </c>
      <c r="H709" s="9">
        <f t="shared" si="53"/>
        <v>2.359018261653037E-2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4.0556958324532384E-2</v>
      </c>
      <c r="D710" s="6">
        <f t="shared" si="52"/>
        <v>1.6448668685378567E-3</v>
      </c>
      <c r="E710" s="6">
        <f t="shared" si="54"/>
        <v>2.5837958600858611E-6</v>
      </c>
      <c r="F710" s="6">
        <f t="shared" si="55"/>
        <v>1.4178123666358819</v>
      </c>
      <c r="G710" s="16">
        <v>1.762339769220779E-2</v>
      </c>
      <c r="H710" s="9">
        <f t="shared" si="53"/>
        <v>1.1907192644094922E-2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-3.0100803565706231E-2</v>
      </c>
      <c r="D711" s="6">
        <f t="shared" si="52"/>
        <v>9.0605837530123297E-4</v>
      </c>
      <c r="E711" s="6">
        <f t="shared" si="54"/>
        <v>1.6448668685378567E-3</v>
      </c>
      <c r="F711" s="6">
        <f t="shared" si="55"/>
        <v>2.8864245208118162</v>
      </c>
      <c r="G711" s="16">
        <v>1.3916646292154989E-2</v>
      </c>
      <c r="H711" s="9">
        <f t="shared" si="53"/>
        <v>1.6989480630118792E-2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1.6364349472337753E-2</v>
      </c>
      <c r="D712" s="6">
        <f t="shared" si="52"/>
        <v>2.6779193365280088E-4</v>
      </c>
      <c r="E712" s="6">
        <f t="shared" si="54"/>
        <v>9.0605837530123297E-4</v>
      </c>
      <c r="F712" s="6">
        <f t="shared" si="55"/>
        <v>1.80487598876428</v>
      </c>
      <c r="G712" s="16">
        <v>1.5607644996369671E-2</v>
      </c>
      <c r="H712" s="9">
        <f t="shared" si="53"/>
        <v>1.3434567312586885E-2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1.9334140816901386E-4</v>
      </c>
      <c r="D713" s="6">
        <f t="shared" si="52"/>
        <v>3.7380900112777219E-8</v>
      </c>
      <c r="E713" s="6">
        <f t="shared" si="54"/>
        <v>2.6779193365280088E-4</v>
      </c>
      <c r="F713" s="6">
        <f t="shared" si="55"/>
        <v>2.266674083743069</v>
      </c>
      <c r="G713" s="16">
        <v>1.6588484425668976E-2</v>
      </c>
      <c r="H713" s="9">
        <f t="shared" si="53"/>
        <v>1.5055477686686226E-2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1.1493012864055033E-2</v>
      </c>
      <c r="D714" s="6">
        <f t="shared" si="52"/>
        <v>1.3208934469333448E-4</v>
      </c>
      <c r="E714" s="6">
        <f t="shared" si="54"/>
        <v>3.7380900112777219E-8</v>
      </c>
      <c r="F714" s="6">
        <f t="shared" si="55"/>
        <v>2.5588451493822069</v>
      </c>
      <c r="G714" s="16">
        <v>1.9779529358701961E-2</v>
      </c>
      <c r="H714" s="9">
        <f t="shared" si="53"/>
        <v>1.5996390684720748E-2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-1.6374779565699694E-2</v>
      </c>
      <c r="D715" s="6">
        <f t="shared" si="52"/>
        <v>2.6813340582525626E-4</v>
      </c>
      <c r="E715" s="6">
        <f t="shared" si="54"/>
        <v>1.3208934469333448E-4</v>
      </c>
      <c r="F715" s="6">
        <f t="shared" si="55"/>
        <v>3.6325579398424606</v>
      </c>
      <c r="G715" s="16">
        <v>1.2729923367090484E-2</v>
      </c>
      <c r="H715" s="9">
        <f t="shared" si="53"/>
        <v>1.9059270552260022E-2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1.003075435134386E-3</v>
      </c>
      <c r="D716" s="6">
        <f t="shared" si="52"/>
        <v>1.0061603285700378E-6</v>
      </c>
      <c r="E716" s="6">
        <f t="shared" si="54"/>
        <v>2.6813340582525626E-4</v>
      </c>
      <c r="F716" s="6">
        <f t="shared" si="55"/>
        <v>1.5122288157554358</v>
      </c>
      <c r="G716" s="16">
        <v>2.0148103523452719E-2</v>
      </c>
      <c r="H716" s="9">
        <f t="shared" si="53"/>
        <v>1.2297271306088337E-2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-2.1030278307866683E-2</v>
      </c>
      <c r="D717" s="6">
        <f t="shared" si="52"/>
        <v>4.4227260570632793E-4</v>
      </c>
      <c r="E717" s="6">
        <f t="shared" si="54"/>
        <v>1.0061603285700378E-6</v>
      </c>
      <c r="F717" s="6">
        <f t="shared" si="55"/>
        <v>3.7687130913750395</v>
      </c>
      <c r="G717" s="16">
        <v>1.5739006301060662E-2</v>
      </c>
      <c r="H717" s="9">
        <f t="shared" si="53"/>
        <v>1.9413173597779009E-2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1.1329075707137606E-2</v>
      </c>
      <c r="D718" s="6">
        <f t="shared" ref="D718:D781" si="57">C718^2</f>
        <v>1.2834795637805545E-4</v>
      </c>
      <c r="E718" s="6">
        <f t="shared" si="54"/>
        <v>4.4227260570632793E-4</v>
      </c>
      <c r="F718" s="6">
        <f t="shared" si="55"/>
        <v>2.3048265379737574</v>
      </c>
      <c r="G718" s="16">
        <v>1.290562935840903E-2</v>
      </c>
      <c r="H718" s="9">
        <f t="shared" ref="H718:H781" si="58">SQRT(F718)/100</f>
        <v>1.5181655173181076E-2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-1.3992830148163526E-2</v>
      </c>
      <c r="D719" s="6">
        <f t="shared" si="57"/>
        <v>1.9579929555535409E-4</v>
      </c>
      <c r="E719" s="6">
        <f t="shared" ref="E719:E782" si="59">D718</f>
        <v>1.2834795637805545E-4</v>
      </c>
      <c r="F719" s="6">
        <f t="shared" ref="F719:F782" si="60">IF(C718&gt;0,B$6+B$7*E719+B$8*(G718*100)^2,B$6+B$7*E719+B$8*(G718*100)^2+E719*$B$9)</f>
        <v>1.5538693500525227</v>
      </c>
      <c r="G719" s="16">
        <v>1.5432861304955562E-2</v>
      </c>
      <c r="H719" s="9">
        <f t="shared" si="58"/>
        <v>1.2465429595695941E-2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-1.4810097116715871E-2</v>
      </c>
      <c r="D720" s="6">
        <f t="shared" si="57"/>
        <v>2.1933897660655576E-4</v>
      </c>
      <c r="E720" s="6">
        <f t="shared" si="59"/>
        <v>1.9579929555535409E-4</v>
      </c>
      <c r="F720" s="6">
        <f t="shared" si="60"/>
        <v>2.2165029371253793</v>
      </c>
      <c r="G720" s="16">
        <v>1.9211204124307452E-2</v>
      </c>
      <c r="H720" s="9">
        <f t="shared" si="58"/>
        <v>1.4887924425941244E-2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3.9643849185212379E-3</v>
      </c>
      <c r="D721" s="6">
        <f t="shared" si="57"/>
        <v>1.5716347782198642E-5</v>
      </c>
      <c r="E721" s="6">
        <f t="shared" si="59"/>
        <v>2.1933897660655576E-4</v>
      </c>
      <c r="F721" s="6">
        <f t="shared" si="60"/>
        <v>3.4275663584276517</v>
      </c>
      <c r="G721" s="16">
        <v>1.0750495221535268E-2</v>
      </c>
      <c r="H721" s="9">
        <f t="shared" si="58"/>
        <v>1.8513687796945403E-2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-1.1265277593899267E-2</v>
      </c>
      <c r="D722" s="6">
        <f t="shared" si="57"/>
        <v>1.2690647926760887E-4</v>
      </c>
      <c r="E722" s="6">
        <f t="shared" si="59"/>
        <v>1.5716347782198642E-5</v>
      </c>
      <c r="F722" s="6">
        <f t="shared" si="60"/>
        <v>1.0821827607464061</v>
      </c>
      <c r="G722" s="16">
        <v>1.3791028451659113E-2</v>
      </c>
      <c r="H722" s="9">
        <f t="shared" si="58"/>
        <v>1.0402801357069192E-2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1.132244132002444E-2</v>
      </c>
      <c r="D723" s="6">
        <f t="shared" si="57"/>
        <v>1.281976774453968E-4</v>
      </c>
      <c r="E723" s="6">
        <f t="shared" si="59"/>
        <v>1.2690647926760887E-4</v>
      </c>
      <c r="F723" s="6">
        <f t="shared" si="60"/>
        <v>1.7725765183987576</v>
      </c>
      <c r="G723" s="16">
        <v>1.7090482645065443E-2</v>
      </c>
      <c r="H723" s="9">
        <f t="shared" si="58"/>
        <v>1.3313814323471533E-2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2.4764541130230244E-3</v>
      </c>
      <c r="D724" s="6">
        <f t="shared" si="57"/>
        <v>6.1328249739086544E-6</v>
      </c>
      <c r="E724" s="6">
        <f t="shared" si="59"/>
        <v>1.281976774453968E-4</v>
      </c>
      <c r="F724" s="6">
        <f t="shared" si="60"/>
        <v>2.7152666918263817</v>
      </c>
      <c r="G724" s="16">
        <v>2.0036243128066084E-2</v>
      </c>
      <c r="H724" s="9">
        <f t="shared" si="58"/>
        <v>1.6478066305930385E-2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2.028079968744898E-3</v>
      </c>
      <c r="D725" s="6">
        <f t="shared" si="57"/>
        <v>4.1131083596243065E-6</v>
      </c>
      <c r="E725" s="6">
        <f t="shared" si="59"/>
        <v>6.1328249739086544E-6</v>
      </c>
      <c r="F725" s="6">
        <f t="shared" si="60"/>
        <v>3.7271250099319166</v>
      </c>
      <c r="G725" s="16">
        <v>7.0263768400420203E-3</v>
      </c>
      <c r="H725" s="9">
        <f t="shared" si="58"/>
        <v>1.9305763413892538E-2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3.4096882390802202E-3</v>
      </c>
      <c r="D726" s="6">
        <f t="shared" si="57"/>
        <v>1.1625973887721972E-5</v>
      </c>
      <c r="E726" s="6">
        <f t="shared" si="59"/>
        <v>4.1131083596243065E-6</v>
      </c>
      <c r="F726" s="6">
        <f t="shared" si="60"/>
        <v>0.46967097630209004</v>
      </c>
      <c r="G726" s="16">
        <v>1.5225905573105296E-2</v>
      </c>
      <c r="H726" s="9">
        <f t="shared" si="58"/>
        <v>6.8532545283397292E-3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-2.8809799785440782E-2</v>
      </c>
      <c r="D727" s="6">
        <f t="shared" si="57"/>
        <v>8.3000456367718378E-4</v>
      </c>
      <c r="E727" s="6">
        <f t="shared" si="59"/>
        <v>1.1625973887721972E-5</v>
      </c>
      <c r="F727" s="6">
        <f t="shared" si="60"/>
        <v>2.1577745112214317</v>
      </c>
      <c r="G727" s="16">
        <v>1.3465097350094995E-2</v>
      </c>
      <c r="H727" s="9">
        <f t="shared" si="58"/>
        <v>1.4689365238911557E-2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-1.4494146066798181E-2</v>
      </c>
      <c r="D728" s="6">
        <f t="shared" si="57"/>
        <v>2.1008027020568117E-4</v>
      </c>
      <c r="E728" s="6">
        <f t="shared" si="59"/>
        <v>8.3000456367718378E-4</v>
      </c>
      <c r="F728" s="6">
        <f t="shared" si="60"/>
        <v>1.690472950754871</v>
      </c>
      <c r="G728" s="16">
        <v>1.2953400801835534E-2</v>
      </c>
      <c r="H728" s="9">
        <f t="shared" si="58"/>
        <v>1.3001818914116867E-2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-2.6642597181331201E-2</v>
      </c>
      <c r="D729" s="6">
        <f t="shared" si="57"/>
        <v>7.0982798456667722E-4</v>
      </c>
      <c r="E729" s="6">
        <f t="shared" si="59"/>
        <v>2.1008027020568117E-4</v>
      </c>
      <c r="F729" s="6">
        <f t="shared" si="60"/>
        <v>1.5653247572752551</v>
      </c>
      <c r="G729" s="16">
        <v>9.9175261374105893E-3</v>
      </c>
      <c r="H729" s="9">
        <f t="shared" si="58"/>
        <v>1.2511293926989546E-2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1.9932225027789905E-3</v>
      </c>
      <c r="D730" s="6">
        <f t="shared" si="57"/>
        <v>3.9729359455845433E-6</v>
      </c>
      <c r="E730" s="6">
        <f t="shared" si="59"/>
        <v>7.0982798456667722E-4</v>
      </c>
      <c r="F730" s="6">
        <f t="shared" si="60"/>
        <v>0.92299048354898472</v>
      </c>
      <c r="G730" s="16">
        <v>1.5229657128467414E-2</v>
      </c>
      <c r="H730" s="9">
        <f t="shared" si="58"/>
        <v>9.6072393722077352E-3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-6.1681719240151024E-3</v>
      </c>
      <c r="D731" s="6">
        <f t="shared" si="57"/>
        <v>3.8046344884208169E-5</v>
      </c>
      <c r="E731" s="6">
        <f t="shared" si="59"/>
        <v>3.9729359455845433E-6</v>
      </c>
      <c r="F731" s="6">
        <f t="shared" si="60"/>
        <v>2.1588316052312897</v>
      </c>
      <c r="G731" s="16">
        <v>1.5178701626268132E-2</v>
      </c>
      <c r="H731" s="9">
        <f t="shared" si="58"/>
        <v>1.4692962959292077E-2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1.8642794203291947E-2</v>
      </c>
      <c r="D732" s="6">
        <f t="shared" si="57"/>
        <v>3.4755377570629581E-4</v>
      </c>
      <c r="E732" s="6">
        <f t="shared" si="59"/>
        <v>3.8046344884208169E-5</v>
      </c>
      <c r="F732" s="6">
        <f t="shared" si="60"/>
        <v>2.1445006236437458</v>
      </c>
      <c r="G732" s="16">
        <v>9.272967688596789E-3</v>
      </c>
      <c r="H732" s="9">
        <f t="shared" si="58"/>
        <v>1.4644113573869012E-2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4.3737769219158885E-4</v>
      </c>
      <c r="D733" s="6">
        <f t="shared" si="57"/>
        <v>1.9129924562684023E-7</v>
      </c>
      <c r="E733" s="6">
        <f t="shared" si="59"/>
        <v>3.4755377570629581E-4</v>
      </c>
      <c r="F733" s="6">
        <f t="shared" si="60"/>
        <v>0.80846032608295426</v>
      </c>
      <c r="G733" s="16">
        <v>1.1989194411174544E-2</v>
      </c>
      <c r="H733" s="9">
        <f t="shared" si="58"/>
        <v>8.9914421873409957E-3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-1.6155520579778496E-2</v>
      </c>
      <c r="D734" s="6">
        <f t="shared" si="57"/>
        <v>2.6100084520364649E-4</v>
      </c>
      <c r="E734" s="6">
        <f t="shared" si="59"/>
        <v>1.9129924562684023E-7</v>
      </c>
      <c r="F734" s="6">
        <f t="shared" si="60"/>
        <v>1.3427897208829436</v>
      </c>
      <c r="G734" s="16">
        <v>1.1088130511643807E-2</v>
      </c>
      <c r="H734" s="9">
        <f t="shared" si="58"/>
        <v>1.158788039670303E-2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-9.7211129960126322E-3</v>
      </c>
      <c r="D735" s="6">
        <f t="shared" si="57"/>
        <v>9.45000378812457E-5</v>
      </c>
      <c r="E735" s="6">
        <f t="shared" si="59"/>
        <v>2.6100084520364649E-4</v>
      </c>
      <c r="F735" s="6">
        <f t="shared" si="60"/>
        <v>1.150434843832788</v>
      </c>
      <c r="G735" s="16">
        <v>8.7864157651474286E-3</v>
      </c>
      <c r="H735" s="9">
        <f t="shared" si="58"/>
        <v>1.0725832572965084E-2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1.3536344401267563E-2</v>
      </c>
      <c r="D736" s="6">
        <f t="shared" si="57"/>
        <v>1.8323261974972769E-4</v>
      </c>
      <c r="E736" s="6">
        <f t="shared" si="59"/>
        <v>9.45000378812457E-5</v>
      </c>
      <c r="F736" s="6">
        <f t="shared" si="60"/>
        <v>0.72717637984082617</v>
      </c>
      <c r="G736" s="16">
        <v>1.0324614292637486E-2</v>
      </c>
      <c r="H736" s="9">
        <f t="shared" si="58"/>
        <v>8.5274637486231868E-3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1.5532357871396653E-2</v>
      </c>
      <c r="D737" s="6">
        <f t="shared" si="57"/>
        <v>2.4125414104513756E-4</v>
      </c>
      <c r="E737" s="6">
        <f t="shared" si="59"/>
        <v>1.8323261974972769E-4</v>
      </c>
      <c r="F737" s="6">
        <f t="shared" si="60"/>
        <v>0.99914155301974006</v>
      </c>
      <c r="G737" s="16">
        <v>9.6875271789758945E-3</v>
      </c>
      <c r="H737" s="9">
        <f t="shared" si="58"/>
        <v>9.9957068435390806E-3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-9.1360602808650375E-3</v>
      </c>
      <c r="D738" s="6">
        <f t="shared" si="57"/>
        <v>8.3467597455599743E-5</v>
      </c>
      <c r="E738" s="6">
        <f t="shared" si="59"/>
        <v>2.4125414104513756E-4</v>
      </c>
      <c r="F738" s="6">
        <f t="shared" si="60"/>
        <v>0.88118338766791526</v>
      </c>
      <c r="G738" s="16">
        <v>6.0173216634493527E-3</v>
      </c>
      <c r="H738" s="9">
        <f t="shared" si="58"/>
        <v>9.3871368780257761E-3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-3.2023456437749427E-3</v>
      </c>
      <c r="D739" s="6">
        <f t="shared" si="57"/>
        <v>1.0255017622204352E-5</v>
      </c>
      <c r="E739" s="6">
        <f t="shared" si="59"/>
        <v>8.3467597455599743E-5</v>
      </c>
      <c r="F739" s="6">
        <f t="shared" si="60"/>
        <v>0.34790830474279177</v>
      </c>
      <c r="G739" s="16">
        <v>9.8655767715050031E-3</v>
      </c>
      <c r="H739" s="9">
        <f t="shared" si="58"/>
        <v>5.8983752402063383E-3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-2.6882890158847133E-2</v>
      </c>
      <c r="D740" s="6">
        <f t="shared" si="57"/>
        <v>7.2268978329264005E-4</v>
      </c>
      <c r="E740" s="6">
        <f t="shared" si="59"/>
        <v>1.0255017622204352E-5</v>
      </c>
      <c r="F740" s="6">
        <f t="shared" si="60"/>
        <v>0.91339478457954737</v>
      </c>
      <c r="G740" s="16">
        <v>9.5245451699455339E-3</v>
      </c>
      <c r="H740" s="9">
        <f t="shared" si="58"/>
        <v>9.5571689562314807E-3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2.190925899942698E-2</v>
      </c>
      <c r="D741" s="6">
        <f t="shared" si="57"/>
        <v>4.8001562990397211E-4</v>
      </c>
      <c r="E741" s="6">
        <f t="shared" si="59"/>
        <v>7.2268978329264005E-4</v>
      </c>
      <c r="F741" s="6">
        <f t="shared" si="60"/>
        <v>0.85230343976236822</v>
      </c>
      <c r="G741" s="16">
        <v>1.2311995789571055E-2</v>
      </c>
      <c r="H741" s="9">
        <f t="shared" si="58"/>
        <v>9.2320281615816593E-3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-8.4228036508640532E-3</v>
      </c>
      <c r="D742" s="6">
        <f t="shared" si="57"/>
        <v>7.0943621341008824E-5</v>
      </c>
      <c r="E742" s="6">
        <f t="shared" si="59"/>
        <v>4.8001562990397211E-4</v>
      </c>
      <c r="F742" s="6">
        <f t="shared" si="60"/>
        <v>1.4153666434645975</v>
      </c>
      <c r="G742" s="16">
        <v>4.3769314370226036E-3</v>
      </c>
      <c r="H742" s="9">
        <f t="shared" si="58"/>
        <v>1.1896918270983445E-2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-7.5952551594483915E-3</v>
      </c>
      <c r="D743" s="6">
        <f t="shared" si="57"/>
        <v>5.7687900937127411E-5</v>
      </c>
      <c r="E743" s="6">
        <f t="shared" si="59"/>
        <v>7.0943621341008824E-5</v>
      </c>
      <c r="F743" s="6">
        <f t="shared" si="60"/>
        <v>0.190154303168098</v>
      </c>
      <c r="G743" s="16">
        <v>1.9949791797960085E-2</v>
      </c>
      <c r="H743" s="9">
        <f t="shared" si="58"/>
        <v>4.3606685630542706E-3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-2.0547605133207317E-2</v>
      </c>
      <c r="D744" s="6">
        <f t="shared" si="57"/>
        <v>4.2220407671020766E-4</v>
      </c>
      <c r="E744" s="6">
        <f t="shared" si="59"/>
        <v>5.7687900937127411E-5</v>
      </c>
      <c r="F744" s="6">
        <f t="shared" si="60"/>
        <v>3.6951494653000925</v>
      </c>
      <c r="G744" s="16">
        <v>8.0034217924649792E-3</v>
      </c>
      <c r="H744" s="9">
        <f t="shared" si="58"/>
        <v>1.9222771562134561E-2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-9.1411671121800295E-3</v>
      </c>
      <c r="D745" s="6">
        <f t="shared" si="57"/>
        <v>8.3560936172801775E-5</v>
      </c>
      <c r="E745" s="6">
        <f t="shared" si="59"/>
        <v>4.2220407671020766E-4</v>
      </c>
      <c r="F745" s="6">
        <f t="shared" si="60"/>
        <v>0.60558729196051442</v>
      </c>
      <c r="G745" s="16">
        <v>1.1365079815198544E-2</v>
      </c>
      <c r="H745" s="9">
        <f t="shared" si="58"/>
        <v>7.781948933014881E-3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-1.7786015806547987E-2</v>
      </c>
      <c r="D746" s="6">
        <f t="shared" si="57"/>
        <v>3.1634235827077481E-4</v>
      </c>
      <c r="E746" s="6">
        <f t="shared" si="59"/>
        <v>8.3560936172801775E-5</v>
      </c>
      <c r="F746" s="6">
        <f t="shared" si="60"/>
        <v>1.2079453627813914</v>
      </c>
      <c r="G746" s="16">
        <v>9.4075800242519256E-3</v>
      </c>
      <c r="H746" s="9">
        <f t="shared" si="58"/>
        <v>1.0990656771919462E-2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5.5355744459126884E-4</v>
      </c>
      <c r="D747" s="6">
        <f t="shared" si="57"/>
        <v>3.0642584446241565E-7</v>
      </c>
      <c r="E747" s="6">
        <f t="shared" si="59"/>
        <v>3.1634235827077481E-4</v>
      </c>
      <c r="F747" s="6">
        <f t="shared" si="60"/>
        <v>0.83176515070947388</v>
      </c>
      <c r="G747" s="16">
        <v>1.4704508602283358E-2</v>
      </c>
      <c r="H747" s="9">
        <f t="shared" si="58"/>
        <v>9.1201159570998541E-3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-2.8118397271028626E-2</v>
      </c>
      <c r="D748" s="6">
        <f t="shared" si="57"/>
        <v>7.906442650913901E-4</v>
      </c>
      <c r="E748" s="6">
        <f t="shared" si="59"/>
        <v>3.0642584446241565E-7</v>
      </c>
      <c r="F748" s="6">
        <f t="shared" si="60"/>
        <v>2.0133912475667546</v>
      </c>
      <c r="G748" s="16">
        <v>8.583198805611314E-3</v>
      </c>
      <c r="H748" s="9">
        <f t="shared" si="58"/>
        <v>1.4189401846331488E-2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8.1685050642690306E-3</v>
      </c>
      <c r="D749" s="6">
        <f t="shared" si="57"/>
        <v>6.6724474984988794E-5</v>
      </c>
      <c r="E749" s="6">
        <f t="shared" si="59"/>
        <v>7.906442650913901E-4</v>
      </c>
      <c r="F749" s="6">
        <f t="shared" si="60"/>
        <v>0.69460547700997188</v>
      </c>
      <c r="G749" s="16">
        <v>5.8911686692079968E-3</v>
      </c>
      <c r="H749" s="9">
        <f t="shared" si="58"/>
        <v>8.3342994727209786E-3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-5.1286695359288896E-3</v>
      </c>
      <c r="D750" s="6">
        <f t="shared" si="57"/>
        <v>2.6303251208765051E-5</v>
      </c>
      <c r="E750" s="6">
        <f t="shared" si="59"/>
        <v>6.6724474984988794E-5</v>
      </c>
      <c r="F750" s="6">
        <f t="shared" si="60"/>
        <v>0.33399869341058769</v>
      </c>
      <c r="G750" s="16">
        <v>9.9832906786093013E-3</v>
      </c>
      <c r="H750" s="9">
        <f t="shared" si="58"/>
        <v>5.7792620066111182E-3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-9.4343694595454743E-3</v>
      </c>
      <c r="D751" s="6">
        <f t="shared" si="57"/>
        <v>8.9007327099204368E-5</v>
      </c>
      <c r="E751" s="6">
        <f t="shared" si="59"/>
        <v>2.6303251208765051E-5</v>
      </c>
      <c r="F751" s="6">
        <f t="shared" si="60"/>
        <v>0.93501397035692935</v>
      </c>
      <c r="G751" s="16">
        <v>8.038457048287628E-3</v>
      </c>
      <c r="H751" s="9">
        <f t="shared" si="58"/>
        <v>9.6696120416329481E-3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-1.9204198295627001E-2</v>
      </c>
      <c r="D752" s="6">
        <f t="shared" si="57"/>
        <v>3.68801232177763E-4</v>
      </c>
      <c r="E752" s="6">
        <f t="shared" si="59"/>
        <v>8.9007327099204368E-5</v>
      </c>
      <c r="F752" s="6">
        <f t="shared" si="60"/>
        <v>0.6107456561811988</v>
      </c>
      <c r="G752" s="16">
        <v>6.3704763464062109E-3</v>
      </c>
      <c r="H752" s="9">
        <f t="shared" si="58"/>
        <v>7.8150217925556601E-3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1.7554689835741159E-2</v>
      </c>
      <c r="D753" s="6">
        <f t="shared" si="57"/>
        <v>3.0816713522907396E-4</v>
      </c>
      <c r="E753" s="6">
        <f t="shared" si="59"/>
        <v>3.68801232177763E-4</v>
      </c>
      <c r="F753" s="6">
        <f t="shared" si="60"/>
        <v>0.38841961759376958</v>
      </c>
      <c r="G753" s="16">
        <v>8.8829217524141243E-3</v>
      </c>
      <c r="H753" s="9">
        <f t="shared" si="58"/>
        <v>6.2323319680017818E-3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-1.3865021845138248E-2</v>
      </c>
      <c r="D754" s="6">
        <f t="shared" si="57"/>
        <v>1.9223883076616082E-4</v>
      </c>
      <c r="E754" s="6">
        <f t="shared" si="59"/>
        <v>3.0816713522907396E-4</v>
      </c>
      <c r="F754" s="6">
        <f t="shared" si="60"/>
        <v>0.74294107704923917</v>
      </c>
      <c r="G754" s="16">
        <v>5.2912704418079303E-3</v>
      </c>
      <c r="H754" s="9">
        <f t="shared" si="58"/>
        <v>8.6194029784506486E-3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-1.8924775286256877E-2</v>
      </c>
      <c r="D755" s="6">
        <f t="shared" si="57"/>
        <v>3.5814711963531908E-4</v>
      </c>
      <c r="E755" s="6">
        <f t="shared" si="59"/>
        <v>1.9223883076616082E-4</v>
      </c>
      <c r="F755" s="6">
        <f t="shared" si="60"/>
        <v>0.27195723898585833</v>
      </c>
      <c r="G755" s="16">
        <v>8.8968864965860983E-3</v>
      </c>
      <c r="H755" s="9">
        <f t="shared" si="58"/>
        <v>5.2149519555395553E-3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-1.3431664971933061E-2</v>
      </c>
      <c r="D756" s="6">
        <f t="shared" si="57"/>
        <v>1.8040962391825357E-4</v>
      </c>
      <c r="E756" s="6">
        <f t="shared" si="59"/>
        <v>3.5814711963531908E-4</v>
      </c>
      <c r="F756" s="6">
        <f t="shared" si="60"/>
        <v>0.74528292145719488</v>
      </c>
      <c r="G756" s="16">
        <v>1.4007038421138743E-2</v>
      </c>
      <c r="H756" s="9">
        <f t="shared" si="58"/>
        <v>8.6329770152433222E-3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7.2403027684066791E-3</v>
      </c>
      <c r="D757" s="6">
        <f t="shared" si="57"/>
        <v>5.2421984178197419E-5</v>
      </c>
      <c r="E757" s="6">
        <f t="shared" si="59"/>
        <v>1.8040962391825357E-4</v>
      </c>
      <c r="F757" s="6">
        <f t="shared" si="60"/>
        <v>1.8281383006454968</v>
      </c>
      <c r="G757" s="16">
        <v>7.3273221278195065E-3</v>
      </c>
      <c r="H757" s="9">
        <f t="shared" si="58"/>
        <v>1.3520866468704944E-2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-3.8855187250270945E-3</v>
      </c>
      <c r="D758" s="6">
        <f t="shared" si="57"/>
        <v>1.5097255762536178E-5</v>
      </c>
      <c r="E758" s="6">
        <f t="shared" si="59"/>
        <v>5.2421984178197419E-5</v>
      </c>
      <c r="F758" s="6">
        <f t="shared" si="60"/>
        <v>0.50963663777401436</v>
      </c>
      <c r="G758" s="16">
        <v>7.4309104543133289E-3</v>
      </c>
      <c r="H758" s="9">
        <f t="shared" si="58"/>
        <v>7.1388839307976867E-3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-1.1178945312232257E-2</v>
      </c>
      <c r="D759" s="6">
        <f t="shared" si="57"/>
        <v>1.2496881829387956E-4</v>
      </c>
      <c r="E759" s="6">
        <f t="shared" si="59"/>
        <v>1.5097255762536178E-5</v>
      </c>
      <c r="F759" s="6">
        <f t="shared" si="60"/>
        <v>0.52378279865341804</v>
      </c>
      <c r="G759" s="16">
        <v>2.3133470971526656E-3</v>
      </c>
      <c r="H759" s="9">
        <f t="shared" si="58"/>
        <v>7.2372840116539435E-3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-8.8459297378525141E-3</v>
      </c>
      <c r="D760" s="6">
        <f t="shared" si="57"/>
        <v>7.8250472927023448E-5</v>
      </c>
      <c r="E760" s="6">
        <f t="shared" si="59"/>
        <v>1.2496881829387956E-4</v>
      </c>
      <c r="F760" s="6">
        <f t="shared" si="60"/>
        <v>6.2428353586762443E-2</v>
      </c>
      <c r="G760" s="16">
        <v>1.362606280929877E-2</v>
      </c>
      <c r="H760" s="9">
        <f t="shared" si="58"/>
        <v>2.4985666608430212E-3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-2.1850784433054299E-2</v>
      </c>
      <c r="D761" s="6">
        <f t="shared" si="57"/>
        <v>4.7745678033980809E-4</v>
      </c>
      <c r="E761" s="6">
        <f t="shared" si="59"/>
        <v>7.8250472927023448E-5</v>
      </c>
      <c r="F761" s="6">
        <f t="shared" si="60"/>
        <v>1.7307247830769368</v>
      </c>
      <c r="G761" s="16">
        <v>9.0924440120668543E-3</v>
      </c>
      <c r="H761" s="9">
        <f t="shared" si="58"/>
        <v>1.3155701361299354E-2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-1.1448506958614988E-3</v>
      </c>
      <c r="D762" s="6">
        <f t="shared" si="57"/>
        <v>1.3106831158145582E-6</v>
      </c>
      <c r="E762" s="6">
        <f t="shared" si="59"/>
        <v>4.7745678033980809E-4</v>
      </c>
      <c r="F762" s="6">
        <f t="shared" si="60"/>
        <v>0.77784586147961154</v>
      </c>
      <c r="G762" s="16">
        <v>8.722056535662201E-3</v>
      </c>
      <c r="H762" s="9">
        <f t="shared" si="58"/>
        <v>8.8195570267423952E-3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-5.2035525298591342E-3</v>
      </c>
      <c r="D763" s="6">
        <f t="shared" si="57"/>
        <v>2.7076958931003396E-5</v>
      </c>
      <c r="E763" s="6">
        <f t="shared" si="59"/>
        <v>1.3106831158145582E-6</v>
      </c>
      <c r="F763" s="6">
        <f t="shared" si="60"/>
        <v>0.71673931143702296</v>
      </c>
      <c r="G763" s="16">
        <v>1.1006845940460105E-2</v>
      </c>
      <c r="H763" s="9">
        <f t="shared" si="58"/>
        <v>8.4660457796838246E-3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2.6968379741823485E-2</v>
      </c>
      <c r="D764" s="6">
        <f t="shared" si="57"/>
        <v>7.2729350589919532E-4</v>
      </c>
      <c r="E764" s="6">
        <f t="shared" si="59"/>
        <v>2.7076958931003396E-5</v>
      </c>
      <c r="F764" s="6">
        <f t="shared" si="60"/>
        <v>1.1337892602144473</v>
      </c>
      <c r="G764" s="16">
        <v>1.2445446405738402E-2</v>
      </c>
      <c r="H764" s="9">
        <f t="shared" si="58"/>
        <v>1.0647954076790749E-2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-6.1765522831051202E-3</v>
      </c>
      <c r="D765" s="6">
        <f t="shared" si="57"/>
        <v>3.8149798105931072E-5</v>
      </c>
      <c r="E765" s="6">
        <f t="shared" si="59"/>
        <v>7.2729350589919532E-4</v>
      </c>
      <c r="F765" s="6">
        <f t="shared" si="60"/>
        <v>1.4459342884774053</v>
      </c>
      <c r="G765" s="16">
        <v>6.3556725147104302E-3</v>
      </c>
      <c r="H765" s="9">
        <f t="shared" si="58"/>
        <v>1.2024700779967066E-2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1.653313665158614E-2</v>
      </c>
      <c r="D766" s="6">
        <f t="shared" si="57"/>
        <v>2.7334460754002097E-4</v>
      </c>
      <c r="E766" s="6">
        <f t="shared" si="59"/>
        <v>3.8149798105931072E-5</v>
      </c>
      <c r="F766" s="6">
        <f t="shared" si="60"/>
        <v>0.38663534773295205</v>
      </c>
      <c r="G766" s="16">
        <v>1.1645024141135258E-2</v>
      </c>
      <c r="H766" s="9">
        <f t="shared" si="58"/>
        <v>6.2180008662990069E-3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-1.2258529492672227E-2</v>
      </c>
      <c r="D767" s="6">
        <f t="shared" si="57"/>
        <v>1.502715453227148E-4</v>
      </c>
      <c r="E767" s="6">
        <f t="shared" si="59"/>
        <v>2.7334460754002097E-4</v>
      </c>
      <c r="F767" s="6">
        <f t="shared" si="60"/>
        <v>1.2675321452159245</v>
      </c>
      <c r="G767" s="16">
        <v>6.9037928757413568E-3</v>
      </c>
      <c r="H767" s="9">
        <f t="shared" si="58"/>
        <v>1.1258473010208466E-2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-1.9878118611712493E-2</v>
      </c>
      <c r="D768" s="6">
        <f t="shared" si="57"/>
        <v>3.9513959954131061E-4</v>
      </c>
      <c r="E768" s="6">
        <f t="shared" si="59"/>
        <v>1.502715453227148E-4</v>
      </c>
      <c r="F768" s="6">
        <f t="shared" si="60"/>
        <v>0.45389085723236644</v>
      </c>
      <c r="G768" s="16">
        <v>7.3057638482400674E-3</v>
      </c>
      <c r="H768" s="9">
        <f t="shared" si="58"/>
        <v>6.7371422519668265E-3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1.3508205801963501E-2</v>
      </c>
      <c r="D769" s="6">
        <f t="shared" si="57"/>
        <v>1.8247162398820041E-4</v>
      </c>
      <c r="E769" s="6">
        <f t="shared" si="59"/>
        <v>3.9513959954131061E-4</v>
      </c>
      <c r="F769" s="6">
        <f t="shared" si="60"/>
        <v>0.50676723728802753</v>
      </c>
      <c r="G769" s="16">
        <v>8.1952436794719401E-3</v>
      </c>
      <c r="H769" s="9">
        <f t="shared" si="58"/>
        <v>7.1187585805955493E-3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-5.6924000000000002E-3</v>
      </c>
      <c r="D770" s="6">
        <f t="shared" si="57"/>
        <v>3.2403417760000002E-5</v>
      </c>
      <c r="E770" s="6">
        <f t="shared" si="59"/>
        <v>1.8247162398820041E-4</v>
      </c>
      <c r="F770" s="6">
        <f t="shared" si="60"/>
        <v>0.63428299947334821</v>
      </c>
      <c r="G770" s="16">
        <v>1.1252936896774493E-2</v>
      </c>
      <c r="H770" s="9">
        <f t="shared" si="58"/>
        <v>7.9641885931546613E-3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-7.1056879115816377E-3</v>
      </c>
      <c r="D771" s="6">
        <f t="shared" si="57"/>
        <v>5.0490800696797418E-5</v>
      </c>
      <c r="E771" s="6">
        <f t="shared" si="59"/>
        <v>3.2403417760000002E-5</v>
      </c>
      <c r="F771" s="6">
        <f t="shared" si="60"/>
        <v>1.184471744309705</v>
      </c>
      <c r="G771" s="16">
        <v>9.4009528769457163E-3</v>
      </c>
      <c r="H771" s="9">
        <f t="shared" si="58"/>
        <v>1.0883343899324806E-2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1.2052911861712076E-4</v>
      </c>
      <c r="D772" s="6">
        <f t="shared" si="57"/>
        <v>1.4527268434619967E-8</v>
      </c>
      <c r="E772" s="6">
        <f t="shared" si="59"/>
        <v>5.0490800696797418E-5</v>
      </c>
      <c r="F772" s="6">
        <f t="shared" si="60"/>
        <v>0.83057876573262934</v>
      </c>
      <c r="G772" s="16">
        <v>7.0681187873712168E-3</v>
      </c>
      <c r="H772" s="9">
        <f t="shared" si="58"/>
        <v>9.1136094152241866E-3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-2.0223331016390879E-2</v>
      </c>
      <c r="D773" s="6">
        <f t="shared" si="57"/>
        <v>4.0898311739851736E-4</v>
      </c>
      <c r="E773" s="6">
        <f t="shared" si="59"/>
        <v>1.4527268434619967E-8</v>
      </c>
      <c r="F773" s="6">
        <f t="shared" si="60"/>
        <v>0.475114221135992</v>
      </c>
      <c r="G773" s="16">
        <v>8.1747975063495744E-3</v>
      </c>
      <c r="H773" s="9">
        <f t="shared" si="58"/>
        <v>6.8928529734500503E-3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-9.6425968883885917E-3</v>
      </c>
      <c r="D774" s="6">
        <f t="shared" si="57"/>
        <v>9.2979674751961355E-5</v>
      </c>
      <c r="E774" s="6">
        <f t="shared" si="59"/>
        <v>4.0898311739851736E-4</v>
      </c>
      <c r="F774" s="6">
        <f t="shared" si="60"/>
        <v>0.63123731182047915</v>
      </c>
      <c r="G774" s="16">
        <v>1.0435783757022645E-2</v>
      </c>
      <c r="H774" s="9">
        <f t="shared" si="58"/>
        <v>7.9450444417918722E-3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-1.9808564167857874E-2</v>
      </c>
      <c r="D775" s="6">
        <f t="shared" si="57"/>
        <v>3.9237921439214292E-4</v>
      </c>
      <c r="E775" s="6">
        <f t="shared" si="59"/>
        <v>9.2979674751961355E-5</v>
      </c>
      <c r="F775" s="6">
        <f t="shared" si="60"/>
        <v>1.0205060449968735</v>
      </c>
      <c r="G775" s="16">
        <v>8.5995923727562457E-3</v>
      </c>
      <c r="H775" s="9">
        <f t="shared" si="58"/>
        <v>1.010200992375712E-2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-2.1519302386451496E-2</v>
      </c>
      <c r="D776" s="6">
        <f t="shared" si="57"/>
        <v>4.6308037519953707E-4</v>
      </c>
      <c r="E776" s="6">
        <f t="shared" si="59"/>
        <v>3.9237921439214292E-4</v>
      </c>
      <c r="F776" s="6">
        <f t="shared" si="60"/>
        <v>0.69716198370980464</v>
      </c>
      <c r="G776" s="16">
        <v>1.0870371372015216E-2</v>
      </c>
      <c r="H776" s="9">
        <f t="shared" si="58"/>
        <v>8.3496226484183374E-3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-1.6179602275181195E-2</v>
      </c>
      <c r="D777" s="6">
        <f t="shared" si="57"/>
        <v>2.617795297830485E-4</v>
      </c>
      <c r="E777" s="6">
        <f t="shared" si="59"/>
        <v>4.6308037519953707E-4</v>
      </c>
      <c r="F777" s="6">
        <f t="shared" si="60"/>
        <v>1.1062200834030054</v>
      </c>
      <c r="G777" s="16">
        <v>7.081304262081649E-3</v>
      </c>
      <c r="H777" s="9">
        <f t="shared" si="58"/>
        <v>1.0517699764696678E-2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4.4793379711123068E-3</v>
      </c>
      <c r="D778" s="6">
        <f t="shared" si="57"/>
        <v>2.0064468659448516E-5</v>
      </c>
      <c r="E778" s="6">
        <f t="shared" si="59"/>
        <v>2.617795297830485E-4</v>
      </c>
      <c r="F778" s="6">
        <f t="shared" si="60"/>
        <v>0.47687298163097203</v>
      </c>
      <c r="G778" s="16">
        <v>8.3435497886139836E-3</v>
      </c>
      <c r="H778" s="9">
        <f t="shared" si="58"/>
        <v>6.9055990444781253E-3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-3.5361652709555345E-2</v>
      </c>
      <c r="D779" s="6">
        <f t="shared" si="57"/>
        <v>1.2504464823512029E-3</v>
      </c>
      <c r="E779" s="6">
        <f t="shared" si="59"/>
        <v>2.0064468659448516E-5</v>
      </c>
      <c r="F779" s="6">
        <f t="shared" si="60"/>
        <v>0.65697634309071162</v>
      </c>
      <c r="G779" s="16">
        <v>1.3450549352234333E-2</v>
      </c>
      <c r="H779" s="9">
        <f t="shared" si="58"/>
        <v>8.1054077201008941E-3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-2.1984183852492404E-2</v>
      </c>
      <c r="D780" s="6">
        <f t="shared" si="57"/>
        <v>4.8330433966018777E-4</v>
      </c>
      <c r="E780" s="6">
        <f t="shared" si="59"/>
        <v>1.2504464823512029E-3</v>
      </c>
      <c r="F780" s="6">
        <f t="shared" si="60"/>
        <v>1.6869025855975439</v>
      </c>
      <c r="G780" s="16">
        <v>1.2361835137454168E-2</v>
      </c>
      <c r="H780" s="9">
        <f t="shared" si="58"/>
        <v>1.2988081404108707E-2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7.273629443825428E-3</v>
      </c>
      <c r="D781" s="6">
        <f t="shared" si="57"/>
        <v>5.2905685286084202E-5</v>
      </c>
      <c r="E781" s="6">
        <f t="shared" si="59"/>
        <v>4.8330433966018777E-4</v>
      </c>
      <c r="F781" s="6">
        <f t="shared" si="60"/>
        <v>1.4268043516704756</v>
      </c>
      <c r="G781" s="16">
        <v>7.6638269520713353E-3</v>
      </c>
      <c r="H781" s="9">
        <f t="shared" si="58"/>
        <v>1.1944891592938277E-2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1.063685188474074E-3</v>
      </c>
      <c r="D782" s="6">
        <f t="shared" ref="D782:D845" si="62">C782^2</f>
        <v>1.1314261801791263E-6</v>
      </c>
      <c r="E782" s="6">
        <f t="shared" si="59"/>
        <v>5.2905685286084202E-5</v>
      </c>
      <c r="F782" s="6">
        <f t="shared" si="60"/>
        <v>0.55630922133675897</v>
      </c>
      <c r="G782" s="16">
        <v>1.8234716193813727E-2</v>
      </c>
      <c r="H782" s="9">
        <f t="shared" ref="H782:H845" si="63">SQRT(F782)/100</f>
        <v>7.4586139552651398E-3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-2.8806766731580436E-2</v>
      </c>
      <c r="D783" s="6">
        <f t="shared" si="62"/>
        <v>8.2982980952768938E-4</v>
      </c>
      <c r="E783" s="6">
        <f t="shared" ref="E783:E846" si="64">D782</f>
        <v>1.1314261801791263E-6</v>
      </c>
      <c r="F783" s="6">
        <f t="shared" ref="F783:F846" si="65">IF(C782&gt;0,B$6+B$7*E783+B$8*(G782*100)^2,B$6+B$7*E783+B$8*(G782*100)^2+E783*$B$9)</f>
        <v>3.089235100436968</v>
      </c>
      <c r="G783" s="16">
        <v>1.1218982219631871E-2</v>
      </c>
      <c r="H783" s="9">
        <f t="shared" si="63"/>
        <v>1.7576220015796822E-2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7.3524966790169833E-3</v>
      </c>
      <c r="D784" s="6">
        <f t="shared" si="62"/>
        <v>5.4059207414955767E-5</v>
      </c>
      <c r="E784" s="6">
        <f t="shared" si="64"/>
        <v>8.2982980952768938E-4</v>
      </c>
      <c r="F784" s="6">
        <f t="shared" si="65"/>
        <v>1.1775116598149693</v>
      </c>
      <c r="G784" s="16">
        <v>1.2060377858343524E-2</v>
      </c>
      <c r="H784" s="9">
        <f t="shared" si="63"/>
        <v>1.0851320932563784E-2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-3.0784011482613664E-4</v>
      </c>
      <c r="D785" s="6">
        <f t="shared" si="62"/>
        <v>9.4765536296168988E-8</v>
      </c>
      <c r="E785" s="6">
        <f t="shared" si="64"/>
        <v>5.4059207414955767E-5</v>
      </c>
      <c r="F785" s="6">
        <f t="shared" si="65"/>
        <v>1.3586285107240634</v>
      </c>
      <c r="G785" s="16">
        <v>6.9792299089977026E-3</v>
      </c>
      <c r="H785" s="9">
        <f t="shared" si="63"/>
        <v>1.1656022094711657E-2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-1.9880350142552919E-2</v>
      </c>
      <c r="D786" s="6">
        <f t="shared" si="62"/>
        <v>3.9522832179050388E-4</v>
      </c>
      <c r="E786" s="6">
        <f t="shared" si="64"/>
        <v>9.4765536296168988E-8</v>
      </c>
      <c r="F786" s="6">
        <f t="shared" si="65"/>
        <v>0.46356169475200276</v>
      </c>
      <c r="G786" s="16">
        <v>1.4874817165620868E-2</v>
      </c>
      <c r="H786" s="9">
        <f t="shared" si="63"/>
        <v>6.8085365149347828E-3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-1.1142245022302284E-2</v>
      </c>
      <c r="D787" s="6">
        <f t="shared" si="62"/>
        <v>1.2414962413702003E-4</v>
      </c>
      <c r="E787" s="6">
        <f t="shared" si="64"/>
        <v>3.9522832179050388E-4</v>
      </c>
      <c r="F787" s="6">
        <f t="shared" si="65"/>
        <v>2.0600485231679797</v>
      </c>
      <c r="G787" s="16">
        <v>1.7299299306715296E-2</v>
      </c>
      <c r="H787" s="9">
        <f t="shared" si="63"/>
        <v>1.4352869131877359E-2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-1.2161915204079422E-2</v>
      </c>
      <c r="D788" s="6">
        <f t="shared" si="62"/>
        <v>1.4791218143121821E-4</v>
      </c>
      <c r="E788" s="6">
        <f t="shared" si="64"/>
        <v>1.2414962413702003E-4</v>
      </c>
      <c r="F788" s="6">
        <f t="shared" si="65"/>
        <v>2.7817222606272662</v>
      </c>
      <c r="G788" s="16">
        <v>8.5191164816353949E-3</v>
      </c>
      <c r="H788" s="9">
        <f t="shared" si="63"/>
        <v>1.6678495917280031E-2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-1.5837371214753104E-2</v>
      </c>
      <c r="D789" s="6">
        <f t="shared" si="62"/>
        <v>2.5082232699389018E-4</v>
      </c>
      <c r="E789" s="6">
        <f t="shared" si="64"/>
        <v>1.4791218143121821E-4</v>
      </c>
      <c r="F789" s="6">
        <f t="shared" si="65"/>
        <v>0.68438554239674043</v>
      </c>
      <c r="G789" s="16">
        <v>1.430916195857518E-2</v>
      </c>
      <c r="H789" s="9">
        <f t="shared" si="63"/>
        <v>8.2727597716647158E-3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1.8481522369374094E-3</v>
      </c>
      <c r="D790" s="6">
        <f t="shared" si="62"/>
        <v>3.4156666908967502E-6</v>
      </c>
      <c r="E790" s="6">
        <f t="shared" si="64"/>
        <v>2.5082232699389018E-4</v>
      </c>
      <c r="F790" s="6">
        <f t="shared" si="65"/>
        <v>1.9072978543767309</v>
      </c>
      <c r="G790" s="16">
        <v>1.0707897932696987E-2</v>
      </c>
      <c r="H790" s="9">
        <f t="shared" si="63"/>
        <v>1.3810495481251682E-2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-1.3823696944902378E-2</v>
      </c>
      <c r="D791" s="6">
        <f t="shared" si="62"/>
        <v>1.9109459722450336E-4</v>
      </c>
      <c r="E791" s="6">
        <f t="shared" si="64"/>
        <v>3.4156666908967502E-6</v>
      </c>
      <c r="F791" s="6">
        <f t="shared" si="65"/>
        <v>1.0737257909240572</v>
      </c>
      <c r="G791" s="16">
        <v>1.356096584672869E-2</v>
      </c>
      <c r="H791" s="9">
        <f t="shared" si="63"/>
        <v>1.0362074072906721E-2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-1.8460517118207322E-2</v>
      </c>
      <c r="D792" s="6">
        <f t="shared" si="62"/>
        <v>3.4079069227162554E-4</v>
      </c>
      <c r="E792" s="6">
        <f t="shared" si="64"/>
        <v>1.9109459722450336E-4</v>
      </c>
      <c r="F792" s="6">
        <f t="shared" si="65"/>
        <v>1.7143647300256208</v>
      </c>
      <c r="G792" s="16">
        <v>8.6706177514477636E-3</v>
      </c>
      <c r="H792" s="9">
        <f t="shared" si="63"/>
        <v>1.3093375157023572E-2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-7.2938154192464556E-3</v>
      </c>
      <c r="D793" s="6">
        <f t="shared" si="62"/>
        <v>5.319974337003735E-5</v>
      </c>
      <c r="E793" s="6">
        <f t="shared" si="64"/>
        <v>3.4079069227162554E-4</v>
      </c>
      <c r="F793" s="6">
        <f t="shared" si="65"/>
        <v>0.70850426859827298</v>
      </c>
      <c r="G793" s="16">
        <v>1.3819359904729446E-2</v>
      </c>
      <c r="H793" s="9">
        <f t="shared" si="63"/>
        <v>8.4172695608390313E-3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1.5515734445614222E-2</v>
      </c>
      <c r="D794" s="6">
        <f t="shared" si="62"/>
        <v>2.4073801538681969E-4</v>
      </c>
      <c r="E794" s="6">
        <f t="shared" si="64"/>
        <v>5.319974337003735E-5</v>
      </c>
      <c r="F794" s="6">
        <f t="shared" si="65"/>
        <v>1.7798046340566347</v>
      </c>
      <c r="G794" s="16">
        <v>1.1149347315261475E-2</v>
      </c>
      <c r="H794" s="9">
        <f t="shared" si="63"/>
        <v>1.3340931879207818E-2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1.3619456336077963E-2</v>
      </c>
      <c r="D795" s="6">
        <f t="shared" si="62"/>
        <v>1.8548959089033417E-4</v>
      </c>
      <c r="E795" s="6">
        <f t="shared" si="64"/>
        <v>2.4073801538681969E-4</v>
      </c>
      <c r="F795" s="6">
        <f t="shared" si="65"/>
        <v>1.162997112287957</v>
      </c>
      <c r="G795" s="16">
        <v>9.5127671033501775E-3</v>
      </c>
      <c r="H795" s="9">
        <f t="shared" si="63"/>
        <v>1.0784234383061029E-2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-1.2813786071817469E-2</v>
      </c>
      <c r="D796" s="6">
        <f t="shared" si="62"/>
        <v>1.6419311349430337E-4</v>
      </c>
      <c r="E796" s="6">
        <f t="shared" si="64"/>
        <v>1.8548959089033417E-4</v>
      </c>
      <c r="F796" s="6">
        <f t="shared" si="65"/>
        <v>0.85013881163042471</v>
      </c>
      <c r="G796" s="16">
        <v>1.0083235255534066E-2</v>
      </c>
      <c r="H796" s="9">
        <f t="shared" si="63"/>
        <v>9.2202972383238543E-3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-1.5239358954540238E-2</v>
      </c>
      <c r="D797" s="6">
        <f t="shared" si="62"/>
        <v>2.3223806134532575E-4</v>
      </c>
      <c r="E797" s="6">
        <f t="shared" si="64"/>
        <v>1.6419311349430337E-4</v>
      </c>
      <c r="F797" s="6">
        <f t="shared" si="65"/>
        <v>0.95358642541885807</v>
      </c>
      <c r="G797" s="16">
        <v>9.0057532773651586E-3</v>
      </c>
      <c r="H797" s="9">
        <f t="shared" si="63"/>
        <v>9.7651749877759892E-3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7.4451587482109675E-3</v>
      </c>
      <c r="D798" s="6">
        <f t="shared" si="62"/>
        <v>5.54303887860623E-5</v>
      </c>
      <c r="E798" s="6">
        <f t="shared" si="64"/>
        <v>2.3223806134532575E-4</v>
      </c>
      <c r="F798" s="6">
        <f t="shared" si="65"/>
        <v>0.76329939412936731</v>
      </c>
      <c r="G798" s="16">
        <v>1.4620527974278191E-2</v>
      </c>
      <c r="H798" s="9">
        <f t="shared" si="63"/>
        <v>8.7367007166857177E-3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-2.4244133389043736E-2</v>
      </c>
      <c r="D799" s="6">
        <f t="shared" si="62"/>
        <v>5.8777800378574533E-4</v>
      </c>
      <c r="E799" s="6">
        <f t="shared" si="64"/>
        <v>5.54303887860623E-5</v>
      </c>
      <c r="F799" s="6">
        <f t="shared" si="65"/>
        <v>1.9906060234582019</v>
      </c>
      <c r="G799" s="16">
        <v>7.6284580254162284E-3</v>
      </c>
      <c r="H799" s="9">
        <f t="shared" si="63"/>
        <v>1.4108883809352893E-2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1.476335061912846E-3</v>
      </c>
      <c r="D800" s="6">
        <f t="shared" si="62"/>
        <v>2.1795652150332066E-6</v>
      </c>
      <c r="E800" s="6">
        <f t="shared" si="64"/>
        <v>5.8777800378574533E-4</v>
      </c>
      <c r="F800" s="6">
        <f t="shared" si="65"/>
        <v>0.55137837223395469</v>
      </c>
      <c r="G800" s="16">
        <v>1.9163636237748284E-2</v>
      </c>
      <c r="H800" s="9">
        <f t="shared" si="63"/>
        <v>7.4254856557261937E-3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-1.8920955286300598E-2</v>
      </c>
      <c r="D801" s="6">
        <f t="shared" si="62"/>
        <v>3.5800254894618653E-4</v>
      </c>
      <c r="E801" s="6">
        <f t="shared" si="64"/>
        <v>2.1795652150332066E-6</v>
      </c>
      <c r="F801" s="6">
        <f t="shared" si="65"/>
        <v>3.4106503130455508</v>
      </c>
      <c r="G801" s="16">
        <v>7.8550280091535876E-3</v>
      </c>
      <c r="H801" s="9">
        <f t="shared" si="63"/>
        <v>1.8467946049968716E-2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5.9966639786915611E-3</v>
      </c>
      <c r="D802" s="6">
        <f t="shared" si="62"/>
        <v>3.5959978873336906E-5</v>
      </c>
      <c r="E802" s="6">
        <f t="shared" si="64"/>
        <v>3.5800254894618653E-4</v>
      </c>
      <c r="F802" s="6">
        <f t="shared" si="65"/>
        <v>0.58380659732653695</v>
      </c>
      <c r="G802" s="16">
        <v>1.0367553641535555E-2</v>
      </c>
      <c r="H802" s="9">
        <f t="shared" si="63"/>
        <v>7.6407237702101026E-3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-1.0809454246394736E-3</v>
      </c>
      <c r="D803" s="6">
        <f t="shared" si="62"/>
        <v>1.1684430110490118E-6</v>
      </c>
      <c r="E803" s="6">
        <f t="shared" si="64"/>
        <v>3.5959978873336906E-5</v>
      </c>
      <c r="F803" s="6">
        <f t="shared" si="65"/>
        <v>1.0073620310557247</v>
      </c>
      <c r="G803" s="16">
        <v>8.4538181602396029E-3</v>
      </c>
      <c r="H803" s="9">
        <f t="shared" si="63"/>
        <v>1.0036742654146936E-2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-1.3258281065893824E-2</v>
      </c>
      <c r="D804" s="6">
        <f t="shared" si="62"/>
        <v>1.7578201682223868E-4</v>
      </c>
      <c r="E804" s="6">
        <f t="shared" si="64"/>
        <v>1.1684430110490118E-6</v>
      </c>
      <c r="F804" s="6">
        <f t="shared" si="65"/>
        <v>0.67411321353699161</v>
      </c>
      <c r="G804" s="16">
        <v>1.6260259550673648E-2</v>
      </c>
      <c r="H804" s="9">
        <f t="shared" si="63"/>
        <v>8.2104397783370388E-3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-2.1168333472307108E-2</v>
      </c>
      <c r="D805" s="6">
        <f t="shared" si="62"/>
        <v>4.4809834199479746E-4</v>
      </c>
      <c r="E805" s="6">
        <f t="shared" si="64"/>
        <v>1.7578201682223868E-4</v>
      </c>
      <c r="F805" s="6">
        <f t="shared" si="65"/>
        <v>2.4591140881606788</v>
      </c>
      <c r="G805" s="16">
        <v>6.7492104398665757E-3</v>
      </c>
      <c r="H805" s="9">
        <f t="shared" si="63"/>
        <v>1.5681562703253393E-2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3.8243144952852005E-3</v>
      </c>
      <c r="D806" s="6">
        <f t="shared" si="62"/>
        <v>1.4625381358848498E-5</v>
      </c>
      <c r="E806" s="6">
        <f t="shared" si="64"/>
        <v>4.4809834199479746E-4</v>
      </c>
      <c r="F806" s="6">
        <f t="shared" si="65"/>
        <v>0.43440151599270999</v>
      </c>
      <c r="G806" s="16">
        <v>7.3717928128601102E-3</v>
      </c>
      <c r="H806" s="9">
        <f t="shared" si="63"/>
        <v>6.5909143219488901E-3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-1.5075319685983232E-2</v>
      </c>
      <c r="D807" s="6">
        <f t="shared" si="62"/>
        <v>2.2726526363459358E-4</v>
      </c>
      <c r="E807" s="6">
        <f t="shared" si="64"/>
        <v>1.4625381358848498E-5</v>
      </c>
      <c r="F807" s="6">
        <f t="shared" si="65"/>
        <v>0.51568448245915843</v>
      </c>
      <c r="G807" s="16">
        <v>6.4175723182299891E-3</v>
      </c>
      <c r="H807" s="9">
        <f t="shared" si="63"/>
        <v>7.1811174789106359E-3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2.5330615547220804E-3</v>
      </c>
      <c r="D808" s="6">
        <f t="shared" si="62"/>
        <v>6.4164008400110434E-6</v>
      </c>
      <c r="E808" s="6">
        <f t="shared" si="64"/>
        <v>2.2726526363459358E-4</v>
      </c>
      <c r="F808" s="6">
        <f t="shared" si="65"/>
        <v>0.3939741292003916</v>
      </c>
      <c r="G808" s="16">
        <v>1.6155224393743103E-2</v>
      </c>
      <c r="H808" s="9">
        <f t="shared" si="63"/>
        <v>6.2767358491527389E-3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-3.1861611215294613E-2</v>
      </c>
      <c r="D809" s="6">
        <f t="shared" si="62"/>
        <v>1.0151622692345875E-3</v>
      </c>
      <c r="E809" s="6">
        <f t="shared" si="64"/>
        <v>6.4164008400110434E-6</v>
      </c>
      <c r="F809" s="6">
        <f t="shared" si="65"/>
        <v>2.4275912782632241</v>
      </c>
      <c r="G809" s="16">
        <v>1.1213698748341001E-2</v>
      </c>
      <c r="H809" s="9">
        <f t="shared" si="63"/>
        <v>1.5580729374015915E-2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-1.4086875599230986E-2</v>
      </c>
      <c r="D810" s="6">
        <f t="shared" si="62"/>
        <v>1.9844006414820937E-4</v>
      </c>
      <c r="E810" s="6">
        <f t="shared" si="64"/>
        <v>1.0151622692345875E-3</v>
      </c>
      <c r="F810" s="6">
        <f t="shared" si="65"/>
        <v>1.1764382012891532</v>
      </c>
      <c r="G810" s="16">
        <v>1.1568502576130547E-2</v>
      </c>
      <c r="H810" s="9">
        <f t="shared" si="63"/>
        <v>1.0846373593460412E-2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-1.3806244971027891E-3</v>
      </c>
      <c r="D811" s="6">
        <f t="shared" si="62"/>
        <v>1.9061240020003292E-6</v>
      </c>
      <c r="E811" s="6">
        <f t="shared" si="64"/>
        <v>1.9844006414820937E-4</v>
      </c>
      <c r="F811" s="6">
        <f t="shared" si="65"/>
        <v>1.2511222356293099</v>
      </c>
      <c r="G811" s="16">
        <v>1.5713994594311689E-2</v>
      </c>
      <c r="H811" s="9">
        <f t="shared" si="63"/>
        <v>1.1185357551859081E-2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2.8184307933206337E-2</v>
      </c>
      <c r="D812" s="6">
        <f t="shared" si="62"/>
        <v>7.9435521367379768E-4</v>
      </c>
      <c r="E812" s="6">
        <f t="shared" si="64"/>
        <v>1.9061240020003292E-6</v>
      </c>
      <c r="F812" s="6">
        <f t="shared" si="65"/>
        <v>2.2974931384639161</v>
      </c>
      <c r="G812" s="16">
        <v>1.3070232057231991E-2</v>
      </c>
      <c r="H812" s="9">
        <f t="shared" si="63"/>
        <v>1.5157483757088166E-2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-4.0469278978762097E-3</v>
      </c>
      <c r="D813" s="6">
        <f t="shared" si="62"/>
        <v>1.6377625410608758E-5</v>
      </c>
      <c r="E813" s="6">
        <f t="shared" si="64"/>
        <v>7.9435521367379768E-4</v>
      </c>
      <c r="F813" s="6">
        <f t="shared" si="65"/>
        <v>1.5934280977112518</v>
      </c>
      <c r="G813" s="16">
        <v>1.0819879523781429E-2</v>
      </c>
      <c r="H813" s="9">
        <f t="shared" si="63"/>
        <v>1.2623106185528392E-2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2.9121156070001174E-2</v>
      </c>
      <c r="D814" s="6">
        <f t="shared" si="62"/>
        <v>8.4804173085336622E-4</v>
      </c>
      <c r="E814" s="6">
        <f t="shared" si="64"/>
        <v>1.6377625410608758E-5</v>
      </c>
      <c r="F814" s="6">
        <f t="shared" si="65"/>
        <v>1.0960317662853498</v>
      </c>
      <c r="G814" s="16">
        <v>2.099476364210422E-2</v>
      </c>
      <c r="H814" s="9">
        <f t="shared" si="63"/>
        <v>1.0469153577464368E-2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-1.4592806345060157E-3</v>
      </c>
      <c r="D815" s="6">
        <f t="shared" si="62"/>
        <v>2.1294999702442799E-6</v>
      </c>
      <c r="E815" s="6">
        <f t="shared" si="64"/>
        <v>8.4804173085336622E-4</v>
      </c>
      <c r="F815" s="6">
        <f t="shared" si="65"/>
        <v>4.0909974887909675</v>
      </c>
      <c r="G815" s="16">
        <v>7.8636735465546972E-3</v>
      </c>
      <c r="H815" s="9">
        <f t="shared" si="63"/>
        <v>2.0226214398129393E-2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3.0064628605555744E-3</v>
      </c>
      <c r="D816" s="6">
        <f t="shared" si="62"/>
        <v>9.0388189319000072E-6</v>
      </c>
      <c r="E816" s="6">
        <f t="shared" si="64"/>
        <v>2.1294999702442799E-6</v>
      </c>
      <c r="F816" s="6">
        <f t="shared" si="65"/>
        <v>0.58501953550470021</v>
      </c>
      <c r="G816" s="16">
        <v>9.8410229282394693E-3</v>
      </c>
      <c r="H816" s="9">
        <f t="shared" si="63"/>
        <v>7.6486569769123533E-3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-3.8063929179642936E-3</v>
      </c>
      <c r="D817" s="6">
        <f t="shared" si="62"/>
        <v>1.448862704592873E-5</v>
      </c>
      <c r="E817" s="6">
        <f t="shared" si="64"/>
        <v>9.0388189319000072E-6</v>
      </c>
      <c r="F817" s="6">
        <f t="shared" si="65"/>
        <v>0.90891671500032678</v>
      </c>
      <c r="G817" s="16">
        <v>1.7587153328105939E-2</v>
      </c>
      <c r="H817" s="9">
        <f t="shared" si="63"/>
        <v>9.5337123671753749E-3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1.7024297858610472E-2</v>
      </c>
      <c r="D818" s="6">
        <f t="shared" si="62"/>
        <v>2.898267175786891E-4</v>
      </c>
      <c r="E818" s="6">
        <f t="shared" si="64"/>
        <v>1.448862704592873E-5</v>
      </c>
      <c r="F818" s="6">
        <f t="shared" si="65"/>
        <v>2.8746190728795611</v>
      </c>
      <c r="G818" s="16">
        <v>8.7218435832843687E-3</v>
      </c>
      <c r="H818" s="9">
        <f t="shared" si="63"/>
        <v>1.6954701627806844E-2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-4.1559471493771184E-2</v>
      </c>
      <c r="D819" s="6">
        <f t="shared" si="62"/>
        <v>1.7271896708415796E-3</v>
      </c>
      <c r="E819" s="6">
        <f t="shared" si="64"/>
        <v>2.898267175786891E-4</v>
      </c>
      <c r="F819" s="6">
        <f t="shared" si="65"/>
        <v>0.71670477940628308</v>
      </c>
      <c r="G819" s="16">
        <v>1.6458941995874801E-2</v>
      </c>
      <c r="H819" s="9">
        <f t="shared" si="63"/>
        <v>8.4658418329560288E-3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6.395373698511243E-3</v>
      </c>
      <c r="D820" s="6">
        <f t="shared" si="62"/>
        <v>4.0900804743609375E-5</v>
      </c>
      <c r="E820" s="6">
        <f t="shared" si="64"/>
        <v>1.7271896708415796E-3</v>
      </c>
      <c r="F820" s="6">
        <f t="shared" si="65"/>
        <v>2.5194523116190282</v>
      </c>
      <c r="G820" s="16">
        <v>1.1557392088268661E-2</v>
      </c>
      <c r="H820" s="9">
        <f t="shared" si="63"/>
        <v>1.5872782716395473E-2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-1.1183335416152221E-2</v>
      </c>
      <c r="D821" s="6">
        <f t="shared" si="62"/>
        <v>1.2506699103016457E-4</v>
      </c>
      <c r="E821" s="6">
        <f t="shared" si="64"/>
        <v>4.0900804743609375E-5</v>
      </c>
      <c r="F821" s="6">
        <f t="shared" si="65"/>
        <v>1.2487202815321701</v>
      </c>
      <c r="G821" s="16">
        <v>6.6229115169462779E-3</v>
      </c>
      <c r="H821" s="9">
        <f t="shared" si="63"/>
        <v>1.1174615346991457E-2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-7.3375166510626939E-3</v>
      </c>
      <c r="D822" s="6">
        <f t="shared" si="62"/>
        <v>5.383915060462229E-5</v>
      </c>
      <c r="E822" s="6">
        <f t="shared" si="64"/>
        <v>1.2506699103016457E-4</v>
      </c>
      <c r="F822" s="6">
        <f t="shared" si="65"/>
        <v>0.41873567366014547</v>
      </c>
      <c r="G822" s="16">
        <v>1.2990572296092106E-2</v>
      </c>
      <c r="H822" s="9">
        <f t="shared" si="63"/>
        <v>6.4709788568665981E-3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-1.1489138526805651E-2</v>
      </c>
      <c r="D823" s="6">
        <f t="shared" si="62"/>
        <v>1.320003040881299E-4</v>
      </c>
      <c r="E823" s="6">
        <f t="shared" si="64"/>
        <v>5.383915060462229E-5</v>
      </c>
      <c r="F823" s="6">
        <f t="shared" si="65"/>
        <v>1.5742276830443818</v>
      </c>
      <c r="G823" s="16">
        <v>6.1860661331065488E-3</v>
      </c>
      <c r="H823" s="9">
        <f t="shared" si="63"/>
        <v>1.2546823036308361E-2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-2.3593428803952068E-2</v>
      </c>
      <c r="D824" s="6">
        <f t="shared" si="62"/>
        <v>5.5664988272715514E-4</v>
      </c>
      <c r="E824" s="6">
        <f t="shared" si="64"/>
        <v>1.320003040881299E-4</v>
      </c>
      <c r="F824" s="6">
        <f t="shared" si="65"/>
        <v>0.3669665766460713</v>
      </c>
      <c r="G824" s="16">
        <v>1.2333600804071093E-2</v>
      </c>
      <c r="H824" s="9">
        <f t="shared" si="63"/>
        <v>6.0577766271633958E-3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6.3780920851236843E-3</v>
      </c>
      <c r="D825" s="6">
        <f t="shared" si="62"/>
        <v>4.0680058646317386E-5</v>
      </c>
      <c r="E825" s="6">
        <f t="shared" si="64"/>
        <v>5.5664988272715514E-4</v>
      </c>
      <c r="F825" s="6">
        <f t="shared" si="65"/>
        <v>1.4203624560060257</v>
      </c>
      <c r="G825" s="16">
        <v>8.2439282476252582E-3</v>
      </c>
      <c r="H825" s="9">
        <f t="shared" si="63"/>
        <v>1.191789602239433E-2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2.0088378962752229E-2</v>
      </c>
      <c r="D826" s="6">
        <f t="shared" si="62"/>
        <v>4.0354296935114634E-4</v>
      </c>
      <c r="E826" s="6">
        <f t="shared" si="64"/>
        <v>4.0680058646317386E-5</v>
      </c>
      <c r="F826" s="6">
        <f t="shared" si="65"/>
        <v>0.64168768951198185</v>
      </c>
      <c r="G826" s="16">
        <v>1.424441481473906E-2</v>
      </c>
      <c r="H826" s="9">
        <f t="shared" si="63"/>
        <v>8.0105411147561173E-3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-1.0756868234289282E-2</v>
      </c>
      <c r="D827" s="6">
        <f t="shared" si="62"/>
        <v>1.1571021420986181E-4</v>
      </c>
      <c r="E827" s="6">
        <f t="shared" si="64"/>
        <v>4.0354296935114634E-4</v>
      </c>
      <c r="F827" s="6">
        <f t="shared" si="65"/>
        <v>1.89016182579099</v>
      </c>
      <c r="G827" s="16">
        <v>7.5633306789552194E-3</v>
      </c>
      <c r="H827" s="9">
        <f t="shared" si="63"/>
        <v>1.3748315626981329E-2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-2.9578647170171802E-3</v>
      </c>
      <c r="D828" s="6">
        <f t="shared" si="62"/>
        <v>8.7489636841751228E-6</v>
      </c>
      <c r="E828" s="6">
        <f t="shared" si="64"/>
        <v>1.1571021420986181E-4</v>
      </c>
      <c r="F828" s="6">
        <f t="shared" si="65"/>
        <v>0.54216556837885177</v>
      </c>
      <c r="G828" s="16">
        <v>6.2767031850896726E-3</v>
      </c>
      <c r="H828" s="9">
        <f t="shared" si="63"/>
        <v>7.3631893115609333E-3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-4.4642563491896744E-3</v>
      </c>
      <c r="D829" s="6">
        <f t="shared" si="62"/>
        <v>1.992958475128032E-5</v>
      </c>
      <c r="E829" s="6">
        <f t="shared" si="64"/>
        <v>8.7489636841751228E-6</v>
      </c>
      <c r="F829" s="6">
        <f t="shared" si="65"/>
        <v>0.37740216158341044</v>
      </c>
      <c r="G829" s="16">
        <v>2.6426530610845381E-2</v>
      </c>
      <c r="H829" s="9">
        <f t="shared" si="63"/>
        <v>6.1433066143845574E-3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-7.5579403207817293E-3</v>
      </c>
      <c r="D830" s="6">
        <f t="shared" si="62"/>
        <v>5.7122461892498227E-5</v>
      </c>
      <c r="E830" s="6">
        <f t="shared" si="64"/>
        <v>1.992958475128032E-5</v>
      </c>
      <c r="F830" s="6">
        <f t="shared" si="65"/>
        <v>6.4741432694245553</v>
      </c>
      <c r="G830" s="16">
        <v>6.200833067163917E-3</v>
      </c>
      <c r="H830" s="9">
        <f t="shared" si="63"/>
        <v>2.544433781693789E-2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-1.9795860334559531E-2</v>
      </c>
      <c r="D831" s="6">
        <f t="shared" si="62"/>
        <v>3.9187608638538738E-4</v>
      </c>
      <c r="E831" s="6">
        <f t="shared" si="64"/>
        <v>5.7122461892498227E-5</v>
      </c>
      <c r="F831" s="6">
        <f t="shared" si="65"/>
        <v>0.36864958305585288</v>
      </c>
      <c r="G831" s="16">
        <v>1.569956238447863E-2</v>
      </c>
      <c r="H831" s="9">
        <f t="shared" si="63"/>
        <v>6.0716520244152071E-3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7.4192623461749162E-4</v>
      </c>
      <c r="D832" s="6">
        <f t="shared" si="62"/>
        <v>5.5045453761368924E-7</v>
      </c>
      <c r="E832" s="6">
        <f t="shared" si="64"/>
        <v>3.9187608638538738E-4</v>
      </c>
      <c r="F832" s="6">
        <f t="shared" si="65"/>
        <v>2.2933472158106758</v>
      </c>
      <c r="G832" s="16">
        <v>6.3092789274008867E-3</v>
      </c>
      <c r="H832" s="9">
        <f t="shared" si="63"/>
        <v>1.5143801424380458E-2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-9.462813101379957E-3</v>
      </c>
      <c r="D833" s="6">
        <f t="shared" si="62"/>
        <v>8.9544831791648155E-5</v>
      </c>
      <c r="E833" s="6">
        <f t="shared" si="64"/>
        <v>5.5045453761368924E-7</v>
      </c>
      <c r="F833" s="6">
        <f t="shared" si="65"/>
        <v>0.38119436940080947</v>
      </c>
      <c r="G833" s="16">
        <v>1.4631871075535537E-2</v>
      </c>
      <c r="H833" s="9">
        <f t="shared" si="63"/>
        <v>6.1740940177552328E-3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1.3617813177268626E-2</v>
      </c>
      <c r="D834" s="6">
        <f t="shared" si="62"/>
        <v>1.8544483573099105E-4</v>
      </c>
      <c r="E834" s="6">
        <f t="shared" si="64"/>
        <v>8.9544831791648155E-5</v>
      </c>
      <c r="F834" s="6">
        <f t="shared" si="65"/>
        <v>1.9936871228757813</v>
      </c>
      <c r="G834" s="16">
        <v>7.396206659375933E-3</v>
      </c>
      <c r="H834" s="9">
        <f t="shared" si="63"/>
        <v>1.4119798592316326E-2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5.912822586089609E-4</v>
      </c>
      <c r="D835" s="6">
        <f t="shared" si="62"/>
        <v>3.4961470934571412E-7</v>
      </c>
      <c r="E835" s="6">
        <f t="shared" si="64"/>
        <v>1.8544483573099105E-4</v>
      </c>
      <c r="F835" s="6">
        <f t="shared" si="65"/>
        <v>0.51902023251733986</v>
      </c>
      <c r="G835" s="16">
        <v>6.4646609740731231E-3</v>
      </c>
      <c r="H835" s="9">
        <f t="shared" si="63"/>
        <v>7.2043058827158347E-3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-1.8003959449867706E-2</v>
      </c>
      <c r="D836" s="6">
        <f t="shared" si="62"/>
        <v>3.2414255587248067E-4</v>
      </c>
      <c r="E836" s="6">
        <f t="shared" si="64"/>
        <v>3.4961470934571412E-7</v>
      </c>
      <c r="F836" s="6">
        <f t="shared" si="65"/>
        <v>0.39955811764778315</v>
      </c>
      <c r="G836" s="16">
        <v>1.2579359916095404E-2</v>
      </c>
      <c r="H836" s="9">
        <f t="shared" si="63"/>
        <v>6.321060968285175E-3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9.7238862569043235E-3</v>
      </c>
      <c r="D837" s="6">
        <f t="shared" si="62"/>
        <v>9.4553963937212779E-5</v>
      </c>
      <c r="E837" s="6">
        <f t="shared" si="64"/>
        <v>3.2414255587248067E-4</v>
      </c>
      <c r="F837" s="6">
        <f t="shared" si="65"/>
        <v>1.4769796382322793</v>
      </c>
      <c r="G837" s="16">
        <v>7.0324701652486827E-3</v>
      </c>
      <c r="H837" s="9">
        <f t="shared" si="63"/>
        <v>1.215310511035052E-2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-7.4509310235830991E-3</v>
      </c>
      <c r="D838" s="6">
        <f t="shared" si="62"/>
        <v>5.5516373118193089E-5</v>
      </c>
      <c r="E838" s="6">
        <f t="shared" si="64"/>
        <v>9.4553963937212779E-5</v>
      </c>
      <c r="F838" s="6">
        <f t="shared" si="65"/>
        <v>0.47046355005586121</v>
      </c>
      <c r="G838" s="16">
        <v>7.154226916928054E-3</v>
      </c>
      <c r="H838" s="9">
        <f t="shared" si="63"/>
        <v>6.8590345534620331E-3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1.5779202310611452E-2</v>
      </c>
      <c r="D839" s="6">
        <f t="shared" si="62"/>
        <v>2.4898322555920579E-4</v>
      </c>
      <c r="E839" s="6">
        <f t="shared" si="64"/>
        <v>5.5516373118193089E-5</v>
      </c>
      <c r="F839" s="6">
        <f t="shared" si="65"/>
        <v>0.48645169452227738</v>
      </c>
      <c r="G839" s="16">
        <v>1.4648860216485572E-2</v>
      </c>
      <c r="H839" s="9">
        <f t="shared" si="63"/>
        <v>6.9746089103424102E-3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2.6665496187753077E-3</v>
      </c>
      <c r="D840" s="6">
        <f t="shared" si="62"/>
        <v>7.1104868693907393E-6</v>
      </c>
      <c r="E840" s="6">
        <f t="shared" si="64"/>
        <v>2.4898322555920579E-4</v>
      </c>
      <c r="F840" s="6">
        <f t="shared" si="65"/>
        <v>1.9982784054018567</v>
      </c>
      <c r="G840" s="16">
        <v>5.4895876072710049E-3</v>
      </c>
      <c r="H840" s="9">
        <f t="shared" si="63"/>
        <v>1.4136047557227078E-2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-1.3985519512326622E-2</v>
      </c>
      <c r="D841" s="6">
        <f t="shared" si="62"/>
        <v>1.9559475602966869E-4</v>
      </c>
      <c r="E841" s="6">
        <f t="shared" si="64"/>
        <v>7.1104868693907393E-6</v>
      </c>
      <c r="F841" s="6">
        <f t="shared" si="65"/>
        <v>0.29171431304982604</v>
      </c>
      <c r="G841" s="16">
        <v>8.3779086147129696E-3</v>
      </c>
      <c r="H841" s="9">
        <f t="shared" si="63"/>
        <v>5.4010583504515673E-3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-1.9635523165728065E-2</v>
      </c>
      <c r="D842" s="6">
        <f t="shared" si="62"/>
        <v>3.8555376999184352E-4</v>
      </c>
      <c r="E842" s="6">
        <f t="shared" si="64"/>
        <v>1.9559475602966869E-4</v>
      </c>
      <c r="F842" s="6">
        <f t="shared" si="65"/>
        <v>0.66231628236970252</v>
      </c>
      <c r="G842" s="16">
        <v>6.8636491292508777E-3</v>
      </c>
      <c r="H842" s="9">
        <f t="shared" si="63"/>
        <v>8.1382816513665985E-3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1.1985152473808776E-2</v>
      </c>
      <c r="D843" s="6">
        <f t="shared" si="62"/>
        <v>1.4364387982044463E-4</v>
      </c>
      <c r="E843" s="6">
        <f t="shared" si="64"/>
        <v>3.8555376999184352E-4</v>
      </c>
      <c r="F843" s="6">
        <f t="shared" si="65"/>
        <v>0.44880683208271382</v>
      </c>
      <c r="G843" s="16">
        <v>1.0540303195640473E-2</v>
      </c>
      <c r="H843" s="9">
        <f t="shared" si="63"/>
        <v>6.6993046809554332E-3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-2.4185032022202759E-3</v>
      </c>
      <c r="D844" s="6">
        <f t="shared" si="62"/>
        <v>5.8491577391497291E-6</v>
      </c>
      <c r="E844" s="6">
        <f t="shared" si="64"/>
        <v>1.4364387982044463E-4</v>
      </c>
      <c r="F844" s="6">
        <f t="shared" si="65"/>
        <v>1.0407786169516602</v>
      </c>
      <c r="G844" s="16">
        <v>9.3853558102107715E-3</v>
      </c>
      <c r="H844" s="9">
        <f t="shared" si="63"/>
        <v>1.0201855796626712E-2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-6.6953039411489623E-3</v>
      </c>
      <c r="D845" s="6">
        <f t="shared" si="62"/>
        <v>4.4827094864364827E-5</v>
      </c>
      <c r="E845" s="6">
        <f t="shared" si="64"/>
        <v>5.8491577391497291E-6</v>
      </c>
      <c r="F845" s="6">
        <f t="shared" si="65"/>
        <v>0.82786225827673632</v>
      </c>
      <c r="G845" s="16">
        <v>7.372445237213158E-3</v>
      </c>
      <c r="H845" s="9">
        <f t="shared" si="63"/>
        <v>9.0986936330263168E-3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-6.3688001600838645E-3</v>
      </c>
      <c r="D846" s="6">
        <f t="shared" ref="D846:D909" si="67">C846^2</f>
        <v>4.0561615479084257E-5</v>
      </c>
      <c r="E846" s="6">
        <f t="shared" si="64"/>
        <v>4.4827094864364827E-5</v>
      </c>
      <c r="F846" s="6">
        <f t="shared" si="65"/>
        <v>0.51577907201172091</v>
      </c>
      <c r="G846" s="16">
        <v>1.433753057916793E-2</v>
      </c>
      <c r="H846" s="9">
        <f t="shared" ref="H846:H909" si="68">SQRT(F846)/100</f>
        <v>7.1817760478291226E-3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9.2344136785585829E-3</v>
      </c>
      <c r="D847" s="6">
        <f t="shared" si="67"/>
        <v>8.5274395986749857E-5</v>
      </c>
      <c r="E847" s="6">
        <f t="shared" ref="E847:E910" si="69">D846</f>
        <v>4.0561615479084257E-5</v>
      </c>
      <c r="F847" s="6">
        <f t="shared" ref="F847:F910" si="70">IF(C846&gt;0,B$6+B$7*E847+B$8*(G846*100)^2,B$6+B$7*E847+B$8*(G846*100)^2+E847*$B$9)</f>
        <v>1.9147904313541269</v>
      </c>
      <c r="G847" s="16">
        <v>1.0499472149483675E-2</v>
      </c>
      <c r="H847" s="9">
        <f t="shared" si="68"/>
        <v>1.3837595280084349E-2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-9.495024692331943E-3</v>
      </c>
      <c r="D848" s="6">
        <f t="shared" si="67"/>
        <v>9.0155493907993314E-5</v>
      </c>
      <c r="E848" s="6">
        <f t="shared" si="69"/>
        <v>8.5274395986749857E-5</v>
      </c>
      <c r="F848" s="6">
        <f t="shared" si="70"/>
        <v>1.0328304454456176</v>
      </c>
      <c r="G848" s="16">
        <v>6.3701587474792034E-3</v>
      </c>
      <c r="H848" s="9">
        <f t="shared" si="68"/>
        <v>1.0162826602110349E-2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2.7335280036030144E-3</v>
      </c>
      <c r="D849" s="6">
        <f t="shared" si="67"/>
        <v>7.4721753464818816E-6</v>
      </c>
      <c r="E849" s="6">
        <f t="shared" si="69"/>
        <v>9.0155493907993314E-5</v>
      </c>
      <c r="F849" s="6">
        <f t="shared" si="70"/>
        <v>0.3883474330651227</v>
      </c>
      <c r="G849" s="16">
        <v>8.8494508664804811E-3</v>
      </c>
      <c r="H849" s="9">
        <f t="shared" si="68"/>
        <v>6.2317528277774526E-3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-1.0810430395229843E-2</v>
      </c>
      <c r="D850" s="6">
        <f t="shared" si="67"/>
        <v>1.1686540533010925E-4</v>
      </c>
      <c r="E850" s="6">
        <f t="shared" si="69"/>
        <v>7.4721753464818816E-6</v>
      </c>
      <c r="F850" s="6">
        <f t="shared" si="70"/>
        <v>0.73744984646513401</v>
      </c>
      <c r="G850" s="16">
        <v>7.08597939265762E-3</v>
      </c>
      <c r="H850" s="9">
        <f t="shared" si="68"/>
        <v>8.5874900085248073E-3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-1.5801168772650784E-2</v>
      </c>
      <c r="D851" s="6">
        <f t="shared" si="67"/>
        <v>2.4967693458179428E-4</v>
      </c>
      <c r="E851" s="6">
        <f t="shared" si="69"/>
        <v>1.1686540533010925E-4</v>
      </c>
      <c r="F851" s="6">
        <f t="shared" si="70"/>
        <v>0.4774677068911512</v>
      </c>
      <c r="G851" s="16">
        <v>4.5066028605762129E-3</v>
      </c>
      <c r="H851" s="9">
        <f t="shared" si="68"/>
        <v>6.909903811856943E-3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8.4849917364096441E-3</v>
      </c>
      <c r="D852" s="6">
        <f t="shared" si="67"/>
        <v>7.1995084766939945E-5</v>
      </c>
      <c r="E852" s="6">
        <f t="shared" si="69"/>
        <v>2.4967693458179428E-4</v>
      </c>
      <c r="F852" s="6">
        <f t="shared" si="70"/>
        <v>0.2008343450755877</v>
      </c>
      <c r="G852" s="16">
        <v>5.8297439958564998E-3</v>
      </c>
      <c r="H852" s="9">
        <f t="shared" si="68"/>
        <v>4.4814545080318251E-3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6.764389129320739E-3</v>
      </c>
      <c r="D853" s="6">
        <f t="shared" si="67"/>
        <v>4.5756960292872585E-5</v>
      </c>
      <c r="E853" s="6">
        <f t="shared" si="69"/>
        <v>7.1995084766939945E-5</v>
      </c>
      <c r="F853" s="6">
        <f t="shared" si="70"/>
        <v>0.32733768610968644</v>
      </c>
      <c r="G853" s="16">
        <v>1.0416279520115403E-2</v>
      </c>
      <c r="H853" s="9">
        <f t="shared" si="68"/>
        <v>5.7213432523288308E-3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-8.670025078552298E-3</v>
      </c>
      <c r="D854" s="6">
        <f t="shared" si="67"/>
        <v>7.5169334862725776E-5</v>
      </c>
      <c r="E854" s="6">
        <f t="shared" si="69"/>
        <v>4.5756960292872585E-5</v>
      </c>
      <c r="F854" s="6">
        <f t="shared" si="70"/>
        <v>1.0167316288891102</v>
      </c>
      <c r="G854" s="16">
        <v>5.7894488177285697E-3</v>
      </c>
      <c r="H854" s="9">
        <f t="shared" si="68"/>
        <v>1.0083311107414618E-2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-8.9024267454683725E-3</v>
      </c>
      <c r="D855" s="6">
        <f t="shared" si="67"/>
        <v>7.9253201958430605E-5</v>
      </c>
      <c r="E855" s="6">
        <f t="shared" si="69"/>
        <v>7.5169334862725776E-5</v>
      </c>
      <c r="F855" s="6">
        <f t="shared" si="70"/>
        <v>0.32301529697269904</v>
      </c>
      <c r="G855" s="16">
        <v>8.2184643434251095E-3</v>
      </c>
      <c r="H855" s="9">
        <f t="shared" si="68"/>
        <v>5.6834434718108975E-3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2.1444900423797097E-3</v>
      </c>
      <c r="D856" s="6">
        <f t="shared" si="67"/>
        <v>4.5988375418657291E-6</v>
      </c>
      <c r="E856" s="6">
        <f t="shared" si="69"/>
        <v>7.9253201958430605E-5</v>
      </c>
      <c r="F856" s="6">
        <f t="shared" si="70"/>
        <v>0.63781916370526504</v>
      </c>
      <c r="G856" s="16">
        <v>5.0984235739810575E-3</v>
      </c>
      <c r="H856" s="9">
        <f t="shared" si="68"/>
        <v>7.9863581418896119E-3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-8.1990462131611534E-3</v>
      </c>
      <c r="D857" s="6">
        <f t="shared" si="67"/>
        <v>6.7224358805552251E-5</v>
      </c>
      <c r="E857" s="6">
        <f t="shared" si="69"/>
        <v>4.5988375418657291E-6</v>
      </c>
      <c r="F857" s="6">
        <f t="shared" si="70"/>
        <v>0.25339577503835842</v>
      </c>
      <c r="G857" s="16">
        <v>7.3094773902850005E-3</v>
      </c>
      <c r="H857" s="9">
        <f t="shared" si="68"/>
        <v>5.0338432140697277E-3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-3.0926001618066468E-2</v>
      </c>
      <c r="D858" s="6">
        <f t="shared" si="67"/>
        <v>9.5641757608064975E-4</v>
      </c>
      <c r="E858" s="6">
        <f t="shared" si="69"/>
        <v>6.7224358805552251E-5</v>
      </c>
      <c r="F858" s="6">
        <f t="shared" si="70"/>
        <v>0.50722849219876731</v>
      </c>
      <c r="G858" s="16">
        <v>1.0266589068514536E-2</v>
      </c>
      <c r="H858" s="9">
        <f t="shared" si="68"/>
        <v>7.121997558261076E-3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-6.822570250695114E-3</v>
      </c>
      <c r="D859" s="6">
        <f t="shared" si="67"/>
        <v>4.6547464825669993E-5</v>
      </c>
      <c r="E859" s="6">
        <f t="shared" si="69"/>
        <v>9.5641757608064975E-4</v>
      </c>
      <c r="F859" s="6">
        <f t="shared" si="70"/>
        <v>0.98820644366826438</v>
      </c>
      <c r="G859" s="16">
        <v>9.7018715585958336E-3</v>
      </c>
      <c r="H859" s="9">
        <f t="shared" si="68"/>
        <v>9.9408573255442331E-3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-1.688377055990768E-3</v>
      </c>
      <c r="D860" s="6">
        <f t="shared" si="67"/>
        <v>2.8506170831960531E-6</v>
      </c>
      <c r="E860" s="6">
        <f t="shared" si="69"/>
        <v>4.6547464825669993E-5</v>
      </c>
      <c r="F860" s="6">
        <f t="shared" si="70"/>
        <v>0.88376244068278842</v>
      </c>
      <c r="G860" s="16">
        <v>6.7595166953696838E-3</v>
      </c>
      <c r="H860" s="9">
        <f t="shared" si="68"/>
        <v>9.4008640064772147E-3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3.4167643211142559E-3</v>
      </c>
      <c r="D861" s="6">
        <f t="shared" si="67"/>
        <v>1.1674278426039362E-5</v>
      </c>
      <c r="E861" s="6">
        <f t="shared" si="69"/>
        <v>2.8506170831960531E-6</v>
      </c>
      <c r="F861" s="6">
        <f t="shared" si="70"/>
        <v>0.4356340976874486</v>
      </c>
      <c r="G861" s="16">
        <v>7.7714430330129381E-3</v>
      </c>
      <c r="H861" s="9">
        <f t="shared" si="68"/>
        <v>6.6002583107591219E-3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-4.2447745809257179E-3</v>
      </c>
      <c r="D862" s="6">
        <f t="shared" si="67"/>
        <v>1.8018111242873104E-5</v>
      </c>
      <c r="E862" s="6">
        <f t="shared" si="69"/>
        <v>1.1674278426039362E-5</v>
      </c>
      <c r="F862" s="6">
        <f t="shared" si="70"/>
        <v>0.57167756369579936</v>
      </c>
      <c r="G862" s="16">
        <v>5.6812527791978394E-3</v>
      </c>
      <c r="H862" s="9">
        <f t="shared" si="68"/>
        <v>7.5609362098605186E-3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1.3685306387686575E-2</v>
      </c>
      <c r="D863" s="6">
        <f t="shared" si="67"/>
        <v>1.8728761092485499E-4</v>
      </c>
      <c r="E863" s="6">
        <f t="shared" si="69"/>
        <v>1.8018111242873104E-5</v>
      </c>
      <c r="F863" s="6">
        <f t="shared" si="70"/>
        <v>0.31152565668038906</v>
      </c>
      <c r="G863" s="16">
        <v>1.4747079767581273E-2</v>
      </c>
      <c r="H863" s="9">
        <f t="shared" si="68"/>
        <v>5.5814483485954521E-3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-3.8653503197311773E-3</v>
      </c>
      <c r="D864" s="6">
        <f t="shared" si="67"/>
        <v>1.4940933094245915E-5</v>
      </c>
      <c r="E864" s="6">
        <f t="shared" si="69"/>
        <v>1.8728761092485499E-4</v>
      </c>
      <c r="F864" s="6">
        <f t="shared" si="70"/>
        <v>2.0249912981844669</v>
      </c>
      <c r="G864" s="16">
        <v>7.0800835715435105E-3</v>
      </c>
      <c r="H864" s="9">
        <f t="shared" si="68"/>
        <v>1.423021889566168E-2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-9.4551153926253247E-3</v>
      </c>
      <c r="D865" s="6">
        <f t="shared" si="67"/>
        <v>8.9399207087860344E-5</v>
      </c>
      <c r="E865" s="6">
        <f t="shared" si="69"/>
        <v>1.4940933094245915E-5</v>
      </c>
      <c r="F865" s="6">
        <f t="shared" si="70"/>
        <v>0.47668226456653995</v>
      </c>
      <c r="G865" s="16">
        <v>1.1296671612903512E-2</v>
      </c>
      <c r="H865" s="9">
        <f t="shared" si="68"/>
        <v>6.9042180192005805E-3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8.890539974265756E-3</v>
      </c>
      <c r="D866" s="6">
        <f t="shared" si="67"/>
        <v>7.9041701034017353E-5</v>
      </c>
      <c r="E866" s="6">
        <f t="shared" si="69"/>
        <v>8.9399207087860344E-5</v>
      </c>
      <c r="F866" s="6">
        <f t="shared" si="70"/>
        <v>1.1936031808109486</v>
      </c>
      <c r="G866" s="16">
        <v>7.5470145189683261E-3</v>
      </c>
      <c r="H866" s="9">
        <f t="shared" si="68"/>
        <v>1.0925214784208815E-2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-2.1598253536913546E-3</v>
      </c>
      <c r="D867" s="6">
        <f t="shared" si="67"/>
        <v>4.6648455584479848E-6</v>
      </c>
      <c r="E867" s="6">
        <f t="shared" si="69"/>
        <v>7.9041701034017353E-5</v>
      </c>
      <c r="F867" s="6">
        <f t="shared" si="70"/>
        <v>0.5398701252396122</v>
      </c>
      <c r="G867" s="16">
        <v>1.3106978791460298E-2</v>
      </c>
      <c r="H867" s="9">
        <f t="shared" si="68"/>
        <v>7.3475854893945416E-3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-9.8787089105943551E-4</v>
      </c>
      <c r="D868" s="6">
        <f t="shared" si="67"/>
        <v>9.7588889740256311E-7</v>
      </c>
      <c r="E868" s="6">
        <f t="shared" si="69"/>
        <v>4.6648455584479848E-6</v>
      </c>
      <c r="F868" s="6">
        <f t="shared" si="70"/>
        <v>1.6023284281103944</v>
      </c>
      <c r="G868" s="16">
        <v>5.2518543988349783E-3</v>
      </c>
      <c r="H868" s="9">
        <f t="shared" si="68"/>
        <v>1.2658311214812167E-2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9.3042982275864435E-3</v>
      </c>
      <c r="D869" s="6">
        <f t="shared" si="67"/>
        <v>8.656996550786824E-5</v>
      </c>
      <c r="E869" s="6">
        <f t="shared" si="69"/>
        <v>9.7588889740256311E-7</v>
      </c>
      <c r="F869" s="6">
        <f t="shared" si="70"/>
        <v>0.26808855093830336</v>
      </c>
      <c r="G869" s="16">
        <v>8.2199476919676863E-3</v>
      </c>
      <c r="H869" s="9">
        <f t="shared" si="68"/>
        <v>5.177726826883622E-3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-1.7457607235000531E-3</v>
      </c>
      <c r="D870" s="6">
        <f t="shared" si="67"/>
        <v>3.0476805037154288E-6</v>
      </c>
      <c r="E870" s="6">
        <f t="shared" si="69"/>
        <v>8.656996550786824E-5</v>
      </c>
      <c r="F870" s="6">
        <f t="shared" si="70"/>
        <v>0.63803488062324309</v>
      </c>
      <c r="G870" s="16">
        <v>9.4020324220095916E-3</v>
      </c>
      <c r="H870" s="9">
        <f t="shared" si="68"/>
        <v>7.9877085614288856E-3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-8.0989989201957942E-3</v>
      </c>
      <c r="D871" s="6">
        <f t="shared" si="67"/>
        <v>6.5593783509332643E-5</v>
      </c>
      <c r="E871" s="6">
        <f t="shared" si="69"/>
        <v>3.0476805037154288E-6</v>
      </c>
      <c r="F871" s="6">
        <f t="shared" si="70"/>
        <v>0.83076065286990408</v>
      </c>
      <c r="G871" s="16">
        <v>1.7526717659009639E-2</v>
      </c>
      <c r="H871" s="9">
        <f t="shared" si="68"/>
        <v>9.1146072480930533E-3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-1.7741308121465814E-2</v>
      </c>
      <c r="D872" s="6">
        <f t="shared" si="67"/>
        <v>3.1475401386078886E-4</v>
      </c>
      <c r="E872" s="6">
        <f t="shared" si="69"/>
        <v>6.5593783509332643E-5</v>
      </c>
      <c r="F872" s="6">
        <f t="shared" si="70"/>
        <v>2.8549914962712437</v>
      </c>
      <c r="G872" s="16">
        <v>8.1507246314257951E-3</v>
      </c>
      <c r="H872" s="9">
        <f t="shared" si="68"/>
        <v>1.6896720084889977E-2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3.3959636738242378E-3</v>
      </c>
      <c r="D873" s="6">
        <f t="shared" si="67"/>
        <v>1.1532569273933815E-5</v>
      </c>
      <c r="E873" s="6">
        <f t="shared" si="69"/>
        <v>3.1475401386078886E-4</v>
      </c>
      <c r="F873" s="6">
        <f t="shared" si="70"/>
        <v>0.62758950461093232</v>
      </c>
      <c r="G873" s="16">
        <v>3.4631366401090199E-3</v>
      </c>
      <c r="H873" s="9">
        <f t="shared" si="68"/>
        <v>7.9220546868279847E-3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7.0604601586212821E-3</v>
      </c>
      <c r="D874" s="6">
        <f t="shared" si="67"/>
        <v>4.9850097651478462E-5</v>
      </c>
      <c r="E874" s="6">
        <f t="shared" si="69"/>
        <v>1.1532569273933815E-5</v>
      </c>
      <c r="F874" s="6">
        <f t="shared" si="70"/>
        <v>0.12386215397042157</v>
      </c>
      <c r="G874" s="16">
        <v>8.2856403638389385E-3</v>
      </c>
      <c r="H874" s="9">
        <f t="shared" si="68"/>
        <v>3.5194055459753649E-3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-4.6603012486544472E-3</v>
      </c>
      <c r="D875" s="6">
        <f t="shared" si="67"/>
        <v>2.1718407728210201E-5</v>
      </c>
      <c r="E875" s="6">
        <f t="shared" si="69"/>
        <v>4.9850097651478462E-5</v>
      </c>
      <c r="F875" s="6">
        <f t="shared" si="70"/>
        <v>0.64806678888225777</v>
      </c>
      <c r="G875" s="16">
        <v>7.6162910849870346E-3</v>
      </c>
      <c r="H875" s="9">
        <f t="shared" si="68"/>
        <v>8.0502595540905258E-3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-1.5656676289371445E-2</v>
      </c>
      <c r="D876" s="6">
        <f t="shared" si="67"/>
        <v>2.45131512430166E-4</v>
      </c>
      <c r="E876" s="6">
        <f t="shared" si="69"/>
        <v>2.1718407728210201E-5</v>
      </c>
      <c r="F876" s="6">
        <f t="shared" si="70"/>
        <v>0.54959170555938919</v>
      </c>
      <c r="G876" s="16">
        <v>9.6920852574012041E-3</v>
      </c>
      <c r="H876" s="9">
        <f t="shared" si="68"/>
        <v>7.4134452554759532E-3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1.6445703847662252E-2</v>
      </c>
      <c r="D877" s="6">
        <f t="shared" si="67"/>
        <v>2.7046117504501299E-4</v>
      </c>
      <c r="E877" s="6">
        <f t="shared" si="69"/>
        <v>2.45131512430166E-4</v>
      </c>
      <c r="F877" s="6">
        <f t="shared" si="70"/>
        <v>0.88203121982348309</v>
      </c>
      <c r="G877" s="16">
        <v>8.5685833236918835E-3</v>
      </c>
      <c r="H877" s="9">
        <f t="shared" si="68"/>
        <v>9.3916517174748512E-3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-4.7826066947423505E-3</v>
      </c>
      <c r="D878" s="6">
        <f t="shared" si="67"/>
        <v>2.2873326796594349E-5</v>
      </c>
      <c r="E878" s="6">
        <f t="shared" si="69"/>
        <v>2.7046117504501299E-4</v>
      </c>
      <c r="F878" s="6">
        <f t="shared" si="70"/>
        <v>0.6921875778604758</v>
      </c>
      <c r="G878" s="16">
        <v>5.3380131488024963E-3</v>
      </c>
      <c r="H878" s="9">
        <f t="shared" si="68"/>
        <v>8.3197811140707043E-3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-7.2454571085717326E-3</v>
      </c>
      <c r="D879" s="6">
        <f t="shared" si="67"/>
        <v>5.2496648712152653E-5</v>
      </c>
      <c r="E879" s="6">
        <f t="shared" si="69"/>
        <v>2.2873326796594349E-5</v>
      </c>
      <c r="F879" s="6">
        <f t="shared" si="70"/>
        <v>0.27653289655797403</v>
      </c>
      <c r="G879" s="16">
        <v>6.8823651949394757E-3</v>
      </c>
      <c r="H879" s="9">
        <f t="shared" si="68"/>
        <v>5.2586395251811467E-3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-2.1045944932986733E-2</v>
      </c>
      <c r="D880" s="6">
        <f t="shared" si="67"/>
        <v>4.4293179812230997E-4</v>
      </c>
      <c r="E880" s="6">
        <f t="shared" si="69"/>
        <v>5.2496648712152653E-5</v>
      </c>
      <c r="F880" s="6">
        <f t="shared" si="70"/>
        <v>0.45114557399138072</v>
      </c>
      <c r="G880" s="16">
        <v>8.5809614510595454E-3</v>
      </c>
      <c r="H880" s="9">
        <f t="shared" si="68"/>
        <v>6.7167371095747134E-3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-4.6976298205601685E-3</v>
      </c>
      <c r="D881" s="6">
        <f t="shared" si="67"/>
        <v>2.2067725931016159E-5</v>
      </c>
      <c r="E881" s="6">
        <f t="shared" si="69"/>
        <v>4.4293179812230997E-4</v>
      </c>
      <c r="F881" s="6">
        <f t="shared" si="70"/>
        <v>0.69420681907283288</v>
      </c>
      <c r="G881" s="16">
        <v>6.5865449565019095E-3</v>
      </c>
      <c r="H881" s="9">
        <f t="shared" si="68"/>
        <v>8.3319074591166279E-3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-1.990370932476624E-2</v>
      </c>
      <c r="D882" s="6">
        <f t="shared" si="67"/>
        <v>3.9615764488478658E-4</v>
      </c>
      <c r="E882" s="6">
        <f t="shared" si="69"/>
        <v>2.2067725931016159E-5</v>
      </c>
      <c r="F882" s="6">
        <f t="shared" si="70"/>
        <v>0.41427833078661752</v>
      </c>
      <c r="G882" s="16">
        <v>9.8957083546210942E-3</v>
      </c>
      <c r="H882" s="9">
        <f t="shared" si="68"/>
        <v>6.4364456867639112E-3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-3.8502471767559452E-3</v>
      </c>
      <c r="D883" s="6">
        <f t="shared" si="67"/>
        <v>1.4824403322117126E-5</v>
      </c>
      <c r="E883" s="6">
        <f t="shared" si="69"/>
        <v>3.9615764488478658E-4</v>
      </c>
      <c r="F883" s="6">
        <f t="shared" si="70"/>
        <v>0.9189519064647147</v>
      </c>
      <c r="G883" s="16">
        <v>5.8655083481264272E-3</v>
      </c>
      <c r="H883" s="9">
        <f t="shared" si="68"/>
        <v>9.5861979244365424E-3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-1.3993580320274148E-2</v>
      </c>
      <c r="D884" s="6">
        <f t="shared" si="67"/>
        <v>1.9582029017996391E-4</v>
      </c>
      <c r="E884" s="6">
        <f t="shared" si="69"/>
        <v>1.4824403322117126E-5</v>
      </c>
      <c r="F884" s="6">
        <f t="shared" si="70"/>
        <v>0.33120939766246027</v>
      </c>
      <c r="G884" s="16">
        <v>1.1453584049066561E-2</v>
      </c>
      <c r="H884" s="9">
        <f t="shared" si="68"/>
        <v>5.7550794752328164E-3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5.0157597978520239E-3</v>
      </c>
      <c r="D885" s="6">
        <f t="shared" si="67"/>
        <v>2.5157846349748575E-5</v>
      </c>
      <c r="E885" s="6">
        <f t="shared" si="69"/>
        <v>1.9582029017996391E-4</v>
      </c>
      <c r="F885" s="6">
        <f t="shared" si="70"/>
        <v>1.226644222979526</v>
      </c>
      <c r="G885" s="16">
        <v>6.3275987909238518E-3</v>
      </c>
      <c r="H885" s="9">
        <f t="shared" si="68"/>
        <v>1.1075397162086451E-2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-1.5478248748284533E-2</v>
      </c>
      <c r="D886" s="6">
        <f t="shared" si="67"/>
        <v>2.3957618431377174E-4</v>
      </c>
      <c r="E886" s="6">
        <f t="shared" si="69"/>
        <v>2.5157846349748575E-5</v>
      </c>
      <c r="F886" s="6">
        <f t="shared" si="70"/>
        <v>0.38333626175783636</v>
      </c>
      <c r="G886" s="16">
        <v>8.2426589251108802E-3</v>
      </c>
      <c r="H886" s="9">
        <f t="shared" si="68"/>
        <v>6.1914155227850466E-3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-7.4558218900367245E-3</v>
      </c>
      <c r="D887" s="6">
        <f t="shared" si="67"/>
        <v>5.5589280055950794E-5</v>
      </c>
      <c r="E887" s="6">
        <f t="shared" si="69"/>
        <v>2.3957618431377174E-4</v>
      </c>
      <c r="F887" s="6">
        <f t="shared" si="70"/>
        <v>0.64152394994361717</v>
      </c>
      <c r="G887" s="16">
        <v>7.9093847073918016E-3</v>
      </c>
      <c r="H887" s="9">
        <f t="shared" si="68"/>
        <v>8.0095190239090966E-3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2.3002093606825612E-3</v>
      </c>
      <c r="D888" s="6">
        <f t="shared" si="67"/>
        <v>5.2909631029716773E-6</v>
      </c>
      <c r="E888" s="6">
        <f t="shared" si="69"/>
        <v>5.5589280055950794E-5</v>
      </c>
      <c r="F888" s="6">
        <f t="shared" si="70"/>
        <v>0.59169693837439896</v>
      </c>
      <c r="G888" s="16">
        <v>1.562913506496854E-2</v>
      </c>
      <c r="H888" s="9">
        <f t="shared" si="68"/>
        <v>7.6921839445920626E-3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5.8761376602437E-3</v>
      </c>
      <c r="D889" s="6">
        <f t="shared" si="67"/>
        <v>3.4528993802134308E-5</v>
      </c>
      <c r="E889" s="6">
        <f t="shared" si="69"/>
        <v>5.2909631029716773E-6</v>
      </c>
      <c r="F889" s="6">
        <f t="shared" si="70"/>
        <v>2.2728847713567961</v>
      </c>
      <c r="G889" s="16">
        <v>4.4420629075046271E-3</v>
      </c>
      <c r="H889" s="9">
        <f t="shared" si="68"/>
        <v>1.5076089583697746E-2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-1.3826004913024423E-2</v>
      </c>
      <c r="D890" s="6">
        <f t="shared" si="67"/>
        <v>1.9115841185497547E-4</v>
      </c>
      <c r="E890" s="6">
        <f t="shared" si="69"/>
        <v>3.4528993802134308E-5</v>
      </c>
      <c r="F890" s="6">
        <f t="shared" si="70"/>
        <v>0.19545975043247757</v>
      </c>
      <c r="G890" s="16">
        <v>6.4245052966348977E-3</v>
      </c>
      <c r="H890" s="9">
        <f t="shared" si="68"/>
        <v>4.4210830170047424E-3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1.3121061400522195E-2</v>
      </c>
      <c r="D891" s="6">
        <f t="shared" si="67"/>
        <v>1.7216225227627348E-4</v>
      </c>
      <c r="E891" s="6">
        <f t="shared" si="69"/>
        <v>1.9115841185497547E-4</v>
      </c>
      <c r="F891" s="6">
        <f t="shared" si="70"/>
        <v>0.3947933678262438</v>
      </c>
      <c r="G891" s="16">
        <v>8.4104379584341443E-3</v>
      </c>
      <c r="H891" s="9">
        <f t="shared" si="68"/>
        <v>6.2832584526362097E-3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-2.2931899358699472E-3</v>
      </c>
      <c r="D892" s="6">
        <f t="shared" si="67"/>
        <v>5.2587200819752124E-6</v>
      </c>
      <c r="E892" s="6">
        <f t="shared" si="69"/>
        <v>1.7216225227627348E-4</v>
      </c>
      <c r="F892" s="6">
        <f t="shared" si="70"/>
        <v>0.66734453747107958</v>
      </c>
      <c r="G892" s="16">
        <v>7.0615526176299329E-3</v>
      </c>
      <c r="H892" s="9">
        <f t="shared" si="68"/>
        <v>8.1691158485547241E-3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-1.1294270071834669E-2</v>
      </c>
      <c r="D893" s="6">
        <f t="shared" si="67"/>
        <v>1.2756053645554029E-4</v>
      </c>
      <c r="E893" s="6">
        <f t="shared" si="69"/>
        <v>5.2587200819752124E-6</v>
      </c>
      <c r="F893" s="6">
        <f t="shared" si="70"/>
        <v>0.47425649650004936</v>
      </c>
      <c r="G893" s="16">
        <v>7.4676326955690903E-3</v>
      </c>
      <c r="H893" s="9">
        <f t="shared" si="68"/>
        <v>6.8866283223363335E-3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-1.9264301198700744E-2</v>
      </c>
      <c r="D894" s="6">
        <f t="shared" si="67"/>
        <v>3.7111330067426295E-4</v>
      </c>
      <c r="E894" s="6">
        <f t="shared" si="69"/>
        <v>1.2756053645554029E-4</v>
      </c>
      <c r="F894" s="6">
        <f t="shared" si="70"/>
        <v>0.52885866507785129</v>
      </c>
      <c r="G894" s="16">
        <v>1.0439477751127552E-2</v>
      </c>
      <c r="H894" s="9">
        <f t="shared" si="68"/>
        <v>7.2722669442055778E-3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3.8102004602880712E-3</v>
      </c>
      <c r="D895" s="6">
        <f t="shared" si="67"/>
        <v>1.451762754757943E-5</v>
      </c>
      <c r="E895" s="6">
        <f t="shared" si="69"/>
        <v>3.7111330067426295E-4</v>
      </c>
      <c r="F895" s="6">
        <f t="shared" si="70"/>
        <v>1.0212541785969276</v>
      </c>
      <c r="G895" s="16">
        <v>6.4456774541112984E-3</v>
      </c>
      <c r="H895" s="9">
        <f t="shared" si="68"/>
        <v>1.0105712140155822E-2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2.1871995590284389E-5</v>
      </c>
      <c r="D896" s="6">
        <f t="shared" si="67"/>
        <v>4.7838419110141974E-10</v>
      </c>
      <c r="E896" s="6">
        <f t="shared" si="69"/>
        <v>1.451762754757943E-5</v>
      </c>
      <c r="F896" s="6">
        <f t="shared" si="70"/>
        <v>0.39729060355829166</v>
      </c>
      <c r="G896" s="16">
        <v>1.3133490668055E-2</v>
      </c>
      <c r="H896" s="9">
        <f t="shared" si="68"/>
        <v>6.3030992659031775E-3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-9.1250599813625845E-3</v>
      </c>
      <c r="D897" s="6">
        <f t="shared" si="67"/>
        <v>8.3266719663464928E-5</v>
      </c>
      <c r="E897" s="6">
        <f t="shared" si="69"/>
        <v>4.7838419110141974E-10</v>
      </c>
      <c r="F897" s="6">
        <f t="shared" si="70"/>
        <v>1.6087643155872173</v>
      </c>
      <c r="G897" s="16">
        <v>8.3324772759176963E-3</v>
      </c>
      <c r="H897" s="9">
        <f t="shared" si="68"/>
        <v>1.2683707327068128E-2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-1.2039800891684962E-2</v>
      </c>
      <c r="D898" s="6">
        <f t="shared" si="67"/>
        <v>1.44956805511418E-4</v>
      </c>
      <c r="E898" s="6">
        <f t="shared" si="69"/>
        <v>8.3266719663464928E-5</v>
      </c>
      <c r="F898" s="6">
        <f t="shared" si="70"/>
        <v>0.65527838608691302</v>
      </c>
      <c r="G898" s="16">
        <v>8.7428525716505348E-3</v>
      </c>
      <c r="H898" s="9">
        <f t="shared" si="68"/>
        <v>8.0949267204028039E-3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-1.8203871261657963E-2</v>
      </c>
      <c r="D899" s="6">
        <f t="shared" si="67"/>
        <v>3.3138092891101667E-4</v>
      </c>
      <c r="E899" s="6">
        <f t="shared" si="69"/>
        <v>1.44956805511418E-4</v>
      </c>
      <c r="F899" s="6">
        <f t="shared" si="70"/>
        <v>0.72011755863526417</v>
      </c>
      <c r="G899" s="16">
        <v>8.0642019279781613E-3</v>
      </c>
      <c r="H899" s="9">
        <f t="shared" si="68"/>
        <v>8.4859740668662437E-3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6.0441737251274805E-3</v>
      </c>
      <c r="D900" s="6">
        <f t="shared" si="67"/>
        <v>3.6532036019521406E-5</v>
      </c>
      <c r="E900" s="6">
        <f t="shared" si="69"/>
        <v>3.3138092891101667E-4</v>
      </c>
      <c r="F900" s="6">
        <f t="shared" si="70"/>
        <v>0.61461139870907944</v>
      </c>
      <c r="G900" s="16">
        <v>5.5083813271288888E-3</v>
      </c>
      <c r="H900" s="9">
        <f t="shared" si="68"/>
        <v>7.8397155478313069E-3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-2.0417956198844164E-2</v>
      </c>
      <c r="D901" s="6">
        <f t="shared" si="67"/>
        <v>4.1689293533791886E-4</v>
      </c>
      <c r="E901" s="6">
        <f t="shared" si="69"/>
        <v>3.6532036019521406E-5</v>
      </c>
      <c r="F901" s="6">
        <f t="shared" si="70"/>
        <v>0.2936266343466381</v>
      </c>
      <c r="G901" s="16">
        <v>9.0173574737514983E-3</v>
      </c>
      <c r="H901" s="9">
        <f t="shared" si="68"/>
        <v>5.4187326410023041E-3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3.7742936610663438E-3</v>
      </c>
      <c r="D902" s="6">
        <f t="shared" si="67"/>
        <v>1.4245292639965584E-5</v>
      </c>
      <c r="E902" s="6">
        <f t="shared" si="69"/>
        <v>4.1689293533791886E-4</v>
      </c>
      <c r="F902" s="6">
        <f t="shared" si="70"/>
        <v>0.76525741825920757</v>
      </c>
      <c r="G902" s="16">
        <v>8.0084455094234057E-3</v>
      </c>
      <c r="H902" s="9">
        <f t="shared" si="68"/>
        <v>8.7478992807371054E-3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-5.1865114390769046E-3</v>
      </c>
      <c r="D903" s="6">
        <f t="shared" si="67"/>
        <v>2.6899900907675583E-5</v>
      </c>
      <c r="E903" s="6">
        <f t="shared" si="69"/>
        <v>1.4245292639965584E-5</v>
      </c>
      <c r="F903" s="6">
        <f t="shared" si="70"/>
        <v>0.60627886556498867</v>
      </c>
      <c r="G903" s="16">
        <v>8.1684291834578267E-3</v>
      </c>
      <c r="H903" s="9">
        <f t="shared" si="68"/>
        <v>7.7863911124794434E-3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-1.2808432794080659E-2</v>
      </c>
      <c r="D904" s="6">
        <f t="shared" si="67"/>
        <v>1.6405595064048086E-4</v>
      </c>
      <c r="E904" s="6">
        <f t="shared" si="69"/>
        <v>2.6899900907675583E-5</v>
      </c>
      <c r="F904" s="6">
        <f t="shared" si="70"/>
        <v>0.63022672764616483</v>
      </c>
      <c r="G904" s="16">
        <v>1.2856430906063747E-2</v>
      </c>
      <c r="H904" s="9">
        <f t="shared" si="68"/>
        <v>7.9386820546370595E-3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1.1558131155822462E-2</v>
      </c>
      <c r="D905" s="6">
        <f t="shared" si="67"/>
        <v>1.3359039581519388E-4</v>
      </c>
      <c r="E905" s="6">
        <f t="shared" si="69"/>
        <v>1.6405595064048086E-4</v>
      </c>
      <c r="F905" s="6">
        <f t="shared" si="70"/>
        <v>1.5421633281009977</v>
      </c>
      <c r="G905" s="16">
        <v>1.0980533350256193E-2</v>
      </c>
      <c r="H905" s="9">
        <f t="shared" si="68"/>
        <v>1.2418386884378331E-2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-7.8575703840603126E-3</v>
      </c>
      <c r="D906" s="6">
        <f t="shared" si="67"/>
        <v>6.1741412340461733E-5</v>
      </c>
      <c r="E906" s="6">
        <f t="shared" si="69"/>
        <v>1.3359039581519388E-4</v>
      </c>
      <c r="F906" s="6">
        <f t="shared" si="70"/>
        <v>1.1284331862945787</v>
      </c>
      <c r="G906" s="16">
        <v>4.5459926095110324E-3</v>
      </c>
      <c r="H906" s="9">
        <f t="shared" si="68"/>
        <v>1.0622773584589755E-2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-1.2984193872162243E-2</v>
      </c>
      <c r="D907" s="6">
        <f t="shared" si="67"/>
        <v>1.6858929050989554E-4</v>
      </c>
      <c r="E907" s="6">
        <f t="shared" si="69"/>
        <v>6.1741412340461733E-5</v>
      </c>
      <c r="F907" s="6">
        <f t="shared" si="70"/>
        <v>0.20410998270493005</v>
      </c>
      <c r="G907" s="16">
        <v>8.9631756004444393E-3</v>
      </c>
      <c r="H907" s="9">
        <f t="shared" si="68"/>
        <v>4.517853281204803E-3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-7.5034751722153339E-3</v>
      </c>
      <c r="D908" s="6">
        <f t="shared" si="67"/>
        <v>5.6302139660051933E-5</v>
      </c>
      <c r="E908" s="6">
        <f t="shared" si="69"/>
        <v>1.6858929050989554E-4</v>
      </c>
      <c r="F908" s="6">
        <f t="shared" si="70"/>
        <v>0.75621298092950451</v>
      </c>
      <c r="G908" s="16">
        <v>4.4564823645179179E-3</v>
      </c>
      <c r="H908" s="9">
        <f t="shared" si="68"/>
        <v>8.6960507181680149E-3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-2.8407372912901325E-3</v>
      </c>
      <c r="D909" s="6">
        <f t="shared" si="67"/>
        <v>8.0697883581263999E-6</v>
      </c>
      <c r="E909" s="6">
        <f t="shared" si="69"/>
        <v>5.6302139660051933E-5</v>
      </c>
      <c r="F909" s="6">
        <f t="shared" si="70"/>
        <v>0.19665391570078272</v>
      </c>
      <c r="G909" s="16">
        <v>1.4535742372082447E-2</v>
      </c>
      <c r="H909" s="9">
        <f t="shared" si="68"/>
        <v>4.4345677996934802E-3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-1.6004776876164709E-2</v>
      </c>
      <c r="D910" s="6">
        <f t="shared" ref="D910:D973" si="72">C910^2</f>
        <v>2.5615288285581655E-4</v>
      </c>
      <c r="E910" s="6">
        <f t="shared" si="69"/>
        <v>8.0697883581263999E-6</v>
      </c>
      <c r="F910" s="6">
        <f t="shared" si="70"/>
        <v>1.967735790260116</v>
      </c>
      <c r="G910" s="16">
        <v>5.3416966456464815E-3</v>
      </c>
      <c r="H910" s="9">
        <f t="shared" ref="H910:H973" si="73">SQRT(F910)/100</f>
        <v>1.4027600615429982E-2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-2.9720481723659199E-3</v>
      </c>
      <c r="D911" s="6">
        <f t="shared" si="72"/>
        <v>8.8330703388636042E-6</v>
      </c>
      <c r="E911" s="6">
        <f t="shared" ref="E911:E974" si="74">D910</f>
        <v>2.5615288285581655E-4</v>
      </c>
      <c r="F911" s="6">
        <f t="shared" ref="F911:F974" si="75">IF(C910&gt;0,B$6+B$7*E911+B$8*(G910*100)^2,B$6+B$7*E911+B$8*(G910*100)^2+E911*$B$9)</f>
        <v>0.27692594796198527</v>
      </c>
      <c r="G911" s="16">
        <v>1.4439308304791662E-2</v>
      </c>
      <c r="H911" s="9">
        <f t="shared" si="73"/>
        <v>5.2623753948382026E-3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-2.3513703454706204E-2</v>
      </c>
      <c r="D912" s="6">
        <f t="shared" si="72"/>
        <v>5.5289425015586245E-4</v>
      </c>
      <c r="E912" s="6">
        <f t="shared" si="74"/>
        <v>8.8330703388636042E-6</v>
      </c>
      <c r="F912" s="6">
        <f t="shared" si="75"/>
        <v>1.9418841137001783</v>
      </c>
      <c r="G912" s="16">
        <v>7.3532396267911304E-3</v>
      </c>
      <c r="H912" s="9">
        <f t="shared" si="73"/>
        <v>1.39351502098118E-2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-4.0158546618447588E-3</v>
      </c>
      <c r="D913" s="6">
        <f t="shared" si="72"/>
        <v>1.6127088665060282E-5</v>
      </c>
      <c r="E913" s="6">
        <f t="shared" si="74"/>
        <v>5.5289425015586245E-4</v>
      </c>
      <c r="F913" s="6">
        <f t="shared" si="75"/>
        <v>0.5132258165142225</v>
      </c>
      <c r="G913" s="16">
        <v>1.0376039788626397E-2</v>
      </c>
      <c r="H913" s="9">
        <f t="shared" si="73"/>
        <v>7.1639780605067642E-3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1.5608545305052417E-3</v>
      </c>
      <c r="D914" s="6">
        <f t="shared" si="72"/>
        <v>2.4362668653987385E-6</v>
      </c>
      <c r="E914" s="6">
        <f t="shared" si="74"/>
        <v>1.6127088665060282E-5</v>
      </c>
      <c r="F914" s="6">
        <f t="shared" si="75"/>
        <v>1.0089927011316138</v>
      </c>
      <c r="G914" s="16">
        <v>6.6146641651409618E-3</v>
      </c>
      <c r="H914" s="9">
        <f t="shared" si="73"/>
        <v>1.0044862871794784E-2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-2.1365076229789533E-3</v>
      </c>
      <c r="D915" s="6">
        <f t="shared" si="72"/>
        <v>4.5646648230471777E-6</v>
      </c>
      <c r="E915" s="6">
        <f t="shared" si="74"/>
        <v>2.4362668653987385E-6</v>
      </c>
      <c r="F915" s="6">
        <f t="shared" si="75"/>
        <v>0.41770999122684321</v>
      </c>
      <c r="G915" s="16">
        <v>4.4706654616634631E-3</v>
      </c>
      <c r="H915" s="9">
        <f t="shared" si="73"/>
        <v>6.4630487482831445E-3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-2.6283279894117246E-3</v>
      </c>
      <c r="D916" s="6">
        <f t="shared" si="72"/>
        <v>6.9081080199250789E-6</v>
      </c>
      <c r="E916" s="6">
        <f t="shared" si="74"/>
        <v>4.5646648230471777E-6</v>
      </c>
      <c r="F916" s="6">
        <f t="shared" si="75"/>
        <v>0.19781890236158189</v>
      </c>
      <c r="G916" s="16">
        <v>7.3921319503298258E-3</v>
      </c>
      <c r="H916" s="9">
        <f t="shared" si="73"/>
        <v>4.4476836933574973E-3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4.2115326371920791E-3</v>
      </c>
      <c r="D917" s="6">
        <f t="shared" si="72"/>
        <v>1.7737007154134069E-5</v>
      </c>
      <c r="E917" s="6">
        <f t="shared" si="74"/>
        <v>6.9081080199250789E-6</v>
      </c>
      <c r="F917" s="6">
        <f t="shared" si="75"/>
        <v>0.51846358530319048</v>
      </c>
      <c r="G917" s="16">
        <v>4.5979502086791859E-3</v>
      </c>
      <c r="H917" s="9">
        <f t="shared" si="73"/>
        <v>7.2004415510660905E-3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-1.2094377186591898E-2</v>
      </c>
      <c r="D918" s="6">
        <f t="shared" si="72"/>
        <v>1.4627395953155457E-4</v>
      </c>
      <c r="E918" s="6">
        <f t="shared" si="74"/>
        <v>1.7737007154134069E-5</v>
      </c>
      <c r="F918" s="6">
        <f t="shared" si="75"/>
        <v>0.20849788391611246</v>
      </c>
      <c r="G918" s="16">
        <v>6.964803829573471E-3</v>
      </c>
      <c r="H918" s="9">
        <f t="shared" si="73"/>
        <v>4.5661568514026377E-3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8.7115769326034931E-4</v>
      </c>
      <c r="D919" s="6">
        <f t="shared" si="72"/>
        <v>7.5891572652669285E-7</v>
      </c>
      <c r="E919" s="6">
        <f t="shared" si="74"/>
        <v>1.4627395953155457E-4</v>
      </c>
      <c r="F919" s="6">
        <f t="shared" si="75"/>
        <v>0.46171881190409519</v>
      </c>
      <c r="G919" s="16">
        <v>6.9845201197981776E-3</v>
      </c>
      <c r="H919" s="9">
        <f t="shared" si="73"/>
        <v>6.7949894179762729E-3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-5.530907207351039E-3</v>
      </c>
      <c r="D920" s="6">
        <f t="shared" si="72"/>
        <v>3.0590934536327667E-5</v>
      </c>
      <c r="E920" s="6">
        <f t="shared" si="74"/>
        <v>7.5891572652669285E-7</v>
      </c>
      <c r="F920" s="6">
        <f t="shared" si="75"/>
        <v>0.46424513910336662</v>
      </c>
      <c r="G920" s="16">
        <v>3.6685019892193408E-3</v>
      </c>
      <c r="H920" s="9">
        <f t="shared" si="73"/>
        <v>6.8135536917482828E-3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3.4213707574767046E-3</v>
      </c>
      <c r="D921" s="6">
        <f t="shared" si="72"/>
        <v>1.1705777860116719E-5</v>
      </c>
      <c r="E921" s="6">
        <f t="shared" si="74"/>
        <v>3.0590934536327667E-5</v>
      </c>
      <c r="F921" s="6">
        <f t="shared" si="75"/>
        <v>0.13741636881871203</v>
      </c>
      <c r="G921" s="16">
        <v>4.1388811907382582E-3</v>
      </c>
      <c r="H921" s="9">
        <f t="shared" si="73"/>
        <v>3.706971389405535E-3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-3.0851377144589525E-3</v>
      </c>
      <c r="D922" s="6">
        <f t="shared" si="72"/>
        <v>9.5180747171770096E-6</v>
      </c>
      <c r="E922" s="6">
        <f t="shared" si="74"/>
        <v>1.1705777860116719E-5</v>
      </c>
      <c r="F922" s="6">
        <f t="shared" si="75"/>
        <v>0.17138988265224558</v>
      </c>
      <c r="G922" s="16">
        <v>5.5426199182858652E-3</v>
      </c>
      <c r="H922" s="9">
        <f t="shared" si="73"/>
        <v>4.1399261183292339E-3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-7.7396759058974461E-3</v>
      </c>
      <c r="D923" s="6">
        <f t="shared" si="72"/>
        <v>5.9902583128329454E-5</v>
      </c>
      <c r="E923" s="6">
        <f t="shared" si="74"/>
        <v>9.5180747171770096E-6</v>
      </c>
      <c r="F923" s="6">
        <f t="shared" si="75"/>
        <v>0.29712850709192395</v>
      </c>
      <c r="G923" s="16">
        <v>4.6850929790213051E-3</v>
      </c>
      <c r="H923" s="9">
        <f t="shared" si="73"/>
        <v>5.4509495236327761E-3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-2.7276581612770499E-3</v>
      </c>
      <c r="D924" s="6">
        <f t="shared" si="72"/>
        <v>7.4401190447812966E-6</v>
      </c>
      <c r="E924" s="6">
        <f t="shared" si="74"/>
        <v>5.9902583128329454E-5</v>
      </c>
      <c r="F924" s="6">
        <f t="shared" si="75"/>
        <v>0.21598976009895246</v>
      </c>
      <c r="G924" s="16">
        <v>7.3059043606725927E-3</v>
      </c>
      <c r="H924" s="9">
        <f t="shared" si="73"/>
        <v>4.6474698503481708E-3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-1.5921280904443648E-2</v>
      </c>
      <c r="D925" s="6">
        <f t="shared" si="72"/>
        <v>2.5348718563820196E-4</v>
      </c>
      <c r="E925" s="6">
        <f t="shared" si="74"/>
        <v>7.4401190447812966E-6</v>
      </c>
      <c r="F925" s="6">
        <f t="shared" si="75"/>
        <v>0.50673788663740138</v>
      </c>
      <c r="G925" s="16">
        <v>1.17011662862779E-2</v>
      </c>
      <c r="H925" s="9">
        <f t="shared" si="73"/>
        <v>7.1185524275473415E-3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-5.038047024198254E-3</v>
      </c>
      <c r="D926" s="6">
        <f t="shared" si="72"/>
        <v>2.5381917818032882E-5</v>
      </c>
      <c r="E926" s="6">
        <f t="shared" si="74"/>
        <v>2.5348718563820196E-4</v>
      </c>
      <c r="F926" s="6">
        <f t="shared" si="75"/>
        <v>1.2796903996847382</v>
      </c>
      <c r="G926" s="16">
        <v>5.1068472051771776E-3</v>
      </c>
      <c r="H926" s="9">
        <f t="shared" si="73"/>
        <v>1.131234016322325E-2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-2.6579344449472234E-3</v>
      </c>
      <c r="D927" s="6">
        <f t="shared" si="72"/>
        <v>7.0646155136369043E-6</v>
      </c>
      <c r="E927" s="6">
        <f t="shared" si="74"/>
        <v>2.5381917818032882E-5</v>
      </c>
      <c r="F927" s="6">
        <f t="shared" si="75"/>
        <v>0.25419429238948116</v>
      </c>
      <c r="G927" s="16">
        <v>1.1055458668853498E-2</v>
      </c>
      <c r="H927" s="9">
        <f t="shared" si="73"/>
        <v>5.0417684634409899E-3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-5.6322074161682303E-3</v>
      </c>
      <c r="D928" s="6">
        <f t="shared" si="72"/>
        <v>3.172176037874041E-5</v>
      </c>
      <c r="E928" s="6">
        <f t="shared" si="74"/>
        <v>7.0646155136369043E-6</v>
      </c>
      <c r="F928" s="6">
        <f t="shared" si="75"/>
        <v>1.1437096162935692</v>
      </c>
      <c r="G928" s="16">
        <v>3.4037792620668934E-3</v>
      </c>
      <c r="H928" s="9">
        <f t="shared" si="73"/>
        <v>1.0694436012682338E-2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3.587867440298367E-4</v>
      </c>
      <c r="D929" s="6">
        <f t="shared" si="72"/>
        <v>1.2872792769153155E-7</v>
      </c>
      <c r="E929" s="6">
        <f t="shared" si="74"/>
        <v>3.172176037874041E-5</v>
      </c>
      <c r="F929" s="6">
        <f t="shared" si="75"/>
        <v>0.12009497483026436</v>
      </c>
      <c r="G929" s="16">
        <v>8.1357042407843826E-3</v>
      </c>
      <c r="H929" s="9">
        <f t="shared" si="73"/>
        <v>3.4654721875996114E-3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-5.5030167570702549E-4</v>
      </c>
      <c r="D930" s="6">
        <f t="shared" si="72"/>
        <v>3.0283193428596028E-7</v>
      </c>
      <c r="E930" s="6">
        <f t="shared" si="74"/>
        <v>1.2872792769153155E-7</v>
      </c>
      <c r="F930" s="6">
        <f t="shared" si="75"/>
        <v>0.62528695168201975</v>
      </c>
      <c r="G930" s="16">
        <v>5.6629578085433023E-3</v>
      </c>
      <c r="H930" s="9">
        <f t="shared" si="73"/>
        <v>7.9075087839471907E-3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8.0811975194178595E-3</v>
      </c>
      <c r="D931" s="6">
        <f t="shared" si="72"/>
        <v>6.5305753347845368E-5</v>
      </c>
      <c r="E931" s="6">
        <f t="shared" si="74"/>
        <v>3.0283193428596028E-7</v>
      </c>
      <c r="F931" s="6">
        <f t="shared" si="75"/>
        <v>0.3096032690028353</v>
      </c>
      <c r="G931" s="16">
        <v>8.1114592103081369E-3</v>
      </c>
      <c r="H931" s="9">
        <f t="shared" si="73"/>
        <v>5.5642004726899922E-3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-1.5132083876782231E-3</v>
      </c>
      <c r="D932" s="6">
        <f t="shared" si="72"/>
        <v>2.2897996245397277E-6</v>
      </c>
      <c r="E932" s="6">
        <f t="shared" si="74"/>
        <v>6.5305753347845368E-5</v>
      </c>
      <c r="F932" s="6">
        <f t="shared" si="75"/>
        <v>0.62164246885581764</v>
      </c>
      <c r="G932" s="16">
        <v>4.5642602583098992E-3</v>
      </c>
      <c r="H932" s="9">
        <f t="shared" si="73"/>
        <v>7.8844306633758764E-3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-4.0373338266221472E-3</v>
      </c>
      <c r="D933" s="6">
        <f t="shared" si="72"/>
        <v>1.6300064427587431E-5</v>
      </c>
      <c r="E933" s="6">
        <f t="shared" si="74"/>
        <v>2.2897996245397277E-6</v>
      </c>
      <c r="F933" s="6">
        <f t="shared" si="75"/>
        <v>0.20564231375811315</v>
      </c>
      <c r="G933" s="16">
        <v>4.7341180213775992E-3</v>
      </c>
      <c r="H933" s="9">
        <f t="shared" si="73"/>
        <v>4.5347801904625229E-3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-1.21138961865336E-2</v>
      </c>
      <c r="D934" s="6">
        <f t="shared" si="72"/>
        <v>1.467464808181133E-4</v>
      </c>
      <c r="E934" s="6">
        <f t="shared" si="74"/>
        <v>1.6300064427587431E-5</v>
      </c>
      <c r="F934" s="6">
        <f t="shared" si="75"/>
        <v>0.22025668568804185</v>
      </c>
      <c r="G934" s="16">
        <v>6.2839507830970724E-3</v>
      </c>
      <c r="H934" s="9">
        <f t="shared" si="73"/>
        <v>4.6931512407767332E-3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4.2929241498929124E-3</v>
      </c>
      <c r="D935" s="6">
        <f t="shared" si="72"/>
        <v>1.8429197756733785E-5</v>
      </c>
      <c r="E935" s="6">
        <f t="shared" si="74"/>
        <v>1.467464808181133E-4</v>
      </c>
      <c r="F935" s="6">
        <f t="shared" si="75"/>
        <v>0.37826162172211242</v>
      </c>
      <c r="G935" s="16">
        <v>4.6175573066225706E-3</v>
      </c>
      <c r="H935" s="9">
        <f t="shared" si="73"/>
        <v>6.1502977303713709E-3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-1.3936548822645691E-2</v>
      </c>
      <c r="D936" s="6">
        <f t="shared" si="72"/>
        <v>1.9422739308598699E-4</v>
      </c>
      <c r="E936" s="6">
        <f t="shared" si="74"/>
        <v>1.8429197756733785E-5</v>
      </c>
      <c r="F936" s="6">
        <f t="shared" si="75"/>
        <v>0.21016962186049898</v>
      </c>
      <c r="G936" s="16">
        <v>5.2187548385313563E-3</v>
      </c>
      <c r="H936" s="9">
        <f t="shared" si="73"/>
        <v>4.584426047614892E-3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-1.773724394123756E-2</v>
      </c>
      <c r="D937" s="6">
        <f t="shared" si="72"/>
        <v>3.1460982263096854E-4</v>
      </c>
      <c r="E937" s="6">
        <f t="shared" si="74"/>
        <v>1.9422739308598699E-4</v>
      </c>
      <c r="F937" s="6">
        <f t="shared" si="75"/>
        <v>0.26490616005912243</v>
      </c>
      <c r="G937" s="16">
        <v>5.8528901004289095E-3</v>
      </c>
      <c r="H937" s="9">
        <f t="shared" si="73"/>
        <v>5.1469035357107904E-3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-2.6655767858793991E-4</v>
      </c>
      <c r="D938" s="6">
        <f t="shared" si="72"/>
        <v>7.1052996014191474E-8</v>
      </c>
      <c r="E938" s="6">
        <f t="shared" si="74"/>
        <v>3.1460982263096854E-4</v>
      </c>
      <c r="F938" s="6">
        <f t="shared" si="75"/>
        <v>0.32987872787220612</v>
      </c>
      <c r="G938" s="16">
        <v>6.4006424739624368E-3</v>
      </c>
      <c r="H938" s="9">
        <f t="shared" si="73"/>
        <v>5.7435070111579575E-3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-3.5204407314667822E-3</v>
      </c>
      <c r="D939" s="6">
        <f t="shared" si="72"/>
        <v>1.2393502943770372E-5</v>
      </c>
      <c r="E939" s="6">
        <f t="shared" si="74"/>
        <v>7.1052996014191474E-8</v>
      </c>
      <c r="F939" s="6">
        <f t="shared" si="75"/>
        <v>0.39193801804376865</v>
      </c>
      <c r="G939" s="16">
        <v>9.0933752855090876E-3</v>
      </c>
      <c r="H939" s="9">
        <f t="shared" si="73"/>
        <v>6.2604953321903269E-3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-9.4495915703339678E-3</v>
      </c>
      <c r="D940" s="6">
        <f t="shared" si="72"/>
        <v>8.9294780846126788E-5</v>
      </c>
      <c r="E940" s="6">
        <f t="shared" si="74"/>
        <v>1.2393502943770372E-5</v>
      </c>
      <c r="F940" s="6">
        <f t="shared" si="75"/>
        <v>0.77794455968676912</v>
      </c>
      <c r="G940" s="16">
        <v>3.4514123502302368E-3</v>
      </c>
      <c r="H940" s="9">
        <f t="shared" si="73"/>
        <v>8.8201165507422238E-3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8.5045374145419211E-3</v>
      </c>
      <c r="D941" s="6">
        <f t="shared" si="72"/>
        <v>7.2327156635343382E-5</v>
      </c>
      <c r="E941" s="6">
        <f t="shared" si="74"/>
        <v>8.9294780846126788E-5</v>
      </c>
      <c r="F941" s="6">
        <f t="shared" si="75"/>
        <v>0.12312324625862042</v>
      </c>
      <c r="G941" s="16">
        <v>5.7764861978172096E-3</v>
      </c>
      <c r="H941" s="9">
        <f t="shared" si="73"/>
        <v>3.508892222035616E-3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-8.9522598619478488E-3</v>
      </c>
      <c r="D942" s="6">
        <f t="shared" si="72"/>
        <v>8.0142956635842515E-5</v>
      </c>
      <c r="E942" s="6">
        <f t="shared" si="74"/>
        <v>7.2327156635343382E-5</v>
      </c>
      <c r="F942" s="6">
        <f t="shared" si="75"/>
        <v>0.3216188189263775</v>
      </c>
      <c r="G942" s="16">
        <v>3.9864228207660019E-3</v>
      </c>
      <c r="H942" s="9">
        <f t="shared" si="73"/>
        <v>5.6711446721660827E-3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7.4858651597218377E-3</v>
      </c>
      <c r="D943" s="6">
        <f t="shared" si="72"/>
        <v>5.6038177189537254E-5</v>
      </c>
      <c r="E943" s="6">
        <f t="shared" si="74"/>
        <v>8.0142956635842515E-5</v>
      </c>
      <c r="F943" s="6">
        <f t="shared" si="75"/>
        <v>0.1599387708405699</v>
      </c>
      <c r="G943" s="16">
        <v>5.8498838788333864E-3</v>
      </c>
      <c r="H943" s="9">
        <f t="shared" si="73"/>
        <v>3.9992345622702589E-3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-8.8524188336486804E-3</v>
      </c>
      <c r="D944" s="6">
        <f t="shared" si="72"/>
        <v>7.8365319206337862E-5</v>
      </c>
      <c r="E944" s="6">
        <f t="shared" si="74"/>
        <v>5.6038177189537254E-5</v>
      </c>
      <c r="F944" s="6">
        <f t="shared" si="75"/>
        <v>0.32951400019445104</v>
      </c>
      <c r="G944" s="16">
        <v>5.5460616424569458E-3</v>
      </c>
      <c r="H944" s="9">
        <f t="shared" si="73"/>
        <v>5.7403310026029955E-3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-1.8785598756227439E-2</v>
      </c>
      <c r="D945" s="6">
        <f t="shared" si="72"/>
        <v>3.5289872062997391E-4</v>
      </c>
      <c r="E945" s="6">
        <f t="shared" si="74"/>
        <v>7.8365319206337862E-5</v>
      </c>
      <c r="F945" s="6">
        <f t="shared" si="75"/>
        <v>0.29749018736792493</v>
      </c>
      <c r="G945" s="16">
        <v>9.5513760907162022E-3</v>
      </c>
      <c r="H945" s="9">
        <f t="shared" si="73"/>
        <v>5.4542661043253558E-3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3.6071384670080184E-4</v>
      </c>
      <c r="D946" s="6">
        <f t="shared" si="72"/>
        <v>1.3011447920168957E-7</v>
      </c>
      <c r="E946" s="6">
        <f t="shared" si="74"/>
        <v>3.5289872062997391E-4</v>
      </c>
      <c r="F946" s="6">
        <f t="shared" si="75"/>
        <v>0.85699272738542154</v>
      </c>
      <c r="G946" s="16">
        <v>4.4244488787959901E-3</v>
      </c>
      <c r="H946" s="9">
        <f t="shared" si="73"/>
        <v>9.2573901688619634E-3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-2.4972753601831009E-2</v>
      </c>
      <c r="D947" s="6">
        <f t="shared" si="72"/>
        <v>6.2363842245776358E-4</v>
      </c>
      <c r="E947" s="6">
        <f t="shared" si="74"/>
        <v>1.3011447920168957E-7</v>
      </c>
      <c r="F947" s="6">
        <f t="shared" si="75"/>
        <v>0.19401481939574422</v>
      </c>
      <c r="G947" s="16">
        <v>8.6497186569956981E-3</v>
      </c>
      <c r="H947" s="9">
        <f t="shared" si="73"/>
        <v>4.4047113344207276E-3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-1.1764001170079981E-2</v>
      </c>
      <c r="D948" s="6">
        <f t="shared" si="72"/>
        <v>1.3839172352964315E-4</v>
      </c>
      <c r="E948" s="6">
        <f t="shared" si="74"/>
        <v>6.2363842245776358E-4</v>
      </c>
      <c r="F948" s="6">
        <f t="shared" si="75"/>
        <v>0.70519050679697304</v>
      </c>
      <c r="G948" s="16">
        <v>8.6820103118909336E-3</v>
      </c>
      <c r="H948" s="9">
        <f t="shared" si="73"/>
        <v>8.397562186712124E-3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-1.2112080828853558E-2</v>
      </c>
      <c r="D949" s="6">
        <f t="shared" si="72"/>
        <v>1.4670250200468188E-4</v>
      </c>
      <c r="E949" s="6">
        <f t="shared" si="74"/>
        <v>1.3839172352964315E-4</v>
      </c>
      <c r="F949" s="6">
        <f t="shared" si="75"/>
        <v>0.71030806532046964</v>
      </c>
      <c r="G949" s="16">
        <v>3.4273147703882101E-3</v>
      </c>
      <c r="H949" s="9">
        <f t="shared" si="73"/>
        <v>8.4279776062853272E-3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4.0210594598817703E-3</v>
      </c>
      <c r="D950" s="6">
        <f t="shared" si="72"/>
        <v>1.6168919179904674E-5</v>
      </c>
      <c r="E950" s="6">
        <f t="shared" si="74"/>
        <v>1.4670250200468188E-4</v>
      </c>
      <c r="F950" s="6">
        <f t="shared" si="75"/>
        <v>0.12159678722728379</v>
      </c>
      <c r="G950" s="16">
        <v>5.5872742558424737E-3</v>
      </c>
      <c r="H950" s="9">
        <f t="shared" si="73"/>
        <v>3.4870730882401043E-3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-1.6289035023886941E-2</v>
      </c>
      <c r="D951" s="6">
        <f t="shared" si="72"/>
        <v>2.6533266200941545E-4</v>
      </c>
      <c r="E951" s="6">
        <f t="shared" si="74"/>
        <v>1.6168919179904674E-5</v>
      </c>
      <c r="F951" s="6">
        <f t="shared" si="75"/>
        <v>0.30172554615977487</v>
      </c>
      <c r="G951" s="16">
        <v>9.7336199073932202E-3</v>
      </c>
      <c r="H951" s="9">
        <f t="shared" si="73"/>
        <v>5.4929549985392647E-3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1.6401747775445036E-2</v>
      </c>
      <c r="D952" s="6">
        <f t="shared" si="72"/>
        <v>2.6901733008931621E-4</v>
      </c>
      <c r="E952" s="6">
        <f t="shared" si="74"/>
        <v>2.6533266200941545E-4</v>
      </c>
      <c r="F952" s="6">
        <f t="shared" si="75"/>
        <v>0.88949862133666069</v>
      </c>
      <c r="G952" s="16">
        <v>8.4190130852158755E-3</v>
      </c>
      <c r="H952" s="9">
        <f t="shared" si="73"/>
        <v>9.4313234561044547E-3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-3.7104918623157013E-3</v>
      </c>
      <c r="D953" s="6">
        <f t="shared" si="72"/>
        <v>1.3767749860311042E-5</v>
      </c>
      <c r="E953" s="6">
        <f t="shared" si="74"/>
        <v>2.6901733008931621E-4</v>
      </c>
      <c r="F953" s="6">
        <f t="shared" si="75"/>
        <v>0.66867973685714477</v>
      </c>
      <c r="G953" s="16">
        <v>5.7385732082824862E-3</v>
      </c>
      <c r="H953" s="9">
        <f t="shared" si="73"/>
        <v>8.1772840042225806E-3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3.6828526973039389E-3</v>
      </c>
      <c r="D954" s="6">
        <f t="shared" si="72"/>
        <v>1.3563403990038898E-5</v>
      </c>
      <c r="E954" s="6">
        <f t="shared" si="74"/>
        <v>1.3767749860311042E-5</v>
      </c>
      <c r="F954" s="6">
        <f t="shared" si="75"/>
        <v>0.31758138710144973</v>
      </c>
      <c r="G954" s="16">
        <v>1.2550421694444635E-2</v>
      </c>
      <c r="H954" s="9">
        <f t="shared" si="73"/>
        <v>5.6354359822594893E-3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-1.3323503582921168E-3</v>
      </c>
      <c r="D955" s="6">
        <f t="shared" si="72"/>
        <v>1.775157477241132E-6</v>
      </c>
      <c r="E955" s="6">
        <f t="shared" si="74"/>
        <v>1.3563403990038898E-5</v>
      </c>
      <c r="F955" s="6">
        <f t="shared" si="75"/>
        <v>1.4702110597220379</v>
      </c>
      <c r="G955" s="16">
        <v>4.1199136903380873E-3</v>
      </c>
      <c r="H955" s="9">
        <f t="shared" si="73"/>
        <v>1.2125226017365771E-2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-9.6628735301443336E-4</v>
      </c>
      <c r="D956" s="6">
        <f t="shared" si="72"/>
        <v>9.3371124859564012E-7</v>
      </c>
      <c r="E956" s="6">
        <f t="shared" si="74"/>
        <v>1.775157477241132E-6</v>
      </c>
      <c r="F956" s="6">
        <f t="shared" si="75"/>
        <v>0.16994079028625064</v>
      </c>
      <c r="G956" s="16">
        <v>9.353968025164883E-3</v>
      </c>
      <c r="H956" s="9">
        <f t="shared" si="73"/>
        <v>4.122387539839633E-3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-1.0969683320147305E-2</v>
      </c>
      <c r="D957" s="6">
        <f t="shared" si="72"/>
        <v>1.2033395214431801E-4</v>
      </c>
      <c r="E957" s="6">
        <f t="shared" si="74"/>
        <v>9.3371124859564012E-7</v>
      </c>
      <c r="F957" s="6">
        <f t="shared" si="75"/>
        <v>0.82241974966564235</v>
      </c>
      <c r="G957" s="16">
        <v>5.1747926257353898E-3</v>
      </c>
      <c r="H957" s="9">
        <f t="shared" si="73"/>
        <v>9.0687361284009279E-3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-9.1562154226076768E-4</v>
      </c>
      <c r="D958" s="6">
        <f t="shared" si="72"/>
        <v>8.3836280865198674E-7</v>
      </c>
      <c r="E958" s="6">
        <f t="shared" si="74"/>
        <v>1.2033395214431801E-4</v>
      </c>
      <c r="F958" s="6">
        <f t="shared" si="75"/>
        <v>0.26066949075580448</v>
      </c>
      <c r="G958" s="16">
        <v>1.0596174438709784E-2</v>
      </c>
      <c r="H958" s="9">
        <f t="shared" si="73"/>
        <v>5.1055801899079446E-3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-6.3375513014176993E-3</v>
      </c>
      <c r="D959" s="6">
        <f t="shared" si="72"/>
        <v>4.0164556498101172E-5</v>
      </c>
      <c r="E959" s="6">
        <f t="shared" si="74"/>
        <v>8.3836280865198674E-7</v>
      </c>
      <c r="F959" s="6">
        <f t="shared" si="75"/>
        <v>1.0517046051733074</v>
      </c>
      <c r="G959" s="16">
        <v>3.1957611681401586E-3</v>
      </c>
      <c r="H959" s="9">
        <f t="shared" si="73"/>
        <v>1.0255265014485522E-2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1.3056912287920273E-3</v>
      </c>
      <c r="D960" s="6">
        <f t="shared" si="72"/>
        <v>1.7048295849444342E-6</v>
      </c>
      <c r="E960" s="6">
        <f t="shared" si="74"/>
        <v>4.0164556498101172E-5</v>
      </c>
      <c r="F960" s="6">
        <f t="shared" si="75"/>
        <v>0.10739466165429877</v>
      </c>
      <c r="G960" s="16">
        <v>6.1005412213592436E-3</v>
      </c>
      <c r="H960" s="9">
        <f t="shared" si="73"/>
        <v>3.277112473722847E-3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-1.7493494226773843E-3</v>
      </c>
      <c r="D961" s="6">
        <f t="shared" si="72"/>
        <v>3.0602234026216975E-6</v>
      </c>
      <c r="E961" s="6">
        <f t="shared" si="74"/>
        <v>1.7048295849444342E-6</v>
      </c>
      <c r="F961" s="6">
        <f t="shared" si="75"/>
        <v>0.35722801274629862</v>
      </c>
      <c r="G961" s="16">
        <v>5.7308528933333429E-3</v>
      </c>
      <c r="H961" s="9">
        <f t="shared" si="73"/>
        <v>5.9768554671022333E-3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-8.2874962125299642E-3</v>
      </c>
      <c r="D962" s="6">
        <f t="shared" si="72"/>
        <v>6.8682593472698506E-5</v>
      </c>
      <c r="E962" s="6">
        <f t="shared" si="74"/>
        <v>3.0602234026216975E-6</v>
      </c>
      <c r="F962" s="6">
        <f t="shared" si="75"/>
        <v>0.31676080964613978</v>
      </c>
      <c r="G962" s="16">
        <v>6.503307681353483E-3</v>
      </c>
      <c r="H962" s="9">
        <f t="shared" si="73"/>
        <v>5.6281507588740003E-3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-2.5353111162608431E-3</v>
      </c>
      <c r="D963" s="6">
        <f t="shared" si="72"/>
        <v>6.4278024562358022E-6</v>
      </c>
      <c r="E963" s="6">
        <f t="shared" si="74"/>
        <v>6.8682593472698506E-5</v>
      </c>
      <c r="F963" s="6">
        <f t="shared" si="75"/>
        <v>0.40420350062598187</v>
      </c>
      <c r="G963" s="16">
        <v>5.2904916086639045E-3</v>
      </c>
      <c r="H963" s="9">
        <f t="shared" si="73"/>
        <v>6.3577000607608234E-3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-1.5982575994217086E-2</v>
      </c>
      <c r="D964" s="6">
        <f t="shared" si="72"/>
        <v>2.5544273541092425E-4</v>
      </c>
      <c r="E964" s="6">
        <f t="shared" si="74"/>
        <v>6.4278024562358022E-6</v>
      </c>
      <c r="F964" s="6">
        <f t="shared" si="75"/>
        <v>0.27185781866733499</v>
      </c>
      <c r="G964" s="16">
        <v>7.9042146449432252E-3</v>
      </c>
      <c r="H964" s="9">
        <f t="shared" si="73"/>
        <v>5.213998644680827E-3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-5.4833162999556959E-4</v>
      </c>
      <c r="D965" s="6">
        <f t="shared" si="72"/>
        <v>3.0066757645359821E-7</v>
      </c>
      <c r="E965" s="6">
        <f t="shared" si="74"/>
        <v>2.5544273541092425E-4</v>
      </c>
      <c r="F965" s="6">
        <f t="shared" si="75"/>
        <v>0.59096544159661768</v>
      </c>
      <c r="G965" s="16">
        <v>5.0475672727698182E-3</v>
      </c>
      <c r="H965" s="9">
        <f t="shared" si="73"/>
        <v>7.6874276685808089E-3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-4.4009959124342935E-3</v>
      </c>
      <c r="D966" s="6">
        <f t="shared" si="72"/>
        <v>1.936876502126336E-5</v>
      </c>
      <c r="E966" s="6">
        <f t="shared" si="74"/>
        <v>3.0066757645359821E-7</v>
      </c>
      <c r="F966" s="6">
        <f t="shared" si="75"/>
        <v>0.24862189556551084</v>
      </c>
      <c r="G966" s="16">
        <v>3.6859371317300681E-3</v>
      </c>
      <c r="H966" s="9">
        <f t="shared" si="73"/>
        <v>4.9861999114106008E-3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-2.0786232405613534E-2</v>
      </c>
      <c r="D967" s="6">
        <f t="shared" si="72"/>
        <v>4.320674576201782E-4</v>
      </c>
      <c r="E967" s="6">
        <f t="shared" si="74"/>
        <v>1.936876502126336E-5</v>
      </c>
      <c r="F967" s="6">
        <f t="shared" si="75"/>
        <v>0.1386013135365062</v>
      </c>
      <c r="G967" s="16">
        <v>7.8040005060176403E-3</v>
      </c>
      <c r="H967" s="9">
        <f t="shared" si="73"/>
        <v>3.7229197350534728E-3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-2.3883084225243146E-3</v>
      </c>
      <c r="D968" s="6">
        <f t="shared" si="72"/>
        <v>5.7040171211005798E-6</v>
      </c>
      <c r="E968" s="6">
        <f t="shared" si="74"/>
        <v>4.320674576201782E-4</v>
      </c>
      <c r="F968" s="6">
        <f t="shared" si="75"/>
        <v>0.57642310471700375</v>
      </c>
      <c r="G968" s="16">
        <v>6.0669562992100709E-3</v>
      </c>
      <c r="H968" s="9">
        <f t="shared" si="73"/>
        <v>7.5922533197793378E-3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-1.0404710410112424E-2</v>
      </c>
      <c r="D969" s="6">
        <f t="shared" si="72"/>
        <v>1.0825799871830186E-4</v>
      </c>
      <c r="E969" s="6">
        <f t="shared" si="74"/>
        <v>5.7040171211005798E-6</v>
      </c>
      <c r="F969" s="6">
        <f t="shared" si="75"/>
        <v>0.35344794552128123</v>
      </c>
      <c r="G969" s="16">
        <v>1.1678702654295565E-2</v>
      </c>
      <c r="H969" s="9">
        <f t="shared" si="73"/>
        <v>5.9451488250613308E-3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-3.5371296941965761E-3</v>
      </c>
      <c r="D970" s="6">
        <f t="shared" si="72"/>
        <v>1.2511286473567164E-5</v>
      </c>
      <c r="E970" s="6">
        <f t="shared" si="74"/>
        <v>1.0825799871830186E-4</v>
      </c>
      <c r="F970" s="6">
        <f t="shared" si="75"/>
        <v>1.2748131690730933</v>
      </c>
      <c r="G970" s="16">
        <v>6.8900672673122146E-3</v>
      </c>
      <c r="H970" s="9">
        <f t="shared" si="73"/>
        <v>1.1290762459077302E-2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9.3806830264778623E-3</v>
      </c>
      <c r="D971" s="6">
        <f t="shared" si="72"/>
        <v>8.7997214043249872E-5</v>
      </c>
      <c r="E971" s="6">
        <f t="shared" si="74"/>
        <v>1.2511286473567164E-5</v>
      </c>
      <c r="F971" s="6">
        <f t="shared" si="75"/>
        <v>0.45212200548116804</v>
      </c>
      <c r="G971" s="16">
        <v>5.7436242630501877E-3</v>
      </c>
      <c r="H971" s="9">
        <f t="shared" si="73"/>
        <v>6.7240018254099846E-3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-4.4322477747401664E-3</v>
      </c>
      <c r="D972" s="6">
        <f t="shared" si="72"/>
        <v>1.9644820336689156E-5</v>
      </c>
      <c r="E972" s="6">
        <f t="shared" si="74"/>
        <v>8.7997214043249872E-5</v>
      </c>
      <c r="F972" s="6">
        <f t="shared" si="75"/>
        <v>0.31811626043430946</v>
      </c>
      <c r="G972" s="16">
        <v>4.1355492148239994E-3</v>
      </c>
      <c r="H972" s="9">
        <f t="shared" si="73"/>
        <v>5.6401796109194022E-3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-6.8093605573708773E-3</v>
      </c>
      <c r="D973" s="6">
        <f t="shared" si="72"/>
        <v>4.6367391200278224E-5</v>
      </c>
      <c r="E973" s="6">
        <f t="shared" si="74"/>
        <v>1.9644820336689156E-5</v>
      </c>
      <c r="F973" s="6">
        <f t="shared" si="75"/>
        <v>0.17113725284491879</v>
      </c>
      <c r="G973" s="16">
        <v>5.6594619538720805E-3</v>
      </c>
      <c r="H973" s="9">
        <f t="shared" si="73"/>
        <v>4.1368738540704716E-3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-2.0978787347741413E-3</v>
      </c>
      <c r="D974" s="6">
        <f t="shared" ref="D974:D1038" si="77">C974^2</f>
        <v>4.4010951858175519E-6</v>
      </c>
      <c r="E974" s="6">
        <f t="shared" si="74"/>
        <v>4.6367391200278224E-5</v>
      </c>
      <c r="F974" s="6">
        <f t="shared" si="75"/>
        <v>0.30924280490081457</v>
      </c>
      <c r="G974" s="16">
        <v>3.6337311924755306E-3</v>
      </c>
      <c r="H974" s="9">
        <f t="shared" ref="H974:H1037" si="78">SQRT(F974)/100</f>
        <v>5.5609603927812201E-3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2.1854816703531215E-3</v>
      </c>
      <c r="D975" s="6">
        <f t="shared" si="77"/>
        <v>4.77633013144947E-6</v>
      </c>
      <c r="E975" s="6">
        <f t="shared" ref="E975:E1039" si="79">D974</f>
        <v>4.4010951858175519E-6</v>
      </c>
      <c r="F975" s="6">
        <f t="shared" ref="F975:F1038" si="80">IF(C974&gt;0,B$6+B$7*E975+B$8*(G974*100)^2,B$6+B$7*E975+B$8*(G974*100)^2+E975*$B$9)</f>
        <v>0.13506397882866195</v>
      </c>
      <c r="G975" s="16">
        <v>5.3697748680564539E-3</v>
      </c>
      <c r="H975" s="9">
        <f t="shared" si="78"/>
        <v>3.6751051526270912E-3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-1.1155748747970751E-2</v>
      </c>
      <c r="D976" s="6">
        <f t="shared" si="77"/>
        <v>1.2445073012785099E-4</v>
      </c>
      <c r="E976" s="6">
        <f t="shared" si="79"/>
        <v>4.77633013144947E-6</v>
      </c>
      <c r="F976" s="6">
        <f t="shared" si="80"/>
        <v>0.27967662870018228</v>
      </c>
      <c r="G976" s="16">
        <v>3.6146892408096248E-3</v>
      </c>
      <c r="H976" s="9">
        <f t="shared" si="78"/>
        <v>5.2884461678283376E-3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-7.0604765306038191E-3</v>
      </c>
      <c r="D977" s="6">
        <f t="shared" si="77"/>
        <v>4.9850328839207341E-5</v>
      </c>
      <c r="E977" s="6">
        <f t="shared" si="79"/>
        <v>1.2445073012785099E-4</v>
      </c>
      <c r="F977" s="6">
        <f t="shared" si="80"/>
        <v>0.13380195030860967</v>
      </c>
      <c r="G977" s="16">
        <v>6.9331163715949298E-3</v>
      </c>
      <c r="H977" s="9">
        <f t="shared" si="78"/>
        <v>3.6578948906250664E-3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2.2269210141844312E-4</v>
      </c>
      <c r="D978" s="6">
        <f t="shared" si="77"/>
        <v>4.9591772034162154E-8</v>
      </c>
      <c r="E978" s="6">
        <f t="shared" si="79"/>
        <v>4.9850328839207341E-5</v>
      </c>
      <c r="F978" s="6">
        <f t="shared" si="80"/>
        <v>0.4576323017956358</v>
      </c>
      <c r="G978" s="16">
        <v>7.2066038354511057E-3</v>
      </c>
      <c r="H978" s="9">
        <f t="shared" si="78"/>
        <v>6.76485256155399E-3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-1.0277431069088742E-2</v>
      </c>
      <c r="D979" s="6">
        <f t="shared" si="77"/>
        <v>1.0562558937987056E-4</v>
      </c>
      <c r="E979" s="6">
        <f t="shared" si="79"/>
        <v>4.9591772034162154E-8</v>
      </c>
      <c r="F979" s="6">
        <f t="shared" si="80"/>
        <v>0.49340390455821437</v>
      </c>
      <c r="G979" s="16">
        <v>6.1745628776586009E-3</v>
      </c>
      <c r="H979" s="9">
        <f t="shared" si="78"/>
        <v>7.0242715249213871E-3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-1.1501031916209006E-2</v>
      </c>
      <c r="D980" s="6">
        <f t="shared" si="77"/>
        <v>1.3227373513765821E-4</v>
      </c>
      <c r="E980" s="6">
        <f t="shared" si="79"/>
        <v>1.0562558937987056E-4</v>
      </c>
      <c r="F980" s="6">
        <f t="shared" si="80"/>
        <v>0.36564776921878728</v>
      </c>
      <c r="G980" s="16">
        <v>4.0262427282820173E-3</v>
      </c>
      <c r="H980" s="9">
        <f t="shared" si="78"/>
        <v>6.0468815865600293E-3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-6.2082754844189104E-3</v>
      </c>
      <c r="D981" s="6">
        <f t="shared" si="77"/>
        <v>3.8542684490436856E-5</v>
      </c>
      <c r="E981" s="6">
        <f t="shared" si="79"/>
        <v>1.3227373513765821E-4</v>
      </c>
      <c r="F981" s="6">
        <f t="shared" si="80"/>
        <v>0.16289724798638486</v>
      </c>
      <c r="G981" s="16">
        <v>3.2202477574622933E-3</v>
      </c>
      <c r="H981" s="9">
        <f t="shared" si="78"/>
        <v>4.0360531213846137E-3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5.670681883394502E-3</v>
      </c>
      <c r="D982" s="6">
        <f t="shared" si="77"/>
        <v>3.2156633022658619E-5</v>
      </c>
      <c r="E982" s="6">
        <f t="shared" si="79"/>
        <v>3.8542684490436856E-5</v>
      </c>
      <c r="F982" s="6">
        <f t="shared" si="80"/>
        <v>0.10884800574395274</v>
      </c>
      <c r="G982" s="16">
        <v>4.9218259440551373E-3</v>
      </c>
      <c r="H982" s="9">
        <f t="shared" si="78"/>
        <v>3.2992121141865484E-3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-5.8057665703519813E-3</v>
      </c>
      <c r="D983" s="6">
        <f t="shared" si="77"/>
        <v>3.3706925469416609E-5</v>
      </c>
      <c r="E983" s="6">
        <f t="shared" si="79"/>
        <v>3.2156633022658619E-5</v>
      </c>
      <c r="F983" s="6">
        <f t="shared" si="80"/>
        <v>0.23702387700941677</v>
      </c>
      <c r="G983" s="16">
        <v>4.9385382007775154E-3</v>
      </c>
      <c r="H983" s="9">
        <f t="shared" si="78"/>
        <v>4.8685098029008509E-3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-1.3336795575324582E-2</v>
      </c>
      <c r="D984" s="6">
        <f t="shared" si="77"/>
        <v>1.7787011621799733E-4</v>
      </c>
      <c r="E984" s="6">
        <f t="shared" si="79"/>
        <v>3.3706925469416609E-5</v>
      </c>
      <c r="F984" s="6">
        <f t="shared" si="80"/>
        <v>0.23855270750782426</v>
      </c>
      <c r="G984" s="16">
        <v>8.9135039260774089E-3</v>
      </c>
      <c r="H984" s="9">
        <f t="shared" si="78"/>
        <v>4.8841857817636739E-3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-1.2110793523641571E-2</v>
      </c>
      <c r="D985" s="6">
        <f t="shared" si="77"/>
        <v>1.4667131977227861E-4</v>
      </c>
      <c r="E985" s="6">
        <f t="shared" si="79"/>
        <v>1.7787011621799733E-4</v>
      </c>
      <c r="F985" s="6">
        <f t="shared" si="80"/>
        <v>0.74799868973039529</v>
      </c>
      <c r="G985" s="16">
        <v>1.0257441398930638E-2</v>
      </c>
      <c r="H985" s="9">
        <f t="shared" si="78"/>
        <v>8.6486917492207757E-3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-1.481756832111608E-2</v>
      </c>
      <c r="D986" s="6">
        <f t="shared" si="77"/>
        <v>2.195603309509428E-4</v>
      </c>
      <c r="E986" s="6">
        <f t="shared" si="79"/>
        <v>1.4667131977227861E-4</v>
      </c>
      <c r="F986" s="6">
        <f t="shared" si="80"/>
        <v>0.98636843260776175</v>
      </c>
      <c r="G986" s="16">
        <v>8.4968290272597422E-3</v>
      </c>
      <c r="H986" s="9">
        <f t="shared" si="78"/>
        <v>9.9316082917509478E-3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2.2918059983728038E-3</v>
      </c>
      <c r="D987" s="6">
        <f t="shared" si="77"/>
        <v>5.2523747341775634E-6</v>
      </c>
      <c r="E987" s="6">
        <f t="shared" si="79"/>
        <v>2.195603309509428E-4</v>
      </c>
      <c r="F987" s="6">
        <f t="shared" si="80"/>
        <v>0.68088572892701771</v>
      </c>
      <c r="G987" s="16">
        <v>4.5745054970775956E-3</v>
      </c>
      <c r="H987" s="9">
        <f t="shared" si="78"/>
        <v>8.25158002401369E-3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-1.4160211760959055E-2</v>
      </c>
      <c r="D988" s="6">
        <f t="shared" si="77"/>
        <v>2.0051159711520315E-4</v>
      </c>
      <c r="E988" s="6">
        <f t="shared" si="79"/>
        <v>5.2523747341775634E-6</v>
      </c>
      <c r="F988" s="6">
        <f t="shared" si="80"/>
        <v>0.20650828222193973</v>
      </c>
      <c r="G988" s="16">
        <v>7.2699424586549601E-3</v>
      </c>
      <c r="H988" s="9">
        <f t="shared" si="78"/>
        <v>4.5443182351364844E-3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-4.11670127868462E-3</v>
      </c>
      <c r="D989" s="6">
        <f t="shared" si="77"/>
        <v>1.6947229417923585E-5</v>
      </c>
      <c r="E989" s="6">
        <f t="shared" si="79"/>
        <v>2.0051159711520315E-4</v>
      </c>
      <c r="F989" s="6">
        <f t="shared" si="80"/>
        <v>0.50191229393096282</v>
      </c>
      <c r="G989" s="16">
        <v>3.9394922839476737E-3</v>
      </c>
      <c r="H989" s="9">
        <f t="shared" si="78"/>
        <v>7.0845768676115221E-3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1.0404765451853894E-2</v>
      </c>
      <c r="D990" s="6">
        <f t="shared" si="77"/>
        <v>1.0825914410809237E-4</v>
      </c>
      <c r="E990" s="6">
        <f t="shared" si="79"/>
        <v>1.6947229417923585E-5</v>
      </c>
      <c r="F990" s="6">
        <f t="shared" si="80"/>
        <v>0.156489447479846</v>
      </c>
      <c r="G990" s="16">
        <v>6.1338526360658905E-3</v>
      </c>
      <c r="H990" s="9">
        <f t="shared" si="78"/>
        <v>3.9558747133831987E-3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-3.9734210357788144E-3</v>
      </c>
      <c r="D991" s="6">
        <f t="shared" si="77"/>
        <v>1.5788074727569586E-5</v>
      </c>
      <c r="E991" s="6">
        <f t="shared" si="79"/>
        <v>1.0825914410809237E-4</v>
      </c>
      <c r="F991" s="6">
        <f t="shared" si="80"/>
        <v>0.36099861878568051</v>
      </c>
      <c r="G991" s="16">
        <v>5.4128199270412061E-3</v>
      </c>
      <c r="H991" s="9">
        <f t="shared" si="78"/>
        <v>6.0083160601426466E-3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-1.3749665561305921E-3</v>
      </c>
      <c r="D992" s="6">
        <f t="shared" si="77"/>
        <v>1.8905330304776208E-6</v>
      </c>
      <c r="E992" s="6">
        <f t="shared" si="79"/>
        <v>1.5788074727569586E-5</v>
      </c>
      <c r="F992" s="6">
        <f t="shared" si="80"/>
        <v>0.28397279696590949</v>
      </c>
      <c r="G992" s="16">
        <v>6.8377693440945164E-3</v>
      </c>
      <c r="H992" s="9">
        <f t="shared" si="78"/>
        <v>5.3289098037582645E-3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-5.928622344456424E-3</v>
      </c>
      <c r="D993" s="6">
        <f t="shared" si="77"/>
        <v>3.5148562903187986E-5</v>
      </c>
      <c r="E993" s="6">
        <f t="shared" si="79"/>
        <v>1.8905330304776208E-6</v>
      </c>
      <c r="F993" s="6">
        <f t="shared" si="80"/>
        <v>0.44547832475678978</v>
      </c>
      <c r="G993" s="16">
        <v>2.4245331917374501E-3</v>
      </c>
      <c r="H993" s="9">
        <f t="shared" si="78"/>
        <v>6.6744162647889268E-3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5.5090818101007841E-3</v>
      </c>
      <c r="D994" s="6">
        <f t="shared" si="77"/>
        <v>3.0349982390383333E-5</v>
      </c>
      <c r="E994" s="6">
        <f t="shared" si="79"/>
        <v>3.5148562903187986E-5</v>
      </c>
      <c r="F994" s="6">
        <f t="shared" si="80"/>
        <v>6.7290980828296057E-2</v>
      </c>
      <c r="G994" s="16">
        <v>4.6304526976627602E-3</v>
      </c>
      <c r="H994" s="9">
        <f t="shared" si="78"/>
        <v>2.5940505166302378E-3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-8.9684215526969931E-3</v>
      </c>
      <c r="D995" s="6">
        <f t="shared" si="77"/>
        <v>8.0432585146879943E-5</v>
      </c>
      <c r="E995" s="6">
        <f t="shared" si="79"/>
        <v>3.0349982390383333E-5</v>
      </c>
      <c r="F995" s="6">
        <f t="shared" si="80"/>
        <v>0.21127298489842652</v>
      </c>
      <c r="G995" s="16">
        <v>3.2388719499887356E-3</v>
      </c>
      <c r="H995" s="9">
        <f t="shared" si="78"/>
        <v>4.5964441136429205E-3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-7.4659380538060448E-3</v>
      </c>
      <c r="D996" s="6">
        <f t="shared" si="77"/>
        <v>5.5740231023269191E-5</v>
      </c>
      <c r="E996" s="6">
        <f t="shared" si="79"/>
        <v>8.0432585146879943E-5</v>
      </c>
      <c r="F996" s="6">
        <f t="shared" si="80"/>
        <v>0.10996620697957499</v>
      </c>
      <c r="G996" s="16">
        <v>7.4487379317648515E-3</v>
      </c>
      <c r="H996" s="9">
        <f t="shared" si="78"/>
        <v>3.3161153022712429E-3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-1.0167229502390396E-3</v>
      </c>
      <c r="D997" s="6">
        <f t="shared" si="77"/>
        <v>1.0337255575427766E-6</v>
      </c>
      <c r="E997" s="6">
        <f t="shared" si="79"/>
        <v>5.5740231023269191E-5</v>
      </c>
      <c r="F997" s="6">
        <f t="shared" si="80"/>
        <v>0.52624211337958859</v>
      </c>
      <c r="G997" s="16">
        <v>3.7064803141113696E-3</v>
      </c>
      <c r="H997" s="9">
        <f t="shared" si="78"/>
        <v>7.2542547058921814E-3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-1.3406302437449145E-2</v>
      </c>
      <c r="D998" s="6">
        <f t="shared" si="77"/>
        <v>1.7972894504435488E-4</v>
      </c>
      <c r="E998" s="6">
        <f t="shared" si="79"/>
        <v>1.0337255575427766E-6</v>
      </c>
      <c r="F998" s="6">
        <f t="shared" si="80"/>
        <v>0.1400040708479981</v>
      </c>
      <c r="G998" s="16">
        <v>4.3491415221168974E-3</v>
      </c>
      <c r="H998" s="9">
        <f t="shared" si="78"/>
        <v>3.7417117853730808E-3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1.6288722829294342E-3</v>
      </c>
      <c r="D999" s="6">
        <f t="shared" si="77"/>
        <v>2.6532249140957467E-6</v>
      </c>
      <c r="E999" s="6">
        <f t="shared" si="79"/>
        <v>1.7972894504435488E-4</v>
      </c>
      <c r="F999" s="6">
        <f t="shared" si="80"/>
        <v>0.18792428807347067</v>
      </c>
      <c r="G999" s="16">
        <v>3.6262818668298803E-3</v>
      </c>
      <c r="H999" s="9">
        <f t="shared" si="78"/>
        <v>4.3350235071273916E-3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-1.4257918753598619E-2</v>
      </c>
      <c r="D1000" s="6">
        <f t="shared" si="77"/>
        <v>2.032882471842192E-4</v>
      </c>
      <c r="E1000" s="6">
        <f t="shared" si="79"/>
        <v>2.6532249140957467E-6</v>
      </c>
      <c r="F1000" s="6">
        <f t="shared" si="80"/>
        <v>0.1345630614840819</v>
      </c>
      <c r="G1000" s="16">
        <v>6.460954206469997E-3</v>
      </c>
      <c r="H1000" s="9">
        <f t="shared" si="78"/>
        <v>3.6682838151386528E-3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-6.758829727050125E-3</v>
      </c>
      <c r="D1001" s="6">
        <f t="shared" si="77"/>
        <v>4.5681779279256466E-5</v>
      </c>
      <c r="E1001" s="6">
        <f t="shared" si="79"/>
        <v>2.032882471842192E-4</v>
      </c>
      <c r="F1001" s="6">
        <f t="shared" si="80"/>
        <v>0.39914018354106873</v>
      </c>
      <c r="G1001" s="16">
        <v>6.1613235004421927E-3</v>
      </c>
      <c r="H1001" s="9">
        <f t="shared" si="78"/>
        <v>6.3177542176082535E-3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5.7240882468936449E-3</v>
      </c>
      <c r="D1002" s="6">
        <f t="shared" si="77"/>
        <v>3.276518625822596E-5</v>
      </c>
      <c r="E1002" s="6">
        <f t="shared" si="79"/>
        <v>4.5681779279256466E-5</v>
      </c>
      <c r="F1002" s="6">
        <f t="shared" si="80"/>
        <v>0.36412926264577</v>
      </c>
      <c r="G1002" s="16">
        <v>6.7305072482853065E-3</v>
      </c>
      <c r="H1002" s="9">
        <f t="shared" si="78"/>
        <v>6.0343124102566151E-3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-2.9608591641348209E-3</v>
      </c>
      <c r="D1003" s="6">
        <f t="shared" si="77"/>
        <v>8.7666869898411507E-6</v>
      </c>
      <c r="E1003" s="6">
        <f t="shared" si="79"/>
        <v>3.276518625822596E-5</v>
      </c>
      <c r="F1003" s="6">
        <f t="shared" si="80"/>
        <v>0.43201308178354314</v>
      </c>
      <c r="G1003" s="16">
        <v>4.4760762179914216E-3</v>
      </c>
      <c r="H1003" s="9">
        <f t="shared" si="78"/>
        <v>6.5727702058077696E-3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-1.1387525452038548E-2</v>
      </c>
      <c r="D1004" s="6">
        <f t="shared" si="77"/>
        <v>1.2967573592082574E-4</v>
      </c>
      <c r="E1004" s="6">
        <f t="shared" si="79"/>
        <v>8.7666869898411507E-6</v>
      </c>
      <c r="F1004" s="6">
        <f t="shared" si="80"/>
        <v>0.19826730308324819</v>
      </c>
      <c r="G1004" s="16">
        <v>9.9463864350996887E-3</v>
      </c>
      <c r="H1004" s="9">
        <f t="shared" si="78"/>
        <v>4.4527216742487755E-3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9.2395944813786126E-4</v>
      </c>
      <c r="D1005" s="6">
        <f t="shared" si="77"/>
        <v>8.5370106180322113E-7</v>
      </c>
      <c r="E1005" s="6">
        <f t="shared" si="79"/>
        <v>1.2967573592082574E-4</v>
      </c>
      <c r="F1005" s="6">
        <f t="shared" si="80"/>
        <v>0.92822211059703663</v>
      </c>
      <c r="G1005" s="16">
        <v>3.331680561579869E-3</v>
      </c>
      <c r="H1005" s="9">
        <f t="shared" si="78"/>
        <v>9.6344284241310155E-3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-4.4375482636016903E-3</v>
      </c>
      <c r="D1006" s="6">
        <f t="shared" si="77"/>
        <v>1.9691834591794378E-5</v>
      </c>
      <c r="E1006" s="6">
        <f t="shared" si="79"/>
        <v>8.5370106180322113E-7</v>
      </c>
      <c r="F1006" s="6">
        <f t="shared" si="80"/>
        <v>0.11559808231151633</v>
      </c>
      <c r="G1006" s="16">
        <v>4.011998631522776E-3</v>
      </c>
      <c r="H1006" s="9">
        <f t="shared" si="78"/>
        <v>3.3999717985818108E-3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6.0363280827259638E-3</v>
      </c>
      <c r="D1007" s="6">
        <f t="shared" si="77"/>
        <v>3.643725672230611E-5</v>
      </c>
      <c r="E1007" s="6">
        <f t="shared" si="79"/>
        <v>1.9691834591794378E-5</v>
      </c>
      <c r="F1007" s="6">
        <f t="shared" si="80"/>
        <v>0.16182387826677916</v>
      </c>
      <c r="G1007" s="16">
        <v>4.7950567320526093E-3</v>
      </c>
      <c r="H1007" s="9">
        <f t="shared" si="78"/>
        <v>4.0227338747023667E-3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-6.16995530263617E-3</v>
      </c>
      <c r="D1008" s="6">
        <f t="shared" si="77"/>
        <v>3.8068348436528195E-5</v>
      </c>
      <c r="E1008" s="6">
        <f t="shared" si="79"/>
        <v>3.643725672230611E-5</v>
      </c>
      <c r="F1008" s="6">
        <f t="shared" si="80"/>
        <v>0.22562724897657765</v>
      </c>
      <c r="G1008" s="16">
        <v>4.4079555816734289E-3</v>
      </c>
      <c r="H1008" s="9">
        <f t="shared" si="78"/>
        <v>4.750023673378667E-3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-1.768754267301431E-3</v>
      </c>
      <c r="D1009" s="6">
        <f t="shared" si="77"/>
        <v>3.1284916580970219E-6</v>
      </c>
      <c r="E1009" s="6">
        <f t="shared" si="79"/>
        <v>3.8068348436528195E-5</v>
      </c>
      <c r="F1009" s="6">
        <f t="shared" si="80"/>
        <v>0.19267177706055272</v>
      </c>
      <c r="G1009" s="16">
        <v>3.8208458250677379E-3</v>
      </c>
      <c r="H1009" s="9">
        <f t="shared" si="78"/>
        <v>4.3894393384639992E-3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-2.8782049368307095E-3</v>
      </c>
      <c r="D1010" s="6">
        <f t="shared" si="77"/>
        <v>8.2840636583966682E-6</v>
      </c>
      <c r="E1010" s="6">
        <f t="shared" si="79"/>
        <v>3.1284916580970219E-6</v>
      </c>
      <c r="F1010" s="6">
        <f t="shared" si="80"/>
        <v>0.14796906892373057</v>
      </c>
      <c r="G1010" s="16">
        <v>2.7419651318081129E-3</v>
      </c>
      <c r="H1010" s="9">
        <f t="shared" si="78"/>
        <v>3.8466747838065357E-3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-7.5005522471757345E-3</v>
      </c>
      <c r="D1011" s="6">
        <f t="shared" si="77"/>
        <v>5.6258284012612964E-5</v>
      </c>
      <c r="E1011" s="6">
        <f t="shared" si="79"/>
        <v>8.2840636583966682E-6</v>
      </c>
      <c r="F1011" s="6">
        <f t="shared" si="80"/>
        <v>8.2461018020810295E-2</v>
      </c>
      <c r="G1011" s="16">
        <v>2.047506679200067E-3</v>
      </c>
      <c r="H1011" s="9">
        <f t="shared" si="78"/>
        <v>2.871602653934041E-3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-4.0028702153753568E-3</v>
      </c>
      <c r="D1012" s="6">
        <f t="shared" si="77"/>
        <v>1.6022969961139155E-5</v>
      </c>
      <c r="E1012" s="6">
        <f t="shared" si="79"/>
        <v>5.6258284012612964E-5</v>
      </c>
      <c r="F1012" s="6">
        <f t="shared" si="80"/>
        <v>5.1694023288070039E-2</v>
      </c>
      <c r="G1012" s="16">
        <v>2.9217951847377022E-3</v>
      </c>
      <c r="H1012" s="9">
        <f t="shared" si="78"/>
        <v>2.2736319686367458E-3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6.6321875940535211E-3</v>
      </c>
      <c r="D1013" s="6">
        <f t="shared" si="77"/>
        <v>4.3985912282717434E-5</v>
      </c>
      <c r="E1013" s="6">
        <f t="shared" si="79"/>
        <v>1.6022969961139155E-5</v>
      </c>
      <c r="F1013" s="6">
        <f t="shared" si="80"/>
        <v>9.188527752800793E-2</v>
      </c>
      <c r="G1013" s="16">
        <v>4.6963053419758266E-3</v>
      </c>
      <c r="H1013" s="9">
        <f t="shared" si="78"/>
        <v>3.0312584437491952E-3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-5.5481678896953813E-3</v>
      </c>
      <c r="D1014" s="6">
        <f t="shared" si="77"/>
        <v>3.07821669322469E-5</v>
      </c>
      <c r="E1014" s="6">
        <f t="shared" si="79"/>
        <v>4.3985912282717434E-5</v>
      </c>
      <c r="F1014" s="6">
        <f t="shared" si="80"/>
        <v>0.21695548631978157</v>
      </c>
      <c r="G1014" s="16">
        <v>2.6321220643163602E-3</v>
      </c>
      <c r="H1014" s="9">
        <f t="shared" si="78"/>
        <v>4.6578480687950903E-3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-3.6397612801038447E-3</v>
      </c>
      <c r="D1015" s="6">
        <f t="shared" si="77"/>
        <v>1.3247862176143178E-5</v>
      </c>
      <c r="E1015" s="6">
        <f t="shared" si="79"/>
        <v>3.07821669322469E-5</v>
      </c>
      <c r="F1015" s="6">
        <f t="shared" si="80"/>
        <v>7.7002310362957058E-2</v>
      </c>
      <c r="G1015" s="16">
        <v>3.9407638183797701E-3</v>
      </c>
      <c r="H1015" s="9">
        <f t="shared" si="78"/>
        <v>2.7749290146408621E-3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-8.791000424396813E-3</v>
      </c>
      <c r="D1016" s="6">
        <f t="shared" si="77"/>
        <v>7.7281688461744951E-5</v>
      </c>
      <c r="E1016" s="6">
        <f t="shared" si="79"/>
        <v>1.3247862176143178E-5</v>
      </c>
      <c r="F1016" s="6">
        <f t="shared" si="80"/>
        <v>0.15658169136572503</v>
      </c>
      <c r="G1016" s="16">
        <v>8.1884831146715395E-3</v>
      </c>
      <c r="H1016" s="9">
        <f t="shared" si="78"/>
        <v>3.9570404517230429E-3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6.6267503128563943E-3</v>
      </c>
      <c r="D1017" s="6">
        <f t="shared" si="77"/>
        <v>4.3913819708942316E-5</v>
      </c>
      <c r="E1017" s="6">
        <f t="shared" si="79"/>
        <v>7.7281688461744951E-5</v>
      </c>
      <c r="F1017" s="6">
        <f t="shared" si="80"/>
        <v>0.63326785494141247</v>
      </c>
      <c r="G1017" s="16">
        <v>4.6942334566054626E-3</v>
      </c>
      <c r="H1017" s="9">
        <f t="shared" si="78"/>
        <v>7.9578128587031519E-3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-4.4010870378954018E-3</v>
      </c>
      <c r="D1018" s="6">
        <f t="shared" ref="D1018" si="81">C1018^2</f>
        <v>1.9369567115130922E-5</v>
      </c>
      <c r="E1018" s="6">
        <f t="shared" ref="E1018" si="82">D1017</f>
        <v>4.3913819708942316E-5</v>
      </c>
      <c r="F1018" s="6">
        <f t="shared" si="80"/>
        <v>0.21677547829794269</v>
      </c>
      <c r="G1018" s="16">
        <v>3.8594529836030547E-3</v>
      </c>
      <c r="H1018" s="9">
        <f t="shared" si="78"/>
        <v>4.6559153589594247E-3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-3.3280325791134125E-3</v>
      </c>
      <c r="D1019" s="6">
        <f t="shared" si="77"/>
        <v>1.1075800847640271E-5</v>
      </c>
      <c r="E1019" s="6">
        <f>D1017</f>
        <v>4.3913819708942316E-5</v>
      </c>
      <c r="F1019" s="6">
        <f t="shared" si="80"/>
        <v>0.15071750713507362</v>
      </c>
      <c r="G1019" s="16">
        <v>7.0256403017106422E-3</v>
      </c>
      <c r="H1019" s="9">
        <f t="shared" si="78"/>
        <v>3.8822352728173702E-3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-7.4157585857429799E-4</v>
      </c>
      <c r="D1020" s="6">
        <f t="shared" si="77"/>
        <v>5.4993475402020723E-7</v>
      </c>
      <c r="E1020" s="6">
        <f t="shared" si="79"/>
        <v>1.1075800847640271E-5</v>
      </c>
      <c r="F1020" s="6">
        <f t="shared" si="80"/>
        <v>0.46957660064914342</v>
      </c>
      <c r="G1020" s="16">
        <v>3.2027521786331353E-3</v>
      </c>
      <c r="H1020" s="9">
        <f t="shared" si="78"/>
        <v>6.8525659475056743E-3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-1.4619735654944548E-2</v>
      </c>
      <c r="D1021" s="6">
        <f t="shared" si="77"/>
        <v>2.1373667062045689E-4</v>
      </c>
      <c r="E1021" s="6">
        <f t="shared" si="79"/>
        <v>5.4993475402020723E-7</v>
      </c>
      <c r="F1021" s="6">
        <f t="shared" si="80"/>
        <v>0.10780358285898962</v>
      </c>
      <c r="G1021" s="16">
        <v>4.3279461483347031E-3</v>
      </c>
      <c r="H1021" s="9">
        <f t="shared" si="78"/>
        <v>3.2833455934304207E-3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-9.1713053260044069E-4</v>
      </c>
      <c r="D1022" s="6">
        <f t="shared" si="77"/>
        <v>8.4112841382796796E-7</v>
      </c>
      <c r="E1022" s="6">
        <f t="shared" si="79"/>
        <v>2.1373667062045689E-4</v>
      </c>
      <c r="F1022" s="6">
        <f t="shared" si="80"/>
        <v>0.18622695543095719</v>
      </c>
      <c r="G1022" s="16">
        <v>3.1519392780374731E-3</v>
      </c>
      <c r="H1022" s="9">
        <f t="shared" si="78"/>
        <v>4.3154021299405829E-3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-1.1038326491087694E-2</v>
      </c>
      <c r="D1023" s="6">
        <f t="shared" si="77"/>
        <v>1.2184465172384837E-4</v>
      </c>
      <c r="E1023" s="6">
        <f t="shared" si="79"/>
        <v>8.4112841382796796E-7</v>
      </c>
      <c r="F1023" s="6">
        <f t="shared" si="80"/>
        <v>0.10481614554616824</v>
      </c>
      <c r="G1023" s="16">
        <v>7.9609561653181723E-3</v>
      </c>
      <c r="H1023" s="9">
        <f t="shared" si="78"/>
        <v>3.2375321704373574E-3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2.5679690921660767E-3</v>
      </c>
      <c r="D1024" s="6">
        <f t="shared" si="77"/>
        <v>6.5944652583202641E-6</v>
      </c>
      <c r="E1024" s="6">
        <f t="shared" si="79"/>
        <v>1.2184465172384837E-4</v>
      </c>
      <c r="F1024" s="6">
        <f t="shared" si="80"/>
        <v>0.59927756103619723</v>
      </c>
      <c r="G1024" s="16">
        <v>3.3733048962519005E-3</v>
      </c>
      <c r="H1024" s="9">
        <f t="shared" si="78"/>
        <v>7.7413019643739331E-3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-4.3399295934557925E-3</v>
      </c>
      <c r="D1025" s="6">
        <f t="shared" si="77"/>
        <v>1.883498887615336E-5</v>
      </c>
      <c r="E1025" s="6">
        <f t="shared" si="79"/>
        <v>6.5944652583202641E-6</v>
      </c>
      <c r="F1025" s="6">
        <f t="shared" si="80"/>
        <v>0.11818022816033097</v>
      </c>
      <c r="G1025" s="16">
        <v>7.2524855149046939E-3</v>
      </c>
      <c r="H1025" s="9">
        <f t="shared" si="78"/>
        <v>3.4377351288360043E-3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1.1564983758731839E-3</v>
      </c>
      <c r="D1026" s="6">
        <f t="shared" si="77"/>
        <v>1.337488493397312E-6</v>
      </c>
      <c r="E1026" s="6">
        <f t="shared" si="79"/>
        <v>1.883498887615336E-5</v>
      </c>
      <c r="F1026" s="6">
        <f t="shared" si="80"/>
        <v>0.49954409764656105</v>
      </c>
      <c r="G1026" s="16">
        <v>2.6097845289997229E-3</v>
      </c>
      <c r="H1026" s="9">
        <f t="shared" si="78"/>
        <v>7.0678433602235488E-3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-6.6227402187637816E-3</v>
      </c>
      <c r="D1027" s="6">
        <f t="shared" si="77"/>
        <v>4.3860688005231342E-5</v>
      </c>
      <c r="E1027" s="6">
        <f t="shared" si="79"/>
        <v>1.337488493397312E-6</v>
      </c>
      <c r="F1027" s="6">
        <f t="shared" si="80"/>
        <v>7.5915143362788443E-2</v>
      </c>
      <c r="G1027" s="16">
        <v>4.2961400881521301E-3</v>
      </c>
      <c r="H1027" s="9">
        <f t="shared" si="78"/>
        <v>2.7552702837069986E-3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2.0490786871896292E-3</v>
      </c>
      <c r="D1028" s="6">
        <f t="shared" si="77"/>
        <v>4.1987234662947737E-6</v>
      </c>
      <c r="E1028" s="6">
        <f t="shared" si="79"/>
        <v>4.3860688005231342E-5</v>
      </c>
      <c r="F1028" s="6">
        <f t="shared" si="80"/>
        <v>0.18366796489476256</v>
      </c>
      <c r="G1028" s="16">
        <v>7.4199811988957497E-3</v>
      </c>
      <c r="H1028" s="9">
        <f t="shared" si="78"/>
        <v>4.2856500661482217E-3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-8.904235584887777E-3</v>
      </c>
      <c r="D1029" s="6">
        <f t="shared" si="77"/>
        <v>7.9285411351181779E-5</v>
      </c>
      <c r="E1029" s="6">
        <f t="shared" si="79"/>
        <v>4.1987234662947737E-6</v>
      </c>
      <c r="F1029" s="6">
        <f t="shared" si="80"/>
        <v>0.52227923141768728</v>
      </c>
      <c r="G1029" s="16">
        <v>4.0753365551507263E-3</v>
      </c>
      <c r="H1029" s="9">
        <f t="shared" si="78"/>
        <v>7.22688889784316E-3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-7.7837619918850031E-3</v>
      </c>
      <c r="D1030" s="6">
        <f t="shared" si="77"/>
        <v>6.0586950746313592E-5</v>
      </c>
      <c r="E1030" s="6">
        <f t="shared" si="79"/>
        <v>7.9285411351181779E-5</v>
      </c>
      <c r="F1030" s="6">
        <f t="shared" si="80"/>
        <v>0.16657050797630402</v>
      </c>
      <c r="G1030" s="16">
        <v>7.6712493164906945E-3</v>
      </c>
      <c r="H1030" s="9">
        <f t="shared" si="78"/>
        <v>4.0813050360920585E-3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6.3412039511283654E-3</v>
      </c>
      <c r="D1031" s="6">
        <f t="shared" si="77"/>
        <v>4.0210867549805991E-5</v>
      </c>
      <c r="E1031" s="6">
        <f t="shared" si="79"/>
        <v>6.0586950746313592E-5</v>
      </c>
      <c r="F1031" s="6">
        <f t="shared" si="80"/>
        <v>0.55736986252588328</v>
      </c>
      <c r="G1031" s="16">
        <v>5.1255692260534797E-3</v>
      </c>
      <c r="H1031" s="9">
        <f t="shared" si="78"/>
        <v>7.4657207456874739E-3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-1.5538393791703287E-2</v>
      </c>
      <c r="D1032" s="6">
        <f t="shared" si="77"/>
        <v>2.4144168162604327E-4</v>
      </c>
      <c r="E1032" s="6">
        <f t="shared" si="79"/>
        <v>4.0210867549805991E-5</v>
      </c>
      <c r="F1032" s="6">
        <f t="shared" si="80"/>
        <v>0.2559635469122819</v>
      </c>
      <c r="G1032" s="16">
        <v>3.7518329021692513E-3</v>
      </c>
      <c r="H1032" s="9">
        <f t="shared" si="78"/>
        <v>5.0592840097417133E-3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-1.9395463806118111E-2</v>
      </c>
      <c r="D1033" s="6">
        <f t="shared" si="77"/>
        <v>3.7618401625443768E-4</v>
      </c>
      <c r="E1033" s="6">
        <f t="shared" si="79"/>
        <v>2.4144168162604327E-4</v>
      </c>
      <c r="F1033" s="6">
        <f t="shared" si="80"/>
        <v>0.143163573942408</v>
      </c>
      <c r="G1033" s="16">
        <v>1.0923096358534182E-2</v>
      </c>
      <c r="H1033" s="9">
        <f t="shared" si="78"/>
        <v>3.7836962608328913E-3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-7.15787721539826E-4</v>
      </c>
      <c r="D1034" s="6">
        <f t="shared" si="77"/>
        <v>5.1235206230717546E-7</v>
      </c>
      <c r="E1034" s="6">
        <f t="shared" si="79"/>
        <v>3.7618401625443768E-4</v>
      </c>
      <c r="F1034" s="6">
        <f t="shared" si="80"/>
        <v>1.1168403532510645</v>
      </c>
      <c r="G1034" s="16">
        <v>7.2710420267267329E-3</v>
      </c>
      <c r="H1034" s="9">
        <f t="shared" si="78"/>
        <v>1.0568066773308467E-2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-8.3234520745323337E-3</v>
      </c>
      <c r="D1035" s="6">
        <f t="shared" si="77"/>
        <v>6.9279854437036612E-5</v>
      </c>
      <c r="E1035" s="6">
        <f t="shared" si="79"/>
        <v>5.1235206230717546E-7</v>
      </c>
      <c r="F1035" s="6">
        <f t="shared" si="80"/>
        <v>0.50203528242305684</v>
      </c>
      <c r="G1035" s="16">
        <v>3.9552067226927843E-3</v>
      </c>
      <c r="H1035" s="9">
        <f t="shared" si="78"/>
        <v>7.0854448161216865E-3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-2.0478291823992794E-3</v>
      </c>
      <c r="D1036" s="6">
        <f t="shared" si="77"/>
        <v>4.1936043602861012E-6</v>
      </c>
      <c r="E1036" s="6">
        <f t="shared" si="79"/>
        <v>6.9279854437036612E-5</v>
      </c>
      <c r="F1036" s="6">
        <f t="shared" si="80"/>
        <v>0.15764378354643552</v>
      </c>
      <c r="G1036" s="16">
        <v>8.4723281501825724E-3</v>
      </c>
      <c r="H1036" s="9">
        <f t="shared" si="78"/>
        <v>3.9704380557620527E-3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-5.014354001903679E-3</v>
      </c>
      <c r="D1037" s="6">
        <f t="shared" si="77"/>
        <v>2.5143746056407441E-5</v>
      </c>
      <c r="E1037" s="6">
        <f t="shared" si="79"/>
        <v>4.1936043602861012E-6</v>
      </c>
      <c r="F1037" s="6">
        <f t="shared" si="80"/>
        <v>0.67701226826152505</v>
      </c>
      <c r="G1037" s="16">
        <v>3.7934379019574473E-3</v>
      </c>
      <c r="H1037" s="9">
        <f t="shared" si="78"/>
        <v>8.2280755238483619E-3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-1.4098902013901106E-2</v>
      </c>
      <c r="D1038" s="6">
        <f t="shared" si="77"/>
        <v>1.9877903799758465E-4</v>
      </c>
      <c r="E1038" s="6">
        <f t="shared" si="79"/>
        <v>2.5143746056407441E-5</v>
      </c>
      <c r="F1038" s="6">
        <f t="shared" si="80"/>
        <v>0.14604099859051728</v>
      </c>
      <c r="G1038" s="16">
        <v>4.8746578762367933E-3</v>
      </c>
      <c r="H1038" s="9">
        <f t="shared" ref="H1038:H1101" si="83">SQRT(F1038)/100</f>
        <v>3.8215310883272595E-3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-3.8566164827142872E-3</v>
      </c>
      <c r="D1039" s="6">
        <f t="shared" ref="D1039:D1102" si="85">C1039^2</f>
        <v>1.487349069474352E-5</v>
      </c>
      <c r="E1039" s="6">
        <f t="shared" si="79"/>
        <v>1.9877903799758465E-4</v>
      </c>
      <c r="F1039" s="6">
        <f t="shared" ref="F1039:F1102" si="86">IF(C1038&gt;0,B$6+B$7*E1039+B$8*(G1038*100)^2,B$6+B$7*E1039+B$8*(G1038*100)^2+E1039*$B$9)</f>
        <v>0.23277348937133183</v>
      </c>
      <c r="G1039" s="16">
        <v>3.7881223743728904E-3</v>
      </c>
      <c r="H1039" s="9">
        <f t="shared" si="83"/>
        <v>4.8246604996759288E-3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6.7849618642935594E-3</v>
      </c>
      <c r="D1040" s="6">
        <f t="shared" si="85"/>
        <v>4.6035707499917934E-5</v>
      </c>
      <c r="E1040" s="6">
        <f t="shared" ref="E1040:E1103" si="87">D1039</f>
        <v>1.487349069474352E-5</v>
      </c>
      <c r="F1040" s="6">
        <f t="shared" si="86"/>
        <v>0.14566686235641266</v>
      </c>
      <c r="G1040" s="16">
        <v>4.9802554756245652E-3</v>
      </c>
      <c r="H1040" s="9">
        <f t="shared" si="83"/>
        <v>3.8166328400360008E-3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-8.277164301563826E-3</v>
      </c>
      <c r="D1041" s="6">
        <f t="shared" si="85"/>
        <v>6.8511448875082579E-5</v>
      </c>
      <c r="E1041" s="6">
        <f t="shared" si="87"/>
        <v>4.6035707499917934E-5</v>
      </c>
      <c r="F1041" s="6">
        <f t="shared" si="86"/>
        <v>0.24237684346237776</v>
      </c>
      <c r="G1041" s="16">
        <v>2.7465981140778772E-3</v>
      </c>
      <c r="H1041" s="9">
        <f t="shared" si="83"/>
        <v>4.923178276909925E-3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-6.778576052733085E-4</v>
      </c>
      <c r="D1042" s="6">
        <f t="shared" si="85"/>
        <v>4.5949093302686449E-7</v>
      </c>
      <c r="E1042" s="6">
        <f t="shared" si="87"/>
        <v>6.8511448875082579E-5</v>
      </c>
      <c r="F1042" s="6">
        <f t="shared" si="86"/>
        <v>8.2703792082674477E-2</v>
      </c>
      <c r="G1042" s="16">
        <v>3.949525300540959E-3</v>
      </c>
      <c r="H1042" s="9">
        <f t="shared" si="83"/>
        <v>2.8758266999712357E-3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4.9185365690400714E-3</v>
      </c>
      <c r="D1043" s="6">
        <f t="shared" si="85"/>
        <v>2.4192001980984477E-5</v>
      </c>
      <c r="E1043" s="6">
        <f t="shared" si="87"/>
        <v>4.5949093302686449E-7</v>
      </c>
      <c r="F1043" s="6">
        <f t="shared" si="86"/>
        <v>0.15721969322014179</v>
      </c>
      <c r="G1043" s="16">
        <v>7.6285172779734034E-3</v>
      </c>
      <c r="H1043" s="9">
        <f t="shared" si="83"/>
        <v>3.9650938604293062E-3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-1.0584481107808248E-2</v>
      </c>
      <c r="D1044" s="6">
        <f t="shared" si="85"/>
        <v>1.1203124032154971E-4</v>
      </c>
      <c r="E1044" s="6">
        <f t="shared" si="87"/>
        <v>2.4192001980984477E-5</v>
      </c>
      <c r="F1044" s="6">
        <f t="shared" si="86"/>
        <v>0.55131344025993523</v>
      </c>
      <c r="G1044" s="16">
        <v>2.4893819746321464E-3</v>
      </c>
      <c r="H1044" s="9">
        <f t="shared" si="83"/>
        <v>7.4250484191009502E-3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-1.1175569493577966E-2</v>
      </c>
      <c r="D1045" s="6">
        <f t="shared" si="85"/>
        <v>1.2489335350579048E-4</v>
      </c>
      <c r="E1045" s="6">
        <f t="shared" si="87"/>
        <v>1.1203124032154971E-4</v>
      </c>
      <c r="F1045" s="6">
        <f t="shared" si="86"/>
        <v>7.0248823535792052E-2</v>
      </c>
      <c r="G1045" s="16">
        <v>7.2909619213550429E-3</v>
      </c>
      <c r="H1045" s="9">
        <f t="shared" si="83"/>
        <v>2.6504494625589838E-3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4.0175350730105811E-3</v>
      </c>
      <c r="D1046" s="6">
        <f t="shared" si="85"/>
        <v>1.6140588062870136E-5</v>
      </c>
      <c r="E1046" s="6">
        <f t="shared" si="87"/>
        <v>1.2489335350579048E-4</v>
      </c>
      <c r="F1046" s="6">
        <f t="shared" si="86"/>
        <v>0.50473455353558361</v>
      </c>
      <c r="G1046" s="16">
        <v>5.5206800447899313E-3</v>
      </c>
      <c r="H1046" s="9">
        <f t="shared" si="83"/>
        <v>7.104467281475675E-3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-1.0170943257259563E-2</v>
      </c>
      <c r="D1047" s="6">
        <f t="shared" si="85"/>
        <v>1.0344808674239376E-4</v>
      </c>
      <c r="E1047" s="6">
        <f t="shared" si="87"/>
        <v>1.6140588062870136E-5</v>
      </c>
      <c r="F1047" s="6">
        <f t="shared" si="86"/>
        <v>0.29488160626807935</v>
      </c>
      <c r="G1047" s="16">
        <v>3.9136987047186786E-3</v>
      </c>
      <c r="H1047" s="9">
        <f t="shared" si="83"/>
        <v>5.4303002335789807E-3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-9.8334551983676449E-3</v>
      </c>
      <c r="D1048" s="6">
        <f t="shared" si="85"/>
        <v>9.6696841138303659E-5</v>
      </c>
      <c r="E1048" s="6">
        <f t="shared" si="87"/>
        <v>1.0344808674239376E-4</v>
      </c>
      <c r="F1048" s="6">
        <f t="shared" si="86"/>
        <v>0.15462613140154555</v>
      </c>
      <c r="G1048" s="16">
        <v>7.28256898531646E-3</v>
      </c>
      <c r="H1048" s="9">
        <f t="shared" si="83"/>
        <v>3.9322529344072658E-3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-8.267568857735972E-3</v>
      </c>
      <c r="D1049" s="6">
        <f t="shared" si="85"/>
        <v>6.835269481740569E-5</v>
      </c>
      <c r="E1049" s="6">
        <f t="shared" si="87"/>
        <v>9.6696841138303659E-5</v>
      </c>
      <c r="F1049" s="6">
        <f t="shared" si="86"/>
        <v>0.50359938170797836</v>
      </c>
      <c r="G1049" s="16">
        <v>6.1739015430188979E-3</v>
      </c>
      <c r="H1049" s="9">
        <f t="shared" si="83"/>
        <v>7.0964736433525803E-3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-8.4231313371959174E-3</v>
      </c>
      <c r="D1050" s="6">
        <f t="shared" si="85"/>
        <v>7.0949141523651889E-5</v>
      </c>
      <c r="E1050" s="6">
        <f t="shared" si="87"/>
        <v>6.835269481740569E-5</v>
      </c>
      <c r="F1050" s="6">
        <f t="shared" si="86"/>
        <v>0.36556756513354183</v>
      </c>
      <c r="G1050" s="16">
        <v>5.4305519509885497E-3</v>
      </c>
      <c r="H1050" s="9">
        <f t="shared" si="83"/>
        <v>6.0462183646767332E-3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-7.3590300221758765E-3</v>
      </c>
      <c r="D1051" s="6">
        <f t="shared" si="85"/>
        <v>5.4155322867285884E-5</v>
      </c>
      <c r="E1051" s="6">
        <f t="shared" si="87"/>
        <v>7.0949141523651889E-5</v>
      </c>
      <c r="F1051" s="6">
        <f t="shared" si="86"/>
        <v>0.28575860320173702</v>
      </c>
      <c r="G1051" s="16">
        <v>5.7691097742615218E-3</v>
      </c>
      <c r="H1051" s="9">
        <f t="shared" si="83"/>
        <v>5.3456393743100275E-3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-1.6796397876257642E-3</v>
      </c>
      <c r="D1052" s="6">
        <f t="shared" si="85"/>
        <v>2.8211898161755223E-6</v>
      </c>
      <c r="E1052" s="6">
        <f t="shared" si="87"/>
        <v>5.4155322867285884E-5</v>
      </c>
      <c r="F1052" s="6">
        <f t="shared" si="86"/>
        <v>0.32083762360830653</v>
      </c>
      <c r="G1052" s="16">
        <v>3.009088938583889E-3</v>
      </c>
      <c r="H1052" s="9">
        <f t="shared" si="83"/>
        <v>5.6642530276136728E-3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-4.6087670805653042E-3</v>
      </c>
      <c r="D1053" s="6">
        <f t="shared" si="85"/>
        <v>2.1240734002902437E-5</v>
      </c>
      <c r="E1053" s="6">
        <f t="shared" si="87"/>
        <v>2.8211898161755223E-6</v>
      </c>
      <c r="F1053" s="6">
        <f t="shared" si="86"/>
        <v>9.667366125770839E-2</v>
      </c>
      <c r="G1053" s="16">
        <v>5.1369450776002192E-3</v>
      </c>
      <c r="H1053" s="9">
        <f t="shared" si="83"/>
        <v>3.1092388338258676E-3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-5.6662784401679857E-3</v>
      </c>
      <c r="D1054" s="6">
        <f t="shared" si="85"/>
        <v>3.2106711361512543E-5</v>
      </c>
      <c r="E1054" s="6">
        <f t="shared" si="87"/>
        <v>2.1240734002902437E-5</v>
      </c>
      <c r="F1054" s="6">
        <f t="shared" si="86"/>
        <v>0.25704631888416229</v>
      </c>
      <c r="G1054" s="16">
        <v>5.8802246104937908E-3</v>
      </c>
      <c r="H1054" s="9">
        <f t="shared" si="83"/>
        <v>5.0699735589464605E-3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3.8952103021701826E-3</v>
      </c>
      <c r="D1055" s="6">
        <f t="shared" si="85"/>
        <v>1.5172663298132726E-5</v>
      </c>
      <c r="E1055" s="6">
        <f t="shared" si="87"/>
        <v>3.2106711361512543E-5</v>
      </c>
      <c r="F1055" s="6">
        <f t="shared" si="86"/>
        <v>0.33281079138613007</v>
      </c>
      <c r="G1055" s="16">
        <v>5.0231880669527468E-3</v>
      </c>
      <c r="H1055" s="9">
        <f t="shared" si="83"/>
        <v>5.768975570984246E-3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-1.165318697716787E-2</v>
      </c>
      <c r="D1056" s="6">
        <f t="shared" si="85"/>
        <v>1.3579676672483484E-4</v>
      </c>
      <c r="E1056" s="6">
        <f t="shared" si="87"/>
        <v>1.5172663298132726E-5</v>
      </c>
      <c r="F1056" s="6">
        <f t="shared" si="86"/>
        <v>0.24635033462954517</v>
      </c>
      <c r="G1056" s="16">
        <v>4.2307478088369384E-3</v>
      </c>
      <c r="H1056" s="9">
        <f t="shared" si="83"/>
        <v>4.9633691644843944E-3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-4.0141868904573436E-3</v>
      </c>
      <c r="D1057" s="6">
        <f t="shared" si="85"/>
        <v>1.6113696391519598E-5</v>
      </c>
      <c r="E1057" s="6">
        <f t="shared" si="87"/>
        <v>1.3579676672483484E-4</v>
      </c>
      <c r="F1057" s="6">
        <f t="shared" si="86"/>
        <v>0.17852058226461173</v>
      </c>
      <c r="G1057" s="16">
        <v>5.3394425401052242E-3</v>
      </c>
      <c r="H1057" s="9">
        <f t="shared" si="83"/>
        <v>4.2251696091945437E-3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-2.3618398462521995E-3</v>
      </c>
      <c r="D1058" s="6">
        <f t="shared" si="85"/>
        <v>5.5782874593446136E-6</v>
      </c>
      <c r="E1058" s="6">
        <f t="shared" si="87"/>
        <v>1.6113696391519598E-5</v>
      </c>
      <c r="F1058" s="6">
        <f t="shared" si="86"/>
        <v>0.27667326008281151</v>
      </c>
      <c r="G1058" s="16">
        <v>2.4174093083556168E-3</v>
      </c>
      <c r="H1058" s="9">
        <f t="shared" si="83"/>
        <v>5.2599739550953251E-3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-3.9707536635061593E-3</v>
      </c>
      <c r="D1059" s="6">
        <f t="shared" si="85"/>
        <v>1.5766884656247584E-5</v>
      </c>
      <c r="E1059" s="6">
        <f t="shared" si="87"/>
        <v>5.5782874593446136E-6</v>
      </c>
      <c r="F1059" s="6">
        <f t="shared" si="86"/>
        <v>6.6968160166143667E-2</v>
      </c>
      <c r="G1059" s="16">
        <v>8.1274161690637805E-3</v>
      </c>
      <c r="H1059" s="9">
        <f t="shared" si="83"/>
        <v>2.587820707973094E-3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-1.4077677334638409E-2</v>
      </c>
      <c r="D1060" s="6">
        <f t="shared" si="85"/>
        <v>1.98180999138192E-4</v>
      </c>
      <c r="E1060" s="6">
        <f t="shared" si="87"/>
        <v>1.5766884656247584E-5</v>
      </c>
      <c r="F1060" s="6">
        <f t="shared" si="86"/>
        <v>0.62404184158046394</v>
      </c>
      <c r="G1060" s="16">
        <v>6.0647552328414308E-3</v>
      </c>
      <c r="H1060" s="9">
        <f t="shared" si="83"/>
        <v>7.8996319001613229E-3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-1.1479681873595809E-2</v>
      </c>
      <c r="D1061" s="6">
        <f t="shared" si="85"/>
        <v>1.3178309591896419E-4</v>
      </c>
      <c r="E1061" s="6">
        <f t="shared" si="87"/>
        <v>1.98180999138192E-4</v>
      </c>
      <c r="F1061" s="6">
        <f t="shared" si="86"/>
        <v>0.35322489400039309</v>
      </c>
      <c r="G1061" s="16">
        <v>5.555072326881876E-3</v>
      </c>
      <c r="H1061" s="9">
        <f t="shared" si="83"/>
        <v>5.9432726170048191E-3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-2.0433371479313695E-2</v>
      </c>
      <c r="D1062" s="6">
        <f t="shared" si="85"/>
        <v>4.1752267001163036E-4</v>
      </c>
      <c r="E1062" s="6">
        <f t="shared" si="87"/>
        <v>1.3178309591896419E-4</v>
      </c>
      <c r="F1062" s="6">
        <f t="shared" si="86"/>
        <v>0.29842231516083856</v>
      </c>
      <c r="G1062" s="16">
        <v>7.6266677899678378E-3</v>
      </c>
      <c r="H1062" s="9">
        <f t="shared" si="83"/>
        <v>5.4628043637022054E-3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-2.1033369821736845E-2</v>
      </c>
      <c r="D1063" s="6">
        <f t="shared" si="85"/>
        <v>4.4240264605795024E-4</v>
      </c>
      <c r="E1063" s="6">
        <f t="shared" si="87"/>
        <v>4.1752267001163036E-4</v>
      </c>
      <c r="F1063" s="6">
        <f t="shared" si="86"/>
        <v>0.55110446680293768</v>
      </c>
      <c r="G1063" s="16">
        <v>8.5182982528170473E-3</v>
      </c>
      <c r="H1063" s="9">
        <f t="shared" si="83"/>
        <v>7.4236410662352047E-3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6.690111360707891E-3</v>
      </c>
      <c r="D1064" s="6">
        <f t="shared" si="85"/>
        <v>4.4757590018672786E-5</v>
      </c>
      <c r="E1064" s="6">
        <f t="shared" si="87"/>
        <v>4.4240264605795024E-4</v>
      </c>
      <c r="F1064" s="6">
        <f t="shared" si="86"/>
        <v>0.68429328781819554</v>
      </c>
      <c r="G1064" s="16">
        <v>4.7783699920309385E-3</v>
      </c>
      <c r="H1064" s="9">
        <f t="shared" si="83"/>
        <v>8.2722021724459544E-3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-2.0146155361641174E-2</v>
      </c>
      <c r="D1065" s="6">
        <f t="shared" si="85"/>
        <v>4.0586757585538342E-4</v>
      </c>
      <c r="E1065" s="6">
        <f t="shared" si="87"/>
        <v>4.4757590018672786E-5</v>
      </c>
      <c r="F1065" s="6">
        <f t="shared" si="86"/>
        <v>0.22414924861157287</v>
      </c>
      <c r="G1065" s="16">
        <v>6.6239403608701463E-3</v>
      </c>
      <c r="H1065" s="9">
        <f t="shared" si="83"/>
        <v>4.7344402901670739E-3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-8.5677895410049207E-5</v>
      </c>
      <c r="D1066" s="6">
        <f t="shared" si="85"/>
        <v>7.3407017618953306E-9</v>
      </c>
      <c r="E1066" s="6">
        <f t="shared" si="87"/>
        <v>4.0586757585538342E-4</v>
      </c>
      <c r="F1066" s="6">
        <f t="shared" si="86"/>
        <v>0.41889678447525136</v>
      </c>
      <c r="G1066" s="16">
        <v>5.9047687074115784E-3</v>
      </c>
      <c r="H1066" s="9">
        <f t="shared" si="83"/>
        <v>6.4722236092030327E-3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5.9885035743394519E-3</v>
      </c>
      <c r="D1067" s="6">
        <f t="shared" si="85"/>
        <v>3.5862175059876388E-5</v>
      </c>
      <c r="E1067" s="6">
        <f t="shared" si="87"/>
        <v>7.3407017618953306E-9</v>
      </c>
      <c r="F1067" s="6">
        <f t="shared" si="86"/>
        <v>0.33548294826661135</v>
      </c>
      <c r="G1067" s="16">
        <v>6.3549261311674123E-3</v>
      </c>
      <c r="H1067" s="9">
        <f t="shared" si="83"/>
        <v>5.7920889864245982E-3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-6.9657832323782327E-3</v>
      </c>
      <c r="D1068" s="6">
        <f t="shared" si="85"/>
        <v>4.8522136040481737E-5</v>
      </c>
      <c r="E1068" s="6">
        <f t="shared" si="87"/>
        <v>3.5862175059876388E-5</v>
      </c>
      <c r="F1068" s="6">
        <f t="shared" si="86"/>
        <v>0.38654281689888381</v>
      </c>
      <c r="G1068" s="16">
        <v>8.3133798355802275E-3</v>
      </c>
      <c r="H1068" s="9">
        <f t="shared" si="83"/>
        <v>6.2172567656393583E-3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-1.692849969032028E-2</v>
      </c>
      <c r="D1069" s="6">
        <f t="shared" si="85"/>
        <v>2.8657410176517381E-4</v>
      </c>
      <c r="E1069" s="6">
        <f t="shared" si="87"/>
        <v>4.8522136040481737E-5</v>
      </c>
      <c r="F1069" s="6">
        <f t="shared" si="86"/>
        <v>0.65233290496745377</v>
      </c>
      <c r="G1069" s="16">
        <v>4.7590080743560173E-3</v>
      </c>
      <c r="H1069" s="9">
        <f t="shared" si="83"/>
        <v>8.0767128521908819E-3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-1.8734608225707251E-2</v>
      </c>
      <c r="D1070" s="6">
        <f t="shared" si="85"/>
        <v>3.5098554537073783E-4</v>
      </c>
      <c r="E1070" s="6">
        <f t="shared" si="87"/>
        <v>2.8657410176517381E-4</v>
      </c>
      <c r="F1070" s="6">
        <f t="shared" si="86"/>
        <v>0.2224764922361735</v>
      </c>
      <c r="G1070" s="16">
        <v>1.0444779738878111E-2</v>
      </c>
      <c r="H1070" s="9">
        <f t="shared" si="83"/>
        <v>4.716741377648063E-3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-7.0170611737734702E-3</v>
      </c>
      <c r="D1071" s="6">
        <f t="shared" si="85"/>
        <v>4.9239147516479115E-5</v>
      </c>
      <c r="E1071" s="6">
        <f t="shared" si="87"/>
        <v>3.5098554537073783E-4</v>
      </c>
      <c r="F1071" s="6">
        <f t="shared" si="86"/>
        <v>1.0222761248378007</v>
      </c>
      <c r="G1071" s="16">
        <v>6.294304588913089E-3</v>
      </c>
      <c r="H1071" s="9">
        <f t="shared" si="83"/>
        <v>1.0110767156046077E-2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-8.0902588407650057E-3</v>
      </c>
      <c r="D1072" s="6">
        <f t="shared" si="85"/>
        <v>6.545228811057634E-5</v>
      </c>
      <c r="E1072" s="6">
        <f t="shared" si="87"/>
        <v>4.9239147516479115E-5</v>
      </c>
      <c r="F1072" s="6">
        <f t="shared" si="86"/>
        <v>0.37945437654899089</v>
      </c>
      <c r="G1072" s="16">
        <v>6.5549296126821421E-3</v>
      </c>
      <c r="H1072" s="9">
        <f t="shared" si="83"/>
        <v>6.159986822623819E-3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1.0540470745713692E-2</v>
      </c>
      <c r="D1073" s="6">
        <f t="shared" si="85"/>
        <v>1.1110152354124616E-4</v>
      </c>
      <c r="E1073" s="6">
        <f t="shared" si="87"/>
        <v>6.545228811057634E-5</v>
      </c>
      <c r="F1073" s="6">
        <f t="shared" si="86"/>
        <v>0.41043979170676104</v>
      </c>
      <c r="G1073" s="16">
        <v>7.3568827637999707E-3</v>
      </c>
      <c r="H1073" s="9">
        <f t="shared" si="83"/>
        <v>6.4065575132574984E-3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-6.7115750233869937E-3</v>
      </c>
      <c r="D1074" s="6">
        <f t="shared" si="85"/>
        <v>4.5045239294552123E-5</v>
      </c>
      <c r="E1074" s="6">
        <f t="shared" si="87"/>
        <v>1.1110152354124616E-4</v>
      </c>
      <c r="F1074" s="6">
        <f t="shared" si="86"/>
        <v>0.51365269445112149</v>
      </c>
      <c r="G1074" s="16">
        <v>5.88000023196961E-3</v>
      </c>
      <c r="H1074" s="9">
        <f t="shared" si="83"/>
        <v>7.1669567771204083E-3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7.2283967557746128E-3</v>
      </c>
      <c r="D1075" s="6">
        <f t="shared" si="85"/>
        <v>5.2249719658892944E-5</v>
      </c>
      <c r="E1075" s="6">
        <f t="shared" si="87"/>
        <v>4.5045239294552123E-5</v>
      </c>
      <c r="F1075" s="6">
        <f t="shared" si="86"/>
        <v>0.33278799118060171</v>
      </c>
      <c r="G1075" s="16">
        <v>6.7354004607908767E-3</v>
      </c>
      <c r="H1075" s="9">
        <f t="shared" si="83"/>
        <v>5.7687779570772327E-3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-1.6647530612107896E-3</v>
      </c>
      <c r="D1076" s="6">
        <f t="shared" si="85"/>
        <v>2.7714027548106951E-6</v>
      </c>
      <c r="E1076" s="6">
        <f t="shared" si="87"/>
        <v>5.2249719658892944E-5</v>
      </c>
      <c r="F1076" s="6">
        <f t="shared" si="86"/>
        <v>0.43262271038571282</v>
      </c>
      <c r="G1076" s="16">
        <v>4.2929723588056639E-3</v>
      </c>
      <c r="H1076" s="9">
        <f t="shared" si="83"/>
        <v>6.5774061026039202E-3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-6.3936565260869788E-3</v>
      </c>
      <c r="D1077" s="6">
        <f t="shared" si="85"/>
        <v>4.0878843773574615E-5</v>
      </c>
      <c r="E1077" s="6">
        <f t="shared" si="87"/>
        <v>2.7714027548106951E-6</v>
      </c>
      <c r="F1077" s="6">
        <f t="shared" si="86"/>
        <v>0.18341111279687233</v>
      </c>
      <c r="G1077" s="16">
        <v>5.4541224070893766E-3</v>
      </c>
      <c r="H1077" s="9">
        <f t="shared" si="83"/>
        <v>4.2826523650288531E-3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-4.1419453238906567E-4</v>
      </c>
      <c r="D1078" s="6">
        <f t="shared" si="85"/>
        <v>1.7155711066099678E-7</v>
      </c>
      <c r="E1078" s="6">
        <f t="shared" si="87"/>
        <v>4.0878843773574615E-5</v>
      </c>
      <c r="F1078" s="6">
        <f t="shared" si="86"/>
        <v>0.28812851638592707</v>
      </c>
      <c r="G1078" s="16">
        <v>5.1142613950130832E-3</v>
      </c>
      <c r="H1078" s="9">
        <f t="shared" si="83"/>
        <v>5.3677603931800745E-3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2.7861899282989391E-3</v>
      </c>
      <c r="D1079" s="6">
        <f t="shared" si="85"/>
        <v>7.762854316554448E-6</v>
      </c>
      <c r="E1079" s="6">
        <f t="shared" si="87"/>
        <v>1.7155711066099678E-7</v>
      </c>
      <c r="F1079" s="6">
        <f t="shared" si="86"/>
        <v>0.25489227668522613</v>
      </c>
      <c r="G1079" s="16">
        <v>5.9447911134951296E-3</v>
      </c>
      <c r="H1079" s="9">
        <f t="shared" si="83"/>
        <v>5.0486857367559148E-3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1.9502511446165003E-3</v>
      </c>
      <c r="D1080" s="6">
        <f t="shared" si="85"/>
        <v>3.8034795270779694E-6</v>
      </c>
      <c r="E1080" s="6">
        <f t="shared" si="87"/>
        <v>7.762854316554448E-6</v>
      </c>
      <c r="F1080" s="6">
        <f t="shared" si="86"/>
        <v>0.33987068887638083</v>
      </c>
      <c r="G1080" s="16">
        <v>3.0778439594938939E-3</v>
      </c>
      <c r="H1080" s="9">
        <f t="shared" si="83"/>
        <v>5.8298429556582461E-3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-7.7891342948029144E-3</v>
      </c>
      <c r="D1081" s="6">
        <f t="shared" si="85"/>
        <v>6.0670613062474891E-5</v>
      </c>
      <c r="E1081" s="6">
        <f t="shared" si="87"/>
        <v>3.8034795270779694E-6</v>
      </c>
      <c r="F1081" s="6">
        <f t="shared" si="86"/>
        <v>0.10054533805757647</v>
      </c>
      <c r="G1081" s="16">
        <v>4.8601893671879511E-3</v>
      </c>
      <c r="H1081" s="9">
        <f t="shared" si="83"/>
        <v>3.1708884883826561E-3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-1.2359998441333892E-2</v>
      </c>
      <c r="D1082" s="6">
        <f t="shared" si="85"/>
        <v>1.5276956146977624E-4</v>
      </c>
      <c r="E1082" s="6">
        <f t="shared" si="87"/>
        <v>6.0670613062474891E-5</v>
      </c>
      <c r="F1082" s="6">
        <f t="shared" si="86"/>
        <v>0.23145313484259533</v>
      </c>
      <c r="G1082" s="16">
        <v>4.4741421662224563E-3</v>
      </c>
      <c r="H1082" s="9">
        <f t="shared" si="83"/>
        <v>4.8109576473150889E-3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-6.7539462722576264E-3</v>
      </c>
      <c r="D1083" s="6">
        <f t="shared" si="85"/>
        <v>4.5615790248542686E-5</v>
      </c>
      <c r="E1083" s="6">
        <f t="shared" si="87"/>
        <v>1.5276956146977624E-4</v>
      </c>
      <c r="F1083" s="6">
        <f t="shared" si="86"/>
        <v>0.19812510640409534</v>
      </c>
      <c r="G1083" s="16">
        <v>8.5079868133027311E-3</v>
      </c>
      <c r="H1083" s="9">
        <f t="shared" si="83"/>
        <v>4.4511246489409321E-3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-5.44694459069784E-4</v>
      </c>
      <c r="D1084" s="6">
        <f t="shared" si="85"/>
        <v>2.9669205374132459E-7</v>
      </c>
      <c r="E1084" s="6">
        <f t="shared" si="87"/>
        <v>4.5615790248542686E-5</v>
      </c>
      <c r="F1084" s="6">
        <f t="shared" si="86"/>
        <v>0.68261947641025955</v>
      </c>
      <c r="G1084" s="16">
        <v>3.8357878379159439E-3</v>
      </c>
      <c r="H1084" s="9">
        <f t="shared" si="83"/>
        <v>8.2620788934157467E-3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-1.9549768818176751E-2</v>
      </c>
      <c r="D1085" s="6">
        <f t="shared" si="85"/>
        <v>3.8219346084415599E-4</v>
      </c>
      <c r="E1085" s="6">
        <f t="shared" si="87"/>
        <v>2.9669205374132459E-7</v>
      </c>
      <c r="F1085" s="6">
        <f t="shared" si="86"/>
        <v>0.14902719565608591</v>
      </c>
      <c r="G1085" s="16">
        <v>8.8973421133953651E-3</v>
      </c>
      <c r="H1085" s="9">
        <f t="shared" si="83"/>
        <v>3.8604040676603517E-3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-6.8173928934691617E-3</v>
      </c>
      <c r="D1086" s="6">
        <f t="shared" si="85"/>
        <v>4.6476845863923826E-5</v>
      </c>
      <c r="E1086" s="6">
        <f t="shared" si="87"/>
        <v>3.8219346084415599E-4</v>
      </c>
      <c r="F1086" s="6">
        <f t="shared" si="86"/>
        <v>0.74536092923510322</v>
      </c>
      <c r="G1086" s="16">
        <v>6.2255649628294744E-3</v>
      </c>
      <c r="H1086" s="9">
        <f t="shared" si="83"/>
        <v>8.6334288045660235E-3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-5.0987633818414587E-3</v>
      </c>
      <c r="D1087" s="6">
        <f t="shared" si="85"/>
        <v>2.599738802400735E-5</v>
      </c>
      <c r="E1087" s="6">
        <f t="shared" si="87"/>
        <v>4.6476845863923826E-5</v>
      </c>
      <c r="F1087" s="6">
        <f t="shared" si="86"/>
        <v>0.37149165771533998</v>
      </c>
      <c r="G1087" s="16">
        <v>7.8297323726052078E-3</v>
      </c>
      <c r="H1087" s="9">
        <f t="shared" si="83"/>
        <v>6.095011548105057E-3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-5.9395987135884773E-4</v>
      </c>
      <c r="D1088" s="6">
        <f t="shared" si="85"/>
        <v>3.5278832878461895E-7</v>
      </c>
      <c r="E1088" s="6">
        <f t="shared" si="87"/>
        <v>2.599738802400735E-5</v>
      </c>
      <c r="F1088" s="6">
        <f t="shared" si="86"/>
        <v>0.58009440978868032</v>
      </c>
      <c r="G1088" s="16">
        <v>5.0380601150524134E-3</v>
      </c>
      <c r="H1088" s="9">
        <f t="shared" si="83"/>
        <v>7.616392911271583E-3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-4.6265568879240437E-3</v>
      </c>
      <c r="D1089" s="6">
        <f t="shared" si="85"/>
        <v>2.1405028637197413E-5</v>
      </c>
      <c r="E1089" s="6">
        <f t="shared" si="87"/>
        <v>3.5278832878461895E-7</v>
      </c>
      <c r="F1089" s="6">
        <f t="shared" si="86"/>
        <v>0.24773476802880942</v>
      </c>
      <c r="G1089" s="16">
        <v>4.4021734774308471E-3</v>
      </c>
      <c r="H1089" s="9">
        <f t="shared" si="83"/>
        <v>4.9772961337337506E-3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-2.1371654026921847E-2</v>
      </c>
      <c r="D1090" s="6">
        <f t="shared" si="85"/>
        <v>4.567475958464448E-4</v>
      </c>
      <c r="E1090" s="6">
        <f t="shared" si="87"/>
        <v>2.1405028637197413E-5</v>
      </c>
      <c r="F1090" s="6">
        <f t="shared" si="86"/>
        <v>0.19219839222970295</v>
      </c>
      <c r="G1090" s="16">
        <v>9.2068980776087612E-3</v>
      </c>
      <c r="H1090" s="9">
        <f t="shared" si="83"/>
        <v>4.3840437067814795E-3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-3.9416669111390704E-4</v>
      </c>
      <c r="D1091" s="6">
        <f t="shared" si="85"/>
        <v>1.553673803836862E-7</v>
      </c>
      <c r="E1091" s="6">
        <f t="shared" si="87"/>
        <v>4.567475958464448E-4</v>
      </c>
      <c r="F1091" s="6">
        <f t="shared" si="86"/>
        <v>0.79722098332730951</v>
      </c>
      <c r="G1091" s="16">
        <v>4.9098662576072399E-3</v>
      </c>
      <c r="H1091" s="9">
        <f t="shared" si="83"/>
        <v>8.9287232196283775E-3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8.3007150962938845E-3</v>
      </c>
      <c r="D1092" s="6">
        <f t="shared" si="85"/>
        <v>6.8901871109841199E-5</v>
      </c>
      <c r="E1092" s="6">
        <f t="shared" si="87"/>
        <v>1.553673803836862E-7</v>
      </c>
      <c r="F1092" s="6">
        <f t="shared" si="86"/>
        <v>0.23593600962285668</v>
      </c>
      <c r="G1092" s="16">
        <v>9.4543017143761763E-3</v>
      </c>
      <c r="H1092" s="9">
        <f t="shared" si="83"/>
        <v>4.8573244654115571E-3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-5.1048857943865869E-3</v>
      </c>
      <c r="D1093" s="6">
        <f t="shared" si="85"/>
        <v>2.6059858973729973E-5</v>
      </c>
      <c r="E1093" s="6">
        <f t="shared" si="87"/>
        <v>6.8901871109841199E-5</v>
      </c>
      <c r="F1093" s="6">
        <f t="shared" si="86"/>
        <v>0.83987911102676505</v>
      </c>
      <c r="G1093" s="16">
        <v>4.6214195967285692E-3</v>
      </c>
      <c r="H1093" s="9">
        <f t="shared" si="83"/>
        <v>9.1644918627644886E-3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-1.0147290241811394E-2</v>
      </c>
      <c r="D1094" s="6">
        <f t="shared" si="85"/>
        <v>1.0296749925156073E-4</v>
      </c>
      <c r="E1094" s="6">
        <f t="shared" si="87"/>
        <v>2.6059858973729973E-5</v>
      </c>
      <c r="F1094" s="6">
        <f t="shared" si="86"/>
        <v>0.2105030162761779</v>
      </c>
      <c r="G1094" s="16">
        <v>6.6560016698387478E-3</v>
      </c>
      <c r="H1094" s="9">
        <f t="shared" si="83"/>
        <v>4.5880607698261574E-3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-3.4229491235317081E-3</v>
      </c>
      <c r="D1095" s="6">
        <f t="shared" si="85"/>
        <v>1.1716580702286488E-5</v>
      </c>
      <c r="E1095" s="6">
        <f t="shared" si="87"/>
        <v>1.0296749925156073E-4</v>
      </c>
      <c r="F1095" s="6">
        <f t="shared" si="86"/>
        <v>0.42279825838124979</v>
      </c>
      <c r="G1095" s="16">
        <v>7.865854447123493E-3</v>
      </c>
      <c r="H1095" s="9">
        <f t="shared" si="83"/>
        <v>6.5022938904762658E-3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-1.9583189272216757E-2</v>
      </c>
      <c r="D1096" s="6">
        <f t="shared" si="85"/>
        <v>3.8350130207146546E-4</v>
      </c>
      <c r="E1096" s="6">
        <f t="shared" si="87"/>
        <v>1.1716580702286488E-5</v>
      </c>
      <c r="F1096" s="6">
        <f t="shared" si="86"/>
        <v>0.58533811658584456</v>
      </c>
      <c r="G1096" s="16">
        <v>5.9894575917665777E-3</v>
      </c>
      <c r="H1096" s="9">
        <f t="shared" si="83"/>
        <v>7.6507392883684421E-3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-1.3312183185308593E-2</v>
      </c>
      <c r="D1097" s="6">
        <f t="shared" si="85"/>
        <v>1.7721422115921285E-4</v>
      </c>
      <c r="E1097" s="6">
        <f t="shared" si="87"/>
        <v>3.8350130207146546E-4</v>
      </c>
      <c r="F1097" s="6">
        <f t="shared" si="86"/>
        <v>0.34485039057116723</v>
      </c>
      <c r="G1097" s="16">
        <v>1.1443520687241701E-2</v>
      </c>
      <c r="H1097" s="9">
        <f t="shared" si="83"/>
        <v>5.8723963641018583E-3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-1.1626142694363632E-2</v>
      </c>
      <c r="D1098" s="6">
        <f t="shared" si="85"/>
        <v>1.3516719394970485E-4</v>
      </c>
      <c r="E1098" s="6">
        <f t="shared" si="87"/>
        <v>1.7721422115921285E-4</v>
      </c>
      <c r="F1098" s="6">
        <f t="shared" si="86"/>
        <v>1.224510039849203</v>
      </c>
      <c r="G1098" s="16">
        <v>7.0428717633040233E-3</v>
      </c>
      <c r="H1098" s="9">
        <f t="shared" si="83"/>
        <v>1.1065758174879854E-2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3.4680263623061893E-3</v>
      </c>
      <c r="D1099" s="6">
        <f t="shared" si="85"/>
        <v>1.20272068496507E-5</v>
      </c>
      <c r="E1099" s="6">
        <f t="shared" si="87"/>
        <v>1.3516719394970485E-4</v>
      </c>
      <c r="F1099" s="6">
        <f t="shared" si="86"/>
        <v>0.47183495417258015</v>
      </c>
      <c r="G1099" s="16">
        <v>4.6725257332632195E-3</v>
      </c>
      <c r="H1099" s="9">
        <f t="shared" si="83"/>
        <v>6.8690243424563589E-3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-3.8506277115212665E-3</v>
      </c>
      <c r="D1100" s="6">
        <f t="shared" si="85"/>
        <v>1.4827333772735506E-5</v>
      </c>
      <c r="E1100" s="6">
        <f t="shared" si="87"/>
        <v>1.20272068496507E-5</v>
      </c>
      <c r="F1100" s="6">
        <f t="shared" si="86"/>
        <v>0.21489425972756102</v>
      </c>
      <c r="G1100" s="16">
        <v>8.8553609155366132E-3</v>
      </c>
      <c r="H1100" s="9">
        <f t="shared" si="83"/>
        <v>4.6356688808365191E-3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-3.9254118381380956E-3</v>
      </c>
      <c r="D1101" s="6">
        <f t="shared" si="85"/>
        <v>1.5408858098994702E-5</v>
      </c>
      <c r="E1101" s="6">
        <f t="shared" si="87"/>
        <v>1.4827333772735506E-5</v>
      </c>
      <c r="F1101" s="6">
        <f t="shared" si="86"/>
        <v>0.73841979053828444</v>
      </c>
      <c r="G1101" s="16">
        <v>4.2177649667751492E-3</v>
      </c>
      <c r="H1101" s="9">
        <f t="shared" si="83"/>
        <v>8.5931355775309658E-3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-1.2438094593364457E-2</v>
      </c>
      <c r="D1102" s="6">
        <f t="shared" si="85"/>
        <v>1.5470619711348212E-4</v>
      </c>
      <c r="E1102" s="6">
        <f t="shared" si="87"/>
        <v>1.5408858098994702E-5</v>
      </c>
      <c r="F1102" s="6">
        <f t="shared" si="86"/>
        <v>0.1774907577306275</v>
      </c>
      <c r="G1102" s="16">
        <v>9.3576670992147216E-3</v>
      </c>
      <c r="H1102" s="9">
        <f t="shared" ref="H1102:H1165" si="88">SQRT(F1102)/100</f>
        <v>4.2129651996026208E-3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-1.9512937754800071E-2</v>
      </c>
      <c r="D1103" s="6">
        <f t="shared" ref="D1103:D1166" si="90">C1103^2</f>
        <v>3.8075473982270204E-4</v>
      </c>
      <c r="E1103" s="6">
        <f t="shared" si="87"/>
        <v>1.5470619711348212E-4</v>
      </c>
      <c r="F1103" s="6">
        <f t="shared" ref="F1103:F1166" si="91">IF(C1102&gt;0,B$6+B$7*E1103+B$8*(G1102*100)^2,B$6+B$7*E1103+B$8*(G1102*100)^2+E1103*$B$9)</f>
        <v>0.82307930897284087</v>
      </c>
      <c r="G1103" s="16">
        <v>8.4300319597922658E-3</v>
      </c>
      <c r="H1103" s="9">
        <f t="shared" si="88"/>
        <v>9.0723718451838214E-3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-1.6288025144380065E-2</v>
      </c>
      <c r="D1104" s="6">
        <f t="shared" si="90"/>
        <v>2.6529976310395723E-4</v>
      </c>
      <c r="E1104" s="6">
        <f t="shared" ref="E1104:E1167" si="92">D1103</f>
        <v>3.8075473982270204E-4</v>
      </c>
      <c r="F1104" s="6">
        <f t="shared" si="91"/>
        <v>0.67044492029387059</v>
      </c>
      <c r="G1104" s="16">
        <v>1.0944233150787984E-2</v>
      </c>
      <c r="H1104" s="9">
        <f t="shared" si="88"/>
        <v>8.1880701040835651E-3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1.9408000399227148E-3</v>
      </c>
      <c r="D1105" s="6">
        <f t="shared" si="90"/>
        <v>3.7667047949640113E-6</v>
      </c>
      <c r="E1105" s="6">
        <f t="shared" si="92"/>
        <v>2.6529976310395723E-4</v>
      </c>
      <c r="F1105" s="6">
        <f t="shared" si="91"/>
        <v>1.1211028485038286</v>
      </c>
      <c r="G1105" s="16">
        <v>3.151274523209137E-3</v>
      </c>
      <c r="H1105" s="9">
        <f t="shared" si="88"/>
        <v>1.0588214431639683E-2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-4.0231761865517851E-3</v>
      </c>
      <c r="D1106" s="6">
        <f t="shared" si="90"/>
        <v>1.6185946628037366E-5</v>
      </c>
      <c r="E1106" s="6">
        <f t="shared" si="92"/>
        <v>3.7667047949640113E-6</v>
      </c>
      <c r="F1106" s="6">
        <f t="shared" si="91"/>
        <v>0.1047772739280534</v>
      </c>
      <c r="G1106" s="16">
        <v>1.706611327905419E-2</v>
      </c>
      <c r="H1106" s="9">
        <f t="shared" si="88"/>
        <v>3.2369317868631924E-3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-6.4583026155626208E-3</v>
      </c>
      <c r="D1107" s="6">
        <f t="shared" si="90"/>
        <v>4.1709672674182987E-5</v>
      </c>
      <c r="E1107" s="6">
        <f t="shared" si="92"/>
        <v>1.6185946628037366E-5</v>
      </c>
      <c r="F1107" s="6">
        <f t="shared" si="91"/>
        <v>2.707567580527471</v>
      </c>
      <c r="G1107" s="16">
        <v>6.5638553789707536E-3</v>
      </c>
      <c r="H1107" s="9">
        <f t="shared" si="88"/>
        <v>1.6454688026600418E-2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-6.3675305105962889E-3</v>
      </c>
      <c r="D1108" s="6">
        <f t="shared" si="90"/>
        <v>4.0545444803374633E-5</v>
      </c>
      <c r="E1108" s="6">
        <f t="shared" si="92"/>
        <v>4.1709672674182987E-5</v>
      </c>
      <c r="F1108" s="6">
        <f t="shared" si="91"/>
        <v>0.41152019587459493</v>
      </c>
      <c r="G1108" s="16">
        <v>8.3388936442647492E-3</v>
      </c>
      <c r="H1108" s="9">
        <f t="shared" si="88"/>
        <v>6.4149839896495064E-3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-1.6335656700816575E-2</v>
      </c>
      <c r="D1109" s="6">
        <f t="shared" si="90"/>
        <v>2.6685367984693347E-4</v>
      </c>
      <c r="E1109" s="6">
        <f t="shared" si="92"/>
        <v>4.0545444803374633E-5</v>
      </c>
      <c r="F1109" s="6">
        <f t="shared" si="91"/>
        <v>0.65626274200734469</v>
      </c>
      <c r="G1109" s="16">
        <v>8.5279853690449926E-3</v>
      </c>
      <c r="H1109" s="9">
        <f t="shared" si="88"/>
        <v>8.1010045180048181E-3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1.1011991497712316E-3</v>
      </c>
      <c r="D1110" s="6">
        <f t="shared" si="90"/>
        <v>1.2126395674568833E-6</v>
      </c>
      <c r="E1110" s="6">
        <f t="shared" si="92"/>
        <v>2.6685367984693347E-4</v>
      </c>
      <c r="F1110" s="6">
        <f t="shared" si="91"/>
        <v>0.68579917342915186</v>
      </c>
      <c r="G1110" s="16">
        <v>5.0445045833306529E-3</v>
      </c>
      <c r="H1110" s="9">
        <f t="shared" si="88"/>
        <v>8.2812992545201018E-3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-8.2701237763322163E-3</v>
      </c>
      <c r="D1111" s="6">
        <f t="shared" si="90"/>
        <v>6.8394947275855436E-5</v>
      </c>
      <c r="E1111" s="6">
        <f t="shared" si="92"/>
        <v>1.2126395674568833E-6</v>
      </c>
      <c r="F1111" s="6">
        <f t="shared" si="91"/>
        <v>0.24833588909699328</v>
      </c>
      <c r="G1111" s="16">
        <v>1.3341305607933738E-2</v>
      </c>
      <c r="H1111" s="9">
        <f t="shared" si="88"/>
        <v>4.9833311057664361E-3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-5.2241556091232886E-3</v>
      </c>
      <c r="D1112" s="6">
        <f t="shared" si="90"/>
        <v>2.7291801828334317E-5</v>
      </c>
      <c r="E1112" s="6">
        <f t="shared" si="92"/>
        <v>6.8394947275855436E-5</v>
      </c>
      <c r="F1112" s="6">
        <f t="shared" si="91"/>
        <v>1.6596760364704322</v>
      </c>
      <c r="G1112" s="16">
        <v>4.3102565405579935E-3</v>
      </c>
      <c r="H1112" s="9">
        <f t="shared" si="88"/>
        <v>1.2882841443060735E-2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-1.688164034663691E-3</v>
      </c>
      <c r="D1113" s="6">
        <f t="shared" si="90"/>
        <v>2.8498978079319918E-6</v>
      </c>
      <c r="E1113" s="6">
        <f t="shared" si="92"/>
        <v>2.7291801828334317E-5</v>
      </c>
      <c r="F1113" s="6">
        <f t="shared" si="91"/>
        <v>0.1847899407808328</v>
      </c>
      <c r="G1113" s="16">
        <v>6.8979894307291904E-3</v>
      </c>
      <c r="H1113" s="9">
        <f t="shared" si="88"/>
        <v>4.2987200511411857E-3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-4.0021292809178854E-3</v>
      </c>
      <c r="D1114" s="6">
        <f t="shared" si="90"/>
        <v>1.601703878118031E-5</v>
      </c>
      <c r="E1114" s="6">
        <f t="shared" si="92"/>
        <v>2.8498978079319918E-6</v>
      </c>
      <c r="F1114" s="6">
        <f t="shared" si="91"/>
        <v>0.45313140812331654</v>
      </c>
      <c r="G1114" s="16">
        <v>6.1002626186163911E-3</v>
      </c>
      <c r="H1114" s="9">
        <f t="shared" si="88"/>
        <v>6.7315036070949011E-3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1.0282885169241383E-2</v>
      </c>
      <c r="D1115" s="6">
        <f t="shared" si="90"/>
        <v>1.0573772740380439E-4</v>
      </c>
      <c r="E1115" s="6">
        <f t="shared" si="92"/>
        <v>1.601703878118031E-5</v>
      </c>
      <c r="F1115" s="6">
        <f t="shared" si="91"/>
        <v>0.35719856088164065</v>
      </c>
      <c r="G1115" s="16">
        <v>1.0981268245950009E-2</v>
      </c>
      <c r="H1115" s="9">
        <f t="shared" si="88"/>
        <v>5.9766090794165271E-3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-3.9958995312447858E-3</v>
      </c>
      <c r="D1116" s="6">
        <f t="shared" si="90"/>
        <v>1.59672130638023E-5</v>
      </c>
      <c r="E1116" s="6">
        <f t="shared" si="92"/>
        <v>1.0573772740380439E-4</v>
      </c>
      <c r="F1116" s="6">
        <f t="shared" si="91"/>
        <v>1.128582510182901</v>
      </c>
      <c r="G1116" s="16">
        <v>3.9734457716294989E-3</v>
      </c>
      <c r="H1116" s="9">
        <f t="shared" si="88"/>
        <v>1.0623476409268771E-2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-2.202323787335158E-5</v>
      </c>
      <c r="D1117" s="6">
        <f t="shared" si="90"/>
        <v>4.8502300642622739E-10</v>
      </c>
      <c r="E1117" s="6">
        <f t="shared" si="92"/>
        <v>1.59672130638023E-5</v>
      </c>
      <c r="F1117" s="6">
        <f t="shared" si="91"/>
        <v>0.15897507717986598</v>
      </c>
      <c r="G1117" s="16">
        <v>4.6242231652984644E-3</v>
      </c>
      <c r="H1117" s="9">
        <f t="shared" si="88"/>
        <v>3.9871678818412699E-3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-6.2276241592613578E-3</v>
      </c>
      <c r="D1118" s="6">
        <f t="shared" si="90"/>
        <v>3.878330266901573E-5</v>
      </c>
      <c r="E1118" s="6">
        <f t="shared" si="92"/>
        <v>4.8502300642622739E-10</v>
      </c>
      <c r="F1118" s="6">
        <f t="shared" si="91"/>
        <v>0.21073958585321462</v>
      </c>
      <c r="G1118" s="16">
        <v>2.7499103950243513E-3</v>
      </c>
      <c r="H1118" s="9">
        <f t="shared" si="88"/>
        <v>4.5906381457615957E-3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-5.228595095966306E-3</v>
      </c>
      <c r="D1119" s="6">
        <f t="shared" si="90"/>
        <v>2.7338206677562907E-5</v>
      </c>
      <c r="E1119" s="6">
        <f t="shared" si="92"/>
        <v>3.878330266901573E-5</v>
      </c>
      <c r="F1119" s="6">
        <f t="shared" si="91"/>
        <v>8.2868526713466867E-2</v>
      </c>
      <c r="G1119" s="16">
        <v>6.4664398232342326E-3</v>
      </c>
      <c r="H1119" s="9">
        <f t="shared" si="88"/>
        <v>2.8786894016803355E-3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-2.3177587112602877E-3</v>
      </c>
      <c r="D1120" s="6">
        <f t="shared" si="90"/>
        <v>5.3720054436229495E-6</v>
      </c>
      <c r="E1120" s="6">
        <f t="shared" si="92"/>
        <v>2.7338206677562907E-5</v>
      </c>
      <c r="F1120" s="6">
        <f t="shared" si="91"/>
        <v>0.39977434564690295</v>
      </c>
      <c r="G1120" s="16">
        <v>5.2145638649914875E-3</v>
      </c>
      <c r="H1120" s="9">
        <f t="shared" si="88"/>
        <v>6.3227711143683104E-3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-1.3142348642336339E-2</v>
      </c>
      <c r="D1121" s="6">
        <f t="shared" si="90"/>
        <v>1.727213278367198E-4</v>
      </c>
      <c r="E1121" s="6">
        <f t="shared" si="92"/>
        <v>5.3720054436229495E-6</v>
      </c>
      <c r="F1121" s="6">
        <f t="shared" si="91"/>
        <v>0.26447805903589433</v>
      </c>
      <c r="G1121" s="16">
        <v>3.2159872883615339E-3</v>
      </c>
      <c r="H1121" s="9">
        <f t="shared" si="88"/>
        <v>5.1427430330116073E-3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-4.5824877074241138E-4</v>
      </c>
      <c r="D1122" s="6">
        <f t="shared" si="90"/>
        <v>2.0999193588693111E-7</v>
      </c>
      <c r="E1122" s="6">
        <f t="shared" si="92"/>
        <v>1.727213278367198E-4</v>
      </c>
      <c r="F1122" s="6">
        <f t="shared" si="91"/>
        <v>0.10861103520849097</v>
      </c>
      <c r="G1122" s="16">
        <v>7.7774655973251181E-3</v>
      </c>
      <c r="H1122" s="9">
        <f t="shared" si="88"/>
        <v>3.2956188373125155E-3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1.0145913508711715E-2</v>
      </c>
      <c r="D1123" s="6">
        <f t="shared" si="90"/>
        <v>1.0293956092625885E-4</v>
      </c>
      <c r="E1123" s="6">
        <f t="shared" si="92"/>
        <v>2.0999193588693111E-7</v>
      </c>
      <c r="F1123" s="6">
        <f t="shared" si="91"/>
        <v>0.572543986965806</v>
      </c>
      <c r="G1123" s="16">
        <v>6.1528659252396145E-3</v>
      </c>
      <c r="H1123" s="9">
        <f t="shared" si="88"/>
        <v>7.5666636436794651E-3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-4.1502900910260678E-3</v>
      </c>
      <c r="D1124" s="6">
        <f t="shared" si="90"/>
        <v>1.7224907839669166E-5</v>
      </c>
      <c r="E1124" s="6">
        <f t="shared" si="92"/>
        <v>1.0293956092625885E-4</v>
      </c>
      <c r="F1124" s="6">
        <f t="shared" si="91"/>
        <v>0.36315998713779962</v>
      </c>
      <c r="G1124" s="16">
        <v>4.7338332327860055E-3</v>
      </c>
      <c r="H1124" s="9">
        <f t="shared" si="88"/>
        <v>6.0262756918166268E-3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-1.5237271132276815E-2</v>
      </c>
      <c r="D1125" s="6">
        <f t="shared" si="90"/>
        <v>2.3217443155851636E-4</v>
      </c>
      <c r="E1125" s="6">
        <f t="shared" si="92"/>
        <v>1.7224907839669166E-5</v>
      </c>
      <c r="F1125" s="6">
        <f t="shared" si="91"/>
        <v>0.22023185425163719</v>
      </c>
      <c r="G1125" s="16">
        <v>3.7945804757003303E-3</v>
      </c>
      <c r="H1125" s="9">
        <f t="shared" si="88"/>
        <v>4.6928866836057018E-3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-1.1593515688448526E-3</v>
      </c>
      <c r="D1126" s="6">
        <f t="shared" si="90"/>
        <v>1.344096060183021E-6</v>
      </c>
      <c r="E1126" s="6">
        <f t="shared" si="92"/>
        <v>2.3217443155851636E-4</v>
      </c>
      <c r="F1126" s="6">
        <f t="shared" si="91"/>
        <v>0.14614702896010426</v>
      </c>
      <c r="G1126" s="16">
        <v>1.7273259166043467E-3</v>
      </c>
      <c r="H1126" s="9">
        <f t="shared" si="88"/>
        <v>3.822918112647775E-3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-1.5578526422384619E-2</v>
      </c>
      <c r="D1127" s="6">
        <f t="shared" si="90"/>
        <v>2.4269048549293573E-4</v>
      </c>
      <c r="E1127" s="6">
        <f t="shared" si="92"/>
        <v>1.344096060183021E-6</v>
      </c>
      <c r="F1127" s="6">
        <f t="shared" si="91"/>
        <v>4.0504942023528237E-2</v>
      </c>
      <c r="G1127" s="16">
        <v>6.6604368335755832E-3</v>
      </c>
      <c r="H1127" s="9">
        <f t="shared" si="88"/>
        <v>2.0125839615660322E-3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2.6160736257855449E-4</v>
      </c>
      <c r="D1128" s="6">
        <f t="shared" si="90"/>
        <v>6.8438412155307269E-8</v>
      </c>
      <c r="E1128" s="6">
        <f t="shared" si="92"/>
        <v>2.4269048549293573E-4</v>
      </c>
      <c r="F1128" s="6">
        <f t="shared" si="91"/>
        <v>0.42336211037194899</v>
      </c>
      <c r="G1128" s="16">
        <v>6.938797426004774E-3</v>
      </c>
      <c r="H1128" s="9">
        <f t="shared" si="88"/>
        <v>6.5066282387420057E-3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-4.3240476443297503E-3</v>
      </c>
      <c r="D1129" s="6">
        <f t="shared" si="90"/>
        <v>1.8697388030433662E-5</v>
      </c>
      <c r="E1129" s="6">
        <f t="shared" si="92"/>
        <v>6.8438412155307269E-8</v>
      </c>
      <c r="F1129" s="6">
        <f t="shared" si="91"/>
        <v>0.45835520872139535</v>
      </c>
      <c r="G1129" s="16">
        <v>2.6350385432820428E-3</v>
      </c>
      <c r="H1129" s="9">
        <f t="shared" si="88"/>
        <v>6.7701935623835406E-3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-7.0253830973749315E-3</v>
      </c>
      <c r="D1130" s="6">
        <f t="shared" si="90"/>
        <v>4.9356007664881384E-5</v>
      </c>
      <c r="E1130" s="6">
        <f t="shared" si="92"/>
        <v>1.8697388030433662E-5</v>
      </c>
      <c r="F1130" s="6">
        <f t="shared" si="91"/>
        <v>7.7142928572982314E-2</v>
      </c>
      <c r="G1130" s="16">
        <v>4.8274896594134803E-3</v>
      </c>
      <c r="H1130" s="9">
        <f t="shared" si="88"/>
        <v>2.7774615852065769E-3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-3.0723024179892069E-3</v>
      </c>
      <c r="D1131" s="6">
        <f t="shared" si="90"/>
        <v>9.439042147582327E-6</v>
      </c>
      <c r="E1131" s="6">
        <f t="shared" si="92"/>
        <v>4.9356007664881384E-5</v>
      </c>
      <c r="F1131" s="6">
        <f t="shared" si="91"/>
        <v>0.22852083581577765</v>
      </c>
      <c r="G1131" s="16">
        <v>5.1684321342680495E-3</v>
      </c>
      <c r="H1131" s="9">
        <f t="shared" si="88"/>
        <v>4.7803852963519342E-3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-9.8595617175320088E-3</v>
      </c>
      <c r="D1132" s="6">
        <f t="shared" si="90"/>
        <v>9.7210957261822733E-5</v>
      </c>
      <c r="E1132" s="6">
        <f t="shared" si="92"/>
        <v>9.439042147582327E-6</v>
      </c>
      <c r="F1132" s="6">
        <f t="shared" si="91"/>
        <v>0.26004699165048545</v>
      </c>
      <c r="G1132" s="16">
        <v>4.5239399752236625E-3</v>
      </c>
      <c r="H1132" s="9">
        <f t="shared" si="88"/>
        <v>5.0994802838180029E-3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-2.0628052942927174E-3</v>
      </c>
      <c r="D1133" s="6">
        <f t="shared" si="90"/>
        <v>4.2551656821620647E-6</v>
      </c>
      <c r="E1133" s="6">
        <f t="shared" si="92"/>
        <v>9.7210957261822733E-5</v>
      </c>
      <c r="F1133" s="6">
        <f t="shared" si="91"/>
        <v>0.20226385859219226</v>
      </c>
      <c r="G1133" s="16">
        <v>6.6262798329242215E-3</v>
      </c>
      <c r="H1133" s="9">
        <f t="shared" si="88"/>
        <v>4.497375441212266E-3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2.77826823084301E-3</v>
      </c>
      <c r="D1134" s="6">
        <f t="shared" si="90"/>
        <v>7.7187743625115483E-6</v>
      </c>
      <c r="E1134" s="6">
        <f t="shared" si="92"/>
        <v>4.2551656821620647E-6</v>
      </c>
      <c r="F1134" s="6">
        <f t="shared" si="91"/>
        <v>0.41913350171204206</v>
      </c>
      <c r="G1134" s="16">
        <v>6.3243573840507088E-3</v>
      </c>
      <c r="H1134" s="9">
        <f t="shared" si="88"/>
        <v>6.4740520673843985E-3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-8.6774935899695156E-3</v>
      </c>
      <c r="D1135" s="6">
        <f t="shared" si="90"/>
        <v>7.5298895003962039E-5</v>
      </c>
      <c r="E1135" s="6">
        <f t="shared" si="92"/>
        <v>7.7187743625115483E-6</v>
      </c>
      <c r="F1135" s="6">
        <f t="shared" si="91"/>
        <v>0.38295683596373792</v>
      </c>
      <c r="G1135" s="16">
        <v>3.4179185185743205E-3</v>
      </c>
      <c r="H1135" s="9">
        <f t="shared" si="88"/>
        <v>6.1883506361852013E-3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-1.1160327269992193E-2</v>
      </c>
      <c r="D1136" s="6">
        <f t="shared" si="90"/>
        <v>1.2455290477333139E-4</v>
      </c>
      <c r="E1136" s="6">
        <f t="shared" si="92"/>
        <v>7.5298895003962039E-5</v>
      </c>
      <c r="F1136" s="6">
        <f t="shared" si="91"/>
        <v>0.12099279885288165</v>
      </c>
      <c r="G1136" s="16">
        <v>6.7382984767049917E-3</v>
      </c>
      <c r="H1136" s="9">
        <f t="shared" si="88"/>
        <v>3.4784019154330292E-3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-6.6449423036741007E-3</v>
      </c>
      <c r="D1137" s="6">
        <f t="shared" si="90"/>
        <v>4.4155258219157665E-5</v>
      </c>
      <c r="E1137" s="6">
        <f t="shared" si="92"/>
        <v>1.2455290477333139E-4</v>
      </c>
      <c r="F1137" s="6">
        <f t="shared" si="91"/>
        <v>0.43299950492113992</v>
      </c>
      <c r="G1137" s="16">
        <v>7.2756318760258147E-3</v>
      </c>
      <c r="H1137" s="9">
        <f t="shared" si="88"/>
        <v>6.5802697887027391E-3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-3.1809090207729385E-3</v>
      </c>
      <c r="D1138" s="6">
        <f t="shared" si="90"/>
        <v>1.0118182198434654E-5</v>
      </c>
      <c r="E1138" s="6">
        <f t="shared" si="92"/>
        <v>4.4155258219157665E-5</v>
      </c>
      <c r="F1138" s="6">
        <f t="shared" si="91"/>
        <v>0.50265845335708592</v>
      </c>
      <c r="G1138" s="16">
        <v>3.4797844994323814E-3</v>
      </c>
      <c r="H1138" s="9">
        <f t="shared" si="88"/>
        <v>7.0898409950935137E-3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-1.6169149492521835E-3</v>
      </c>
      <c r="D1139" s="6">
        <f t="shared" si="90"/>
        <v>2.614413953115191E-6</v>
      </c>
      <c r="E1139" s="6">
        <f t="shared" si="92"/>
        <v>1.0118182198434654E-5</v>
      </c>
      <c r="F1139" s="6">
        <f t="shared" si="91"/>
        <v>0.12493280604071033</v>
      </c>
      <c r="G1139" s="16">
        <v>5.6909176261842626E-3</v>
      </c>
      <c r="H1139" s="9">
        <f t="shared" si="88"/>
        <v>3.5345835121087508E-3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-1.617811573849837E-2</v>
      </c>
      <c r="D1140" s="6">
        <f t="shared" si="90"/>
        <v>2.6173142884824865E-4</v>
      </c>
      <c r="E1140" s="6">
        <f t="shared" si="92"/>
        <v>2.614413953115191E-6</v>
      </c>
      <c r="F1140" s="6">
        <f t="shared" si="91"/>
        <v>0.31254062581342101</v>
      </c>
      <c r="G1140" s="16">
        <v>9.2778845681078768E-3</v>
      </c>
      <c r="H1140" s="9">
        <f t="shared" si="88"/>
        <v>5.5905333002623367E-3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-8.8507267392946218E-3</v>
      </c>
      <c r="D1141" s="6">
        <f t="shared" si="90"/>
        <v>7.833536381366481E-5</v>
      </c>
      <c r="E1141" s="6">
        <f t="shared" si="92"/>
        <v>2.6173142884824865E-4</v>
      </c>
      <c r="F1141" s="6">
        <f t="shared" si="91"/>
        <v>0.80933686024116591</v>
      </c>
      <c r="G1141" s="16">
        <v>3.1796309785040171E-3</v>
      </c>
      <c r="H1141" s="9">
        <f t="shared" si="88"/>
        <v>8.9963151358829468E-3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-1.3874177434564317E-2</v>
      </c>
      <c r="D1142" s="6">
        <f t="shared" si="90"/>
        <v>1.9249279948577367E-4</v>
      </c>
      <c r="E1142" s="6">
        <f t="shared" si="92"/>
        <v>7.833536381366481E-5</v>
      </c>
      <c r="F1142" s="6">
        <f t="shared" si="91"/>
        <v>0.10644798025147661</v>
      </c>
      <c r="G1142" s="16">
        <v>5.893514082437097E-3</v>
      </c>
      <c r="H1142" s="9">
        <f t="shared" si="88"/>
        <v>3.2626366676581781E-3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-3.7949214746601811E-3</v>
      </c>
      <c r="D1143" s="6">
        <f t="shared" si="90"/>
        <v>1.4401428998837003E-5</v>
      </c>
      <c r="E1143" s="6">
        <f t="shared" si="92"/>
        <v>1.9249279948577367E-4</v>
      </c>
      <c r="F1143" s="6">
        <f t="shared" si="91"/>
        <v>0.33427842208815189</v>
      </c>
      <c r="G1143" s="16">
        <v>4.5283007068325941E-3</v>
      </c>
      <c r="H1143" s="9">
        <f t="shared" si="88"/>
        <v>5.7816816073539704E-3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-1.3970983129607982E-2</v>
      </c>
      <c r="D1144" s="6">
        <f t="shared" si="90"/>
        <v>1.9518836960779083E-4</v>
      </c>
      <c r="E1144" s="6">
        <f t="shared" si="92"/>
        <v>1.4401428998837003E-5</v>
      </c>
      <c r="F1144" s="6">
        <f t="shared" si="91"/>
        <v>0.20261874931920776</v>
      </c>
      <c r="G1144" s="16">
        <v>4.2390600244929938E-3</v>
      </c>
      <c r="H1144" s="9">
        <f t="shared" si="88"/>
        <v>4.5013192435019288E-3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-2.361878118720729E-3</v>
      </c>
      <c r="D1145" s="6">
        <f t="shared" si="90"/>
        <v>5.5784682476917698E-6</v>
      </c>
      <c r="E1145" s="6">
        <f t="shared" si="92"/>
        <v>1.9518836960779083E-4</v>
      </c>
      <c r="F1145" s="6">
        <f t="shared" si="91"/>
        <v>0.17917935574423194</v>
      </c>
      <c r="G1145" s="16">
        <v>3.7292579566946147E-3</v>
      </c>
      <c r="H1145" s="9">
        <f t="shared" si="88"/>
        <v>4.2329582533286569E-3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-4.3095472063583292E-3</v>
      </c>
      <c r="D1146" s="6">
        <f t="shared" si="90"/>
        <v>1.8572197123830881E-5</v>
      </c>
      <c r="E1146" s="6">
        <f t="shared" si="92"/>
        <v>5.5784682476917698E-6</v>
      </c>
      <c r="F1146" s="6">
        <f t="shared" si="91"/>
        <v>0.14157163575984771</v>
      </c>
      <c r="G1146" s="16">
        <v>6.0495547098666424E-3</v>
      </c>
      <c r="H1146" s="9">
        <f t="shared" si="88"/>
        <v>3.7626006399809125E-3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-4.9836826708988622E-3</v>
      </c>
      <c r="D1147" s="6">
        <f t="shared" si="90"/>
        <v>2.4837092964217616E-5</v>
      </c>
      <c r="E1147" s="6">
        <f t="shared" si="92"/>
        <v>1.8572197123830881E-5</v>
      </c>
      <c r="F1147" s="6">
        <f t="shared" si="91"/>
        <v>0.35149879791336353</v>
      </c>
      <c r="G1147" s="16">
        <v>1.908242762454822E-3</v>
      </c>
      <c r="H1147" s="9">
        <f t="shared" si="88"/>
        <v>5.928733405318235E-3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-8.9889335582121529E-3</v>
      </c>
      <c r="D1148" s="6">
        <f t="shared" si="90"/>
        <v>8.0800926513952594E-5</v>
      </c>
      <c r="E1148" s="6">
        <f t="shared" si="92"/>
        <v>2.4837092964217616E-5</v>
      </c>
      <c r="F1148" s="6">
        <f t="shared" si="91"/>
        <v>4.6593241540723078E-2</v>
      </c>
      <c r="G1148" s="16">
        <v>6.6996824141111076E-3</v>
      </c>
      <c r="H1148" s="9">
        <f t="shared" si="88"/>
        <v>2.1585467690259361E-3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-1.0002311715557157E-2</v>
      </c>
      <c r="D1149" s="6">
        <f t="shared" si="90"/>
        <v>1.0004623965517195E-4</v>
      </c>
      <c r="E1149" s="6">
        <f t="shared" si="92"/>
        <v>8.0800926513952594E-5</v>
      </c>
      <c r="F1149" s="6">
        <f t="shared" si="91"/>
        <v>0.42819298352674146</v>
      </c>
      <c r="G1149" s="16">
        <v>4.4847674695045895E-3</v>
      </c>
      <c r="H1149" s="9">
        <f t="shared" si="88"/>
        <v>6.5436456469367401E-3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-1.0492893678896059E-2</v>
      </c>
      <c r="D1150" s="6">
        <f t="shared" si="90"/>
        <v>1.1010081775661686E-4</v>
      </c>
      <c r="E1150" s="6">
        <f t="shared" si="92"/>
        <v>1.0004623965517195E-4</v>
      </c>
      <c r="F1150" s="6">
        <f t="shared" si="91"/>
        <v>0.19899924015855278</v>
      </c>
      <c r="G1150" s="16">
        <v>6.7629082822652977E-3</v>
      </c>
      <c r="H1150" s="9">
        <f t="shared" si="88"/>
        <v>4.460933088027131E-3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-6.1373824807488438E-3</v>
      </c>
      <c r="D1151" s="6">
        <f t="shared" si="90"/>
        <v>3.7667463715002829E-5</v>
      </c>
      <c r="E1151" s="6">
        <f t="shared" si="92"/>
        <v>1.1010081775661686E-4</v>
      </c>
      <c r="F1151" s="6">
        <f t="shared" si="91"/>
        <v>0.43607179144678848</v>
      </c>
      <c r="G1151" s="16">
        <v>5.3227323017698549E-3</v>
      </c>
      <c r="H1151" s="9">
        <f t="shared" si="88"/>
        <v>6.6035732103671609E-3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1.340689079845094E-3</v>
      </c>
      <c r="D1152" s="6">
        <f t="shared" si="90"/>
        <v>1.7974472088158849E-6</v>
      </c>
      <c r="E1152" s="6">
        <f t="shared" si="92"/>
        <v>3.7667463715002829E-5</v>
      </c>
      <c r="F1152" s="6">
        <f t="shared" si="91"/>
        <v>0.27502754228697829</v>
      </c>
      <c r="G1152" s="16">
        <v>4.525287403297047E-3</v>
      </c>
      <c r="H1152" s="9">
        <f t="shared" si="88"/>
        <v>5.2443068396784177E-3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-1.9122525117174376E-2</v>
      </c>
      <c r="D1153" s="6">
        <f t="shared" si="90"/>
        <v>3.6567096685696489E-4</v>
      </c>
      <c r="E1153" s="6">
        <f t="shared" si="92"/>
        <v>1.7974472088158849E-6</v>
      </c>
      <c r="F1153" s="6">
        <f t="shared" si="91"/>
        <v>0.202364547714731</v>
      </c>
      <c r="G1153" s="16">
        <v>1.2021316417616692E-2</v>
      </c>
      <c r="H1153" s="9">
        <f t="shared" si="88"/>
        <v>4.4984947228459762E-3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-2.9901260642252862E-3</v>
      </c>
      <c r="D1154" s="6">
        <f t="shared" si="90"/>
        <v>8.9408538799594007E-6</v>
      </c>
      <c r="E1154" s="6">
        <f t="shared" si="92"/>
        <v>3.6567096685696489E-4</v>
      </c>
      <c r="F1154" s="6">
        <f t="shared" si="91"/>
        <v>1.3499710710828794</v>
      </c>
      <c r="G1154" s="16">
        <v>1.0066867322976077E-2</v>
      </c>
      <c r="H1154" s="9">
        <f t="shared" si="88"/>
        <v>1.1618825547717289E-2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-1.5440365503681518E-2</v>
      </c>
      <c r="D1155" s="6">
        <f t="shared" si="90"/>
        <v>2.3840488688727822E-4</v>
      </c>
      <c r="E1155" s="6">
        <f t="shared" si="92"/>
        <v>8.9408538799594007E-6</v>
      </c>
      <c r="F1155" s="6">
        <f t="shared" si="91"/>
        <v>0.95051561227013814</v>
      </c>
      <c r="G1155" s="16">
        <v>6.2557835186356535E-3</v>
      </c>
      <c r="H1155" s="9">
        <f t="shared" si="88"/>
        <v>9.749439021144439E-3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-7.6552946327855939E-3</v>
      </c>
      <c r="D1156" s="6">
        <f t="shared" si="90"/>
        <v>5.860353591475592E-5</v>
      </c>
      <c r="E1156" s="6">
        <f t="shared" si="92"/>
        <v>2.3840488688727822E-4</v>
      </c>
      <c r="F1156" s="6">
        <f t="shared" si="91"/>
        <v>0.37500515249136845</v>
      </c>
      <c r="G1156" s="16">
        <v>6.6532688759966948E-3</v>
      </c>
      <c r="H1156" s="9">
        <f t="shared" si="88"/>
        <v>6.1237664267292926E-3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4.1842329026067614E-3</v>
      </c>
      <c r="D1157" s="6">
        <f t="shared" si="90"/>
        <v>1.7507804983257004E-5</v>
      </c>
      <c r="E1157" s="6">
        <f t="shared" si="92"/>
        <v>5.860353591475592E-5</v>
      </c>
      <c r="F1157" s="6">
        <f t="shared" si="91"/>
        <v>0.4224562171454313</v>
      </c>
      <c r="G1157" s="16">
        <v>5.526828967762268E-3</v>
      </c>
      <c r="H1157" s="9">
        <f t="shared" si="88"/>
        <v>6.4996632000853035E-3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-5.1535684466090855E-3</v>
      </c>
      <c r="D1158" s="6">
        <f t="shared" si="90"/>
        <v>2.6559267733884783E-5</v>
      </c>
      <c r="E1158" s="6">
        <f t="shared" si="92"/>
        <v>1.7507804983257004E-5</v>
      </c>
      <c r="F1158" s="6">
        <f t="shared" si="91"/>
        <v>0.29551009723672583</v>
      </c>
      <c r="G1158" s="16">
        <v>1.1435597002906358E-2</v>
      </c>
      <c r="H1158" s="9">
        <f t="shared" si="88"/>
        <v>5.4360840431024052E-3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-1.1292301694336392E-3</v>
      </c>
      <c r="D1159" s="6">
        <f t="shared" si="90"/>
        <v>1.2751607755591254E-6</v>
      </c>
      <c r="E1159" s="6">
        <f t="shared" si="92"/>
        <v>2.6559267733884783E-5</v>
      </c>
      <c r="F1159" s="6">
        <f t="shared" si="91"/>
        <v>1.2228139867175492</v>
      </c>
      <c r="G1159" s="16">
        <v>4.5390461095573178E-3</v>
      </c>
      <c r="H1159" s="9">
        <f t="shared" si="88"/>
        <v>1.1058091999606213E-2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-4.5208929496937241E-3</v>
      </c>
      <c r="D1160" s="6">
        <f t="shared" si="90"/>
        <v>2.0438473062590423E-5</v>
      </c>
      <c r="E1160" s="6">
        <f t="shared" si="92"/>
        <v>1.2751607755591254E-6</v>
      </c>
      <c r="F1160" s="6">
        <f t="shared" si="91"/>
        <v>0.20351855605008101</v>
      </c>
      <c r="G1160" s="16">
        <v>4.0687101673490605E-3</v>
      </c>
      <c r="H1160" s="9">
        <f t="shared" si="88"/>
        <v>4.5113030938973833E-3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-1.2546480854321879E-3</v>
      </c>
      <c r="D1161" s="6">
        <f t="shared" si="90"/>
        <v>1.5741418182786547E-6</v>
      </c>
      <c r="E1161" s="6">
        <f t="shared" si="92"/>
        <v>2.0438473062590423E-5</v>
      </c>
      <c r="F1161" s="6">
        <f t="shared" si="91"/>
        <v>0.16606387992199023</v>
      </c>
      <c r="G1161" s="16">
        <v>6.4068472666048079E-3</v>
      </c>
      <c r="H1161" s="9">
        <f t="shared" si="88"/>
        <v>4.0750936175993581E-3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-1.197445166185452E-2</v>
      </c>
      <c r="D1162" s="6">
        <f t="shared" si="90"/>
        <v>1.4338749260209047E-4</v>
      </c>
      <c r="E1162" s="6">
        <f t="shared" si="92"/>
        <v>1.5741418182786547E-6</v>
      </c>
      <c r="F1162" s="6">
        <f t="shared" si="91"/>
        <v>0.39267344173209917</v>
      </c>
      <c r="G1162" s="16">
        <v>2.821476348651355E-3</v>
      </c>
      <c r="H1162" s="9">
        <f t="shared" si="88"/>
        <v>6.2663661059029997E-3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-6.65671514199367E-3</v>
      </c>
      <c r="D1163" s="6">
        <f t="shared" si="90"/>
        <v>4.4311856481647807E-5</v>
      </c>
      <c r="E1163" s="6">
        <f t="shared" si="92"/>
        <v>1.4338749260209047E-4</v>
      </c>
      <c r="F1163" s="6">
        <f t="shared" si="91"/>
        <v>8.657054314887111E-2</v>
      </c>
      <c r="G1163" s="16">
        <v>6.3169651589247118E-3</v>
      </c>
      <c r="H1163" s="9">
        <f t="shared" si="88"/>
        <v>2.9422872590702475E-3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-2.2147419335209143E-2</v>
      </c>
      <c r="D1164" s="6">
        <f t="shared" si="90"/>
        <v>4.9050818320959578E-4</v>
      </c>
      <c r="E1164" s="6">
        <f t="shared" si="92"/>
        <v>4.4311856481647807E-5</v>
      </c>
      <c r="F1164" s="6">
        <f t="shared" si="91"/>
        <v>0.38209778536267569</v>
      </c>
      <c r="G1164" s="16">
        <v>7.1509404840342074E-3</v>
      </c>
      <c r="H1164" s="9">
        <f t="shared" si="88"/>
        <v>6.1814058705336253E-3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-2.1294166647242777E-2</v>
      </c>
      <c r="D1165" s="6">
        <f t="shared" si="90"/>
        <v>4.5344153320054666E-4</v>
      </c>
      <c r="E1165" s="6">
        <f t="shared" si="92"/>
        <v>4.9050818320959578E-4</v>
      </c>
      <c r="F1165" s="6">
        <f t="shared" si="91"/>
        <v>0.48607097397904842</v>
      </c>
      <c r="G1165" s="16">
        <v>7.7111405164583223E-3</v>
      </c>
      <c r="H1165" s="9">
        <f t="shared" si="88"/>
        <v>6.9718790435509444E-3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-4.5182444027938948E-3</v>
      </c>
      <c r="D1166" s="6">
        <f t="shared" si="90"/>
        <v>2.0414532483378359E-5</v>
      </c>
      <c r="E1166" s="6">
        <f t="shared" si="92"/>
        <v>4.5344153320054666E-4</v>
      </c>
      <c r="F1166" s="6">
        <f t="shared" si="91"/>
        <v>0.56309608213406781</v>
      </c>
      <c r="G1166" s="16">
        <v>4.2043482317240272E-3</v>
      </c>
      <c r="H1166" s="9">
        <f t="shared" ref="H1166:H1229" si="93">SQRT(F1166)/100</f>
        <v>7.5039728286692767E-3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7.1980700574056488E-3</v>
      </c>
      <c r="D1167" s="6">
        <f t="shared" ref="D1167:D1230" si="95">C1167^2</f>
        <v>5.1812212551319757E-5</v>
      </c>
      <c r="E1167" s="6">
        <f t="shared" si="92"/>
        <v>2.0414532483378359E-5</v>
      </c>
      <c r="F1167" s="6">
        <f t="shared" ref="F1167:F1230" si="96">IF(C1166&gt;0,B$6+B$7*E1167+B$8*(G1166*100)^2,B$6+B$7*E1167+B$8*(G1166*100)^2+E1167*$B$9)</f>
        <v>0.17644593127618521</v>
      </c>
      <c r="G1167" s="16">
        <v>4.9119358298351755E-3</v>
      </c>
      <c r="H1167" s="9">
        <f t="shared" si="93"/>
        <v>4.2005467653174061E-3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-8.7088814361450401E-3</v>
      </c>
      <c r="D1168" s="6">
        <f t="shared" si="95"/>
        <v>7.5844615868831696E-5</v>
      </c>
      <c r="E1168" s="6">
        <f t="shared" ref="E1168:E1231" si="97">D1167</f>
        <v>5.1812212551319757E-5</v>
      </c>
      <c r="F1168" s="6">
        <f t="shared" si="96"/>
        <v>0.2361240549942385</v>
      </c>
      <c r="G1168" s="16">
        <v>9.8845779329841676E-3</v>
      </c>
      <c r="H1168" s="9">
        <f t="shared" si="93"/>
        <v>4.8592597686709284E-3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-1.7436285362887091E-2</v>
      </c>
      <c r="D1169" s="6">
        <f t="shared" si="95"/>
        <v>3.0402404725603065E-4</v>
      </c>
      <c r="E1169" s="6">
        <f t="shared" si="97"/>
        <v>7.5844615868831696E-5</v>
      </c>
      <c r="F1169" s="6">
        <f t="shared" si="96"/>
        <v>0.91687501603312727</v>
      </c>
      <c r="G1169" s="16">
        <v>4.9015515709563062E-3</v>
      </c>
      <c r="H1169" s="9">
        <f t="shared" si="93"/>
        <v>9.5753590848235409E-3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-4.2167923979964054E-3</v>
      </c>
      <c r="D1170" s="6">
        <f t="shared" si="95"/>
        <v>1.7781338127800276E-5</v>
      </c>
      <c r="E1170" s="6">
        <f t="shared" si="97"/>
        <v>3.0402404725603065E-4</v>
      </c>
      <c r="F1170" s="6">
        <f t="shared" si="96"/>
        <v>0.23521913439070241</v>
      </c>
      <c r="G1170" s="16">
        <v>4.1439560273036097E-3</v>
      </c>
      <c r="H1170" s="9">
        <f t="shared" si="93"/>
        <v>4.8499395294240768E-3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7.8702775979236257E-3</v>
      </c>
      <c r="D1171" s="6">
        <f t="shared" si="95"/>
        <v>6.1941269468378474E-5</v>
      </c>
      <c r="E1171" s="6">
        <f t="shared" si="97"/>
        <v>1.7781338127800276E-5</v>
      </c>
      <c r="F1171" s="6">
        <f t="shared" si="96"/>
        <v>0.17178099897112636</v>
      </c>
      <c r="G1171" s="16">
        <v>6.4928064061950874E-3</v>
      </c>
      <c r="H1171" s="9">
        <f t="shared" si="93"/>
        <v>4.1446471378288208E-3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-3.4990253463242933E-3</v>
      </c>
      <c r="D1172" s="6">
        <f t="shared" si="95"/>
        <v>1.224317837421984E-5</v>
      </c>
      <c r="E1172" s="6">
        <f t="shared" si="97"/>
        <v>6.1941269468378474E-5</v>
      </c>
      <c r="F1172" s="6">
        <f t="shared" si="96"/>
        <v>0.40293226208229815</v>
      </c>
      <c r="G1172" s="16">
        <v>5.3063241135930311E-3</v>
      </c>
      <c r="H1172" s="9">
        <f t="shared" si="93"/>
        <v>6.3476945585172742E-3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6.6741562793033692E-3</v>
      </c>
      <c r="D1173" s="6">
        <f t="shared" si="95"/>
        <v>4.4544362040564594E-5</v>
      </c>
      <c r="E1173" s="6">
        <f t="shared" si="97"/>
        <v>1.224317837421984E-5</v>
      </c>
      <c r="F1173" s="6">
        <f t="shared" si="96"/>
        <v>0.27341079016169578</v>
      </c>
      <c r="G1173" s="16">
        <v>7.4207276467877512E-3</v>
      </c>
      <c r="H1173" s="9">
        <f t="shared" si="93"/>
        <v>5.2288697646976807E-3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-9.2965599868931638E-3</v>
      </c>
      <c r="D1174" s="6">
        <f t="shared" si="95"/>
        <v>8.6426027589903021E-5</v>
      </c>
      <c r="E1174" s="6">
        <f t="shared" si="97"/>
        <v>4.4544362040564594E-5</v>
      </c>
      <c r="F1174" s="6">
        <f t="shared" si="96"/>
        <v>0.52238172336991584</v>
      </c>
      <c r="G1174" s="16">
        <v>5.7932537496118274E-3</v>
      </c>
      <c r="H1174" s="9">
        <f t="shared" si="93"/>
        <v>7.2275979645378442E-3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8.111489507215278E-4</v>
      </c>
      <c r="D1175" s="6">
        <f t="shared" si="95"/>
        <v>6.5796262025663555E-7</v>
      </c>
      <c r="E1175" s="6">
        <f t="shared" si="97"/>
        <v>8.6426027589903021E-5</v>
      </c>
      <c r="F1175" s="6">
        <f t="shared" si="96"/>
        <v>0.32342444922231661</v>
      </c>
      <c r="G1175" s="16">
        <v>5.3689568115387739E-3</v>
      </c>
      <c r="H1175" s="9">
        <f t="shared" si="93"/>
        <v>5.6870418428416423E-3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-8.1262073383411692E-3</v>
      </c>
      <c r="D1176" s="6">
        <f t="shared" si="95"/>
        <v>6.6035245705709875E-5</v>
      </c>
      <c r="E1176" s="6">
        <f t="shared" si="97"/>
        <v>6.5796262025663555E-7</v>
      </c>
      <c r="F1176" s="6">
        <f t="shared" si="96"/>
        <v>0.2795953509030501</v>
      </c>
      <c r="G1176" s="16">
        <v>3.9560943212527495E-3</v>
      </c>
      <c r="H1176" s="9">
        <f t="shared" si="93"/>
        <v>5.2876776651290891E-3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-5.2271463985970922E-3</v>
      </c>
      <c r="D1177" s="6">
        <f t="shared" si="95"/>
        <v>2.7323059472366552E-5</v>
      </c>
      <c r="E1177" s="6">
        <f t="shared" si="97"/>
        <v>6.6035245705709875E-5</v>
      </c>
      <c r="F1177" s="6">
        <f t="shared" si="96"/>
        <v>0.15770834703741465</v>
      </c>
      <c r="G1177" s="16">
        <v>4.9609661636956515E-3</v>
      </c>
      <c r="H1177" s="9">
        <f t="shared" si="93"/>
        <v>3.9712510250224002E-3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2.276222154363251E-3</v>
      </c>
      <c r="D1178" s="6">
        <f t="shared" si="95"/>
        <v>5.1811872960140795E-6</v>
      </c>
      <c r="E1178" s="6">
        <f t="shared" si="97"/>
        <v>2.7323059472366552E-5</v>
      </c>
      <c r="F1178" s="6">
        <f t="shared" si="96"/>
        <v>0.24060609337149419</v>
      </c>
      <c r="G1178" s="16">
        <v>6.5737369583326877E-3</v>
      </c>
      <c r="H1178" s="9">
        <f t="shared" si="93"/>
        <v>4.9051614995991128E-3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-5.5747511800471709E-3</v>
      </c>
      <c r="D1179" s="6">
        <f t="shared" si="95"/>
        <v>3.1077850719437326E-5</v>
      </c>
      <c r="E1179" s="6">
        <f t="shared" si="97"/>
        <v>5.1811872960140795E-6</v>
      </c>
      <c r="F1179" s="6">
        <f t="shared" si="96"/>
        <v>0.41271609081069127</v>
      </c>
      <c r="G1179" s="16">
        <v>2.6010334976714392E-3</v>
      </c>
      <c r="H1179" s="9">
        <f t="shared" si="93"/>
        <v>6.4242983337535874E-3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-3.2701455066523966E-3</v>
      </c>
      <c r="D1180" s="6">
        <f t="shared" si="95"/>
        <v>1.069385163467886E-5</v>
      </c>
      <c r="E1180" s="6">
        <f t="shared" si="97"/>
        <v>3.1077850719437326E-5</v>
      </c>
      <c r="F1180" s="6">
        <f t="shared" si="96"/>
        <v>7.5497127276683521E-2</v>
      </c>
      <c r="G1180" s="16">
        <v>2.826872544863327E-3</v>
      </c>
      <c r="H1180" s="9">
        <f t="shared" si="93"/>
        <v>2.7476740577565511E-3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-1.3504227145079499E-2</v>
      </c>
      <c r="D1181" s="6">
        <f t="shared" si="95"/>
        <v>1.8236415078590201E-4</v>
      </c>
      <c r="E1181" s="6">
        <f t="shared" si="97"/>
        <v>1.069385163467886E-5</v>
      </c>
      <c r="F1181" s="6">
        <f t="shared" si="96"/>
        <v>8.6835993500448599E-2</v>
      </c>
      <c r="G1181" s="16">
        <v>2.976710195944371E-3</v>
      </c>
      <c r="H1181" s="9">
        <f t="shared" si="93"/>
        <v>2.9467947587242752E-3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-1.0722693463233301E-3</v>
      </c>
      <c r="D1182" s="6">
        <f t="shared" si="95"/>
        <v>1.1497615510646616E-6</v>
      </c>
      <c r="E1182" s="6">
        <f t="shared" si="97"/>
        <v>1.8236415078590201E-4</v>
      </c>
      <c r="F1182" s="6">
        <f t="shared" si="96"/>
        <v>9.4902895630808448E-2</v>
      </c>
      <c r="G1182" s="16">
        <v>5.743760826065372E-3</v>
      </c>
      <c r="H1182" s="9">
        <f t="shared" si="93"/>
        <v>3.0806313578681959E-3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-4.1811503158520943E-3</v>
      </c>
      <c r="D1183" s="6">
        <f t="shared" si="95"/>
        <v>1.7482017963750069E-5</v>
      </c>
      <c r="E1183" s="6">
        <f t="shared" si="97"/>
        <v>1.1497615510646616E-6</v>
      </c>
      <c r="F1183" s="6">
        <f t="shared" si="96"/>
        <v>0.3181309179022726</v>
      </c>
      <c r="G1183" s="16">
        <v>5.9921916497139953E-3</v>
      </c>
      <c r="H1183" s="9">
        <f t="shared" si="93"/>
        <v>5.6403095473765673E-3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5.4577131776811783E-3</v>
      </c>
      <c r="D1184" s="6">
        <f t="shared" si="95"/>
        <v>2.9786633129834783E-5</v>
      </c>
      <c r="E1184" s="6">
        <f t="shared" si="97"/>
        <v>1.7482017963750069E-5</v>
      </c>
      <c r="F1184" s="6">
        <f t="shared" si="96"/>
        <v>0.34510782982307719</v>
      </c>
      <c r="G1184" s="16">
        <v>5.2956617611534442E-3</v>
      </c>
      <c r="H1184" s="9">
        <f t="shared" si="93"/>
        <v>5.8745878989345046E-3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-9.8861152763443615E-3</v>
      </c>
      <c r="D1185" s="6">
        <f t="shared" si="95"/>
        <v>9.7735275257169351E-5</v>
      </c>
      <c r="E1185" s="6">
        <f t="shared" si="97"/>
        <v>2.9786633129834783E-5</v>
      </c>
      <c r="F1185" s="6">
        <f t="shared" si="96"/>
        <v>0.27236339783609792</v>
      </c>
      <c r="G1185" s="16">
        <v>3.8666154566968712E-3</v>
      </c>
      <c r="H1185" s="9">
        <f t="shared" si="93"/>
        <v>5.218844679007969E-3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1.1714157557745405E-3</v>
      </c>
      <c r="D1186" s="6">
        <f t="shared" si="95"/>
        <v>1.3722148728768378E-6</v>
      </c>
      <c r="E1186" s="6">
        <f t="shared" si="97"/>
        <v>9.7735275257169351E-5</v>
      </c>
      <c r="F1186" s="6">
        <f t="shared" si="96"/>
        <v>0.15123620360152856</v>
      </c>
      <c r="G1186" s="16">
        <v>5.1584298949809591E-3</v>
      </c>
      <c r="H1186" s="9">
        <f t="shared" si="93"/>
        <v>3.8889099192643763E-3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-1.0188382352480978E-2</v>
      </c>
      <c r="D1187" s="6">
        <f t="shared" si="95"/>
        <v>1.0380313496034582E-4</v>
      </c>
      <c r="E1187" s="6">
        <f t="shared" si="97"/>
        <v>1.3722148728768378E-6</v>
      </c>
      <c r="F1187" s="6">
        <f t="shared" si="96"/>
        <v>0.2590901593762252</v>
      </c>
      <c r="G1187" s="16">
        <v>3.3177097527642115E-3</v>
      </c>
      <c r="H1187" s="9">
        <f t="shared" si="93"/>
        <v>5.090089973430972E-3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-3.8039736642853711E-3</v>
      </c>
      <c r="D1188" s="6">
        <f t="shared" si="95"/>
        <v>1.4470215638576672E-5</v>
      </c>
      <c r="E1188" s="6">
        <f t="shared" si="97"/>
        <v>1.0380313496034582E-4</v>
      </c>
      <c r="F1188" s="6">
        <f t="shared" si="96"/>
        <v>0.11475154018046255</v>
      </c>
      <c r="G1188" s="16">
        <v>4.3823285845730536E-3</v>
      </c>
      <c r="H1188" s="9">
        <f t="shared" si="93"/>
        <v>3.3874996705603165E-3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-7.5100035262983065E-4</v>
      </c>
      <c r="D1189" s="6">
        <f t="shared" si="95"/>
        <v>5.6400152965012993E-7</v>
      </c>
      <c r="E1189" s="6">
        <f t="shared" si="97"/>
        <v>1.4470215638576672E-5</v>
      </c>
      <c r="F1189" s="6">
        <f t="shared" si="96"/>
        <v>0.19058464940787109</v>
      </c>
      <c r="G1189" s="16">
        <v>5.9839082081726593E-3</v>
      </c>
      <c r="H1189" s="9">
        <f t="shared" si="93"/>
        <v>4.3656001810503794E-3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-4.0034023348000901E-3</v>
      </c>
      <c r="D1190" s="6">
        <f t="shared" si="95"/>
        <v>1.6027230254282811E-5</v>
      </c>
      <c r="E1190" s="6">
        <f t="shared" si="97"/>
        <v>5.6400152965012993E-7</v>
      </c>
      <c r="F1190" s="6">
        <f t="shared" si="96"/>
        <v>0.34418789100136449</v>
      </c>
      <c r="G1190" s="16">
        <v>4.1201303805905439E-3</v>
      </c>
      <c r="H1190" s="9">
        <f t="shared" si="93"/>
        <v>5.8667528582799907E-3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-3.4653867916994044E-3</v>
      </c>
      <c r="D1191" s="6">
        <f t="shared" si="95"/>
        <v>1.2008905616084691E-5</v>
      </c>
      <c r="E1191" s="6">
        <f t="shared" si="97"/>
        <v>1.6027230254282811E-5</v>
      </c>
      <c r="F1191" s="6">
        <f t="shared" si="96"/>
        <v>0.16995908731022549</v>
      </c>
      <c r="G1191" s="16">
        <v>2.481894189943826E-3</v>
      </c>
      <c r="H1191" s="9">
        <f t="shared" si="93"/>
        <v>4.1226094565241745E-3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-1.2772040999058968E-2</v>
      </c>
      <c r="D1192" s="6">
        <f t="shared" si="95"/>
        <v>1.631250312816432E-4</v>
      </c>
      <c r="E1192" s="6">
        <f t="shared" si="97"/>
        <v>1.2008905616084691E-5</v>
      </c>
      <c r="F1192" s="6">
        <f t="shared" si="96"/>
        <v>6.9891955731322286E-2</v>
      </c>
      <c r="G1192" s="16">
        <v>3.2335104386732858E-3</v>
      </c>
      <c r="H1192" s="9">
        <f t="shared" si="93"/>
        <v>2.6437086778108186E-3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-2.9025708924865245E-3</v>
      </c>
      <c r="D1193" s="6">
        <f t="shared" si="95"/>
        <v>8.4249177859100192E-6</v>
      </c>
      <c r="E1193" s="6">
        <f t="shared" si="97"/>
        <v>1.631250312816432E-4</v>
      </c>
      <c r="F1193" s="6">
        <f t="shared" si="96"/>
        <v>0.10965545812379633</v>
      </c>
      <c r="G1193" s="16">
        <v>3.3145352931983354E-3</v>
      </c>
      <c r="H1193" s="9">
        <f t="shared" si="93"/>
        <v>3.3114265524664187E-3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-1.2075464813749107E-3</v>
      </c>
      <c r="D1194" s="6">
        <f t="shared" si="95"/>
        <v>1.4581685046809276E-6</v>
      </c>
      <c r="E1194" s="6">
        <f t="shared" si="97"/>
        <v>8.4249177859100192E-6</v>
      </c>
      <c r="F1194" s="6">
        <f t="shared" si="96"/>
        <v>0.11454485681687659</v>
      </c>
      <c r="G1194" s="16">
        <v>3.1641902211832088E-3</v>
      </c>
      <c r="H1194" s="9">
        <f t="shared" si="93"/>
        <v>3.3844476183991475E-3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-1.1335065338214698E-2</v>
      </c>
      <c r="D1195" s="6">
        <f t="shared" si="95"/>
        <v>1.2848370622159627E-4</v>
      </c>
      <c r="E1195" s="6">
        <f t="shared" si="97"/>
        <v>1.4581685046809276E-6</v>
      </c>
      <c r="F1195" s="6">
        <f t="shared" si="96"/>
        <v>0.10553212877456995</v>
      </c>
      <c r="G1195" s="16">
        <v>3.8699280342139701E-3</v>
      </c>
      <c r="H1195" s="9">
        <f t="shared" si="93"/>
        <v>3.2485708977113299E-3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6.1461416133930073E-4</v>
      </c>
      <c r="D1196" s="6">
        <f t="shared" si="95"/>
        <v>3.7775056731881197E-7</v>
      </c>
      <c r="E1196" s="6">
        <f t="shared" si="97"/>
        <v>1.2848370622159627E-4</v>
      </c>
      <c r="F1196" s="6">
        <f t="shared" si="96"/>
        <v>0.15147714726203249</v>
      </c>
      <c r="G1196" s="16">
        <v>4.4514382639259283E-3</v>
      </c>
      <c r="H1196" s="9">
        <f t="shared" si="93"/>
        <v>3.89200651672158E-3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-1.9728271953927821E-2</v>
      </c>
      <c r="D1197" s="6">
        <f t="shared" si="95"/>
        <v>3.8920471428813502E-4</v>
      </c>
      <c r="E1197" s="6">
        <f t="shared" si="97"/>
        <v>3.7775056731881197E-7</v>
      </c>
      <c r="F1197" s="6">
        <f t="shared" si="96"/>
        <v>0.19623117981751725</v>
      </c>
      <c r="G1197" s="16">
        <v>6.2245430388366387E-3</v>
      </c>
      <c r="H1197" s="9">
        <f t="shared" si="93"/>
        <v>4.4297988647061309E-3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-1.0373110946745492E-2</v>
      </c>
      <c r="D1198" s="6">
        <f t="shared" si="95"/>
        <v>1.0760143071349116E-4</v>
      </c>
      <c r="E1198" s="6">
        <f t="shared" si="97"/>
        <v>3.8920471428813502E-4</v>
      </c>
      <c r="F1198" s="6">
        <f t="shared" si="96"/>
        <v>0.37141668209281137</v>
      </c>
      <c r="G1198" s="16">
        <v>2.1326425482482425E-3</v>
      </c>
      <c r="H1198" s="9">
        <f t="shared" si="93"/>
        <v>6.0943964598047882E-3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-4.1147357664580407E-3</v>
      </c>
      <c r="D1199" s="6">
        <f t="shared" si="95"/>
        <v>1.6931050427769041E-5</v>
      </c>
      <c r="E1199" s="6">
        <f t="shared" si="97"/>
        <v>1.0760143071349116E-4</v>
      </c>
      <c r="F1199" s="6">
        <f t="shared" si="96"/>
        <v>5.4993033434286659E-2</v>
      </c>
      <c r="G1199" s="16">
        <v>3.7833289077658918E-3</v>
      </c>
      <c r="H1199" s="9">
        <f t="shared" si="93"/>
        <v>2.3450593475280463E-3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-1.164640791797654E-2</v>
      </c>
      <c r="D1200" s="6">
        <f t="shared" si="95"/>
        <v>1.3563881739190665E-4</v>
      </c>
      <c r="E1200" s="6">
        <f t="shared" si="97"/>
        <v>1.6931050427769041E-5</v>
      </c>
      <c r="F1200" s="6">
        <f t="shared" si="96"/>
        <v>0.14533133148241159</v>
      </c>
      <c r="G1200" s="16">
        <v>2.5483553202191121E-3</v>
      </c>
      <c r="H1200" s="9">
        <f t="shared" si="93"/>
        <v>3.812234665946098E-3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2.1663230184780502E-4</v>
      </c>
      <c r="D1201" s="6">
        <f t="shared" si="95"/>
        <v>4.6929554203878508E-8</v>
      </c>
      <c r="E1201" s="6">
        <f t="shared" si="97"/>
        <v>1.3563881739190665E-4</v>
      </c>
      <c r="F1201" s="6">
        <f t="shared" si="96"/>
        <v>7.3000464642983751E-2</v>
      </c>
      <c r="G1201" s="16">
        <v>5.3464953891378683E-3</v>
      </c>
      <c r="H1201" s="9">
        <f t="shared" si="93"/>
        <v>2.7018598158117637E-3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-1.4314602761891972E-3</v>
      </c>
      <c r="D1202" s="6">
        <f t="shared" si="95"/>
        <v>2.0490785223076528E-6</v>
      </c>
      <c r="E1202" s="6">
        <f t="shared" si="97"/>
        <v>4.6929554203878508E-8</v>
      </c>
      <c r="F1202" s="6">
        <f t="shared" si="96"/>
        <v>0.27736853977706283</v>
      </c>
      <c r="G1202" s="16">
        <v>4.0193445354467583E-3</v>
      </c>
      <c r="H1202" s="9">
        <f t="shared" si="93"/>
        <v>5.2665789633979934E-3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-5.8898475178507433E-3</v>
      </c>
      <c r="D1203" s="6">
        <f t="shared" si="95"/>
        <v>3.4690303783532565E-5</v>
      </c>
      <c r="E1203" s="6">
        <f t="shared" si="97"/>
        <v>2.0490785223076528E-6</v>
      </c>
      <c r="F1203" s="6">
        <f t="shared" si="96"/>
        <v>0.16236752285637573</v>
      </c>
      <c r="G1203" s="16">
        <v>4.3745956930435776E-3</v>
      </c>
      <c r="H1203" s="9">
        <f t="shared" si="93"/>
        <v>4.0294853623803585E-3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9.3741731837581662E-3</v>
      </c>
      <c r="D1204" s="6">
        <f t="shared" si="95"/>
        <v>8.7875122879090713E-5</v>
      </c>
      <c r="E1204" s="6">
        <f t="shared" si="97"/>
        <v>3.4690303783532565E-5</v>
      </c>
      <c r="F1204" s="6">
        <f t="shared" si="96"/>
        <v>0.189960659223711</v>
      </c>
      <c r="G1204" s="16">
        <v>5.879403611053954E-3</v>
      </c>
      <c r="H1204" s="9">
        <f t="shared" si="93"/>
        <v>4.358447650525483E-3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-2.4541279257351265E-3</v>
      </c>
      <c r="D1205" s="6">
        <f t="shared" si="95"/>
        <v>6.0227438758729945E-6</v>
      </c>
      <c r="E1205" s="6">
        <f t="shared" si="97"/>
        <v>8.7875122879090713E-5</v>
      </c>
      <c r="F1205" s="6">
        <f t="shared" si="96"/>
        <v>0.33271746287442516</v>
      </c>
      <c r="G1205" s="16">
        <v>5.4625236524394561E-3</v>
      </c>
      <c r="H1205" s="9">
        <f t="shared" si="93"/>
        <v>5.768166631386659E-3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-6.3004792108036708E-3</v>
      </c>
      <c r="D1206" s="6">
        <f t="shared" si="95"/>
        <v>3.969603828576925E-5</v>
      </c>
      <c r="E1206" s="6">
        <f t="shared" si="97"/>
        <v>6.0227438758729945E-6</v>
      </c>
      <c r="F1206" s="6">
        <f t="shared" si="96"/>
        <v>0.28897270240999801</v>
      </c>
      <c r="G1206" s="16">
        <v>3.3513362652274935E-3</v>
      </c>
      <c r="H1206" s="9">
        <f t="shared" si="93"/>
        <v>5.3756181264111198E-3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9.5815691238948682E-4</v>
      </c>
      <c r="D1207" s="6">
        <f t="shared" si="95"/>
        <v>9.1806466875975467E-7</v>
      </c>
      <c r="E1207" s="6">
        <f t="shared" si="97"/>
        <v>3.969603828576925E-5</v>
      </c>
      <c r="F1207" s="6">
        <f t="shared" si="96"/>
        <v>0.11681836955995059</v>
      </c>
      <c r="G1207" s="16">
        <v>3.9650893651743471E-3</v>
      </c>
      <c r="H1207" s="9">
        <f t="shared" si="93"/>
        <v>3.4178702368573123E-3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-1.57246256874977E-2</v>
      </c>
      <c r="D1208" s="6">
        <f t="shared" si="95"/>
        <v>2.4726385301191252E-4</v>
      </c>
      <c r="E1208" s="6">
        <f t="shared" si="97"/>
        <v>9.1806466875975467E-7</v>
      </c>
      <c r="F1208" s="6">
        <f t="shared" si="96"/>
        <v>0.15835933035017374</v>
      </c>
      <c r="G1208" s="16">
        <v>3.9707405383207547E-3</v>
      </c>
      <c r="H1208" s="9">
        <f t="shared" si="93"/>
        <v>3.9794387839263683E-3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-1.3247520625715128E-2</v>
      </c>
      <c r="D1209" s="6">
        <f t="shared" si="95"/>
        <v>1.7549680272874773E-4</v>
      </c>
      <c r="E1209" s="6">
        <f t="shared" si="97"/>
        <v>2.4726385301191252E-4</v>
      </c>
      <c r="F1209" s="6">
        <f t="shared" si="96"/>
        <v>0.15880508627378556</v>
      </c>
      <c r="G1209" s="16">
        <v>6.2047188411862029E-3</v>
      </c>
      <c r="H1209" s="9">
        <f t="shared" si="93"/>
        <v>3.9850355867141959E-3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-3.6893101476703004E-3</v>
      </c>
      <c r="D1210" s="6">
        <f t="shared" si="95"/>
        <v>1.3611009365703053E-5</v>
      </c>
      <c r="E1210" s="6">
        <f t="shared" si="97"/>
        <v>1.7549680272874773E-4</v>
      </c>
      <c r="F1210" s="6">
        <f t="shared" si="96"/>
        <v>0.36911033858176773</v>
      </c>
      <c r="G1210" s="16">
        <v>2.3554062786956078E-3</v>
      </c>
      <c r="H1210" s="9">
        <f t="shared" si="93"/>
        <v>6.0754451572026203E-3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-7.9629154376911516E-3</v>
      </c>
      <c r="D1211" s="6">
        <f t="shared" si="95"/>
        <v>6.3408022267820061E-5</v>
      </c>
      <c r="E1211" s="6">
        <f t="shared" si="97"/>
        <v>1.3611009365703053E-5</v>
      </c>
      <c r="F1211" s="6">
        <f t="shared" si="96"/>
        <v>6.4231226494286905E-2</v>
      </c>
      <c r="G1211" s="16">
        <v>6.0364985206417887E-3</v>
      </c>
      <c r="H1211" s="9">
        <f t="shared" si="93"/>
        <v>2.5343880226651738E-3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-1.3019633030814118E-2</v>
      </c>
      <c r="D1212" s="6">
        <f t="shared" si="95"/>
        <v>1.69510844257066E-4</v>
      </c>
      <c r="E1212" s="6">
        <f t="shared" si="97"/>
        <v>6.3408022267820061E-5</v>
      </c>
      <c r="F1212" s="6">
        <f t="shared" si="96"/>
        <v>0.35004444371419113</v>
      </c>
      <c r="G1212" s="16">
        <v>9.407137869552008E-3</v>
      </c>
      <c r="H1212" s="9">
        <f t="shared" si="93"/>
        <v>5.916455389117635E-3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-1.5038670507338259E-2</v>
      </c>
      <c r="D1213" s="6">
        <f t="shared" si="95"/>
        <v>2.2616161062828557E-4</v>
      </c>
      <c r="E1213" s="6">
        <f t="shared" si="97"/>
        <v>1.69510844257066E-4</v>
      </c>
      <c r="F1213" s="6">
        <f t="shared" si="96"/>
        <v>0.83166987328366637</v>
      </c>
      <c r="G1213" s="16">
        <v>5.7647091666383704E-3</v>
      </c>
      <c r="H1213" s="9">
        <f t="shared" si="93"/>
        <v>9.1195935944737502E-3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-1.2520270402239303E-3</v>
      </c>
      <c r="D1214" s="6">
        <f t="shared" si="95"/>
        <v>1.567571709451895E-6</v>
      </c>
      <c r="E1214" s="6">
        <f t="shared" si="97"/>
        <v>2.2616161062828557E-4</v>
      </c>
      <c r="F1214" s="6">
        <f t="shared" si="96"/>
        <v>0.32038948002445722</v>
      </c>
      <c r="G1214" s="16">
        <v>6.4693293486665594E-3</v>
      </c>
      <c r="H1214" s="9">
        <f t="shared" si="93"/>
        <v>5.660295752206391E-3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-4.5432119283171733E-4</v>
      </c>
      <c r="D1215" s="6">
        <f t="shared" si="95"/>
        <v>2.0640774625603448E-7</v>
      </c>
      <c r="E1215" s="6">
        <f t="shared" si="97"/>
        <v>1.567571709451895E-6</v>
      </c>
      <c r="F1215" s="6">
        <f t="shared" si="96"/>
        <v>0.40011695546968645</v>
      </c>
      <c r="G1215" s="16">
        <v>6.4950258404885735E-3</v>
      </c>
      <c r="H1215" s="9">
        <f t="shared" si="93"/>
        <v>6.3254798669325199E-3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-1.5425289155441314E-2</v>
      </c>
      <c r="D1216" s="6">
        <f t="shared" si="95"/>
        <v>2.3793954552897543E-4</v>
      </c>
      <c r="E1216" s="6">
        <f t="shared" si="97"/>
        <v>2.0640774625603448E-7</v>
      </c>
      <c r="F1216" s="6">
        <f t="shared" si="96"/>
        <v>0.4031989826450661</v>
      </c>
      <c r="G1216" s="16">
        <v>7.3748649713827009E-3</v>
      </c>
      <c r="H1216" s="9">
        <f t="shared" si="93"/>
        <v>6.3497951356328505E-3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-5.3026626650905231E-3</v>
      </c>
      <c r="D1217" s="6">
        <f t="shared" si="95"/>
        <v>2.8118231339744928E-5</v>
      </c>
      <c r="E1217" s="6">
        <f t="shared" si="97"/>
        <v>2.3793954552897543E-4</v>
      </c>
      <c r="F1217" s="6">
        <f t="shared" si="96"/>
        <v>0.51613330678049796</v>
      </c>
      <c r="G1217" s="16">
        <v>7.7526446541378875E-3</v>
      </c>
      <c r="H1217" s="9">
        <f t="shared" si="93"/>
        <v>7.1842418304264924E-3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-3.1315262402843097E-3</v>
      </c>
      <c r="D1218" s="6">
        <f t="shared" si="95"/>
        <v>9.8064565935891847E-6</v>
      </c>
      <c r="E1218" s="6">
        <f t="shared" si="97"/>
        <v>2.8118231339744928E-5</v>
      </c>
      <c r="F1218" s="6">
        <f t="shared" si="96"/>
        <v>0.56898108032513717</v>
      </c>
      <c r="G1218" s="16">
        <v>6.2380325943886339E-3</v>
      </c>
      <c r="H1218" s="9">
        <f t="shared" si="93"/>
        <v>7.543083456552347E-3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-1.545530894322027E-2</v>
      </c>
      <c r="D1219" s="6">
        <f t="shared" si="95"/>
        <v>2.3886657453038446E-4</v>
      </c>
      <c r="E1219" s="6">
        <f t="shared" si="97"/>
        <v>9.8064565935891847E-6</v>
      </c>
      <c r="F1219" s="6">
        <f t="shared" si="96"/>
        <v>0.37292476746652609</v>
      </c>
      <c r="G1219" s="16">
        <v>5.5028985206688058E-3</v>
      </c>
      <c r="H1219" s="9">
        <f t="shared" si="93"/>
        <v>6.1067566470797419E-3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-6.5505824090642296E-3</v>
      </c>
      <c r="D1220" s="6">
        <f t="shared" si="95"/>
        <v>4.2910129897941728E-5</v>
      </c>
      <c r="E1220" s="6">
        <f t="shared" si="97"/>
        <v>2.3886657453038446E-4</v>
      </c>
      <c r="F1220" s="6">
        <f t="shared" si="96"/>
        <v>0.293097852638108</v>
      </c>
      <c r="G1220" s="16">
        <v>4.3853883842497696E-3</v>
      </c>
      <c r="H1220" s="9">
        <f t="shared" si="93"/>
        <v>5.4138512413817574E-3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9.0773419305954835E-3</v>
      </c>
      <c r="D1221" s="6">
        <f t="shared" si="95"/>
        <v>8.2398136524946939E-5</v>
      </c>
      <c r="E1221" s="6">
        <f t="shared" si="97"/>
        <v>4.2910129897941728E-5</v>
      </c>
      <c r="F1221" s="6">
        <f t="shared" si="96"/>
        <v>0.19083640350249714</v>
      </c>
      <c r="G1221" s="16">
        <v>5.6346608787957927E-3</v>
      </c>
      <c r="H1221" s="9">
        <f t="shared" si="93"/>
        <v>4.3684826141636088E-3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7.1046649956965392E-3</v>
      </c>
      <c r="D1222" s="6">
        <f t="shared" si="95"/>
        <v>5.0476264701075704E-5</v>
      </c>
      <c r="E1222" s="6">
        <f t="shared" si="97"/>
        <v>8.2398136524946939E-5</v>
      </c>
      <c r="F1222" s="6">
        <f t="shared" si="96"/>
        <v>0.30664547858275842</v>
      </c>
      <c r="G1222" s="16">
        <v>8.852010814338793E-3</v>
      </c>
      <c r="H1222" s="9">
        <f t="shared" si="93"/>
        <v>5.5375579327241213E-3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-3.8814257802122819E-3</v>
      </c>
      <c r="D1223" s="6">
        <f t="shared" si="95"/>
        <v>1.5065466087296522E-5</v>
      </c>
      <c r="E1223" s="6">
        <f t="shared" si="97"/>
        <v>5.0476264701075704E-5</v>
      </c>
      <c r="F1223" s="6">
        <f t="shared" si="96"/>
        <v>0.73786909916991483</v>
      </c>
      <c r="G1223" s="16">
        <v>5.8325944553748862E-3</v>
      </c>
      <c r="H1223" s="9">
        <f t="shared" si="93"/>
        <v>8.5899307282999368E-3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-3.247358919985325E-3</v>
      </c>
      <c r="D1224" s="6">
        <f t="shared" si="95"/>
        <v>1.0545339955208256E-5</v>
      </c>
      <c r="E1224" s="6">
        <f t="shared" si="97"/>
        <v>1.5065466087296522E-5</v>
      </c>
      <c r="F1224" s="6">
        <f t="shared" si="96"/>
        <v>0.3276471292278797</v>
      </c>
      <c r="G1224" s="16">
        <v>3.8267399576351023E-3</v>
      </c>
      <c r="H1224" s="9">
        <f t="shared" si="93"/>
        <v>5.72404690082008E-3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-5.4180980319886649E-3</v>
      </c>
      <c r="D1225" s="6">
        <f t="shared" si="95"/>
        <v>2.9355786284239442E-5</v>
      </c>
      <c r="E1225" s="6">
        <f t="shared" si="97"/>
        <v>1.0545339955208256E-5</v>
      </c>
      <c r="F1225" s="6">
        <f t="shared" si="96"/>
        <v>0.14838703588742475</v>
      </c>
      <c r="G1225" s="16">
        <v>3.3609997697898494E-3</v>
      </c>
      <c r="H1225" s="9">
        <f t="shared" si="93"/>
        <v>3.8521037873793683E-3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-5.6481299626946445E-3</v>
      </c>
      <c r="D1226" s="6">
        <f t="shared" si="95"/>
        <v>3.1901372075489009E-5</v>
      </c>
      <c r="E1226" s="6">
        <f t="shared" si="97"/>
        <v>2.9355786284239442E-5</v>
      </c>
      <c r="F1226" s="6">
        <f t="shared" si="96"/>
        <v>0.11741720824143181</v>
      </c>
      <c r="G1226" s="16">
        <v>8.3352826505155211E-3</v>
      </c>
      <c r="H1226" s="9">
        <f t="shared" si="93"/>
        <v>3.4266194454802218E-3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5.4257679058857117E-3</v>
      </c>
      <c r="D1227" s="6">
        <f t="shared" si="95"/>
        <v>2.943895736853942E-5</v>
      </c>
      <c r="E1227" s="6">
        <f t="shared" si="97"/>
        <v>3.1901372075489009E-5</v>
      </c>
      <c r="F1227" s="6">
        <f t="shared" si="96"/>
        <v>0.65570459796679459</v>
      </c>
      <c r="G1227" s="16">
        <v>8.1711072429428277E-3</v>
      </c>
      <c r="H1227" s="9">
        <f t="shared" si="93"/>
        <v>8.0975588788646333E-3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1.0334957888426272E-2</v>
      </c>
      <c r="D1228" s="6">
        <f t="shared" si="95"/>
        <v>1.0681135455554443E-4</v>
      </c>
      <c r="E1228" s="6">
        <f t="shared" si="97"/>
        <v>2.943895736853942E-5</v>
      </c>
      <c r="F1228" s="6">
        <f t="shared" si="96"/>
        <v>0.63062822456222289</v>
      </c>
      <c r="G1228" s="16">
        <v>6.934884295964081E-3</v>
      </c>
      <c r="H1228" s="9">
        <f t="shared" si="93"/>
        <v>7.9412103898727111E-3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-1.8261502272040432E-3</v>
      </c>
      <c r="D1229" s="6">
        <f t="shared" si="95"/>
        <v>3.3348246523173789E-6</v>
      </c>
      <c r="E1229" s="6">
        <f t="shared" si="97"/>
        <v>1.0681135455554443E-4</v>
      </c>
      <c r="F1229" s="6">
        <f t="shared" si="96"/>
        <v>0.45785292207604056</v>
      </c>
      <c r="G1229" s="16">
        <v>5.7282760855641391E-3</v>
      </c>
      <c r="H1229" s="9">
        <f t="shared" si="93"/>
        <v>6.7664830013533664E-3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-6.7906380490948331E-3</v>
      </c>
      <c r="D1230" s="6">
        <f t="shared" si="95"/>
        <v>4.6112765113814483E-5</v>
      </c>
      <c r="E1230" s="6">
        <f t="shared" si="97"/>
        <v>3.3348246523173789E-6</v>
      </c>
      <c r="F1230" s="6">
        <f t="shared" si="96"/>
        <v>0.31648765108659588</v>
      </c>
      <c r="G1230" s="16">
        <v>2.66977145684901E-3</v>
      </c>
      <c r="H1230" s="9">
        <f t="shared" ref="H1230:H1293" si="98">SQRT(F1230)/100</f>
        <v>5.625723518682694E-3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-6.3880368150782182E-3</v>
      </c>
      <c r="D1231" s="6">
        <f t="shared" ref="D1231:D1294" si="100">C1231^2</f>
        <v>4.0807014350794666E-5</v>
      </c>
      <c r="E1231" s="6">
        <f t="shared" si="97"/>
        <v>4.6112765113814483E-5</v>
      </c>
      <c r="F1231" s="6">
        <f t="shared" ref="F1231:F1294" si="101">IF(C1230&gt;0,B$6+B$7*E1231+B$8*(G1230*100)^2,B$6+B$7*E1231+B$8*(G1230*100)^2+E1231*$B$9)</f>
        <v>7.88510422154306E-2</v>
      </c>
      <c r="G1231" s="16">
        <v>3.870045787744557E-3</v>
      </c>
      <c r="H1231" s="9">
        <f t="shared" si="98"/>
        <v>2.8080427741654966E-3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-6.6979238556962263E-3</v>
      </c>
      <c r="D1232" s="6">
        <f t="shared" si="100"/>
        <v>4.4862183976704604E-5</v>
      </c>
      <c r="E1232" s="6">
        <f t="shared" ref="E1232:E1295" si="102">D1231</f>
        <v>4.0807014350794666E-5</v>
      </c>
      <c r="F1232" s="6">
        <f t="shared" si="101"/>
        <v>0.15147464633658927</v>
      </c>
      <c r="G1232" s="16">
        <v>4.5977408446759658E-3</v>
      </c>
      <c r="H1232" s="9">
        <f t="shared" si="98"/>
        <v>3.8919743875903048E-3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3.3557626231033172E-3</v>
      </c>
      <c r="D1233" s="6">
        <f t="shared" si="100"/>
        <v>1.1261142782617257E-5</v>
      </c>
      <c r="E1233" s="6">
        <f t="shared" si="102"/>
        <v>4.4862183976704604E-5</v>
      </c>
      <c r="F1233" s="6">
        <f t="shared" si="101"/>
        <v>0.20848566584815739</v>
      </c>
      <c r="G1233" s="16">
        <v>4.6544134989381638E-3</v>
      </c>
      <c r="H1233" s="9">
        <f t="shared" si="98"/>
        <v>4.5660230600398574E-3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3.376067860584751E-3</v>
      </c>
      <c r="D1234" s="6">
        <f t="shared" si="100"/>
        <v>1.1397834199273297E-5</v>
      </c>
      <c r="E1234" s="6">
        <f t="shared" si="102"/>
        <v>1.1261142782617257E-5</v>
      </c>
      <c r="F1234" s="6">
        <f t="shared" si="101"/>
        <v>0.21333130355673061</v>
      </c>
      <c r="G1234" s="16">
        <v>5.301610764347933E-3</v>
      </c>
      <c r="H1234" s="9">
        <f t="shared" si="98"/>
        <v>4.6187801804884656E-3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-5.996444239178467E-3</v>
      </c>
      <c r="D1235" s="6">
        <f t="shared" si="100"/>
        <v>3.5957343513576621E-5</v>
      </c>
      <c r="E1235" s="6">
        <f t="shared" si="102"/>
        <v>1.1397834199273297E-5</v>
      </c>
      <c r="F1235" s="6">
        <f t="shared" si="101"/>
        <v>0.27294667359744279</v>
      </c>
      <c r="G1235" s="16">
        <v>3.2570641400907247E-3</v>
      </c>
      <c r="H1235" s="9">
        <f t="shared" si="98"/>
        <v>5.2244298597784126E-3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-1.2796416316038638E-2</v>
      </c>
      <c r="D1236" s="6">
        <f t="shared" si="100"/>
        <v>1.6374827053337987E-4</v>
      </c>
      <c r="E1236" s="6">
        <f t="shared" si="102"/>
        <v>3.5957343513576621E-5</v>
      </c>
      <c r="F1236" s="6">
        <f t="shared" si="101"/>
        <v>0.11105401883163271</v>
      </c>
      <c r="G1236" s="16">
        <v>2.8114412139308128E-3</v>
      </c>
      <c r="H1236" s="9">
        <f t="shared" si="98"/>
        <v>3.3324768391038025E-3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-1.6937709157920783E-4</v>
      </c>
      <c r="D1237" s="6">
        <f t="shared" si="100"/>
        <v>2.8688599151831355E-8</v>
      </c>
      <c r="E1237" s="6">
        <f t="shared" si="102"/>
        <v>1.6374827053337987E-4</v>
      </c>
      <c r="F1237" s="6">
        <f t="shared" si="101"/>
        <v>8.6050093532629685E-2</v>
      </c>
      <c r="G1237" s="16">
        <v>7.5013261029650471E-3</v>
      </c>
      <c r="H1237" s="9">
        <f t="shared" si="98"/>
        <v>2.9334296230288139E-3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-4.3310687940557591E-3</v>
      </c>
      <c r="D1238" s="6">
        <f t="shared" si="100"/>
        <v>1.8758156898843607E-5</v>
      </c>
      <c r="E1238" s="6">
        <f t="shared" si="102"/>
        <v>2.8688599151831355E-8</v>
      </c>
      <c r="F1238" s="6">
        <f t="shared" si="101"/>
        <v>0.53350905641705371</v>
      </c>
      <c r="G1238" s="16">
        <v>2.5364115849044878E-3</v>
      </c>
      <c r="H1238" s="9">
        <f t="shared" si="98"/>
        <v>7.3041704280298238E-3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-1.6916562226073746E-2</v>
      </c>
      <c r="D1239" s="6">
        <f t="shared" si="100"/>
        <v>2.8617007754862516E-4</v>
      </c>
      <c r="E1239" s="6">
        <f t="shared" si="102"/>
        <v>1.8758156898843607E-5</v>
      </c>
      <c r="F1239" s="6">
        <f t="shared" si="101"/>
        <v>7.2424005394032973E-2</v>
      </c>
      <c r="G1239" s="16">
        <v>5.685210740496425E-3</v>
      </c>
      <c r="H1239" s="9">
        <f t="shared" si="98"/>
        <v>2.6911708491664547E-3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1.8603175777653219E-4</v>
      </c>
      <c r="D1240" s="6">
        <f t="shared" si="100"/>
        <v>3.4607814901426347E-8</v>
      </c>
      <c r="E1240" s="6">
        <f t="shared" si="102"/>
        <v>2.8617007754862516E-4</v>
      </c>
      <c r="F1240" s="6">
        <f t="shared" si="101"/>
        <v>0.31197532441762521</v>
      </c>
      <c r="G1240" s="16">
        <v>4.8843412123270539E-3</v>
      </c>
      <c r="H1240" s="9">
        <f t="shared" si="98"/>
        <v>5.5854751312455521E-3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-5.9473073039932149E-3</v>
      </c>
      <c r="D1241" s="6">
        <f t="shared" si="100"/>
        <v>3.5370464168131044E-5</v>
      </c>
      <c r="E1241" s="6">
        <f t="shared" si="102"/>
        <v>3.4607814901426347E-8</v>
      </c>
      <c r="F1241" s="6">
        <f t="shared" si="101"/>
        <v>0.23362301255369475</v>
      </c>
      <c r="G1241" s="16">
        <v>4.8597649051517052E-3</v>
      </c>
      <c r="H1241" s="9">
        <f t="shared" si="98"/>
        <v>4.8334564501368452E-3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-1.6053391879326008E-3</v>
      </c>
      <c r="D1242" s="6">
        <f t="shared" si="100"/>
        <v>2.5771139083121023E-6</v>
      </c>
      <c r="E1242" s="6">
        <f t="shared" si="102"/>
        <v>3.5370464168131044E-5</v>
      </c>
      <c r="F1242" s="6">
        <f t="shared" si="101"/>
        <v>0.2314118084603006</v>
      </c>
      <c r="G1242" s="16">
        <v>2.1894696102128471E-3</v>
      </c>
      <c r="H1242" s="9">
        <f t="shared" si="98"/>
        <v>4.8105281254795778E-3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-4.9395570686892485E-3</v>
      </c>
      <c r="D1243" s="6">
        <f t="shared" si="100"/>
        <v>2.439922403483792E-5</v>
      </c>
      <c r="E1243" s="6">
        <f t="shared" si="102"/>
        <v>2.5771139083121023E-6</v>
      </c>
      <c r="F1243" s="6">
        <f t="shared" si="101"/>
        <v>5.7252347780382878E-2</v>
      </c>
      <c r="G1243" s="16">
        <v>3.5344809495680206E-3</v>
      </c>
      <c r="H1243" s="9">
        <f t="shared" si="98"/>
        <v>2.3927462836745329E-3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-9.1483102806413832E-3</v>
      </c>
      <c r="D1244" s="6">
        <f t="shared" si="100"/>
        <v>8.3691580990888817E-5</v>
      </c>
      <c r="E1244" s="6">
        <f t="shared" si="102"/>
        <v>2.439922403483792E-5</v>
      </c>
      <c r="F1244" s="6">
        <f t="shared" si="101"/>
        <v>0.12848416683593283</v>
      </c>
      <c r="G1244" s="16">
        <v>7.9371841436687712E-3</v>
      </c>
      <c r="H1244" s="9">
        <f t="shared" si="98"/>
        <v>3.5844688147050859E-3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-9.7308516790069344E-3</v>
      </c>
      <c r="D1245" s="6">
        <f t="shared" si="100"/>
        <v>9.4689474398832081E-5</v>
      </c>
      <c r="E1245" s="6">
        <f t="shared" si="102"/>
        <v>8.3691580990888817E-5</v>
      </c>
      <c r="F1245" s="6">
        <f t="shared" si="101"/>
        <v>0.5957761863318809</v>
      </c>
      <c r="G1245" s="16">
        <v>1.6328136372003043E-3</v>
      </c>
      <c r="H1245" s="9">
        <f t="shared" si="98"/>
        <v>7.7186539392039132E-3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9.1481594196146307E-3</v>
      </c>
      <c r="D1246" s="6">
        <f t="shared" si="100"/>
        <v>8.3688820766683895E-5</v>
      </c>
      <c r="E1246" s="6">
        <f t="shared" si="102"/>
        <v>9.4689474398832081E-5</v>
      </c>
      <c r="F1246" s="6">
        <f t="shared" si="101"/>
        <v>3.7578383396425261E-2</v>
      </c>
      <c r="G1246" s="16">
        <v>5.6680810455481054E-3</v>
      </c>
      <c r="H1246" s="9">
        <f t="shared" si="98"/>
        <v>1.9385144672254904E-3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-6.565758651324854E-3</v>
      </c>
      <c r="D1247" s="6">
        <f t="shared" si="100"/>
        <v>4.3109186667447162E-5</v>
      </c>
      <c r="E1247" s="6">
        <f t="shared" si="102"/>
        <v>8.3688820766683895E-5</v>
      </c>
      <c r="F1247" s="6">
        <f t="shared" si="101"/>
        <v>0.31014032462059932</v>
      </c>
      <c r="G1247" s="16">
        <v>4.4131403525828243E-3</v>
      </c>
      <c r="H1247" s="9">
        <f t="shared" si="98"/>
        <v>5.56902437255036E-3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-4.9868884102659428E-3</v>
      </c>
      <c r="D1248" s="6">
        <f t="shared" si="100"/>
        <v>2.4869056016444784E-5</v>
      </c>
      <c r="E1248" s="6">
        <f t="shared" si="102"/>
        <v>4.3109186667447162E-5</v>
      </c>
      <c r="F1248" s="6">
        <f t="shared" si="101"/>
        <v>0.19309554921851765</v>
      </c>
      <c r="G1248" s="16">
        <v>5.695340169526858E-3</v>
      </c>
      <c r="H1248" s="9">
        <f t="shared" si="98"/>
        <v>4.3942638657517782E-3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-6.4650851828804215E-3</v>
      </c>
      <c r="D1249" s="6">
        <f t="shared" si="100"/>
        <v>4.1797326421899974E-5</v>
      </c>
      <c r="E1249" s="6">
        <f t="shared" si="102"/>
        <v>2.4869056016444784E-5</v>
      </c>
      <c r="F1249" s="6">
        <f t="shared" si="101"/>
        <v>0.31300929670195454</v>
      </c>
      <c r="G1249" s="16">
        <v>4.4826729394777205E-3</v>
      </c>
      <c r="H1249" s="9">
        <f t="shared" si="98"/>
        <v>5.5947233774508867E-3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-1.6827514976821958E-2</v>
      </c>
      <c r="D1250" s="6">
        <f t="shared" si="100"/>
        <v>2.831652602951673E-4</v>
      </c>
      <c r="E1250" s="6">
        <f t="shared" si="102"/>
        <v>4.1797326421899974E-5</v>
      </c>
      <c r="F1250" s="6">
        <f t="shared" si="101"/>
        <v>0.19881820015162358</v>
      </c>
      <c r="G1250" s="16">
        <v>5.96375012716937E-3</v>
      </c>
      <c r="H1250" s="9">
        <f t="shared" si="98"/>
        <v>4.4589034543441684E-3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-8.2764110276032418E-4</v>
      </c>
      <c r="D1251" s="6">
        <f t="shared" si="100"/>
        <v>6.8498979497832553E-7</v>
      </c>
      <c r="E1251" s="6">
        <f t="shared" si="102"/>
        <v>2.831652602951673E-4</v>
      </c>
      <c r="F1251" s="6">
        <f t="shared" si="101"/>
        <v>0.34199486244870975</v>
      </c>
      <c r="G1251" s="16">
        <v>2.9549777634275609E-3</v>
      </c>
      <c r="H1251" s="9">
        <f t="shared" si="98"/>
        <v>5.8480326815836944E-3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-2.7097359058503041E-4</v>
      </c>
      <c r="D1252" s="6">
        <f t="shared" si="100"/>
        <v>7.3426686794543678E-8</v>
      </c>
      <c r="E1252" s="6">
        <f t="shared" si="102"/>
        <v>6.8498979497832553E-7</v>
      </c>
      <c r="F1252" s="6">
        <f t="shared" si="101"/>
        <v>9.3687564842144438E-2</v>
      </c>
      <c r="G1252" s="16">
        <v>9.7855019004664812E-3</v>
      </c>
      <c r="H1252" s="9">
        <f t="shared" si="98"/>
        <v>3.0608424468133678E-3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-6.7356184818706671E-3</v>
      </c>
      <c r="D1253" s="6">
        <f t="shared" si="100"/>
        <v>4.5368556333317708E-5</v>
      </c>
      <c r="E1253" s="6">
        <f t="shared" si="102"/>
        <v>7.3426686794543678E-8</v>
      </c>
      <c r="F1253" s="6">
        <f t="shared" si="101"/>
        <v>0.89883496010850239</v>
      </c>
      <c r="G1253" s="16">
        <v>3.3850557555215664E-3</v>
      </c>
      <c r="H1253" s="9">
        <f t="shared" si="98"/>
        <v>9.4806906927106457E-3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3.2573752178648926E-3</v>
      </c>
      <c r="D1254" s="6">
        <f t="shared" si="100"/>
        <v>1.0610493309960357E-5</v>
      </c>
      <c r="E1254" s="6">
        <f t="shared" si="102"/>
        <v>4.5368556333317708E-5</v>
      </c>
      <c r="F1254" s="6">
        <f t="shared" si="101"/>
        <v>0.11892064749296753</v>
      </c>
      <c r="G1254" s="16">
        <v>3.4662644002941647E-3</v>
      </c>
      <c r="H1254" s="9">
        <f t="shared" si="98"/>
        <v>3.4484873131993329E-3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-1.7791280125937304E-3</v>
      </c>
      <c r="D1255" s="6">
        <f t="shared" si="100"/>
        <v>3.165296485195717E-6</v>
      </c>
      <c r="E1255" s="6">
        <f t="shared" si="102"/>
        <v>1.0610493309960357E-5</v>
      </c>
      <c r="F1255" s="6">
        <f t="shared" si="101"/>
        <v>0.12406267723572773</v>
      </c>
      <c r="G1255" s="16">
        <v>3.5276234212482712E-3</v>
      </c>
      <c r="H1255" s="9">
        <f t="shared" si="98"/>
        <v>3.5222532168446906E-3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-3.7497935661549532E-3</v>
      </c>
      <c r="D1256" s="6">
        <f t="shared" si="100"/>
        <v>1.4060951788777081E-5</v>
      </c>
      <c r="E1256" s="6">
        <f t="shared" si="102"/>
        <v>3.165296485195717E-6</v>
      </c>
      <c r="F1256" s="6">
        <f t="shared" si="101"/>
        <v>0.12803345773627564</v>
      </c>
      <c r="G1256" s="16">
        <v>4.1082999494723481E-3</v>
      </c>
      <c r="H1256" s="9">
        <f t="shared" si="98"/>
        <v>3.5781763195275279E-3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-7.7763216956952602E-3</v>
      </c>
      <c r="D1257" s="6">
        <f t="shared" si="100"/>
        <v>6.0471179114940806E-5</v>
      </c>
      <c r="E1257" s="6">
        <f t="shared" si="102"/>
        <v>1.4060951788777081E-5</v>
      </c>
      <c r="F1257" s="6">
        <f t="shared" si="101"/>
        <v>0.16905819804990405</v>
      </c>
      <c r="G1257" s="16">
        <v>5.2631924910719226E-3</v>
      </c>
      <c r="H1257" s="9">
        <f t="shared" si="98"/>
        <v>4.111668737263546E-3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-1.320888864085238E-2</v>
      </c>
      <c r="D1258" s="6">
        <f t="shared" si="100"/>
        <v>1.7447473912643905E-4</v>
      </c>
      <c r="E1258" s="6">
        <f t="shared" si="102"/>
        <v>6.0471179114940806E-5</v>
      </c>
      <c r="F1258" s="6">
        <f t="shared" si="101"/>
        <v>0.26919899872883651</v>
      </c>
      <c r="G1258" s="16">
        <v>3.5109366520078827E-3</v>
      </c>
      <c r="H1258" s="9">
        <f t="shared" si="98"/>
        <v>5.1884390593784227E-3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-5.3155883524581603E-3</v>
      </c>
      <c r="D1259" s="6">
        <f t="shared" si="100"/>
        <v>2.825547953278886E-5</v>
      </c>
      <c r="E1259" s="6">
        <f t="shared" si="102"/>
        <v>1.7447473912643905E-4</v>
      </c>
      <c r="F1259" s="6">
        <f t="shared" si="101"/>
        <v>0.12696816496621718</v>
      </c>
      <c r="G1259" s="16">
        <v>6.9902476661464642E-3</v>
      </c>
      <c r="H1259" s="9">
        <f t="shared" si="98"/>
        <v>3.5632592519520266E-3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3.3072248164644318E-3</v>
      </c>
      <c r="D1260" s="6">
        <f t="shared" si="100"/>
        <v>1.0937735986638195E-5</v>
      </c>
      <c r="E1260" s="6">
        <f t="shared" si="102"/>
        <v>2.825547953278886E-5</v>
      </c>
      <c r="F1260" s="6">
        <f t="shared" si="101"/>
        <v>0.46498920309837199</v>
      </c>
      <c r="G1260" s="16">
        <v>3.8676961668405846E-3</v>
      </c>
      <c r="H1260" s="9">
        <f t="shared" si="98"/>
        <v>6.8190116813096309E-3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-2.2804205637505237E-3</v>
      </c>
      <c r="D1261" s="6">
        <f t="shared" si="100"/>
        <v>5.200317947576256E-6</v>
      </c>
      <c r="E1261" s="6">
        <f t="shared" si="102"/>
        <v>1.0937735986638195E-5</v>
      </c>
      <c r="F1261" s="6">
        <f t="shared" si="101"/>
        <v>0.15130134930800318</v>
      </c>
      <c r="G1261" s="16">
        <v>3.6778136323982013E-3</v>
      </c>
      <c r="H1261" s="9">
        <f t="shared" si="98"/>
        <v>3.8897474122107619E-3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-5.2294842542026966E-3</v>
      </c>
      <c r="D1262" s="6">
        <f t="shared" si="100"/>
        <v>2.7347505564953932E-5</v>
      </c>
      <c r="E1262" s="6">
        <f t="shared" si="102"/>
        <v>5.200317947576256E-6</v>
      </c>
      <c r="F1262" s="6">
        <f t="shared" si="101"/>
        <v>0.1380460974164448</v>
      </c>
      <c r="G1262" s="16">
        <v>3.0249175501040962E-3</v>
      </c>
      <c r="H1262" s="9">
        <f t="shared" si="98"/>
        <v>3.7154555227649384E-3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-1.0006984720309153E-2</v>
      </c>
      <c r="D1263" s="6">
        <f t="shared" si="100"/>
        <v>1.0013974319250085E-4</v>
      </c>
      <c r="E1263" s="6">
        <f t="shared" si="102"/>
        <v>2.7347505564953932E-5</v>
      </c>
      <c r="F1263" s="6">
        <f t="shared" si="101"/>
        <v>9.7560377696987374E-2</v>
      </c>
      <c r="G1263" s="16">
        <v>4.9175520510700028E-3</v>
      </c>
      <c r="H1263" s="9">
        <f t="shared" si="98"/>
        <v>3.1234656664831033E-3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1.4361291665369738E-3</v>
      </c>
      <c r="D1264" s="6">
        <f t="shared" si="100"/>
        <v>2.0624669829781833E-6</v>
      </c>
      <c r="E1264" s="6">
        <f t="shared" si="102"/>
        <v>1.0013974319250085E-4</v>
      </c>
      <c r="F1264" s="6">
        <f t="shared" si="101"/>
        <v>0.23664729518125283</v>
      </c>
      <c r="G1264" s="16">
        <v>2.716338323676707E-3</v>
      </c>
      <c r="H1264" s="9">
        <f t="shared" si="98"/>
        <v>4.8646407388547499E-3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-5.7666383701901365E-3</v>
      </c>
      <c r="D1265" s="6">
        <f t="shared" si="100"/>
        <v>3.3254118092549151E-5</v>
      </c>
      <c r="E1265" s="6">
        <f t="shared" si="102"/>
        <v>2.0624669829781833E-6</v>
      </c>
      <c r="F1265" s="6">
        <f t="shared" si="101"/>
        <v>8.1165825458026003E-2</v>
      </c>
      <c r="G1265" s="16">
        <v>1.9594365601529324E-3</v>
      </c>
      <c r="H1265" s="9">
        <f t="shared" si="98"/>
        <v>2.8489616609920537E-3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-5.6099132622112599E-3</v>
      </c>
      <c r="D1266" s="6">
        <f t="shared" si="100"/>
        <v>3.1471126809533778E-5</v>
      </c>
      <c r="E1266" s="6">
        <f t="shared" si="102"/>
        <v>3.3254118092549151E-5</v>
      </c>
      <c r="F1266" s="6">
        <f t="shared" si="101"/>
        <v>4.8426198179595828E-2</v>
      </c>
      <c r="G1266" s="16">
        <v>2.2606423609355646E-3</v>
      </c>
      <c r="H1266" s="9">
        <f t="shared" si="98"/>
        <v>2.200595332622421E-3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-7.0364735740711063E-3</v>
      </c>
      <c r="D1267" s="6">
        <f t="shared" si="100"/>
        <v>4.9511960358601007E-5</v>
      </c>
      <c r="E1267" s="6">
        <f t="shared" si="102"/>
        <v>3.1471126809533778E-5</v>
      </c>
      <c r="F1267" s="6">
        <f t="shared" si="101"/>
        <v>6.0186306384907844E-2</v>
      </c>
      <c r="G1267" s="16">
        <v>3.5215075062734621E-3</v>
      </c>
      <c r="H1267" s="9">
        <f t="shared" si="98"/>
        <v>2.4532897583634068E-3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-1.3844962047851069E-2</v>
      </c>
      <c r="D1268" s="6">
        <f t="shared" si="100"/>
        <v>1.9168297410643648E-4</v>
      </c>
      <c r="E1268" s="6">
        <f t="shared" si="102"/>
        <v>4.9511960358601007E-5</v>
      </c>
      <c r="F1268" s="6">
        <f t="shared" si="101"/>
        <v>0.12764036600170442</v>
      </c>
      <c r="G1268" s="16">
        <v>8.6862486409779241E-3</v>
      </c>
      <c r="H1268" s="9">
        <f t="shared" si="98"/>
        <v>3.5726791907713241E-3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-1.7432404384713971E-2</v>
      </c>
      <c r="D1269" s="6">
        <f t="shared" si="100"/>
        <v>3.038887226321949E-4</v>
      </c>
      <c r="E1269" s="6">
        <f t="shared" si="102"/>
        <v>1.9168297410643648E-4</v>
      </c>
      <c r="F1269" s="6">
        <f t="shared" si="101"/>
        <v>0.71099577263766012</v>
      </c>
      <c r="G1269" s="16">
        <v>9.2994436249786844E-3</v>
      </c>
      <c r="H1269" s="9">
        <f t="shared" si="98"/>
        <v>8.4320565263621191E-3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-9.3268391932794081E-3</v>
      </c>
      <c r="D1270" s="6">
        <f t="shared" si="100"/>
        <v>8.6989929337292875E-5</v>
      </c>
      <c r="E1270" s="6">
        <f t="shared" si="102"/>
        <v>3.038887226321949E-4</v>
      </c>
      <c r="F1270" s="6">
        <f t="shared" si="101"/>
        <v>0.8130476327691496</v>
      </c>
      <c r="G1270" s="16">
        <v>5.2341691079337959E-3</v>
      </c>
      <c r="H1270" s="9">
        <f t="shared" si="98"/>
        <v>9.0169153970143783E-3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-2.192673110614296E-3</v>
      </c>
      <c r="D1271" s="6">
        <f t="shared" si="100"/>
        <v>4.8078153700109729E-6</v>
      </c>
      <c r="E1271" s="6">
        <f t="shared" si="102"/>
        <v>8.6989929337292875E-5</v>
      </c>
      <c r="F1271" s="6">
        <f t="shared" si="101"/>
        <v>0.26638350851362946</v>
      </c>
      <c r="G1271" s="17">
        <v>4.5773154828746138E-3</v>
      </c>
      <c r="H1271" s="9">
        <f t="shared" si="98"/>
        <v>5.1612353997238826E-3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-7.1245956835878279E-3</v>
      </c>
      <c r="D1272" s="6">
        <f t="shared" si="100"/>
        <v>5.0759863654598311E-5</v>
      </c>
      <c r="E1272" s="6">
        <f t="shared" si="102"/>
        <v>4.8078153700109729E-6</v>
      </c>
      <c r="F1272" s="6">
        <f t="shared" si="101"/>
        <v>0.20674681069396614</v>
      </c>
      <c r="G1272" s="17">
        <v>5.4780960177197788E-3</v>
      </c>
      <c r="H1272" s="9">
        <f t="shared" si="98"/>
        <v>4.5469419470009305E-3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-2.2754716162930325E-3</v>
      </c>
      <c r="D1273" s="6">
        <f t="shared" si="100"/>
        <v>5.1777710765552253E-6</v>
      </c>
      <c r="E1273" s="6">
        <f t="shared" si="102"/>
        <v>5.0759863654598311E-5</v>
      </c>
      <c r="F1273" s="6">
        <f t="shared" si="101"/>
        <v>0.29055455663618174</v>
      </c>
      <c r="G1273" s="17">
        <v>5.452055275457595E-3</v>
      </c>
      <c r="H1273" s="9">
        <f t="shared" si="98"/>
        <v>5.3903112770616671E-3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-1.1810645472385341E-2</v>
      </c>
      <c r="D1274" s="6">
        <f t="shared" si="100"/>
        <v>1.3949134647437634E-4</v>
      </c>
      <c r="E1274" s="6">
        <f t="shared" si="102"/>
        <v>5.1777710765552253E-6</v>
      </c>
      <c r="F1274" s="6">
        <f t="shared" si="101"/>
        <v>0.28791548270299006</v>
      </c>
      <c r="G1274" s="17">
        <v>4.5580913051580683E-3</v>
      </c>
      <c r="H1274" s="9">
        <f t="shared" si="98"/>
        <v>5.3657756447972179E-3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-1.7189009335503037E-3</v>
      </c>
      <c r="D1275" s="6">
        <f t="shared" si="100"/>
        <v>2.9546204193601056E-6</v>
      </c>
      <c r="E1275" s="6">
        <f t="shared" si="102"/>
        <v>1.3949134647437634E-4</v>
      </c>
      <c r="F1275" s="6">
        <f t="shared" si="101"/>
        <v>0.20513876316602328</v>
      </c>
      <c r="G1275" s="17">
        <v>7.5712027774420543E-3</v>
      </c>
      <c r="H1275" s="9">
        <f t="shared" si="98"/>
        <v>4.5292246926601385E-3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-1.4359980994090579E-2</v>
      </c>
      <c r="D1276" s="6">
        <f t="shared" si="100"/>
        <v>2.0620905415064263E-4</v>
      </c>
      <c r="E1276" s="6">
        <f t="shared" si="102"/>
        <v>2.9546204193601056E-6</v>
      </c>
      <c r="F1276" s="6">
        <f t="shared" si="101"/>
        <v>0.54325379601277346</v>
      </c>
      <c r="G1276" s="17">
        <v>4.7848730668725841E-3</v>
      </c>
      <c r="H1276" s="9">
        <f t="shared" si="98"/>
        <v>7.3705752557909178E-3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2.9420403194126924E-4</v>
      </c>
      <c r="D1277" s="6">
        <f t="shared" si="100"/>
        <v>8.6556012410499365E-8</v>
      </c>
      <c r="E1277" s="6">
        <f t="shared" si="102"/>
        <v>2.0620905415064263E-4</v>
      </c>
      <c r="F1277" s="6">
        <f t="shared" si="101"/>
        <v>0.22475034925154108</v>
      </c>
      <c r="G1277" s="17">
        <v>2.9109349564541164E-3</v>
      </c>
      <c r="H1277" s="9">
        <f t="shared" si="98"/>
        <v>4.740784209933427E-3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3.9358709254362009E-3</v>
      </c>
      <c r="D1278" s="6">
        <f t="shared" si="100"/>
        <v>1.5491079941694016E-5</v>
      </c>
      <c r="E1278" s="6">
        <f t="shared" si="102"/>
        <v>8.6556012410499365E-8</v>
      </c>
      <c r="F1278" s="6">
        <f t="shared" si="101"/>
        <v>9.1297213551177092E-2</v>
      </c>
      <c r="G1278" s="17">
        <v>7.4950756260054163E-3</v>
      </c>
      <c r="H1278" s="9">
        <f t="shared" si="98"/>
        <v>3.0215428765976017E-3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-1.5227822983764646E-2</v>
      </c>
      <c r="D1279" s="6">
        <f t="shared" si="100"/>
        <v>2.3188659282487081E-4</v>
      </c>
      <c r="E1279" s="6">
        <f t="shared" si="102"/>
        <v>1.5491079941694016E-5</v>
      </c>
      <c r="F1279" s="6">
        <f t="shared" si="101"/>
        <v>0.53264181973308056</v>
      </c>
      <c r="G1279" s="17">
        <v>3.8399710948644871E-3</v>
      </c>
      <c r="H1279" s="9">
        <f t="shared" si="98"/>
        <v>7.2982314277712556E-3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-1.350584168486792E-2</v>
      </c>
      <c r="D1280" s="6">
        <f t="shared" si="100"/>
        <v>1.8240775961671595E-4</v>
      </c>
      <c r="E1280" s="6">
        <f t="shared" si="102"/>
        <v>2.3188659282487081E-4</v>
      </c>
      <c r="F1280" s="6">
        <f t="shared" si="101"/>
        <v>0.14935315360182361</v>
      </c>
      <c r="G1280" s="17">
        <v>4.7577165455018567E-3</v>
      </c>
      <c r="H1280" s="9">
        <f t="shared" si="98"/>
        <v>3.8646235728958598E-3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-1.2127879320456572E-2</v>
      </c>
      <c r="D1281" s="6">
        <f t="shared" si="100"/>
        <v>1.4708545681155818E-4</v>
      </c>
      <c r="E1281" s="6">
        <f t="shared" si="102"/>
        <v>1.8240775961671595E-4</v>
      </c>
      <c r="F1281" s="6">
        <f t="shared" si="101"/>
        <v>0.22234978520960549</v>
      </c>
      <c r="G1281" s="17">
        <v>5.9320289231457437E-3</v>
      </c>
      <c r="H1281" s="9">
        <f t="shared" si="98"/>
        <v>4.7153980235989145E-3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-9.2264230516134662E-3</v>
      </c>
      <c r="D1282" s="6">
        <f t="shared" si="100"/>
        <v>8.512688232734435E-5</v>
      </c>
      <c r="E1282" s="6">
        <f t="shared" si="102"/>
        <v>1.4708545681155818E-4</v>
      </c>
      <c r="F1282" s="6">
        <f t="shared" si="101"/>
        <v>0.33848666558284618</v>
      </c>
      <c r="G1282" s="17">
        <v>5.6342662387950564E-3</v>
      </c>
      <c r="H1282" s="9">
        <f t="shared" si="98"/>
        <v>5.8179606872412444E-3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-1.6960701483913886E-3</v>
      </c>
      <c r="D1283" s="6">
        <f t="shared" si="100"/>
        <v>2.8766539482643871E-6</v>
      </c>
      <c r="E1283" s="6">
        <f t="shared" si="102"/>
        <v>8.512688232734435E-5</v>
      </c>
      <c r="F1283" s="6">
        <f t="shared" si="101"/>
        <v>0.30661494869364964</v>
      </c>
      <c r="G1283" s="17">
        <v>6.4116736539736856E-3</v>
      </c>
      <c r="H1283" s="9">
        <f t="shared" si="98"/>
        <v>5.5372822638334917E-3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-8.5998036705707895E-4</v>
      </c>
      <c r="D1284" s="6">
        <f t="shared" si="100"/>
        <v>7.3956623172362828E-7</v>
      </c>
      <c r="E1284" s="6">
        <f t="shared" si="102"/>
        <v>2.8766539482643871E-6</v>
      </c>
      <c r="F1284" s="6">
        <f t="shared" si="101"/>
        <v>0.39324599900365459</v>
      </c>
      <c r="G1284" s="17">
        <v>3.4995274392431875E-3</v>
      </c>
      <c r="H1284" s="9">
        <f t="shared" si="98"/>
        <v>6.2709329370011172E-3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-5.2835620042872298E-3</v>
      </c>
      <c r="D1285" s="6">
        <f t="shared" si="100"/>
        <v>2.7916027453147687E-5</v>
      </c>
      <c r="E1285" s="6">
        <f t="shared" si="102"/>
        <v>7.3956623172362828E-7</v>
      </c>
      <c r="F1285" s="6">
        <f t="shared" si="101"/>
        <v>0.12620648936515544</v>
      </c>
      <c r="G1285" s="17">
        <v>4.1241621091049853E-3</v>
      </c>
      <c r="H1285" s="9">
        <f t="shared" si="98"/>
        <v>3.5525552686081529E-3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-8.4120826787067275E-3</v>
      </c>
      <c r="D1286" s="6">
        <f t="shared" si="100"/>
        <v>7.0763134993397753E-5</v>
      </c>
      <c r="E1286" s="6">
        <f t="shared" si="102"/>
        <v>2.7916027453147687E-5</v>
      </c>
      <c r="F1286" s="6">
        <f t="shared" si="101"/>
        <v>0.17026809475006127</v>
      </c>
      <c r="G1286" s="17">
        <v>5.5108264660297269E-3</v>
      </c>
      <c r="H1286" s="9">
        <f t="shared" si="98"/>
        <v>4.1263554712368308E-3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2.7322930228291364E-3</v>
      </c>
      <c r="D1287" s="6">
        <f t="shared" si="100"/>
        <v>7.4654251626007794E-6</v>
      </c>
      <c r="E1287" s="6">
        <f t="shared" si="102"/>
        <v>7.0763134993397753E-5</v>
      </c>
      <c r="F1287" s="6">
        <f t="shared" si="101"/>
        <v>0.29388473971276508</v>
      </c>
      <c r="G1287" s="17">
        <v>3.946182654130468E-3</v>
      </c>
      <c r="H1287" s="9">
        <f t="shared" si="98"/>
        <v>5.4211137205630085E-3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1.1748671586240857E-3</v>
      </c>
      <c r="D1288" s="6">
        <f t="shared" si="100"/>
        <v>1.3803128404134325E-6</v>
      </c>
      <c r="E1288" s="6">
        <f t="shared" si="102"/>
        <v>7.4654251626007794E-6</v>
      </c>
      <c r="F1288" s="6">
        <f t="shared" si="101"/>
        <v>0.15697545195788626</v>
      </c>
      <c r="G1288" s="17">
        <v>3.7303373691263378E-3</v>
      </c>
      <c r="H1288" s="9">
        <f t="shared" si="98"/>
        <v>3.9620127707755588E-3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-2.5194709002940509E-3</v>
      </c>
      <c r="D1289" s="6">
        <f t="shared" si="100"/>
        <v>6.3477336174285153E-6</v>
      </c>
      <c r="E1289" s="6">
        <f t="shared" si="102"/>
        <v>1.3803128404134325E-6</v>
      </c>
      <c r="F1289" s="6">
        <f t="shared" si="101"/>
        <v>0.14164543704315841</v>
      </c>
      <c r="G1289" s="17">
        <v>3.1538499611593824E-3</v>
      </c>
      <c r="H1289" s="9">
        <f t="shared" si="98"/>
        <v>3.7635812339201396E-3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-8.4618655050260477E-3</v>
      </c>
      <c r="D1290" s="6">
        <f t="shared" si="100"/>
        <v>7.1603167825149731E-5</v>
      </c>
      <c r="E1290" s="6">
        <f t="shared" si="102"/>
        <v>6.3477336174285153E-6</v>
      </c>
      <c r="F1290" s="6">
        <f t="shared" si="101"/>
        <v>0.10492830369348001</v>
      </c>
      <c r="G1290" s="17">
        <v>4.5308415123864257E-3</v>
      </c>
      <c r="H1290" s="9">
        <f t="shared" si="98"/>
        <v>3.2392638622606835E-3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5.2901205032012868E-3</v>
      </c>
      <c r="D1291" s="6">
        <f t="shared" si="100"/>
        <v>2.7985374938390635E-5</v>
      </c>
      <c r="E1291" s="6">
        <f t="shared" si="102"/>
        <v>7.1603167825149731E-5</v>
      </c>
      <c r="F1291" s="6">
        <f t="shared" si="101"/>
        <v>0.20283884046075676</v>
      </c>
      <c r="G1291" s="17">
        <v>4.7775587090512764E-3</v>
      </c>
      <c r="H1291" s="9">
        <f t="shared" si="98"/>
        <v>4.5037633203883695E-3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-6.7819591835757038E-3</v>
      </c>
      <c r="D1292" s="6">
        <f t="shared" si="100"/>
        <v>4.5994970367686825E-5</v>
      </c>
      <c r="E1292" s="6">
        <f t="shared" si="102"/>
        <v>2.7985374938390635E-5</v>
      </c>
      <c r="F1292" s="6">
        <f t="shared" si="101"/>
        <v>0.22407752190502395</v>
      </c>
      <c r="G1292" s="17">
        <v>2.6907231439689586E-3</v>
      </c>
      <c r="H1292" s="9">
        <f t="shared" si="98"/>
        <v>4.733682730232603E-3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-5.2098098954707073E-3</v>
      </c>
      <c r="D1293" s="6">
        <f t="shared" si="100"/>
        <v>2.7142119146944503E-5</v>
      </c>
      <c r="E1293" s="6">
        <f t="shared" si="102"/>
        <v>4.5994970367686825E-5</v>
      </c>
      <c r="F1293" s="6">
        <f t="shared" si="101"/>
        <v>7.9890132651818463E-2</v>
      </c>
      <c r="G1293" s="17">
        <v>2.7627993541767615E-3</v>
      </c>
      <c r="H1293" s="9">
        <f t="shared" si="98"/>
        <v>2.8264842587889722E-3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-1.4304658457473788E-2</v>
      </c>
      <c r="D1294" s="6">
        <f t="shared" si="100"/>
        <v>2.0462325358497636E-4</v>
      </c>
      <c r="E1294" s="6">
        <f t="shared" si="102"/>
        <v>2.7142119146944503E-5</v>
      </c>
      <c r="F1294" s="6">
        <f t="shared" si="101"/>
        <v>8.3524458253707232E-2</v>
      </c>
      <c r="G1294" s="17">
        <v>4.9411579259145836E-3</v>
      </c>
      <c r="H1294" s="9">
        <f t="shared" ref="H1294:H1357" si="103">SQRT(F1294)/100</f>
        <v>2.8900598307596893E-3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-1.4897822353467241E-3</v>
      </c>
      <c r="D1295" s="6">
        <f t="shared" ref="D1295:D1358" si="105">C1295^2</f>
        <v>2.219451108754682E-6</v>
      </c>
      <c r="E1295" s="6">
        <f t="shared" si="102"/>
        <v>2.0462325358497636E-4</v>
      </c>
      <c r="F1295" s="6">
        <f t="shared" ref="F1295:F1358" si="106">IF(C1294&gt;0,B$6+B$7*E1295+B$8*(G1294*100)^2,B$6+B$7*E1295+B$8*(G1294*100)^2+E1295*$B$9)</f>
        <v>0.23881348185536991</v>
      </c>
      <c r="G1295" s="17">
        <v>3.326321374885974E-3</v>
      </c>
      <c r="H1295" s="9">
        <f t="shared" si="103"/>
        <v>4.8868546311034251E-3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1.2093502051709181E-3</v>
      </c>
      <c r="D1296" s="6">
        <f t="shared" si="105"/>
        <v>1.4625279187469416E-6</v>
      </c>
      <c r="E1296" s="6">
        <f t="shared" ref="E1296:E1359" si="107">D1295</f>
        <v>2.219451108754682E-6</v>
      </c>
      <c r="F1296" s="6">
        <f t="shared" si="106"/>
        <v>0.11526823406680443</v>
      </c>
      <c r="G1296" s="17">
        <v>7.3674026641369714E-3</v>
      </c>
      <c r="H1296" s="9">
        <f t="shared" si="103"/>
        <v>3.3951175836310064E-3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-4.9957491754547313E-3</v>
      </c>
      <c r="D1297" s="6">
        <f t="shared" si="105"/>
        <v>2.4957509824056627E-5</v>
      </c>
      <c r="E1297" s="6">
        <f t="shared" si="107"/>
        <v>1.4625279187469416E-6</v>
      </c>
      <c r="F1297" s="6">
        <f t="shared" si="106"/>
        <v>0.5150858108877121</v>
      </c>
      <c r="G1297" s="17">
        <v>1.8427035395751584E-3</v>
      </c>
      <c r="H1297" s="9">
        <f t="shared" si="103"/>
        <v>7.1769478950854315E-3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-2.3980657378721692E-3</v>
      </c>
      <c r="D1298" s="6">
        <f t="shared" si="105"/>
        <v>5.7507192831563915E-6</v>
      </c>
      <c r="E1298" s="6">
        <f t="shared" si="107"/>
        <v>2.4957509824056627E-5</v>
      </c>
      <c r="F1298" s="6">
        <f t="shared" si="106"/>
        <v>4.4318799410784378E-2</v>
      </c>
      <c r="G1298" s="17">
        <v>3.4320234552156991E-3</v>
      </c>
      <c r="H1298" s="9">
        <f t="shared" si="103"/>
        <v>2.1052030640958219E-3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-5.5106405763487255E-3</v>
      </c>
      <c r="D1299" s="6">
        <f t="shared" si="105"/>
        <v>3.0367159561701013E-5</v>
      </c>
      <c r="E1299" s="6">
        <f t="shared" si="107"/>
        <v>5.7507192831563915E-6</v>
      </c>
      <c r="F1299" s="6">
        <f t="shared" si="106"/>
        <v>0.12187803590835224</v>
      </c>
      <c r="G1299" s="17">
        <v>4.3013599705232558E-3</v>
      </c>
      <c r="H1299" s="9">
        <f t="shared" si="103"/>
        <v>3.4911034918540047E-3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-1.3647322070863391E-2</v>
      </c>
      <c r="D1300" s="6">
        <f t="shared" si="105"/>
        <v>1.8624939970587505E-4</v>
      </c>
      <c r="E1300" s="6">
        <f t="shared" si="107"/>
        <v>3.0367159561701013E-5</v>
      </c>
      <c r="F1300" s="6">
        <f t="shared" si="106"/>
        <v>0.18408149294327464</v>
      </c>
      <c r="G1300" s="17">
        <v>3.9212493739084675E-3</v>
      </c>
      <c r="H1300" s="9">
        <f t="shared" si="103"/>
        <v>4.2904719197691373E-3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-4.9931102520960283E-3</v>
      </c>
      <c r="D1301" s="6">
        <f t="shared" si="105"/>
        <v>2.4931149989586464E-5</v>
      </c>
      <c r="E1301" s="6">
        <f t="shared" si="107"/>
        <v>1.8624939970587505E-4</v>
      </c>
      <c r="F1301" s="6">
        <f t="shared" si="106"/>
        <v>0.15518379672856522</v>
      </c>
      <c r="G1301" s="17">
        <v>3.2166208856333131E-3</v>
      </c>
      <c r="H1301" s="9">
        <f t="shared" si="103"/>
        <v>3.9393374662316663E-3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-2.0304359979609492E-2</v>
      </c>
      <c r="D1302" s="6">
        <f t="shared" si="105"/>
        <v>4.1226703418156759E-4</v>
      </c>
      <c r="E1302" s="6">
        <f t="shared" si="107"/>
        <v>2.4931149989586464E-5</v>
      </c>
      <c r="F1302" s="6">
        <f t="shared" si="106"/>
        <v>0.10863031399183622</v>
      </c>
      <c r="G1302" s="17">
        <v>6.3810955872705818E-3</v>
      </c>
      <c r="H1302" s="9">
        <f t="shared" si="103"/>
        <v>3.2959113154306234E-3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-1.0070016714013377E-4</v>
      </c>
      <c r="D1303" s="6">
        <f t="shared" si="105"/>
        <v>1.0140523662050878E-8</v>
      </c>
      <c r="E1303" s="6">
        <f t="shared" si="107"/>
        <v>4.1226703418156759E-4</v>
      </c>
      <c r="F1303" s="6">
        <f t="shared" si="106"/>
        <v>0.38967786973076118</v>
      </c>
      <c r="G1303" s="17">
        <v>4.4603741928206176E-3</v>
      </c>
      <c r="H1303" s="9">
        <f t="shared" si="103"/>
        <v>6.2424183593440862E-3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2.1703777259957473E-3</v>
      </c>
      <c r="D1304" s="6">
        <f t="shared" si="105"/>
        <v>4.7105394734984708E-6</v>
      </c>
      <c r="E1304" s="6">
        <f t="shared" si="107"/>
        <v>1.0140523662050878E-8</v>
      </c>
      <c r="F1304" s="6">
        <f t="shared" si="106"/>
        <v>0.19696796708521991</v>
      </c>
      <c r="G1304" s="17">
        <v>5.7123465749438036E-3</v>
      </c>
      <c r="H1304" s="9">
        <f t="shared" si="103"/>
        <v>4.4381073340470254E-3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3.5713776022698821E-3</v>
      </c>
      <c r="D1305" s="6">
        <f t="shared" si="105"/>
        <v>1.2754737977994972E-5</v>
      </c>
      <c r="E1305" s="6">
        <f t="shared" si="107"/>
        <v>4.7105394734984708E-6</v>
      </c>
      <c r="F1305" s="6">
        <f t="shared" si="106"/>
        <v>0.31480111818531825</v>
      </c>
      <c r="G1305" s="17">
        <v>4.6917377646857987E-3</v>
      </c>
      <c r="H1305" s="9">
        <f t="shared" si="103"/>
        <v>5.6107140203838423E-3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-1.2127301002669486E-2</v>
      </c>
      <c r="D1306" s="6">
        <f t="shared" si="105"/>
        <v>1.4707142960934831E-4</v>
      </c>
      <c r="E1306" s="6">
        <f t="shared" si="107"/>
        <v>1.2754737977994972E-5</v>
      </c>
      <c r="F1306" s="6">
        <f t="shared" si="106"/>
        <v>0.21655875489290274</v>
      </c>
      <c r="G1306" s="17">
        <v>6.9859363959079426E-3</v>
      </c>
      <c r="H1306" s="9">
        <f t="shared" si="103"/>
        <v>4.653587378495248E-3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-5.0272061906378972E-5</v>
      </c>
      <c r="D1307" s="6">
        <f t="shared" si="105"/>
        <v>2.5272802083187995E-9</v>
      </c>
      <c r="E1307" s="6">
        <f t="shared" si="107"/>
        <v>1.4707142960934831E-4</v>
      </c>
      <c r="F1307" s="6">
        <f t="shared" si="106"/>
        <v>0.46444653920338014</v>
      </c>
      <c r="G1307" s="17">
        <v>3.7309893919044669E-3</v>
      </c>
      <c r="H1307" s="9">
        <f t="shared" si="103"/>
        <v>6.8150314687709266E-3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-5.9651366181043891E-3</v>
      </c>
      <c r="D1308" s="6">
        <f t="shared" si="105"/>
        <v>3.5582854872649868E-5</v>
      </c>
      <c r="E1308" s="6">
        <f t="shared" si="107"/>
        <v>2.5272802083187995E-9</v>
      </c>
      <c r="F1308" s="6">
        <f t="shared" si="106"/>
        <v>0.14169044792199575</v>
      </c>
      <c r="G1308" s="17">
        <v>6.25561860396675E-3</v>
      </c>
      <c r="H1308" s="9">
        <f t="shared" si="103"/>
        <v>3.764179165794261E-3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-5.3701470710240872E-3</v>
      </c>
      <c r="D1309" s="6">
        <f t="shared" si="105"/>
        <v>2.8838479564428584E-5</v>
      </c>
      <c r="E1309" s="6">
        <f t="shared" si="107"/>
        <v>3.5582854872649868E-5</v>
      </c>
      <c r="F1309" s="6">
        <f t="shared" si="106"/>
        <v>0.37496077080458656</v>
      </c>
      <c r="G1309" s="17">
        <v>6.0903111543673923E-3</v>
      </c>
      <c r="H1309" s="9">
        <f t="shared" si="103"/>
        <v>6.1234040435413587E-3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3.8859618669179769E-3</v>
      </c>
      <c r="D1310" s="6">
        <f t="shared" si="105"/>
        <v>1.5100699631140649E-5</v>
      </c>
      <c r="E1310" s="6">
        <f t="shared" si="107"/>
        <v>2.8838479564428584E-5</v>
      </c>
      <c r="F1310" s="6">
        <f t="shared" si="106"/>
        <v>0.35607776204077235</v>
      </c>
      <c r="G1310" s="17">
        <v>5.9134890711494649E-3</v>
      </c>
      <c r="H1310" s="9">
        <f t="shared" si="103"/>
        <v>5.9672251678713475E-3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-3.0855305793106502E-3</v>
      </c>
      <c r="D1311" s="6">
        <f t="shared" si="105"/>
        <v>9.5204989558611168E-6</v>
      </c>
      <c r="E1311" s="6">
        <f t="shared" si="107"/>
        <v>1.5100699631140649E-5</v>
      </c>
      <c r="F1311" s="6">
        <f t="shared" si="106"/>
        <v>0.33643645390612831</v>
      </c>
      <c r="G1311" s="17">
        <v>4.0102555652841623E-3</v>
      </c>
      <c r="H1311" s="9">
        <f t="shared" si="103"/>
        <v>5.8003142492982938E-3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-1.0502740527833194E-2</v>
      </c>
      <c r="D1312" s="6">
        <f t="shared" si="105"/>
        <v>1.1030755859498987E-4</v>
      </c>
      <c r="E1312" s="6">
        <f t="shared" si="107"/>
        <v>9.5204989558611168E-6</v>
      </c>
      <c r="F1312" s="6">
        <f t="shared" si="106"/>
        <v>0.16169323622040604</v>
      </c>
      <c r="G1312" s="17">
        <v>2.8360940013893578E-3</v>
      </c>
      <c r="H1312" s="9">
        <f t="shared" si="103"/>
        <v>4.021109750061618E-3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-1.5929745322316922E-2</v>
      </c>
      <c r="D1313" s="6">
        <f t="shared" si="105"/>
        <v>2.5375678603387785E-4</v>
      </c>
      <c r="E1313" s="6">
        <f t="shared" si="107"/>
        <v>1.1030755859498987E-4</v>
      </c>
      <c r="F1313" s="6">
        <f t="shared" si="106"/>
        <v>8.7331562169925742E-2</v>
      </c>
      <c r="G1313" s="17">
        <v>4.2222111523421771E-3</v>
      </c>
      <c r="H1313" s="9">
        <f t="shared" si="103"/>
        <v>2.9551914010758377E-3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-3.8383024550141631E-3</v>
      </c>
      <c r="D1314" s="6">
        <f t="shared" si="105"/>
        <v>1.4732565736167752E-5</v>
      </c>
      <c r="E1314" s="6">
        <f t="shared" si="107"/>
        <v>2.5375678603387785E-4</v>
      </c>
      <c r="F1314" s="6">
        <f t="shared" si="106"/>
        <v>0.17786766749450419</v>
      </c>
      <c r="G1314" s="17">
        <v>5.5889026115281152E-3</v>
      </c>
      <c r="H1314" s="9">
        <f t="shared" si="103"/>
        <v>4.2174360397580924E-3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-1.3304548101117079E-2</v>
      </c>
      <c r="D1315" s="6">
        <f t="shared" si="105"/>
        <v>1.7701100017493808E-4</v>
      </c>
      <c r="E1315" s="6">
        <f t="shared" si="107"/>
        <v>1.4732565736167752E-5</v>
      </c>
      <c r="F1315" s="6">
        <f t="shared" si="106"/>
        <v>0.3018957585263975</v>
      </c>
      <c r="G1315" s="17">
        <v>7.0592517886176494E-3</v>
      </c>
      <c r="H1315" s="9">
        <f t="shared" si="103"/>
        <v>5.4945041498428004E-3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-8.3533908309983002E-5</v>
      </c>
      <c r="D1316" s="6">
        <f t="shared" si="105"/>
        <v>6.977913837540647E-9</v>
      </c>
      <c r="E1316" s="6">
        <f t="shared" si="107"/>
        <v>1.7701100017493808E-4</v>
      </c>
      <c r="F1316" s="6">
        <f t="shared" si="106"/>
        <v>0.47397732063363462</v>
      </c>
      <c r="G1316" s="17">
        <v>2.6529888735721632E-3</v>
      </c>
      <c r="H1316" s="9">
        <f t="shared" si="103"/>
        <v>6.8846010823695129E-3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-1.324465393043385E-2</v>
      </c>
      <c r="D1317" s="6">
        <f t="shared" si="105"/>
        <v>1.7542085773695684E-4</v>
      </c>
      <c r="E1317" s="6">
        <f t="shared" si="107"/>
        <v>6.977913837540647E-9</v>
      </c>
      <c r="F1317" s="6">
        <f t="shared" si="106"/>
        <v>7.8018814730576147E-2</v>
      </c>
      <c r="G1317" s="17">
        <v>6.0126058854751792E-3</v>
      </c>
      <c r="H1317" s="9">
        <f t="shared" si="103"/>
        <v>2.7931848261541188E-3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-1.3807100226150688E-2</v>
      </c>
      <c r="D1318" s="6">
        <f t="shared" si="105"/>
        <v>1.9063601665497037E-4</v>
      </c>
      <c r="E1318" s="6">
        <f t="shared" si="107"/>
        <v>1.7542085773695684E-4</v>
      </c>
      <c r="F1318" s="6">
        <f t="shared" si="106"/>
        <v>0.34739490103058601</v>
      </c>
      <c r="G1318" s="17">
        <v>5.2545840065236779E-3</v>
      </c>
      <c r="H1318" s="9">
        <f t="shared" si="103"/>
        <v>5.8940215560395271E-3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-3.892767232212122E-3</v>
      </c>
      <c r="D1319" s="6">
        <f t="shared" si="105"/>
        <v>1.5153636724184425E-5</v>
      </c>
      <c r="E1319" s="6">
        <f t="shared" si="107"/>
        <v>1.9063601665497037E-4</v>
      </c>
      <c r="F1319" s="6">
        <f t="shared" si="106"/>
        <v>0.26837753462301311</v>
      </c>
      <c r="G1319" s="17">
        <v>3.7633260283363029E-3</v>
      </c>
      <c r="H1319" s="9">
        <f t="shared" si="103"/>
        <v>5.1805167176934494E-3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-6.1629625853778982E-3</v>
      </c>
      <c r="D1320" s="6">
        <f t="shared" si="105"/>
        <v>3.798210782876783E-5</v>
      </c>
      <c r="E1320" s="6">
        <f t="shared" si="107"/>
        <v>1.5153636724184425E-5</v>
      </c>
      <c r="F1320" s="6">
        <f t="shared" si="106"/>
        <v>0.14393447576301127</v>
      </c>
      <c r="G1320" s="17">
        <v>5.7895418871783105E-3</v>
      </c>
      <c r="H1320" s="9">
        <f t="shared" si="103"/>
        <v>3.7938697363379685E-3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-1.0638833602741711E-2</v>
      </c>
      <c r="D1321" s="6">
        <f t="shared" si="105"/>
        <v>1.1318478042682617E-4</v>
      </c>
      <c r="E1321" s="6">
        <f t="shared" si="107"/>
        <v>3.798210782876783E-5</v>
      </c>
      <c r="F1321" s="6">
        <f t="shared" si="106"/>
        <v>0.32302063014587817</v>
      </c>
      <c r="G1321" s="17">
        <v>6.0312988703737271E-3</v>
      </c>
      <c r="H1321" s="9">
        <f t="shared" si="103"/>
        <v>5.6834903901201266E-3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-1.5940946209251801E-2</v>
      </c>
      <c r="D1322" s="6">
        <f t="shared" si="105"/>
        <v>2.5411376604625934E-4</v>
      </c>
      <c r="E1322" s="6">
        <f t="shared" si="107"/>
        <v>1.1318478042682617E-4</v>
      </c>
      <c r="F1322" s="6">
        <f t="shared" si="106"/>
        <v>0.34947010336451184</v>
      </c>
      <c r="G1322" s="17">
        <v>8.9012991978457759E-3</v>
      </c>
      <c r="H1322" s="9">
        <f t="shared" si="103"/>
        <v>5.9115996427744656E-3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-4.9927545744133939E-3</v>
      </c>
      <c r="D1323" s="6">
        <f t="shared" si="105"/>
        <v>2.4927598240325869E-5</v>
      </c>
      <c r="E1323" s="6">
        <f t="shared" si="107"/>
        <v>2.5411376604625934E-4</v>
      </c>
      <c r="F1323" s="6">
        <f t="shared" si="106"/>
        <v>0.74599658278081871</v>
      </c>
      <c r="G1323" s="17">
        <v>4.2174976970465383E-3</v>
      </c>
      <c r="H1323" s="9">
        <f t="shared" si="103"/>
        <v>8.6371093705059614E-3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-6.6395067214303338E-3</v>
      </c>
      <c r="D1324" s="6">
        <f t="shared" si="105"/>
        <v>4.4083049503918581E-5</v>
      </c>
      <c r="E1324" s="6">
        <f t="shared" si="107"/>
        <v>2.4927598240325869E-5</v>
      </c>
      <c r="F1324" s="6">
        <f t="shared" si="106"/>
        <v>0.17747108617271729</v>
      </c>
      <c r="G1324" s="17">
        <v>6.390668191458536E-3</v>
      </c>
      <c r="H1324" s="9">
        <f t="shared" si="103"/>
        <v>4.2127317286140744E-3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-3.2539068598358479E-3</v>
      </c>
      <c r="D1325" s="6">
        <f t="shared" si="105"/>
        <v>1.0587909852486788E-5</v>
      </c>
      <c r="E1325" s="6">
        <f t="shared" si="107"/>
        <v>4.4083049503918581E-5</v>
      </c>
      <c r="F1325" s="6">
        <f t="shared" si="106"/>
        <v>0.39076309781949692</v>
      </c>
      <c r="G1325" s="17">
        <v>5.5125545766239502E-3</v>
      </c>
      <c r="H1325" s="9">
        <f t="shared" si="103"/>
        <v>6.2511046849296715E-3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-1.3317579181009304E-2</v>
      </c>
      <c r="D1326" s="6">
        <f t="shared" si="105"/>
        <v>1.7735791524245244E-4</v>
      </c>
      <c r="E1326" s="6">
        <f t="shared" si="107"/>
        <v>1.0587909852486788E-5</v>
      </c>
      <c r="F1326" s="6">
        <f t="shared" si="106"/>
        <v>0.29405348296069794</v>
      </c>
      <c r="G1326" s="17">
        <v>7.9979157532669657E-3</v>
      </c>
      <c r="H1326" s="9">
        <f t="shared" si="103"/>
        <v>5.4226698494440721E-3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7.9862297313666487E-3</v>
      </c>
      <c r="D1327" s="6">
        <f t="shared" si="105"/>
        <v>6.3779865322164618E-5</v>
      </c>
      <c r="E1327" s="6">
        <f t="shared" si="107"/>
        <v>1.7735791524245244E-4</v>
      </c>
      <c r="F1327" s="6">
        <f t="shared" si="106"/>
        <v>0.60474162151171051</v>
      </c>
      <c r="G1327" s="17">
        <v>5.3352278528603749E-3</v>
      </c>
      <c r="H1327" s="9">
        <f t="shared" si="103"/>
        <v>7.7765134958521775E-3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-6.3867847521770146E-3</v>
      </c>
      <c r="D1328" s="6">
        <f t="shared" si="105"/>
        <v>4.0791019470640808E-5</v>
      </c>
      <c r="E1328" s="6">
        <f t="shared" si="107"/>
        <v>6.3779865322164618E-5</v>
      </c>
      <c r="F1328" s="6">
        <f t="shared" si="106"/>
        <v>0.27625499955061628</v>
      </c>
      <c r="G1328" s="17">
        <v>2.9795155671444745E-3</v>
      </c>
      <c r="H1328" s="9">
        <f t="shared" si="103"/>
        <v>5.2559965710663884E-3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-1.2210280949263397E-2</v>
      </c>
      <c r="D1329" s="6">
        <f t="shared" si="105"/>
        <v>1.4909096085994467E-4</v>
      </c>
      <c r="E1329" s="6">
        <f t="shared" si="107"/>
        <v>4.0791019470640808E-5</v>
      </c>
      <c r="F1329" s="6">
        <f t="shared" si="106"/>
        <v>9.5039837053714951E-2</v>
      </c>
      <c r="G1329" s="17">
        <v>1.1002012907936953E-2</v>
      </c>
      <c r="H1329" s="9">
        <f t="shared" si="103"/>
        <v>3.0828531760970219E-3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-2.9679226832797444E-3</v>
      </c>
      <c r="D1330" s="6">
        <f t="shared" si="105"/>
        <v>8.8085650539264389E-6</v>
      </c>
      <c r="E1330" s="6">
        <f t="shared" si="107"/>
        <v>1.4909096085994467E-4</v>
      </c>
      <c r="F1330" s="6">
        <f t="shared" si="106"/>
        <v>1.1328203444636771</v>
      </c>
      <c r="G1330" s="17">
        <v>6.0558696330419749E-3</v>
      </c>
      <c r="H1330" s="9">
        <f t="shared" si="103"/>
        <v>1.0643403330061663E-2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-1.2215572144305799E-3</v>
      </c>
      <c r="D1331" s="6">
        <f t="shared" si="105"/>
        <v>1.4922020281273978E-6</v>
      </c>
      <c r="E1331" s="6">
        <f t="shared" si="107"/>
        <v>8.8085650539264389E-6</v>
      </c>
      <c r="F1331" s="6">
        <f t="shared" si="106"/>
        <v>0.35220484790681605</v>
      </c>
      <c r="G1331" s="17">
        <v>3.5769537734073836E-3</v>
      </c>
      <c r="H1331" s="9">
        <f t="shared" si="103"/>
        <v>5.9346848939671269E-3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-3.4265127463543876E-3</v>
      </c>
      <c r="D1332" s="6">
        <f t="shared" si="105"/>
        <v>1.1740989600929088E-5</v>
      </c>
      <c r="E1332" s="6">
        <f t="shared" si="107"/>
        <v>1.4922020281273978E-6</v>
      </c>
      <c r="F1332" s="6">
        <f t="shared" si="106"/>
        <v>0.13127580952230533</v>
      </c>
      <c r="G1332" s="17">
        <v>5.1190734387136271E-3</v>
      </c>
      <c r="H1332" s="9">
        <f t="shared" si="103"/>
        <v>3.6232003742865965E-3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2.6083306695414993E-4</v>
      </c>
      <c r="D1333" s="6">
        <f t="shared" si="105"/>
        <v>6.8033888816708059E-8</v>
      </c>
      <c r="E1333" s="6">
        <f t="shared" si="107"/>
        <v>1.1740989600929088E-5</v>
      </c>
      <c r="F1333" s="6">
        <f t="shared" si="106"/>
        <v>0.2553493179834106</v>
      </c>
      <c r="G1333" s="17">
        <v>3.1296025667804576E-3</v>
      </c>
      <c r="H1333" s="9">
        <f t="shared" si="103"/>
        <v>5.0532100489036726E-3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-1.407241449158987E-2</v>
      </c>
      <c r="D1334" s="6">
        <f t="shared" si="105"/>
        <v>1.9803284962310858E-4</v>
      </c>
      <c r="E1334" s="6">
        <f t="shared" si="107"/>
        <v>6.8033888816708059E-8</v>
      </c>
      <c r="F1334" s="6">
        <f t="shared" si="106"/>
        <v>0.10351790191494141</v>
      </c>
      <c r="G1334" s="17">
        <v>3.8098898728761363E-3</v>
      </c>
      <c r="H1334" s="9">
        <f t="shared" si="103"/>
        <v>3.2174198034285394E-3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-5.6839258011923957E-3</v>
      </c>
      <c r="D1335" s="6">
        <f t="shared" si="105"/>
        <v>3.2307012513460619E-5</v>
      </c>
      <c r="E1335" s="6">
        <f t="shared" si="107"/>
        <v>1.9803284962310858E-4</v>
      </c>
      <c r="F1335" s="6">
        <f t="shared" si="106"/>
        <v>0.14721988802055758</v>
      </c>
      <c r="G1335" s="17">
        <v>2.9832923767052276E-3</v>
      </c>
      <c r="H1335" s="9">
        <f t="shared" si="103"/>
        <v>3.8369243935808478E-3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-1.6251519722142779E-4</v>
      </c>
      <c r="D1336" s="6">
        <f t="shared" si="105"/>
        <v>2.6411189327919569E-8</v>
      </c>
      <c r="E1336" s="6">
        <f t="shared" si="107"/>
        <v>3.2307012513460619E-5</v>
      </c>
      <c r="F1336" s="6">
        <f t="shared" si="106"/>
        <v>9.5247137746773236E-2</v>
      </c>
      <c r="G1336" s="17">
        <v>1.1203189001576143E-2</v>
      </c>
      <c r="H1336" s="9">
        <f t="shared" si="103"/>
        <v>3.0862135011494791E-3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-1.7523725505624511E-2</v>
      </c>
      <c r="D1337" s="6">
        <f t="shared" si="105"/>
        <v>3.0708095559647504E-4</v>
      </c>
      <c r="E1337" s="6">
        <f t="shared" si="107"/>
        <v>2.6411189327919569E-8</v>
      </c>
      <c r="F1337" s="6">
        <f t="shared" si="106"/>
        <v>1.1741318813776742</v>
      </c>
      <c r="G1337" s="17">
        <v>6.6700661501158413E-3</v>
      </c>
      <c r="H1337" s="9">
        <f t="shared" si="103"/>
        <v>1.0835736621834595E-2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-1.5744534263026029E-2</v>
      </c>
      <c r="D1338" s="6">
        <f t="shared" si="105"/>
        <v>2.4789035915960057E-4</v>
      </c>
      <c r="E1338" s="6">
        <f t="shared" si="107"/>
        <v>3.0708095559647504E-4</v>
      </c>
      <c r="F1338" s="6">
        <f t="shared" si="106"/>
        <v>0.42455776019510766</v>
      </c>
      <c r="G1338" s="17">
        <v>4.9252611901822738E-3</v>
      </c>
      <c r="H1338" s="9">
        <f t="shared" si="103"/>
        <v>6.5158096979201878E-3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-2.2554261962767629E-2</v>
      </c>
      <c r="D1339" s="6">
        <f t="shared" si="105"/>
        <v>5.0869473268514668E-4</v>
      </c>
      <c r="E1339" s="6">
        <f t="shared" si="107"/>
        <v>2.4789035915960057E-4</v>
      </c>
      <c r="F1339" s="6">
        <f t="shared" si="106"/>
        <v>0.23736775789572218</v>
      </c>
      <c r="G1339" s="17">
        <v>7.1018938181739624E-3</v>
      </c>
      <c r="H1339" s="9">
        <f t="shared" si="103"/>
        <v>4.8720402081235143E-3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-2.7561177300590755E-3</v>
      </c>
      <c r="D1340" s="6">
        <f t="shared" si="105"/>
        <v>7.5961849419459907E-6</v>
      </c>
      <c r="E1340" s="6">
        <f t="shared" si="107"/>
        <v>5.0869473268514668E-4</v>
      </c>
      <c r="F1340" s="6">
        <f t="shared" si="106"/>
        <v>0.47960559421919391</v>
      </c>
      <c r="G1340" s="17">
        <v>4.9715501519207389E-3</v>
      </c>
      <c r="H1340" s="9">
        <f t="shared" si="103"/>
        <v>6.925356266786524E-3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2.2389281362518183E-4</v>
      </c>
      <c r="D1341" s="6">
        <f t="shared" si="105"/>
        <v>5.0127991993000406E-8</v>
      </c>
      <c r="E1341" s="6">
        <f t="shared" si="107"/>
        <v>7.5961849419459907E-6</v>
      </c>
      <c r="F1341" s="6">
        <f t="shared" si="106"/>
        <v>0.24157625581194775</v>
      </c>
      <c r="G1341" s="17">
        <v>3.9574064732876687E-3</v>
      </c>
      <c r="H1341" s="9">
        <f t="shared" si="103"/>
        <v>4.9150407507155798E-3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-1.9035970060662467E-2</v>
      </c>
      <c r="D1342" s="6">
        <f t="shared" si="105"/>
        <v>3.6236815615043781E-4</v>
      </c>
      <c r="E1342" s="6">
        <f t="shared" si="107"/>
        <v>5.0127991993000406E-8</v>
      </c>
      <c r="F1342" s="6">
        <f t="shared" si="106"/>
        <v>0.15779618258406689</v>
      </c>
      <c r="G1342" s="17">
        <v>8.4989151383066969E-3</v>
      </c>
      <c r="H1342" s="9">
        <f t="shared" si="103"/>
        <v>3.9723567637369494E-3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1.3851586803017901E-2</v>
      </c>
      <c r="D1343" s="6">
        <f t="shared" si="105"/>
        <v>1.9186645696153969E-4</v>
      </c>
      <c r="E1343" s="6">
        <f t="shared" si="107"/>
        <v>3.6236815615043781E-4</v>
      </c>
      <c r="F1343" s="6">
        <f t="shared" si="106"/>
        <v>0.68123156681262742</v>
      </c>
      <c r="G1343" s="17">
        <v>7.447269851918052E-3</v>
      </c>
      <c r="H1343" s="9">
        <f t="shared" si="103"/>
        <v>8.2536753438248803E-3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-1.2465539368708133E-2</v>
      </c>
      <c r="D1344" s="6">
        <f t="shared" si="105"/>
        <v>1.5538967175281236E-4</v>
      </c>
      <c r="E1344" s="6">
        <f t="shared" si="107"/>
        <v>1.9186645696153969E-4</v>
      </c>
      <c r="F1344" s="6">
        <f t="shared" si="106"/>
        <v>0.52603283494454778</v>
      </c>
      <c r="G1344" s="17">
        <v>1.0368846314667614E-2</v>
      </c>
      <c r="H1344" s="9">
        <f t="shared" si="103"/>
        <v>7.2528121094134783E-3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2.932572960833317E-3</v>
      </c>
      <c r="D1345" s="6">
        <f t="shared" si="105"/>
        <v>8.5999841706106877E-6</v>
      </c>
      <c r="E1345" s="6">
        <f t="shared" si="107"/>
        <v>1.5538967175281236E-4</v>
      </c>
      <c r="F1345" s="6">
        <f t="shared" si="106"/>
        <v>1.007629411589448</v>
      </c>
      <c r="G1345" s="17">
        <v>5.0562634590686252E-3</v>
      </c>
      <c r="H1345" s="9">
        <f t="shared" si="103"/>
        <v>1.0038074574286883E-2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-1.4569148450908204E-2</v>
      </c>
      <c r="D1346" s="6">
        <f t="shared" si="105"/>
        <v>2.122600865846009E-4</v>
      </c>
      <c r="E1346" s="6">
        <f t="shared" si="107"/>
        <v>8.5999841706106877E-6</v>
      </c>
      <c r="F1346" s="6">
        <f t="shared" si="106"/>
        <v>0.24943478314985562</v>
      </c>
      <c r="G1346" s="17">
        <v>5.8012599468332893E-3</v>
      </c>
      <c r="H1346" s="9">
        <f t="shared" si="103"/>
        <v>4.9943446331811711E-3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-1.7499036078290307E-3</v>
      </c>
      <c r="D1347" s="6">
        <f t="shared" si="105"/>
        <v>3.0621626366930581E-6</v>
      </c>
      <c r="E1347" s="6">
        <f t="shared" si="107"/>
        <v>2.122600865846009E-4</v>
      </c>
      <c r="F1347" s="6">
        <f t="shared" si="106"/>
        <v>0.32429898504672328</v>
      </c>
      <c r="G1347" s="17">
        <v>8.782589378491374E-3</v>
      </c>
      <c r="H1347" s="9">
        <f t="shared" si="103"/>
        <v>5.6947254986234701E-3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-1.7138023573944346E-2</v>
      </c>
      <c r="D1348" s="6">
        <f t="shared" si="105"/>
        <v>2.9371185202107212E-4</v>
      </c>
      <c r="E1348" s="6">
        <f t="shared" si="107"/>
        <v>3.0621626366930581E-6</v>
      </c>
      <c r="F1348" s="6">
        <f t="shared" si="106"/>
        <v>0.72654300437257646</v>
      </c>
      <c r="G1348" s="17">
        <v>4.3613745873731383E-3</v>
      </c>
      <c r="H1348" s="9">
        <f t="shared" si="103"/>
        <v>8.5237492007483213E-3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6.1595564622038343E-3</v>
      </c>
      <c r="D1349" s="6">
        <f t="shared" si="105"/>
        <v>3.7940135811077017E-5</v>
      </c>
      <c r="E1349" s="6">
        <f t="shared" si="107"/>
        <v>2.9371185202107212E-4</v>
      </c>
      <c r="F1349" s="6">
        <f t="shared" si="106"/>
        <v>0.18892436074081914</v>
      </c>
      <c r="G1349" s="17">
        <v>8.2397016494393984E-3</v>
      </c>
      <c r="H1349" s="9">
        <f t="shared" si="103"/>
        <v>4.3465430026725736E-3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-1.1128010746660321E-3</v>
      </c>
      <c r="D1350" s="6">
        <f t="shared" si="105"/>
        <v>1.2383262317778759E-6</v>
      </c>
      <c r="E1350" s="6">
        <f t="shared" si="107"/>
        <v>3.7940135811077017E-5</v>
      </c>
      <c r="F1350" s="6">
        <f t="shared" si="106"/>
        <v>0.64104310563058342</v>
      </c>
      <c r="G1350" s="17">
        <v>3.9916877388087727E-3</v>
      </c>
      <c r="H1350" s="9">
        <f t="shared" si="103"/>
        <v>8.0065167559344019E-3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-6.5446166554016831E-3</v>
      </c>
      <c r="D1351" s="6">
        <f t="shared" si="105"/>
        <v>4.283200716616111E-5</v>
      </c>
      <c r="E1351" s="6">
        <f t="shared" si="107"/>
        <v>1.2383262317778759E-6</v>
      </c>
      <c r="F1351" s="6">
        <f t="shared" si="106"/>
        <v>0.16031755334973929</v>
      </c>
      <c r="G1351" s="17">
        <v>5.7122552897875363E-3</v>
      </c>
      <c r="H1351" s="9">
        <f t="shared" si="103"/>
        <v>4.0039674492900077E-3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6.700651560347359E-3</v>
      </c>
      <c r="D1352" s="6">
        <f t="shared" si="105"/>
        <v>4.4898731333185494E-5</v>
      </c>
      <c r="E1352" s="6">
        <f t="shared" si="107"/>
        <v>4.283200716616111E-5</v>
      </c>
      <c r="F1352" s="6">
        <f t="shared" si="106"/>
        <v>0.31479681045770641</v>
      </c>
      <c r="G1352" s="17">
        <v>5.0620539938346035E-3</v>
      </c>
      <c r="H1352" s="9">
        <f t="shared" si="103"/>
        <v>5.6106756318442296E-3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-8.2645133412976336E-3</v>
      </c>
      <c r="D1353" s="6">
        <f t="shared" si="105"/>
        <v>6.8302180768486576E-5</v>
      </c>
      <c r="E1353" s="6">
        <f t="shared" si="107"/>
        <v>4.4898731333185494E-5</v>
      </c>
      <c r="F1353" s="6">
        <f t="shared" si="106"/>
        <v>0.24997686216901957</v>
      </c>
      <c r="G1353" s="17">
        <v>6.6647043918129844E-3</v>
      </c>
      <c r="H1353" s="9">
        <f t="shared" si="103"/>
        <v>4.999768616336356E-3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-6.7845846046365654E-3</v>
      </c>
      <c r="D1354" s="6">
        <f t="shared" si="105"/>
        <v>4.60305882574715E-5</v>
      </c>
      <c r="E1354" s="6">
        <f t="shared" si="107"/>
        <v>6.8302180768486576E-5</v>
      </c>
      <c r="F1354" s="6">
        <f t="shared" si="106"/>
        <v>0.42386648668125582</v>
      </c>
      <c r="G1354" s="17">
        <v>4.646926353725862E-3</v>
      </c>
      <c r="H1354" s="9">
        <f t="shared" si="103"/>
        <v>6.51050295047361E-3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6.8156617240631642E-4</v>
      </c>
      <c r="D1355" s="6">
        <f t="shared" si="105"/>
        <v>4.6453244736859663E-7</v>
      </c>
      <c r="E1355" s="6">
        <f t="shared" si="107"/>
        <v>4.60305882574715E-5</v>
      </c>
      <c r="F1355" s="6">
        <f t="shared" si="106"/>
        <v>0.21269272983038945</v>
      </c>
      <c r="G1355" s="17">
        <v>4.1989519914845778E-3</v>
      </c>
      <c r="H1355" s="9">
        <f t="shared" si="103"/>
        <v>4.6118622033880135E-3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-1.645555086972169E-2</v>
      </c>
      <c r="D1356" s="6">
        <f t="shared" si="105"/>
        <v>2.7078515442599825E-4</v>
      </c>
      <c r="E1356" s="6">
        <f t="shared" si="107"/>
        <v>4.6453244736859663E-7</v>
      </c>
      <c r="F1356" s="6">
        <f t="shared" si="106"/>
        <v>0.17602384229348395</v>
      </c>
      <c r="G1356" s="17">
        <v>7.0023412431855286E-3</v>
      </c>
      <c r="H1356" s="9">
        <f t="shared" si="103"/>
        <v>4.1955195422436527E-3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-1.5081197528881976E-3</v>
      </c>
      <c r="D1357" s="6">
        <f t="shared" si="105"/>
        <v>2.274425189051558E-6</v>
      </c>
      <c r="E1357" s="6">
        <f t="shared" si="107"/>
        <v>2.7078515442599825E-4</v>
      </c>
      <c r="F1357" s="6">
        <f t="shared" si="106"/>
        <v>0.46658507417109507</v>
      </c>
      <c r="G1357" s="17">
        <v>8.7678088416769748E-3</v>
      </c>
      <c r="H1357" s="9">
        <f t="shared" si="103"/>
        <v>6.8307032886160048E-3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-1.5776288412137036E-2</v>
      </c>
      <c r="D1358" s="6">
        <f t="shared" si="105"/>
        <v>2.488912760629293E-4</v>
      </c>
      <c r="E1358" s="6">
        <f t="shared" si="107"/>
        <v>2.274425189051558E-6</v>
      </c>
      <c r="F1358" s="6">
        <f t="shared" si="106"/>
        <v>0.72414289749334482</v>
      </c>
      <c r="G1358" s="17">
        <v>6.9350062710564842E-3</v>
      </c>
      <c r="H1358" s="9">
        <f t="shared" ref="H1358:H1421" si="108">SQRT(F1358)/100</f>
        <v>8.5096586153226191E-3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-1.0282979075788283E-2</v>
      </c>
      <c r="D1359" s="6">
        <f t="shared" ref="D1359:D1422" si="110">C1359^2</f>
        <v>1.0573965867309965E-4</v>
      </c>
      <c r="E1359" s="6">
        <f t="shared" si="107"/>
        <v>2.488912760629293E-4</v>
      </c>
      <c r="F1359" s="6">
        <f t="shared" ref="F1359:F1422" si="111">IF(C1358&gt;0,B$6+B$7*E1359+B$8*(G1358*100)^2,B$6+B$7*E1359+B$8*(G1358*100)^2+E1359*$B$9)</f>
        <v>0.45789961117815231</v>
      </c>
      <c r="G1359" s="17">
        <v>9.8476976939060011E-3</v>
      </c>
      <c r="H1359" s="9">
        <f t="shared" si="108"/>
        <v>6.7668279952881336E-3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4.3431990912067928E-3</v>
      </c>
      <c r="D1360" s="6">
        <f t="shared" si="110"/>
        <v>1.886337834585951E-5</v>
      </c>
      <c r="E1360" s="6">
        <f t="shared" ref="E1360:E1423" si="112">D1359</f>
        <v>1.0573965867309965E-4</v>
      </c>
      <c r="F1360" s="6">
        <f t="shared" si="111"/>
        <v>0.91014577633822691</v>
      </c>
      <c r="G1360" s="17">
        <v>4.2689863885053475E-3</v>
      </c>
      <c r="H1360" s="9">
        <f t="shared" si="108"/>
        <v>9.5401560591964474E-3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1.2408546353690833E-3</v>
      </c>
      <c r="D1361" s="6">
        <f t="shared" si="110"/>
        <v>1.5397202261169407E-6</v>
      </c>
      <c r="E1361" s="6">
        <f t="shared" si="112"/>
        <v>1.886337834585951E-5</v>
      </c>
      <c r="F1361" s="6">
        <f t="shared" si="111"/>
        <v>0.18151071275314012</v>
      </c>
      <c r="G1361" s="17">
        <v>7.8196207886491505E-3</v>
      </c>
      <c r="H1361" s="9">
        <f t="shared" si="108"/>
        <v>4.2604074071987538E-3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4.276495481325816E-3</v>
      </c>
      <c r="D1362" s="6">
        <f t="shared" si="110"/>
        <v>1.8288413601800122E-5</v>
      </c>
      <c r="E1362" s="6">
        <f t="shared" si="112"/>
        <v>1.5397202261169407E-6</v>
      </c>
      <c r="F1362" s="6">
        <f t="shared" si="111"/>
        <v>0.578627133762596</v>
      </c>
      <c r="G1362" s="17">
        <v>5.8783964620494067E-3</v>
      </c>
      <c r="H1362" s="9">
        <f t="shared" si="108"/>
        <v>7.6067544574713077E-3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-1.0472645547745249E-3</v>
      </c>
      <c r="D1363" s="6">
        <f t="shared" si="110"/>
        <v>1.096763047687084E-6</v>
      </c>
      <c r="E1363" s="6">
        <f t="shared" si="112"/>
        <v>1.8288413601800122E-5</v>
      </c>
      <c r="F1363" s="6">
        <f t="shared" si="111"/>
        <v>0.33260790201656504</v>
      </c>
      <c r="G1363" s="17">
        <v>2.7292736025599619E-3</v>
      </c>
      <c r="H1363" s="9">
        <f t="shared" si="108"/>
        <v>5.7672168505836941E-3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-7.2047150380086505E-3</v>
      </c>
      <c r="D1364" s="6">
        <f t="shared" si="110"/>
        <v>5.1907918778907992E-5</v>
      </c>
      <c r="E1364" s="6">
        <f t="shared" si="112"/>
        <v>1.096763047687084E-6</v>
      </c>
      <c r="F1364" s="6">
        <f t="shared" si="111"/>
        <v>8.1817677813234346E-2</v>
      </c>
      <c r="G1364" s="17">
        <v>3.8851622005850691E-3</v>
      </c>
      <c r="H1364" s="9">
        <f t="shared" si="108"/>
        <v>2.8603789576424022E-3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-1.8487637343584653E-3</v>
      </c>
      <c r="D1365" s="6">
        <f t="shared" si="110"/>
        <v>3.417927345479058E-6</v>
      </c>
      <c r="E1365" s="6">
        <f t="shared" si="112"/>
        <v>5.1907918778907992E-5</v>
      </c>
      <c r="F1365" s="6">
        <f t="shared" si="111"/>
        <v>0.15256065114320444</v>
      </c>
      <c r="G1365" s="17">
        <v>4.6093604041682126E-3</v>
      </c>
      <c r="H1365" s="9">
        <f t="shared" si="108"/>
        <v>3.905901319070983E-3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-5.5165481584036127E-3</v>
      </c>
      <c r="D1366" s="6">
        <f t="shared" si="110"/>
        <v>3.0432303583986291E-5</v>
      </c>
      <c r="E1366" s="6">
        <f t="shared" si="112"/>
        <v>3.417927345479058E-6</v>
      </c>
      <c r="F1366" s="6">
        <f t="shared" si="111"/>
        <v>0.20947029947572463</v>
      </c>
      <c r="G1366" s="17">
        <v>3.3365456725439608E-3</v>
      </c>
      <c r="H1366" s="9">
        <f t="shared" si="108"/>
        <v>4.5767925392760003E-3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-9.0982760803982911E-3</v>
      </c>
      <c r="D1367" s="6">
        <f t="shared" si="110"/>
        <v>8.2778627635147697E-5</v>
      </c>
      <c r="E1367" s="6">
        <f t="shared" si="112"/>
        <v>3.0432303583986291E-5</v>
      </c>
      <c r="F1367" s="6">
        <f t="shared" si="111"/>
        <v>0.11590202746339841</v>
      </c>
      <c r="G1367" s="17">
        <v>4.6416066142700284E-3</v>
      </c>
      <c r="H1367" s="9">
        <f t="shared" si="108"/>
        <v>3.4044386830048563E-3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6.8213131772555408E-4</v>
      </c>
      <c r="D1368" s="6">
        <f t="shared" si="110"/>
        <v>4.6530313462200081E-7</v>
      </c>
      <c r="E1368" s="6">
        <f t="shared" si="112"/>
        <v>8.2778627635147697E-5</v>
      </c>
      <c r="F1368" s="6">
        <f t="shared" si="111"/>
        <v>0.2122401471641934</v>
      </c>
      <c r="G1368" s="17">
        <v>3.6056675283892363E-3</v>
      </c>
      <c r="H1368" s="9">
        <f t="shared" si="108"/>
        <v>4.6069528667460162E-3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-4.7242525634441914E-3</v>
      </c>
      <c r="D1369" s="6">
        <f t="shared" si="110"/>
        <v>2.2318562283209013E-5</v>
      </c>
      <c r="E1369" s="6">
        <f t="shared" si="112"/>
        <v>4.6530313462200081E-7</v>
      </c>
      <c r="F1369" s="6">
        <f t="shared" si="111"/>
        <v>0.13318375618549716</v>
      </c>
      <c r="G1369" s="17">
        <v>2.4339724106863469E-3</v>
      </c>
      <c r="H1369" s="9">
        <f t="shared" si="108"/>
        <v>3.649434972505979E-3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-1.1783779853430324E-2</v>
      </c>
      <c r="D1370" s="6">
        <f t="shared" si="110"/>
        <v>1.3885746763411038E-4</v>
      </c>
      <c r="E1370" s="6">
        <f t="shared" si="112"/>
        <v>2.2318562283209013E-5</v>
      </c>
      <c r="F1370" s="6">
        <f t="shared" si="111"/>
        <v>6.7713682256019897E-2</v>
      </c>
      <c r="G1370" s="17">
        <v>2.3211307905727659E-3</v>
      </c>
      <c r="H1370" s="9">
        <f t="shared" si="108"/>
        <v>2.602185278876581E-3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3.2644057259282357E-3</v>
      </c>
      <c r="D1371" s="6">
        <f t="shared" si="110"/>
        <v>1.0656344743473051E-5</v>
      </c>
      <c r="E1371" s="6">
        <f t="shared" si="112"/>
        <v>1.3885746763411038E-4</v>
      </c>
      <c r="F1371" s="6">
        <f t="shared" si="111"/>
        <v>6.2763836182214539E-2</v>
      </c>
      <c r="G1371" s="17">
        <v>6.5916347249676622E-3</v>
      </c>
      <c r="H1371" s="9">
        <f t="shared" si="108"/>
        <v>2.5052711666048153E-3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-3.9720091754845387E-3</v>
      </c>
      <c r="D1372" s="6">
        <f t="shared" si="110"/>
        <v>1.5776856890133366E-5</v>
      </c>
      <c r="E1372" s="6">
        <f t="shared" si="112"/>
        <v>1.0656344743473051E-5</v>
      </c>
      <c r="F1372" s="6">
        <f t="shared" si="111"/>
        <v>0.41489614651017598</v>
      </c>
      <c r="G1372" s="17">
        <v>3.7874827993943107E-3</v>
      </c>
      <c r="H1372" s="9">
        <f t="shared" si="108"/>
        <v>6.4412432535200523E-3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-1.2583219980251237E-2</v>
      </c>
      <c r="D1373" s="6">
        <f t="shared" si="110"/>
        <v>1.5833742507139395E-4</v>
      </c>
      <c r="E1373" s="6">
        <f t="shared" si="112"/>
        <v>1.5776856890133366E-5</v>
      </c>
      <c r="F1373" s="6">
        <f t="shared" si="111"/>
        <v>0.14562214751631536</v>
      </c>
      <c r="G1373" s="17">
        <v>4.4406556395090507E-3</v>
      </c>
      <c r="H1373" s="9">
        <f t="shared" si="108"/>
        <v>3.8160470059515166E-3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-4.4473849731591665E-3</v>
      </c>
      <c r="D1374" s="6">
        <f t="shared" si="110"/>
        <v>1.9779233099481959E-5</v>
      </c>
      <c r="E1374" s="6">
        <f t="shared" si="112"/>
        <v>1.5833742507139395E-4</v>
      </c>
      <c r="F1374" s="6">
        <f t="shared" si="111"/>
        <v>0.1953638417279627</v>
      </c>
      <c r="G1374" s="17">
        <v>3.410954417854422E-3</v>
      </c>
      <c r="H1374" s="9">
        <f t="shared" si="108"/>
        <v>4.4199982095919754E-3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-5.9011883169316224E-3</v>
      </c>
      <c r="D1375" s="6">
        <f t="shared" si="110"/>
        <v>3.4824023551890273E-5</v>
      </c>
      <c r="E1375" s="6">
        <f t="shared" si="112"/>
        <v>1.9779233099481959E-5</v>
      </c>
      <c r="F1375" s="6">
        <f t="shared" si="111"/>
        <v>0.12054587856681077</v>
      </c>
      <c r="G1375" s="17">
        <v>8.8103275661410938E-3</v>
      </c>
      <c r="H1375" s="9">
        <f t="shared" si="108"/>
        <v>3.4719717534394024E-3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-7.8579874330328339E-3</v>
      </c>
      <c r="D1376" s="6">
        <f t="shared" si="110"/>
        <v>6.1747966497701943E-5</v>
      </c>
      <c r="E1376" s="6">
        <f t="shared" si="112"/>
        <v>3.4824023551890273E-5</v>
      </c>
      <c r="F1376" s="6">
        <f t="shared" si="111"/>
        <v>0.73106190065952648</v>
      </c>
      <c r="G1376" s="17">
        <v>4.9275113625736819E-3</v>
      </c>
      <c r="H1376" s="9">
        <f t="shared" si="108"/>
        <v>8.5502157906074301E-3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-4.6613204275668899E-4</v>
      </c>
      <c r="D1377" s="6">
        <f t="shared" si="110"/>
        <v>2.1727908128452374E-7</v>
      </c>
      <c r="E1377" s="6">
        <f t="shared" si="112"/>
        <v>6.1747966497701943E-5</v>
      </c>
      <c r="F1377" s="6">
        <f t="shared" si="111"/>
        <v>0.23754966681979392</v>
      </c>
      <c r="G1377" s="17">
        <v>5.3891674968841617E-3</v>
      </c>
      <c r="H1377" s="9">
        <f t="shared" si="108"/>
        <v>4.8739067165857195E-3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-8.0433984096754466E-3</v>
      </c>
      <c r="D1378" s="6">
        <f t="shared" si="110"/>
        <v>6.4696257976769509E-5</v>
      </c>
      <c r="E1378" s="6">
        <f t="shared" si="112"/>
        <v>2.1727908128452374E-7</v>
      </c>
      <c r="F1378" s="6">
        <f t="shared" si="111"/>
        <v>0.28160703170994367</v>
      </c>
      <c r="G1378" s="17">
        <v>5.7493339331157181E-3</v>
      </c>
      <c r="H1378" s="9">
        <f t="shared" si="108"/>
        <v>5.3066659185400369E-3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-3.4330909184788075E-3</v>
      </c>
      <c r="D1379" s="6">
        <f t="shared" si="110"/>
        <v>1.1786113254541662E-5</v>
      </c>
      <c r="E1379" s="6">
        <f t="shared" si="112"/>
        <v>6.4696257976769509E-5</v>
      </c>
      <c r="F1379" s="6">
        <f t="shared" si="111"/>
        <v>0.31873145354383725</v>
      </c>
      <c r="G1379" s="17">
        <v>6.2190492288805976E-3</v>
      </c>
      <c r="H1379" s="9">
        <f t="shared" si="108"/>
        <v>5.645630642752298E-3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-3.1223903801753062E-3</v>
      </c>
      <c r="D1380" s="6">
        <f t="shared" si="110"/>
        <v>9.7493216862112933E-6</v>
      </c>
      <c r="E1380" s="6">
        <f t="shared" si="112"/>
        <v>1.1786113254541662E-5</v>
      </c>
      <c r="F1380" s="6">
        <f t="shared" si="111"/>
        <v>0.3707371260039582</v>
      </c>
      <c r="G1380" s="17">
        <v>4.0833610363251848E-3</v>
      </c>
      <c r="H1380" s="9">
        <f t="shared" si="108"/>
        <v>6.088818653925885E-3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-3.477146688292175E-3</v>
      </c>
      <c r="D1381" s="6">
        <f t="shared" si="110"/>
        <v>1.209054909190124E-5</v>
      </c>
      <c r="E1381" s="6">
        <f t="shared" si="112"/>
        <v>9.7493216862112933E-6</v>
      </c>
      <c r="F1381" s="6">
        <f t="shared" si="111"/>
        <v>0.16716755893020582</v>
      </c>
      <c r="G1381" s="17">
        <v>5.3839332622880641E-3</v>
      </c>
      <c r="H1381" s="9">
        <f t="shared" si="108"/>
        <v>4.0886129546608566E-3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-2.0688737496432083E-3</v>
      </c>
      <c r="D1382" s="6">
        <f t="shared" si="110"/>
        <v>4.2802385919627487E-6</v>
      </c>
      <c r="E1382" s="6">
        <f t="shared" si="112"/>
        <v>1.209054909190124E-5</v>
      </c>
      <c r="F1382" s="6">
        <f t="shared" si="111"/>
        <v>0.281086801864397</v>
      </c>
      <c r="G1382" s="17">
        <v>3.0171427136186026E-3</v>
      </c>
      <c r="H1382" s="9">
        <f t="shared" si="108"/>
        <v>5.3017619888523571E-3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-7.4988755537540829E-4</v>
      </c>
      <c r="D1383" s="6">
        <f t="shared" si="110"/>
        <v>5.6233134570690605E-7</v>
      </c>
      <c r="E1383" s="6">
        <f t="shared" si="112"/>
        <v>4.2802385919627487E-6</v>
      </c>
      <c r="F1383" s="6">
        <f t="shared" si="111"/>
        <v>9.7122878973737337E-2</v>
      </c>
      <c r="G1383" s="17">
        <v>4.0588412648770705E-3</v>
      </c>
      <c r="H1383" s="9">
        <f t="shared" si="108"/>
        <v>3.1164543791581058E-3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-6.3993167302242946E-3</v>
      </c>
      <c r="D1384" s="6">
        <f t="shared" si="110"/>
        <v>4.095125461372856E-5</v>
      </c>
      <c r="E1384" s="6">
        <f t="shared" si="112"/>
        <v>5.6233134570690605E-7</v>
      </c>
      <c r="F1384" s="6">
        <f t="shared" si="111"/>
        <v>0.16531929833213491</v>
      </c>
      <c r="G1384" s="17">
        <v>4.8715426317736416E-3</v>
      </c>
      <c r="H1384" s="9">
        <f t="shared" si="108"/>
        <v>4.0659475935153778E-3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-7.7420200337436594E-3</v>
      </c>
      <c r="D1385" s="6">
        <f t="shared" si="110"/>
        <v>5.9938874202888174E-5</v>
      </c>
      <c r="E1385" s="6">
        <f t="shared" si="112"/>
        <v>4.095125461372856E-5</v>
      </c>
      <c r="F1385" s="6">
        <f t="shared" si="111"/>
        <v>0.23247290089880365</v>
      </c>
      <c r="G1385" s="17">
        <v>2.6484248012372106E-3</v>
      </c>
      <c r="H1385" s="9">
        <f t="shared" si="108"/>
        <v>4.8215443677187466E-3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-5.4699319087206568E-3</v>
      </c>
      <c r="D1386" s="6">
        <f t="shared" si="110"/>
        <v>2.9920155086040406E-5</v>
      </c>
      <c r="E1386" s="6">
        <f t="shared" si="112"/>
        <v>5.9938874202888174E-5</v>
      </c>
      <c r="F1386" s="6">
        <f t="shared" si="111"/>
        <v>7.7802426517897136E-2</v>
      </c>
      <c r="G1386" s="17">
        <v>4.7083861213101938E-3</v>
      </c>
      <c r="H1386" s="9">
        <f t="shared" si="108"/>
        <v>2.789308633297813E-3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-1.6584556085216286E-2</v>
      </c>
      <c r="D1387" s="6">
        <f t="shared" si="110"/>
        <v>2.7504750054368451E-4</v>
      </c>
      <c r="E1387" s="6">
        <f t="shared" si="112"/>
        <v>2.9920155086040406E-5</v>
      </c>
      <c r="F1387" s="6">
        <f t="shared" si="111"/>
        <v>0.21801039261612901</v>
      </c>
      <c r="G1387" s="17">
        <v>6.388929694732314E-3</v>
      </c>
      <c r="H1387" s="9">
        <f t="shared" si="108"/>
        <v>4.6691583033361484E-3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-1.3350368670773832E-2</v>
      </c>
      <c r="D1388" s="6">
        <f t="shared" si="110"/>
        <v>1.7823234364557945E-4</v>
      </c>
      <c r="E1388" s="6">
        <f t="shared" si="112"/>
        <v>2.7504750054368451E-4</v>
      </c>
      <c r="F1388" s="6">
        <f t="shared" si="111"/>
        <v>0.39058634472867815</v>
      </c>
      <c r="G1388" s="17">
        <v>3.1823291015202208E-3</v>
      </c>
      <c r="H1388" s="9">
        <f t="shared" si="108"/>
        <v>6.249690750178589E-3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-6.4311984219375838E-3</v>
      </c>
      <c r="D1389" s="6">
        <f t="shared" si="110"/>
        <v>4.1360313142332469E-5</v>
      </c>
      <c r="E1389" s="6">
        <f t="shared" si="112"/>
        <v>1.7823234364557945E-4</v>
      </c>
      <c r="F1389" s="6">
        <f t="shared" si="111"/>
        <v>0.10661925123190939</v>
      </c>
      <c r="G1389" s="17">
        <v>3.2917063547985548E-3</v>
      </c>
      <c r="H1389" s="9">
        <f t="shared" si="108"/>
        <v>3.2652603453922229E-3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3.4036684956579907E-3</v>
      </c>
      <c r="D1390" s="6">
        <f t="shared" si="110"/>
        <v>1.1584959228334729E-5</v>
      </c>
      <c r="E1390" s="6">
        <f t="shared" si="112"/>
        <v>4.1360313142332469E-5</v>
      </c>
      <c r="F1390" s="6">
        <f t="shared" si="111"/>
        <v>0.11315363751018605</v>
      </c>
      <c r="G1390" s="17">
        <v>4.3411160419821503E-3</v>
      </c>
      <c r="H1390" s="9">
        <f t="shared" si="108"/>
        <v>3.3638317067027305E-3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-7.1248616711719172E-3</v>
      </c>
      <c r="D1391" s="6">
        <f t="shared" si="110"/>
        <v>5.0763653833334684E-5</v>
      </c>
      <c r="E1391" s="6">
        <f t="shared" si="112"/>
        <v>1.1584959228334729E-5</v>
      </c>
      <c r="F1391" s="6">
        <f t="shared" si="111"/>
        <v>0.18725660910910039</v>
      </c>
      <c r="G1391" s="17">
        <v>2.9147638875675693E-3</v>
      </c>
      <c r="H1391" s="9">
        <f t="shared" si="108"/>
        <v>4.3273156703561664E-3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-1.2818635441053447E-2</v>
      </c>
      <c r="D1392" s="6">
        <f t="shared" si="110"/>
        <v>1.6431741457063152E-4</v>
      </c>
      <c r="E1392" s="6">
        <f t="shared" si="112"/>
        <v>5.0763653833334684E-5</v>
      </c>
      <c r="F1392" s="6">
        <f t="shared" si="111"/>
        <v>9.1509920737322933E-2</v>
      </c>
      <c r="G1392" s="17">
        <v>6.0196922431466349E-3</v>
      </c>
      <c r="H1392" s="9">
        <f t="shared" si="108"/>
        <v>3.0250606727357209E-3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-3.0852859472672578E-3</v>
      </c>
      <c r="D1393" s="6">
        <f t="shared" si="110"/>
        <v>9.518989376404821E-6</v>
      </c>
      <c r="E1393" s="6">
        <f t="shared" si="112"/>
        <v>1.6431741457063152E-4</v>
      </c>
      <c r="F1393" s="6">
        <f t="shared" si="111"/>
        <v>0.34818238976690041</v>
      </c>
      <c r="G1393" s="17">
        <v>3.8112817549634981E-3</v>
      </c>
      <c r="H1393" s="9">
        <f t="shared" si="108"/>
        <v>5.9006981770541389E-3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3.1014528037912013E-3</v>
      </c>
      <c r="D1394" s="6">
        <f t="shared" si="110"/>
        <v>9.6190094941443036E-6</v>
      </c>
      <c r="E1394" s="6">
        <f t="shared" si="112"/>
        <v>9.518989376404821E-6</v>
      </c>
      <c r="F1394" s="6">
        <f t="shared" si="111"/>
        <v>0.1472945234506268</v>
      </c>
      <c r="G1394" s="17">
        <v>5.9397445276086732E-3</v>
      </c>
      <c r="H1394" s="9">
        <f t="shared" si="108"/>
        <v>3.8378968648287931E-3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-1.4067734165633384E-2</v>
      </c>
      <c r="D1395" s="6">
        <f t="shared" si="110"/>
        <v>1.9790114455492879E-4</v>
      </c>
      <c r="E1395" s="6">
        <f t="shared" si="112"/>
        <v>9.6190094941443036E-6</v>
      </c>
      <c r="F1395" s="6">
        <f t="shared" si="111"/>
        <v>0.33931578787276773</v>
      </c>
      <c r="G1395" s="17">
        <v>4.3066987254391439E-3</v>
      </c>
      <c r="H1395" s="9">
        <f t="shared" si="108"/>
        <v>5.8250818695771804E-3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-3.2433503444410389E-3</v>
      </c>
      <c r="D1396" s="6">
        <f t="shared" si="110"/>
        <v>1.0519321456785805E-5</v>
      </c>
      <c r="E1396" s="6">
        <f t="shared" si="112"/>
        <v>1.9790114455492879E-4</v>
      </c>
      <c r="F1396" s="6">
        <f t="shared" si="111"/>
        <v>0.18452757226443045</v>
      </c>
      <c r="G1396" s="17">
        <v>1.0028368833062384E-2</v>
      </c>
      <c r="H1396" s="9">
        <f t="shared" si="108"/>
        <v>4.295667262072686E-3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5.9189817978289507E-3</v>
      </c>
      <c r="D1397" s="6">
        <f t="shared" si="110"/>
        <v>3.5034345523030438E-5</v>
      </c>
      <c r="E1397" s="6">
        <f t="shared" si="112"/>
        <v>1.0519321456785805E-5</v>
      </c>
      <c r="F1397" s="6">
        <f t="shared" si="111"/>
        <v>0.94335812655274209</v>
      </c>
      <c r="G1397" s="17">
        <v>5.741142626334044E-3</v>
      </c>
      <c r="H1397" s="9">
        <f t="shared" si="108"/>
        <v>9.712662490546772E-3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5.4293158530183388E-4</v>
      </c>
      <c r="D1398" s="6">
        <f t="shared" si="110"/>
        <v>2.9477470631836253E-7</v>
      </c>
      <c r="E1398" s="6">
        <f t="shared" si="112"/>
        <v>3.5034345523030438E-5</v>
      </c>
      <c r="F1398" s="6">
        <f t="shared" si="111"/>
        <v>0.31785256900459463</v>
      </c>
      <c r="G1398" s="17">
        <v>2.9023971872326085E-3</v>
      </c>
      <c r="H1398" s="9">
        <f t="shared" si="108"/>
        <v>5.6378415107609632E-3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-3.4234254701249176E-3</v>
      </c>
      <c r="D1399" s="6">
        <f t="shared" si="110"/>
        <v>1.1719841949500013E-5</v>
      </c>
      <c r="E1399" s="6">
        <f t="shared" si="112"/>
        <v>2.9477470631836253E-7</v>
      </c>
      <c r="F1399" s="6">
        <f t="shared" si="111"/>
        <v>9.0838010069081654E-2</v>
      </c>
      <c r="G1399" s="17">
        <v>4.6392498892371993E-3</v>
      </c>
      <c r="H1399" s="9">
        <f t="shared" si="108"/>
        <v>3.013934472895548E-3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-4.8090810916148899E-3</v>
      </c>
      <c r="D1400" s="6">
        <f t="shared" si="110"/>
        <v>2.3127260945727863E-5</v>
      </c>
      <c r="E1400" s="6">
        <f t="shared" si="112"/>
        <v>1.1719841949500013E-5</v>
      </c>
      <c r="F1400" s="6">
        <f t="shared" si="111"/>
        <v>0.21202892244018312</v>
      </c>
      <c r="G1400" s="17">
        <v>2.6443993130863559E-3</v>
      </c>
      <c r="H1400" s="9">
        <f t="shared" si="108"/>
        <v>4.6046598402073426E-3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-3.0717976435815394E-3</v>
      </c>
      <c r="D1401" s="6">
        <f t="shared" si="110"/>
        <v>9.4359407631130987E-6</v>
      </c>
      <c r="E1401" s="6">
        <f t="shared" si="112"/>
        <v>2.3127260945727863E-5</v>
      </c>
      <c r="F1401" s="6">
        <f t="shared" si="111"/>
        <v>7.7600711140198828E-2</v>
      </c>
      <c r="G1401" s="17">
        <v>6.180352275175641E-3</v>
      </c>
      <c r="H1401" s="9">
        <f t="shared" si="108"/>
        <v>2.7856904196302723E-3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-4.535267904977572E-3</v>
      </c>
      <c r="D1402" s="6">
        <f t="shared" si="110"/>
        <v>2.0568654969919656E-5</v>
      </c>
      <c r="E1402" s="6">
        <f t="shared" si="112"/>
        <v>9.4359407631130987E-6</v>
      </c>
      <c r="F1402" s="6">
        <f t="shared" si="111"/>
        <v>0.36629754693907107</v>
      </c>
      <c r="G1402" s="17">
        <v>3.2414515291005969E-3</v>
      </c>
      <c r="H1402" s="9">
        <f t="shared" si="108"/>
        <v>6.0522520348963585E-3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-1.1237453245331579E-2</v>
      </c>
      <c r="D1403" s="6">
        <f t="shared" si="110"/>
        <v>1.2628035544101326E-4</v>
      </c>
      <c r="E1403" s="6">
        <f t="shared" si="112"/>
        <v>2.0568654969919656E-5</v>
      </c>
      <c r="F1403" s="6">
        <f t="shared" si="111"/>
        <v>0.11011340307082931</v>
      </c>
      <c r="G1403" s="17">
        <v>2.1129520950588002E-3</v>
      </c>
      <c r="H1403" s="9">
        <f t="shared" si="108"/>
        <v>3.3183339655741299E-3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1.0164909926365538E-3</v>
      </c>
      <c r="D1404" s="6">
        <f t="shared" si="110"/>
        <v>1.0332539381112465E-6</v>
      </c>
      <c r="E1404" s="6">
        <f t="shared" si="112"/>
        <v>1.2628035544101326E-4</v>
      </c>
      <c r="F1404" s="6">
        <f t="shared" si="111"/>
        <v>5.4221916936982868E-2</v>
      </c>
      <c r="G1404" s="17">
        <v>3.4213398577965437E-3</v>
      </c>
      <c r="H1404" s="9">
        <f t="shared" si="108"/>
        <v>2.3285600043156042E-3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-9.4509380090626333E-4</v>
      </c>
      <c r="D1405" s="6">
        <f t="shared" si="110"/>
        <v>8.9320229251144774E-7</v>
      </c>
      <c r="E1405" s="6">
        <f t="shared" si="112"/>
        <v>1.0332539381112465E-6</v>
      </c>
      <c r="F1405" s="6">
        <f t="shared" si="111"/>
        <v>0.12119990054141085</v>
      </c>
      <c r="G1405" s="17">
        <v>7.3258393627605731E-3</v>
      </c>
      <c r="H1405" s="9">
        <f t="shared" si="108"/>
        <v>3.4813776086688852E-3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-1.2320463888676171E-2</v>
      </c>
      <c r="D1406" s="6">
        <f t="shared" si="110"/>
        <v>1.5179383043217355E-4</v>
      </c>
      <c r="E1406" s="6">
        <f t="shared" si="112"/>
        <v>8.9320229251144774E-7</v>
      </c>
      <c r="F1406" s="6">
        <f t="shared" si="111"/>
        <v>0.50943572914006008</v>
      </c>
      <c r="G1406" s="17">
        <v>4.8394488062170702E-3</v>
      </c>
      <c r="H1406" s="9">
        <f t="shared" si="108"/>
        <v>7.137476648928949E-3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-2.9558076472388593E-4</v>
      </c>
      <c r="D1407" s="6">
        <f t="shared" si="110"/>
        <v>8.7367988474757204E-8</v>
      </c>
      <c r="E1407" s="6">
        <f t="shared" si="112"/>
        <v>1.5179383043217355E-4</v>
      </c>
      <c r="F1407" s="6">
        <f t="shared" si="111"/>
        <v>0.22960321813962153</v>
      </c>
      <c r="G1407" s="17">
        <v>3.1746902797550442E-3</v>
      </c>
      <c r="H1407" s="9">
        <f t="shared" si="108"/>
        <v>4.7916930008048463E-3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-9.4687518915563991E-3</v>
      </c>
      <c r="D1408" s="6">
        <f t="shared" si="110"/>
        <v>8.9657262383852884E-5</v>
      </c>
      <c r="E1408" s="6">
        <f t="shared" si="112"/>
        <v>8.7367988474757204E-8</v>
      </c>
      <c r="F1408" s="6">
        <f t="shared" si="111"/>
        <v>0.10614775815596643</v>
      </c>
      <c r="G1408" s="17">
        <v>5.4127686364327165E-3</v>
      </c>
      <c r="H1408" s="9">
        <f t="shared" si="108"/>
        <v>3.2580325068354739E-3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-3.9608220649111374E-3</v>
      </c>
      <c r="D1409" s="6">
        <f t="shared" si="110"/>
        <v>1.5688111429886927E-5</v>
      </c>
      <c r="E1409" s="6">
        <f t="shared" si="112"/>
        <v>8.9657262383852884E-5</v>
      </c>
      <c r="F1409" s="6">
        <f t="shared" si="111"/>
        <v>0.28397687127137772</v>
      </c>
      <c r="G1409" s="17">
        <v>3.2135758338052837E-3</v>
      </c>
      <c r="H1409" s="9">
        <f t="shared" si="108"/>
        <v>5.32894803194193E-3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-1.1298971274802489E-3</v>
      </c>
      <c r="D1410" s="6">
        <f t="shared" si="110"/>
        <v>1.276667518688118E-6</v>
      </c>
      <c r="E1410" s="6">
        <f t="shared" si="112"/>
        <v>1.5688111429886927E-5</v>
      </c>
      <c r="F1410" s="6">
        <f t="shared" si="111"/>
        <v>0.10844800461328744</v>
      </c>
      <c r="G1410" s="17">
        <v>3.1435483103147378E-3</v>
      </c>
      <c r="H1410" s="9">
        <f t="shared" si="108"/>
        <v>3.2931444640842498E-3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-1.0487997958540541E-4</v>
      </c>
      <c r="D1411" s="6">
        <f t="shared" si="110"/>
        <v>1.0999810117835056E-8</v>
      </c>
      <c r="E1411" s="6">
        <f t="shared" si="112"/>
        <v>1.276667518688118E-6</v>
      </c>
      <c r="F1411" s="6">
        <f t="shared" si="111"/>
        <v>0.10432746080076688</v>
      </c>
      <c r="G1411" s="17">
        <v>3.9336650538379292E-3</v>
      </c>
      <c r="H1411" s="9">
        <f t="shared" si="108"/>
        <v>3.2299761732986032E-3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-1.3392439576878171E-2</v>
      </c>
      <c r="D1412" s="6">
        <f t="shared" si="110"/>
        <v>1.7935743782033277E-4</v>
      </c>
      <c r="E1412" s="6">
        <f t="shared" si="112"/>
        <v>1.0999810117835056E-8</v>
      </c>
      <c r="F1412" s="6">
        <f t="shared" si="111"/>
        <v>0.1560628658042062</v>
      </c>
      <c r="G1412" s="17">
        <v>4.0685751177523388E-3</v>
      </c>
      <c r="H1412" s="9">
        <f t="shared" si="108"/>
        <v>3.9504792848995699E-3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-4.7449144876607723E-3</v>
      </c>
      <c r="D1413" s="6">
        <f t="shared" si="110"/>
        <v>2.251421349521309E-5</v>
      </c>
      <c r="E1413" s="6">
        <f t="shared" si="112"/>
        <v>1.7935743782033277E-4</v>
      </c>
      <c r="F1413" s="6">
        <f t="shared" si="111"/>
        <v>0.16607352975141498</v>
      </c>
      <c r="G1413" s="17">
        <v>3.2815462131799453E-3</v>
      </c>
      <c r="H1413" s="9">
        <f t="shared" si="108"/>
        <v>4.0752120159743225E-3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1.3817377861636282E-3</v>
      </c>
      <c r="D1414" s="6">
        <f t="shared" si="110"/>
        <v>1.9091993097123642E-6</v>
      </c>
      <c r="E1414" s="6">
        <f t="shared" si="112"/>
        <v>2.251421349521309E-5</v>
      </c>
      <c r="F1414" s="6">
        <f t="shared" si="111"/>
        <v>0.11253339094402649</v>
      </c>
      <c r="G1414" s="17">
        <v>3.196121566364177E-3</v>
      </c>
      <c r="H1414" s="9">
        <f t="shared" si="108"/>
        <v>3.3545996921246278E-3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-4.9531594734086339E-3</v>
      </c>
      <c r="D1415" s="6">
        <f t="shared" si="110"/>
        <v>2.4533788769017695E-5</v>
      </c>
      <c r="E1415" s="6">
        <f t="shared" si="112"/>
        <v>1.9091993097123642E-6</v>
      </c>
      <c r="F1415" s="6">
        <f t="shared" si="111"/>
        <v>0.1074109662556887</v>
      </c>
      <c r="G1415" s="17">
        <v>3.1066774794582274E-3</v>
      </c>
      <c r="H1415" s="9">
        <f t="shared" si="108"/>
        <v>3.2773612290330268E-3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-1.3093017130230766E-2</v>
      </c>
      <c r="D1416" s="6">
        <f t="shared" si="110"/>
        <v>1.7142709757251627E-4</v>
      </c>
      <c r="E1416" s="6">
        <f t="shared" si="112"/>
        <v>2.4533788769017695E-5</v>
      </c>
      <c r="F1416" s="6">
        <f t="shared" si="111"/>
        <v>0.10219822814616411</v>
      </c>
      <c r="G1416" s="17">
        <v>3.4452730686609081E-3</v>
      </c>
      <c r="H1416" s="9">
        <f t="shared" si="108"/>
        <v>3.1968457602168437E-3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-1.3360079991179146E-2</v>
      </c>
      <c r="D1417" s="6">
        <f t="shared" si="110"/>
        <v>1.7849173737070537E-4</v>
      </c>
      <c r="E1417" s="6">
        <f t="shared" si="112"/>
        <v>1.7142709757251627E-4</v>
      </c>
      <c r="F1417" s="6">
        <f t="shared" si="111"/>
        <v>0.12274175206084904</v>
      </c>
      <c r="G1417" s="17">
        <v>3.6301368089517068E-3</v>
      </c>
      <c r="H1417" s="9">
        <f t="shared" si="108"/>
        <v>3.5034518986400975E-3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-8.3786411261644982E-3</v>
      </c>
      <c r="D1418" s="6">
        <f t="shared" si="110"/>
        <v>7.0201627121055092E-5</v>
      </c>
      <c r="E1418" s="6">
        <f t="shared" si="112"/>
        <v>1.7849173737070537E-4</v>
      </c>
      <c r="F1418" s="6">
        <f t="shared" si="111"/>
        <v>0.13484412628503359</v>
      </c>
      <c r="G1418" s="17">
        <v>5.6921296898585563E-3</v>
      </c>
      <c r="H1418" s="9">
        <f t="shared" si="108"/>
        <v>3.6721128289451239E-3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1.0299446107129608E-3</v>
      </c>
      <c r="D1419" s="6">
        <f t="shared" si="110"/>
        <v>1.0607859011366722E-6</v>
      </c>
      <c r="E1419" s="6">
        <f t="shared" si="112"/>
        <v>7.0201627121055092E-5</v>
      </c>
      <c r="F1419" s="6">
        <f t="shared" si="111"/>
        <v>0.31267670358101551</v>
      </c>
      <c r="G1419" s="17">
        <v>4.8455290571486551E-3</v>
      </c>
      <c r="H1419" s="9">
        <f t="shared" si="108"/>
        <v>5.5917502052668221E-3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-7.5212896352600186E-3</v>
      </c>
      <c r="D1420" s="6">
        <f t="shared" si="110"/>
        <v>5.6569797777469784E-5</v>
      </c>
      <c r="E1420" s="6">
        <f t="shared" si="112"/>
        <v>1.0607859011366722E-6</v>
      </c>
      <c r="F1420" s="6">
        <f t="shared" si="111"/>
        <v>0.2301291128576563</v>
      </c>
      <c r="G1420" s="17">
        <v>9.6522927134664004E-3</v>
      </c>
      <c r="H1420" s="9">
        <f t="shared" si="108"/>
        <v>4.797177429047797E-3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1.3447304596983086E-3</v>
      </c>
      <c r="D1421" s="6">
        <f t="shared" si="110"/>
        <v>1.8083000092404244E-6</v>
      </c>
      <c r="E1421" s="6">
        <f t="shared" si="112"/>
        <v>5.6569797777469784E-5</v>
      </c>
      <c r="F1421" s="6">
        <f t="shared" si="111"/>
        <v>0.8748858680577638</v>
      </c>
      <c r="G1421" s="17">
        <v>3.386678796111482E-3</v>
      </c>
      <c r="H1421" s="9">
        <f t="shared" si="108"/>
        <v>9.3535333861475244E-3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-1.1704932273186992E-2</v>
      </c>
      <c r="D1422" s="6">
        <f t="shared" si="110"/>
        <v>1.370054395198944E-4</v>
      </c>
      <c r="E1422" s="6">
        <f t="shared" si="112"/>
        <v>1.8083000092404244E-6</v>
      </c>
      <c r="F1422" s="6">
        <f t="shared" si="111"/>
        <v>0.11901667691582996</v>
      </c>
      <c r="G1422" s="17">
        <v>5.978563442002446E-3</v>
      </c>
      <c r="H1422" s="9">
        <f t="shared" ref="H1422:H1485" si="113">SQRT(F1422)/100</f>
        <v>3.4498793734829333E-3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-2.8680366874565552E-3</v>
      </c>
      <c r="D1423" s="6">
        <f t="shared" ref="D1423:D1486" si="115">C1423^2</f>
        <v>8.2256344405967704E-6</v>
      </c>
      <c r="E1423" s="6">
        <f t="shared" si="112"/>
        <v>1.370054395198944E-4</v>
      </c>
      <c r="F1423" s="6">
        <f t="shared" ref="F1423:F1486" si="116">IF(C1422&gt;0,B$6+B$7*E1423+B$8*(G1422*100)^2,B$6+B$7*E1423+B$8*(G1422*100)^2+E1423*$B$9)</f>
        <v>0.34361336369837309</v>
      </c>
      <c r="G1423" s="17">
        <v>5.2100983924879257E-3</v>
      </c>
      <c r="H1423" s="9">
        <f t="shared" si="113"/>
        <v>5.8618543456688951E-3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-1.753826679316875E-2</v>
      </c>
      <c r="D1424" s="6">
        <f t="shared" si="115"/>
        <v>3.0759080210836568E-4</v>
      </c>
      <c r="E1424" s="6">
        <f t="shared" ref="E1424:E1487" si="117">D1423</f>
        <v>8.2256344405967704E-6</v>
      </c>
      <c r="F1424" s="6">
        <f t="shared" si="116"/>
        <v>0.26404772463665988</v>
      </c>
      <c r="G1424" s="17">
        <v>4.7782195593252625E-3</v>
      </c>
      <c r="H1424" s="9">
        <f t="shared" si="113"/>
        <v>5.1385574302196899E-3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-4.9545480163752948E-3</v>
      </c>
      <c r="D1425" s="6">
        <f t="shared" si="115"/>
        <v>2.4547546046568368E-5</v>
      </c>
      <c r="E1425" s="6">
        <f t="shared" si="117"/>
        <v>3.0759080210836568E-4</v>
      </c>
      <c r="F1425" s="6">
        <f t="shared" si="116"/>
        <v>0.22417430429171525</v>
      </c>
      <c r="G1425" s="17">
        <v>4.5879699264615888E-3</v>
      </c>
      <c r="H1425" s="9">
        <f t="shared" si="113"/>
        <v>4.7347048935674459E-3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-6.6926794289717869E-3</v>
      </c>
      <c r="D1426" s="6">
        <f t="shared" si="115"/>
        <v>4.4791957938982124E-5</v>
      </c>
      <c r="E1426" s="6">
        <f t="shared" si="117"/>
        <v>2.4547546046568368E-5</v>
      </c>
      <c r="F1426" s="6">
        <f t="shared" si="116"/>
        <v>0.20765273944173918</v>
      </c>
      <c r="G1426" s="17">
        <v>3.5779804542019995E-3</v>
      </c>
      <c r="H1426" s="9">
        <f t="shared" si="113"/>
        <v>4.5568930143436463E-3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-5.1265797327439315E-3</v>
      </c>
      <c r="D1427" s="6">
        <f t="shared" si="115"/>
        <v>2.6281819756180842E-5</v>
      </c>
      <c r="E1427" s="6">
        <f t="shared" si="117"/>
        <v>4.4791957938982124E-5</v>
      </c>
      <c r="F1427" s="6">
        <f t="shared" si="116"/>
        <v>0.13134917265409338</v>
      </c>
      <c r="G1427" s="17">
        <v>4.3206101614554479E-3</v>
      </c>
      <c r="H1427" s="9">
        <f t="shared" si="113"/>
        <v>3.624212640755139E-3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-4.037622458320133E-3</v>
      </c>
      <c r="D1428" s="6">
        <f t="shared" si="115"/>
        <v>1.6302395115931114E-5</v>
      </c>
      <c r="E1428" s="6">
        <f t="shared" si="117"/>
        <v>2.6281819756180842E-5</v>
      </c>
      <c r="F1428" s="6">
        <f t="shared" si="116"/>
        <v>0.18561658023461297</v>
      </c>
      <c r="G1428" s="17">
        <v>6.9507764916279984E-3</v>
      </c>
      <c r="H1428" s="9">
        <f t="shared" si="113"/>
        <v>4.3083242709273054E-3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-9.0868039442910768E-3</v>
      </c>
      <c r="D1429" s="6">
        <f t="shared" si="115"/>
        <v>8.2570005921983868E-5</v>
      </c>
      <c r="E1429" s="6">
        <f t="shared" si="117"/>
        <v>1.6302395115931114E-5</v>
      </c>
      <c r="F1429" s="6">
        <f t="shared" si="116"/>
        <v>0.45989662748465671</v>
      </c>
      <c r="G1429" s="17">
        <v>4.3608269153096874E-3</v>
      </c>
      <c r="H1429" s="9">
        <f t="shared" si="113"/>
        <v>6.7815678680129476E-3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-1.2284436186235426E-2</v>
      </c>
      <c r="D1430" s="6">
        <f t="shared" si="115"/>
        <v>1.5090737241369036E-4</v>
      </c>
      <c r="E1430" s="6">
        <f t="shared" si="117"/>
        <v>8.2570005921983868E-5</v>
      </c>
      <c r="F1430" s="6">
        <f t="shared" si="116"/>
        <v>0.18885383541671302</v>
      </c>
      <c r="G1430" s="17">
        <v>7.9028364107992348E-3</v>
      </c>
      <c r="H1430" s="9">
        <f t="shared" si="113"/>
        <v>4.3457316463020703E-3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-3.3967133968812293E-3</v>
      </c>
      <c r="D1431" s="6">
        <f t="shared" si="115"/>
        <v>1.1537661900552419E-5</v>
      </c>
      <c r="E1431" s="6">
        <f t="shared" si="117"/>
        <v>1.5090737241369036E-4</v>
      </c>
      <c r="F1431" s="6">
        <f t="shared" si="116"/>
        <v>0.59075084365316866</v>
      </c>
      <c r="G1431" s="17">
        <v>2.018023192728893E-3</v>
      </c>
      <c r="H1431" s="9">
        <f t="shared" si="113"/>
        <v>7.6860317697311697E-3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-1.1706986766805521E-2</v>
      </c>
      <c r="D1432" s="6">
        <f t="shared" si="115"/>
        <v>1.370535391581596E-4</v>
      </c>
      <c r="E1432" s="6">
        <f t="shared" si="117"/>
        <v>1.1537661900552419E-5</v>
      </c>
      <c r="F1432" s="6">
        <f t="shared" si="116"/>
        <v>5.0579446440813858E-2</v>
      </c>
      <c r="G1432" s="17">
        <v>3.0774512664725005E-3</v>
      </c>
      <c r="H1432" s="9">
        <f t="shared" si="113"/>
        <v>2.2489874708591386E-3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2.4797744220569212E-4</v>
      </c>
      <c r="D1433" s="6">
        <f t="shared" si="115"/>
        <v>6.1492811842877373E-8</v>
      </c>
      <c r="E1433" s="6">
        <f t="shared" si="117"/>
        <v>1.370535391581596E-4</v>
      </c>
      <c r="F1433" s="6">
        <f t="shared" si="116"/>
        <v>0.10054006524138491</v>
      </c>
      <c r="G1433" s="17">
        <v>6.1972093091503377E-3</v>
      </c>
      <c r="H1433" s="9">
        <f t="shared" si="113"/>
        <v>3.1708053431484078E-3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-8.8898340479864734E-3</v>
      </c>
      <c r="D1434" s="6">
        <f t="shared" si="115"/>
        <v>7.9029149400739574E-5</v>
      </c>
      <c r="E1434" s="6">
        <f t="shared" si="117"/>
        <v>6.1492811842877373E-8</v>
      </c>
      <c r="F1434" s="6">
        <f t="shared" si="116"/>
        <v>0.36822679060457436</v>
      </c>
      <c r="G1434" s="17">
        <v>7.0617093626183375E-3</v>
      </c>
      <c r="H1434" s="9">
        <f t="shared" si="113"/>
        <v>6.0681693335352324E-3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4.1234037746471271E-3</v>
      </c>
      <c r="D1435" s="6">
        <f t="shared" si="115"/>
        <v>1.7002458688774176E-5</v>
      </c>
      <c r="E1435" s="6">
        <f t="shared" si="117"/>
        <v>7.9029149400739574E-5</v>
      </c>
      <c r="F1435" s="6">
        <f t="shared" si="116"/>
        <v>0.47428617729278594</v>
      </c>
      <c r="G1435" s="17">
        <v>7.1785082857778537E-3</v>
      </c>
      <c r="H1435" s="9">
        <f t="shared" si="113"/>
        <v>6.8868438147876264E-3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-4.6604170376044023E-3</v>
      </c>
      <c r="D1436" s="6">
        <f t="shared" si="115"/>
        <v>2.1719486964393393E-5</v>
      </c>
      <c r="E1436" s="6">
        <f t="shared" si="117"/>
        <v>1.7002458688774176E-5</v>
      </c>
      <c r="F1436" s="6">
        <f t="shared" si="116"/>
        <v>0.489664638145552</v>
      </c>
      <c r="G1436" s="17">
        <v>5.9757687605484014E-3</v>
      </c>
      <c r="H1436" s="9">
        <f t="shared" si="113"/>
        <v>6.9976041481749456E-3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-8.6190553741270319E-3</v>
      </c>
      <c r="D1437" s="6">
        <f t="shared" si="115"/>
        <v>7.4288115542268073E-5</v>
      </c>
      <c r="E1437" s="6">
        <f t="shared" si="117"/>
        <v>2.1719486964393393E-5</v>
      </c>
      <c r="F1437" s="6">
        <f t="shared" si="116"/>
        <v>0.34328989163045853</v>
      </c>
      <c r="G1437" s="17">
        <v>3.5163755621374767E-3</v>
      </c>
      <c r="H1437" s="9">
        <f t="shared" si="113"/>
        <v>5.8590945685358118E-3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6.8474821997057678E-3</v>
      </c>
      <c r="D1438" s="6">
        <f t="shared" si="115"/>
        <v>4.6888012475287339E-5</v>
      </c>
      <c r="E1438" s="6">
        <f t="shared" si="117"/>
        <v>7.4288115542268073E-5</v>
      </c>
      <c r="F1438" s="6">
        <f t="shared" si="116"/>
        <v>0.12730929164192362</v>
      </c>
      <c r="G1438" s="17">
        <v>4.9770767660495671E-3</v>
      </c>
      <c r="H1438" s="9">
        <f t="shared" si="113"/>
        <v>3.5680427637841392E-3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-3.2873208342900392E-3</v>
      </c>
      <c r="D1439" s="6">
        <f t="shared" si="115"/>
        <v>1.0806478267557359E-5</v>
      </c>
      <c r="E1439" s="6">
        <f t="shared" si="117"/>
        <v>4.6888012475287339E-5</v>
      </c>
      <c r="F1439" s="6">
        <f t="shared" si="116"/>
        <v>0.24208400408656894</v>
      </c>
      <c r="G1439" s="17">
        <v>3.1287622173754789E-3</v>
      </c>
      <c r="H1439" s="9">
        <f t="shared" si="113"/>
        <v>4.9202032893628381E-3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-9.4929591470121755E-3</v>
      </c>
      <c r="D1440" s="6">
        <f t="shared" si="115"/>
        <v>9.0116273366842132E-5</v>
      </c>
      <c r="E1440" s="6">
        <f t="shared" si="117"/>
        <v>1.0806478267557359E-5</v>
      </c>
      <c r="F1440" s="6">
        <f t="shared" si="116"/>
        <v>0.10347059124300799</v>
      </c>
      <c r="G1440" s="17">
        <v>3.2300752230071824E-3</v>
      </c>
      <c r="H1440" s="9">
        <f t="shared" si="113"/>
        <v>3.2166844925016814E-3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2.2407927913979074E-3</v>
      </c>
      <c r="D1441" s="6">
        <f t="shared" si="115"/>
        <v>5.0211523339808261E-6</v>
      </c>
      <c r="E1441" s="6">
        <f t="shared" si="117"/>
        <v>9.0116273366842132E-5</v>
      </c>
      <c r="F1441" s="6">
        <f t="shared" si="116"/>
        <v>0.10944092427461904</v>
      </c>
      <c r="G1441" s="17">
        <v>4.4331824586745045E-3</v>
      </c>
      <c r="H1441" s="9">
        <f t="shared" si="113"/>
        <v>3.3081856700405898E-3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-6.4336627537386355E-3</v>
      </c>
      <c r="D1442" s="6">
        <f t="shared" si="115"/>
        <v>4.1392016428843799E-5</v>
      </c>
      <c r="E1442" s="6">
        <f t="shared" si="117"/>
        <v>5.0211523339808261E-6</v>
      </c>
      <c r="F1442" s="6">
        <f t="shared" si="116"/>
        <v>0.19473054329850939</v>
      </c>
      <c r="G1442" s="17">
        <v>1.7811171789898026E-3</v>
      </c>
      <c r="H1442" s="9">
        <f t="shared" si="113"/>
        <v>4.4128283820981454E-3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-1.32660739218925E-2</v>
      </c>
      <c r="D1443" s="6">
        <f t="shared" si="115"/>
        <v>1.7598871730111623E-4</v>
      </c>
      <c r="E1443" s="6">
        <f t="shared" si="117"/>
        <v>4.1392016428843799E-5</v>
      </c>
      <c r="F1443" s="6">
        <f t="shared" si="116"/>
        <v>4.2256006590354604E-2</v>
      </c>
      <c r="G1443" s="17">
        <v>2.8890095969849221E-3</v>
      </c>
      <c r="H1443" s="9">
        <f t="shared" si="113"/>
        <v>2.0556265855051254E-3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-8.9790794553673663E-3</v>
      </c>
      <c r="D1444" s="6">
        <f t="shared" si="115"/>
        <v>8.062386786580032E-5</v>
      </c>
      <c r="E1444" s="6">
        <f t="shared" si="117"/>
        <v>1.7598871730111623E-4</v>
      </c>
      <c r="F1444" s="6">
        <f t="shared" si="116"/>
        <v>9.0142620722647393E-2</v>
      </c>
      <c r="G1444" s="17">
        <v>4.4203854794114435E-3</v>
      </c>
      <c r="H1444" s="9">
        <f t="shared" si="113"/>
        <v>3.0023760710918179E-3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-5.2280644933912117E-3</v>
      </c>
      <c r="D1445" s="6">
        <f t="shared" si="115"/>
        <v>2.7332658347057908E-5</v>
      </c>
      <c r="E1445" s="6">
        <f t="shared" si="117"/>
        <v>8.062386786580032E-5</v>
      </c>
      <c r="F1445" s="6">
        <f t="shared" si="116"/>
        <v>0.19369235543813826</v>
      </c>
      <c r="G1445" s="17">
        <v>3.8584206677509236E-3</v>
      </c>
      <c r="H1445" s="9">
        <f t="shared" si="113"/>
        <v>4.4010493684817744E-3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2.565181395942636E-3</v>
      </c>
      <c r="D1446" s="6">
        <f t="shared" si="115"/>
        <v>6.5801555940902105E-6</v>
      </c>
      <c r="E1446" s="6">
        <f t="shared" si="117"/>
        <v>2.7332658347057908E-5</v>
      </c>
      <c r="F1446" s="6">
        <f t="shared" si="116"/>
        <v>0.15064172615896548</v>
      </c>
      <c r="G1446" s="17">
        <v>3.0212592174200946E-3</v>
      </c>
      <c r="H1446" s="9">
        <f t="shared" si="113"/>
        <v>3.8812591534058312E-3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-1.1273791440800655E-2</v>
      </c>
      <c r="D1447" s="6">
        <f t="shared" si="115"/>
        <v>1.270983734506701E-4</v>
      </c>
      <c r="E1447" s="6">
        <f t="shared" si="117"/>
        <v>6.5801555940902105E-6</v>
      </c>
      <c r="F1447" s="6">
        <f t="shared" si="116"/>
        <v>9.7352323158864176E-2</v>
      </c>
      <c r="G1447" s="17">
        <v>4.9016000699570626E-3</v>
      </c>
      <c r="H1447" s="9">
        <f t="shared" si="113"/>
        <v>3.1201333811051116E-3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-1.3586921231181451E-2</v>
      </c>
      <c r="D1448" s="6">
        <f t="shared" si="115"/>
        <v>1.8460442854232928E-4</v>
      </c>
      <c r="E1448" s="6">
        <f t="shared" si="117"/>
        <v>1.270983734506701E-4</v>
      </c>
      <c r="F1448" s="6">
        <f t="shared" si="116"/>
        <v>0.2352014705577658</v>
      </c>
      <c r="G1448" s="17">
        <v>7.9823020246080987E-3</v>
      </c>
      <c r="H1448" s="9">
        <f t="shared" si="113"/>
        <v>4.8497574223641928E-3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-1.4855393799832946E-2</v>
      </c>
      <c r="D1449" s="6">
        <f t="shared" si="115"/>
        <v>2.2068272494811514E-4</v>
      </c>
      <c r="E1449" s="6">
        <f t="shared" si="117"/>
        <v>1.8460442854232928E-4</v>
      </c>
      <c r="F1449" s="6">
        <f t="shared" si="116"/>
        <v>0.60243405137566131</v>
      </c>
      <c r="G1449" s="17">
        <v>3.9276649188563269E-3</v>
      </c>
      <c r="H1449" s="9">
        <f t="shared" si="113"/>
        <v>7.7616625240708656E-3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-2.0467282068328679E-3</v>
      </c>
      <c r="D1450" s="6">
        <f t="shared" si="115"/>
        <v>4.1890963526452872E-6</v>
      </c>
      <c r="E1450" s="6">
        <f t="shared" si="117"/>
        <v>2.2068272494811514E-4</v>
      </c>
      <c r="F1450" s="6">
        <f t="shared" si="116"/>
        <v>0.15565397560200678</v>
      </c>
      <c r="G1450" s="17">
        <v>5.9805094054764633E-3</v>
      </c>
      <c r="H1450" s="9">
        <f t="shared" si="113"/>
        <v>3.9453006932552905E-3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-5.1409030697615833E-3</v>
      </c>
      <c r="D1451" s="6">
        <f t="shared" si="115"/>
        <v>2.6428884372684071E-5</v>
      </c>
      <c r="E1451" s="6">
        <f t="shared" si="117"/>
        <v>4.1890963526452872E-6</v>
      </c>
      <c r="F1451" s="6">
        <f t="shared" si="116"/>
        <v>0.34381211329400724</v>
      </c>
      <c r="G1451" s="17">
        <v>4.9026078150106464E-3</v>
      </c>
      <c r="H1451" s="9">
        <f t="shared" si="113"/>
        <v>5.8635493798040728E-3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-5.412698638885092E-3</v>
      </c>
      <c r="D1452" s="6">
        <f t="shared" si="115"/>
        <v>2.9297306555388527E-5</v>
      </c>
      <c r="E1452" s="6">
        <f t="shared" si="117"/>
        <v>2.6428884372684071E-5</v>
      </c>
      <c r="F1452" s="6">
        <f t="shared" si="116"/>
        <v>0.23528032814592764</v>
      </c>
      <c r="G1452" s="17">
        <v>6.0482634550066902E-3</v>
      </c>
      <c r="H1452" s="9">
        <f t="shared" si="113"/>
        <v>4.8505703597198505E-3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-5.6676976433176138E-3</v>
      </c>
      <c r="D1453" s="6">
        <f t="shared" si="115"/>
        <v>3.2122796576068035E-5</v>
      </c>
      <c r="E1453" s="6">
        <f t="shared" si="117"/>
        <v>2.9297306555388527E-5</v>
      </c>
      <c r="F1453" s="6">
        <f t="shared" si="116"/>
        <v>0.35135560645168568</v>
      </c>
      <c r="G1453" s="17">
        <v>4.8724290143060218E-3</v>
      </c>
      <c r="H1453" s="9">
        <f t="shared" si="113"/>
        <v>5.9275256764664101E-3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-4.681131537783682E-3</v>
      </c>
      <c r="D1454" s="6">
        <f t="shared" si="115"/>
        <v>2.191299247403302E-5</v>
      </c>
      <c r="E1454" s="6">
        <f t="shared" si="117"/>
        <v>3.2122796576068035E-5</v>
      </c>
      <c r="F1454" s="6">
        <f t="shared" si="116"/>
        <v>0.23255170846176285</v>
      </c>
      <c r="G1454" s="17">
        <v>4.4472221030717437E-3</v>
      </c>
      <c r="H1454" s="9">
        <f t="shared" si="113"/>
        <v>4.8223615424578328E-3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3.1354174348153865E-3</v>
      </c>
      <c r="D1455" s="6">
        <f t="shared" si="115"/>
        <v>9.8308424905442989E-6</v>
      </c>
      <c r="E1455" s="6">
        <f t="shared" si="117"/>
        <v>2.191299247403302E-5</v>
      </c>
      <c r="F1455" s="6">
        <f t="shared" si="116"/>
        <v>0.19588679413406435</v>
      </c>
      <c r="G1455" s="17">
        <v>8.2471180176093856E-3</v>
      </c>
      <c r="H1455" s="9">
        <f t="shared" si="113"/>
        <v>4.4259100096371634E-3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-4.772384114842986E-3</v>
      </c>
      <c r="D1456" s="6">
        <f t="shared" si="115"/>
        <v>2.2775650139605673E-5</v>
      </c>
      <c r="E1456" s="6">
        <f t="shared" si="117"/>
        <v>9.8308424905442989E-6</v>
      </c>
      <c r="F1456" s="6">
        <f t="shared" si="116"/>
        <v>0.64217436917771642</v>
      </c>
      <c r="G1456" s="17">
        <v>2.4397696632469266E-3</v>
      </c>
      <c r="H1456" s="9">
        <f t="shared" si="113"/>
        <v>8.0135782842480335E-3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-7.4110718302077341E-3</v>
      </c>
      <c r="D1457" s="6">
        <f t="shared" si="115"/>
        <v>5.4923985672498614E-5</v>
      </c>
      <c r="E1457" s="6">
        <f t="shared" si="117"/>
        <v>2.2775650139605673E-5</v>
      </c>
      <c r="F1457" s="6">
        <f t="shared" si="116"/>
        <v>6.7975148165393406E-2</v>
      </c>
      <c r="G1457" s="17">
        <v>4.5422722497978438E-3</v>
      </c>
      <c r="H1457" s="9">
        <f t="shared" si="113"/>
        <v>2.6072044063592979E-3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-1.5712253743549103E-2</v>
      </c>
      <c r="D1458" s="6">
        <f t="shared" si="115"/>
        <v>2.468749177016728E-4</v>
      </c>
      <c r="E1458" s="6">
        <f t="shared" si="117"/>
        <v>5.4923985672498614E-5</v>
      </c>
      <c r="F1458" s="6">
        <f t="shared" si="116"/>
        <v>0.2037963075149532</v>
      </c>
      <c r="G1458" s="17">
        <v>6.7656083941581048E-3</v>
      </c>
      <c r="H1458" s="9">
        <f t="shared" si="113"/>
        <v>4.5143804393842704E-3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-2.0691441934536564E-2</v>
      </c>
      <c r="D1459" s="6">
        <f t="shared" si="115"/>
        <v>4.281357693302982E-4</v>
      </c>
      <c r="E1459" s="6">
        <f t="shared" si="117"/>
        <v>2.468749177016728E-4</v>
      </c>
      <c r="F1459" s="6">
        <f t="shared" si="116"/>
        <v>0.43642680894065089</v>
      </c>
      <c r="G1459" s="17">
        <v>5.8462116979608346E-3</v>
      </c>
      <c r="H1459" s="9">
        <f t="shared" si="113"/>
        <v>6.6062607346414268E-3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-9.7964850309402492E-3</v>
      </c>
      <c r="D1460" s="6">
        <f t="shared" si="115"/>
        <v>9.5971118961436371E-5</v>
      </c>
      <c r="E1460" s="6">
        <f t="shared" si="117"/>
        <v>4.281357693302982E-4</v>
      </c>
      <c r="F1460" s="6">
        <f t="shared" si="116"/>
        <v>0.32917001367501703</v>
      </c>
      <c r="G1460" s="17">
        <v>1.1081436346923544E-2</v>
      </c>
      <c r="H1460" s="9">
        <f t="shared" si="113"/>
        <v>5.7373339947663585E-3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-1.9979561356583539E-3</v>
      </c>
      <c r="D1461" s="6">
        <f t="shared" si="115"/>
        <v>3.9918287200148625E-6</v>
      </c>
      <c r="E1461" s="6">
        <f t="shared" si="117"/>
        <v>9.5971118961436371E-5</v>
      </c>
      <c r="F1461" s="6">
        <f t="shared" si="116"/>
        <v>1.1490412055378714</v>
      </c>
      <c r="G1461" s="17">
        <v>4.5557775238580381E-3</v>
      </c>
      <c r="H1461" s="9">
        <f t="shared" si="113"/>
        <v>1.0719333960362796E-2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-1.2884408635456644E-2</v>
      </c>
      <c r="D1462" s="6">
        <f t="shared" si="115"/>
        <v>1.6600798588542974E-4</v>
      </c>
      <c r="E1462" s="6">
        <f t="shared" si="117"/>
        <v>3.9918287200148625E-6</v>
      </c>
      <c r="F1462" s="6">
        <f t="shared" si="116"/>
        <v>0.20492676483248182</v>
      </c>
      <c r="G1462" s="17">
        <v>4.2524324510537382E-3</v>
      </c>
      <c r="H1462" s="9">
        <f t="shared" si="113"/>
        <v>4.526883749694505E-3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-7.7663919651937401E-3</v>
      </c>
      <c r="D1463" s="6">
        <f t="shared" si="115"/>
        <v>6.0316844157025887E-5</v>
      </c>
      <c r="E1463" s="6">
        <f t="shared" si="117"/>
        <v>1.6600798588542974E-4</v>
      </c>
      <c r="F1463" s="6">
        <f t="shared" si="116"/>
        <v>0.18022629875456625</v>
      </c>
      <c r="G1463" s="17">
        <v>5.8010263664872944E-3</v>
      </c>
      <c r="H1463" s="9">
        <f t="shared" si="113"/>
        <v>4.2453068058099907E-3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-1.1779012731748998E-2</v>
      </c>
      <c r="D1464" s="6">
        <f t="shared" si="115"/>
        <v>1.38745140934705E-4</v>
      </c>
      <c r="E1464" s="6">
        <f t="shared" si="117"/>
        <v>6.0316844157025887E-5</v>
      </c>
      <c r="F1464" s="6">
        <f t="shared" si="116"/>
        <v>0.32425496419277533</v>
      </c>
      <c r="G1464" s="17">
        <v>8.4795077890434979E-3</v>
      </c>
      <c r="H1464" s="9">
        <f t="shared" si="113"/>
        <v>5.6943389800114229E-3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-6.405995908550636E-3</v>
      </c>
      <c r="D1465" s="6">
        <f t="shared" si="115"/>
        <v>4.1036783580367487E-5</v>
      </c>
      <c r="E1465" s="6">
        <f t="shared" si="117"/>
        <v>1.38745140934705E-4</v>
      </c>
      <c r="F1465" s="6">
        <f t="shared" si="116"/>
        <v>0.67815508981038541</v>
      </c>
      <c r="G1465" s="17">
        <v>7.3574072061733942E-3</v>
      </c>
      <c r="H1465" s="9">
        <f t="shared" si="113"/>
        <v>8.2350172423036588E-3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2.5414957713797478E-3</v>
      </c>
      <c r="D1466" s="6">
        <f t="shared" si="115"/>
        <v>6.4592007559411394E-6</v>
      </c>
      <c r="E1466" s="6">
        <f t="shared" si="117"/>
        <v>4.1036783580367487E-5</v>
      </c>
      <c r="F1466" s="6">
        <f t="shared" si="116"/>
        <v>0.51372920754507778</v>
      </c>
      <c r="G1466" s="17">
        <v>4.7901061064980549E-3</v>
      </c>
      <c r="H1466" s="9">
        <f t="shared" si="113"/>
        <v>7.1674905479189701E-3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-2.7218302458990682E-3</v>
      </c>
      <c r="D1467" s="6">
        <f t="shared" si="115"/>
        <v>7.4083598874909817E-6</v>
      </c>
      <c r="E1467" s="6">
        <f t="shared" si="117"/>
        <v>6.4592007559411394E-6</v>
      </c>
      <c r="F1467" s="6">
        <f t="shared" si="116"/>
        <v>0.22518821796451177</v>
      </c>
      <c r="G1467" s="17">
        <v>3.3947601828838701E-3</v>
      </c>
      <c r="H1467" s="9">
        <f t="shared" si="113"/>
        <v>4.7454000670598025E-3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-1.5792780589756555E-2</v>
      </c>
      <c r="D1468" s="6">
        <f t="shared" si="115"/>
        <v>2.4941191875619141E-4</v>
      </c>
      <c r="E1468" s="6">
        <f t="shared" si="117"/>
        <v>7.4083598874909817E-6</v>
      </c>
      <c r="F1468" s="6">
        <f t="shared" si="116"/>
        <v>0.1195246420843684</v>
      </c>
      <c r="G1468" s="17">
        <v>3.8582933574460927E-3</v>
      </c>
      <c r="H1468" s="9">
        <f t="shared" si="113"/>
        <v>3.4572336062865115E-3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9.1526385600959447E-3</v>
      </c>
      <c r="D1469" s="6">
        <f t="shared" si="115"/>
        <v>8.3770792611755166E-5</v>
      </c>
      <c r="E1469" s="6">
        <f t="shared" si="117"/>
        <v>2.4941191875619141E-4</v>
      </c>
      <c r="F1469" s="6">
        <f t="shared" si="116"/>
        <v>0.15066033011941179</v>
      </c>
      <c r="G1469" s="17">
        <v>1.2236027123059611E-2</v>
      </c>
      <c r="H1469" s="9">
        <f t="shared" si="113"/>
        <v>3.8814988099883764E-3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-2.0826041676906989E-2</v>
      </c>
      <c r="D1470" s="6">
        <f t="shared" si="115"/>
        <v>4.3372401192826688E-4</v>
      </c>
      <c r="E1470" s="6">
        <f t="shared" si="117"/>
        <v>8.3770792611755166E-5</v>
      </c>
      <c r="F1470" s="6">
        <f t="shared" si="116"/>
        <v>1.3981127684651105</v>
      </c>
      <c r="G1470" s="17">
        <v>1.0647380930267153E-2</v>
      </c>
      <c r="H1470" s="9">
        <f t="shared" si="113"/>
        <v>1.1824181867956491E-2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-4.1738414882280979E-3</v>
      </c>
      <c r="D1471" s="6">
        <f t="shared" si="115"/>
        <v>1.7420952768854144E-5</v>
      </c>
      <c r="E1471" s="6">
        <f t="shared" si="117"/>
        <v>4.3372401192826688E-4</v>
      </c>
      <c r="F1471" s="6">
        <f t="shared" si="116"/>
        <v>1.0618229850635947</v>
      </c>
      <c r="G1471" s="17">
        <v>6.7082707401557541E-3</v>
      </c>
      <c r="H1471" s="9">
        <f t="shared" si="113"/>
        <v>1.0304479535928026E-2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1.0945469183025955E-2</v>
      </c>
      <c r="D1472" s="6">
        <f t="shared" si="115"/>
        <v>1.1980329563657087E-4</v>
      </c>
      <c r="E1472" s="6">
        <f t="shared" si="117"/>
        <v>1.7420952768854144E-5</v>
      </c>
      <c r="F1472" s="6">
        <f t="shared" si="116"/>
        <v>0.42925046517539106</v>
      </c>
      <c r="G1472" s="17">
        <v>6.3492473709951831E-3</v>
      </c>
      <c r="H1472" s="9">
        <f t="shared" si="113"/>
        <v>6.5517208821453243E-3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-8.0630693865304231E-3</v>
      </c>
      <c r="D1473" s="6">
        <f t="shared" si="115"/>
        <v>6.5013087932004095E-5</v>
      </c>
      <c r="E1473" s="6">
        <f t="shared" si="117"/>
        <v>1.1980329563657087E-4</v>
      </c>
      <c r="F1473" s="6">
        <f t="shared" si="116"/>
        <v>0.38587534103208365</v>
      </c>
      <c r="G1473" s="17">
        <v>7.0805450223986746E-3</v>
      </c>
      <c r="H1473" s="9">
        <f t="shared" si="113"/>
        <v>6.2118865172512902E-3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-1.0014188096968076E-2</v>
      </c>
      <c r="D1474" s="6">
        <f t="shared" si="115"/>
        <v>1.002839632414571E-4</v>
      </c>
      <c r="E1474" s="6">
        <f t="shared" si="117"/>
        <v>6.5013087932004095E-5</v>
      </c>
      <c r="F1474" s="6">
        <f t="shared" si="116"/>
        <v>0.47674896514939713</v>
      </c>
      <c r="G1474" s="17">
        <v>7.6689194750429466E-3</v>
      </c>
      <c r="H1474" s="9">
        <f t="shared" si="113"/>
        <v>6.9047010445738863E-3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-1.6222882171556277E-2</v>
      </c>
      <c r="D1475" s="6">
        <f t="shared" si="115"/>
        <v>2.6318190595219849E-4</v>
      </c>
      <c r="E1475" s="6">
        <f t="shared" si="117"/>
        <v>1.002839632414571E-4</v>
      </c>
      <c r="F1475" s="6">
        <f t="shared" si="116"/>
        <v>0.55704414477329223</v>
      </c>
      <c r="G1475" s="17">
        <v>5.1709529176923114E-3</v>
      </c>
      <c r="H1475" s="9">
        <f t="shared" si="113"/>
        <v>7.4635390048775939E-3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1.072148570100754E-2</v>
      </c>
      <c r="D1476" s="6">
        <f t="shared" si="115"/>
        <v>1.1495025563690913E-4</v>
      </c>
      <c r="E1476" s="6">
        <f t="shared" si="117"/>
        <v>2.6318190595219849E-4</v>
      </c>
      <c r="F1476" s="6">
        <f t="shared" si="116"/>
        <v>0.26031977150487251</v>
      </c>
      <c r="G1476" s="17">
        <v>6.2545394328176003E-3</v>
      </c>
      <c r="H1476" s="9">
        <f t="shared" si="113"/>
        <v>5.1021541676518614E-3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1.4581284498309619E-3</v>
      </c>
      <c r="D1477" s="6">
        <f t="shared" si="115"/>
        <v>2.126138576206444E-6</v>
      </c>
      <c r="E1477" s="6">
        <f t="shared" si="117"/>
        <v>1.1495025563690913E-4</v>
      </c>
      <c r="F1477" s="6">
        <f t="shared" si="116"/>
        <v>0.37483142605661945</v>
      </c>
      <c r="G1477" s="17">
        <v>6.4177341090720774E-3</v>
      </c>
      <c r="H1477" s="9">
        <f t="shared" si="113"/>
        <v>6.1223478017556256E-3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-9.2197112139893664E-3</v>
      </c>
      <c r="D1478" s="6">
        <f t="shared" si="115"/>
        <v>8.5003074869361279E-5</v>
      </c>
      <c r="E1478" s="6">
        <f t="shared" si="117"/>
        <v>2.126138576206444E-6</v>
      </c>
      <c r="F1478" s="6">
        <f t="shared" si="116"/>
        <v>0.39396500224860798</v>
      </c>
      <c r="G1478" s="17">
        <v>2.4837269635114112E-3</v>
      </c>
      <c r="H1478" s="9">
        <f t="shared" si="113"/>
        <v>6.2766631441284783E-3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4.2352104936786948E-3</v>
      </c>
      <c r="D1479" s="6">
        <f t="shared" si="115"/>
        <v>1.7937007925766134E-5</v>
      </c>
      <c r="E1479" s="6">
        <f t="shared" si="117"/>
        <v>8.5003074869361279E-5</v>
      </c>
      <c r="F1479" s="6">
        <f t="shared" si="116"/>
        <v>6.9985259253760868E-2</v>
      </c>
      <c r="G1479" s="17">
        <v>5.5583021456889073E-3</v>
      </c>
      <c r="H1479" s="9">
        <f t="shared" si="113"/>
        <v>2.6454727224781748E-3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-1.4373052777817332E-3</v>
      </c>
      <c r="D1480" s="6">
        <f t="shared" si="115"/>
        <v>2.0658464615392255E-6</v>
      </c>
      <c r="E1480" s="6">
        <f t="shared" si="117"/>
        <v>1.7937007925766134E-5</v>
      </c>
      <c r="F1480" s="6">
        <f t="shared" si="116"/>
        <v>0.29873797481616743</v>
      </c>
      <c r="G1480" s="17">
        <v>5.4549526801444433E-3</v>
      </c>
      <c r="H1480" s="9">
        <f t="shared" si="113"/>
        <v>5.4656927723406431E-3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-5.5284109125671235E-3</v>
      </c>
      <c r="D1481" s="6">
        <f t="shared" si="115"/>
        <v>3.0563327218191255E-5</v>
      </c>
      <c r="E1481" s="6">
        <f t="shared" si="117"/>
        <v>2.0658464615392255E-6</v>
      </c>
      <c r="F1481" s="6">
        <f t="shared" si="116"/>
        <v>0.28820747649773515</v>
      </c>
      <c r="G1481" s="17">
        <v>4.6416513604528933E-3</v>
      </c>
      <c r="H1481" s="9">
        <f t="shared" si="113"/>
        <v>5.3684958461168164E-3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-3.5064813946703282E-3</v>
      </c>
      <c r="D1482" s="6">
        <f t="shared" si="115"/>
        <v>1.2295411771169171E-5</v>
      </c>
      <c r="E1482" s="6">
        <f t="shared" si="117"/>
        <v>3.0563327218191255E-5</v>
      </c>
      <c r="F1482" s="6">
        <f t="shared" si="116"/>
        <v>0.21223747910765689</v>
      </c>
      <c r="G1482" s="17">
        <v>3.5919297198827535E-3</v>
      </c>
      <c r="H1482" s="9">
        <f t="shared" si="113"/>
        <v>4.6069239098085494E-3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-9.1495122588012706E-3</v>
      </c>
      <c r="D1483" s="6">
        <f t="shared" si="115"/>
        <v>8.3713574573954729E-5</v>
      </c>
      <c r="E1483" s="6">
        <f t="shared" si="117"/>
        <v>1.2295411771169171E-5</v>
      </c>
      <c r="F1483" s="6">
        <f t="shared" si="116"/>
        <v>0.13227045894745149</v>
      </c>
      <c r="G1483" s="17">
        <v>3.3856515957298903E-3</v>
      </c>
      <c r="H1483" s="9">
        <f t="shared" si="113"/>
        <v>3.6369005890655231E-3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-4.003300861099352E-3</v>
      </c>
      <c r="D1484" s="6">
        <f t="shared" si="115"/>
        <v>1.6026417784478815E-5</v>
      </c>
      <c r="E1484" s="6">
        <f t="shared" si="117"/>
        <v>8.3713574573954729E-5</v>
      </c>
      <c r="F1484" s="6">
        <f t="shared" si="116"/>
        <v>0.11896275408741784</v>
      </c>
      <c r="G1484" s="17">
        <v>5.6970518835500463E-3</v>
      </c>
      <c r="H1484" s="9">
        <f t="shared" si="113"/>
        <v>3.4490977673504392E-3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2.7183972828832594E-3</v>
      </c>
      <c r="D1485" s="6">
        <f t="shared" si="115"/>
        <v>7.3896837875870873E-6</v>
      </c>
      <c r="E1485" s="6">
        <f t="shared" si="117"/>
        <v>1.6026417784478815E-5</v>
      </c>
      <c r="F1485" s="6">
        <f t="shared" si="116"/>
        <v>0.31318861281039462</v>
      </c>
      <c r="G1485" s="17">
        <v>8.4293547509658243E-3</v>
      </c>
      <c r="H1485" s="9">
        <f t="shared" si="113"/>
        <v>5.5963256946892801E-3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-2.642521034016662E-3</v>
      </c>
      <c r="D1486" s="6">
        <f t="shared" si="115"/>
        <v>6.9829174152204884E-6</v>
      </c>
      <c r="E1486" s="6">
        <f t="shared" si="117"/>
        <v>7.3896837875870873E-6</v>
      </c>
      <c r="F1486" s="6">
        <f t="shared" si="116"/>
        <v>0.67029180708113856</v>
      </c>
      <c r="G1486" s="17">
        <v>2.1208089460022801E-3</v>
      </c>
      <c r="H1486" s="9">
        <f t="shared" ref="H1486:H1549" si="118">SQRT(F1486)/100</f>
        <v>8.187135073278921E-3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-6.4701749817605604E-3</v>
      </c>
      <c r="D1487" s="6">
        <f t="shared" ref="D1487:D1550" si="120">C1487^2</f>
        <v>4.1863164294600266E-5</v>
      </c>
      <c r="E1487" s="6">
        <f t="shared" si="117"/>
        <v>6.9829174152204884E-6</v>
      </c>
      <c r="F1487" s="6">
        <f t="shared" ref="F1487:F1550" si="121">IF(C1486&gt;0,B$6+B$7*E1487+B$8*(G1486*100)^2,B$6+B$7*E1487+B$8*(G1486*100)^2+E1487*$B$9)</f>
        <v>5.4514799346346537E-2</v>
      </c>
      <c r="G1487" s="17">
        <v>2.8524163937298655E-3</v>
      </c>
      <c r="H1487" s="9">
        <f t="shared" si="118"/>
        <v>2.3348404516443204E-3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-9.5498498246252648E-3</v>
      </c>
      <c r="D1488" s="6">
        <f t="shared" si="120"/>
        <v>9.1199631672895203E-5</v>
      </c>
      <c r="E1488" s="6">
        <f t="shared" ref="E1488:E1551" si="122">D1487</f>
        <v>4.1863164294600266E-5</v>
      </c>
      <c r="F1488" s="6">
        <f t="shared" si="121"/>
        <v>8.8182076265069173E-2</v>
      </c>
      <c r="G1488" s="17">
        <v>5.8230617013427513E-3</v>
      </c>
      <c r="H1488" s="9">
        <f t="shared" si="118"/>
        <v>2.9695467038770274E-3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-3.9039812533469441E-3</v>
      </c>
      <c r="D1489" s="6">
        <f t="shared" si="120"/>
        <v>1.5241069626484376E-5</v>
      </c>
      <c r="E1489" s="6">
        <f t="shared" si="122"/>
        <v>9.1199631672895203E-5</v>
      </c>
      <c r="F1489" s="6">
        <f t="shared" si="121"/>
        <v>0.32662862878274468</v>
      </c>
      <c r="G1489" s="17">
        <v>2.5527382430510087E-3</v>
      </c>
      <c r="H1489" s="9">
        <f t="shared" si="118"/>
        <v>5.7151432946405175E-3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3.6771438856808072E-3</v>
      </c>
      <c r="D1490" s="6">
        <f t="shared" si="120"/>
        <v>1.3521387155999745E-5</v>
      </c>
      <c r="E1490" s="6">
        <f t="shared" si="122"/>
        <v>1.5241069626484376E-5</v>
      </c>
      <c r="F1490" s="6">
        <f t="shared" si="121"/>
        <v>7.3192304478708767E-2</v>
      </c>
      <c r="G1490" s="17">
        <v>3.7136942036112303E-3</v>
      </c>
      <c r="H1490" s="9">
        <f t="shared" si="118"/>
        <v>2.7054076306299718E-3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-1.3007294772713228E-3</v>
      </c>
      <c r="D1491" s="6">
        <f t="shared" si="120"/>
        <v>1.6918971730425285E-6</v>
      </c>
      <c r="E1491" s="6">
        <f t="shared" si="122"/>
        <v>1.3521387155999745E-5</v>
      </c>
      <c r="F1491" s="6">
        <f t="shared" si="121"/>
        <v>0.14049918595022598</v>
      </c>
      <c r="G1491" s="17">
        <v>4.0519778663056115E-3</v>
      </c>
      <c r="H1491" s="9">
        <f t="shared" si="118"/>
        <v>3.7483221039583299E-3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-4.3498427596687372E-4</v>
      </c>
      <c r="D1492" s="6">
        <f t="shared" si="120"/>
        <v>1.8921132033842535E-7</v>
      </c>
      <c r="E1492" s="6">
        <f t="shared" si="122"/>
        <v>1.6918971730425285E-6</v>
      </c>
      <c r="F1492" s="6">
        <f t="shared" si="121"/>
        <v>0.16480440084737405</v>
      </c>
      <c r="G1492" s="17">
        <v>3.7800850315137728E-3</v>
      </c>
      <c r="H1492" s="9">
        <f t="shared" si="118"/>
        <v>4.0596108292221076E-3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-6.2100428267724064E-4</v>
      </c>
      <c r="D1493" s="6">
        <f t="shared" si="120"/>
        <v>3.8564631910347418E-7</v>
      </c>
      <c r="E1493" s="6">
        <f t="shared" si="122"/>
        <v>1.8921132033842535E-7</v>
      </c>
      <c r="F1493" s="6">
        <f t="shared" si="121"/>
        <v>0.14510224800098218</v>
      </c>
      <c r="G1493" s="17">
        <v>4.9690601305841884E-3</v>
      </c>
      <c r="H1493" s="9">
        <f t="shared" si="118"/>
        <v>3.8092288983596428E-3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-2.2256119731705265E-3</v>
      </c>
      <c r="D1494" s="6">
        <f t="shared" si="120"/>
        <v>4.9533486551200047E-6</v>
      </c>
      <c r="E1494" s="6">
        <f t="shared" si="122"/>
        <v>3.8564631910347418E-7</v>
      </c>
      <c r="F1494" s="6">
        <f t="shared" si="121"/>
        <v>0.24134634808485253</v>
      </c>
      <c r="G1494" s="17">
        <v>5.7082561644019704E-3</v>
      </c>
      <c r="H1494" s="9">
        <f t="shared" si="118"/>
        <v>4.9127013758710446E-3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-3.6086103518055837E-3</v>
      </c>
      <c r="D1495" s="6">
        <f t="shared" si="120"/>
        <v>1.3022068671158419E-5</v>
      </c>
      <c r="E1495" s="6">
        <f t="shared" si="122"/>
        <v>4.9533486551200047E-6</v>
      </c>
      <c r="F1495" s="6">
        <f t="shared" si="121"/>
        <v>0.3143695291149769</v>
      </c>
      <c r="G1495" s="17">
        <v>1.2747684174456511E-3</v>
      </c>
      <c r="H1495" s="9">
        <f t="shared" si="118"/>
        <v>5.6068665858479009E-3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-1.4236615188562845E-2</v>
      </c>
      <c r="D1496" s="6">
        <f t="shared" si="120"/>
        <v>2.0268121202721829E-4</v>
      </c>
      <c r="E1496" s="6">
        <f t="shared" si="122"/>
        <v>1.3022068671158419E-5</v>
      </c>
      <c r="F1496" s="6">
        <f t="shared" si="121"/>
        <v>2.7936443213624446E-2</v>
      </c>
      <c r="G1496" s="17">
        <v>3.6664177105334762E-3</v>
      </c>
      <c r="H1496" s="9">
        <f t="shared" si="118"/>
        <v>1.6714198519110766E-3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-5.6764795154422877E-3</v>
      </c>
      <c r="D1497" s="6">
        <f t="shared" si="120"/>
        <v>3.222241968923591E-5</v>
      </c>
      <c r="E1497" s="6">
        <f t="shared" si="122"/>
        <v>2.0268121202721829E-4</v>
      </c>
      <c r="F1497" s="6">
        <f t="shared" si="121"/>
        <v>0.13729638374552619</v>
      </c>
      <c r="G1497" s="17">
        <v>6.3820021627486638E-3</v>
      </c>
      <c r="H1497" s="9">
        <f t="shared" si="118"/>
        <v>3.7053526653414003E-3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-1.2074653629954912E-2</v>
      </c>
      <c r="D1498" s="6">
        <f t="shared" si="120"/>
        <v>1.4579726028338333E-4</v>
      </c>
      <c r="E1498" s="6">
        <f t="shared" si="122"/>
        <v>3.222241968923591E-5</v>
      </c>
      <c r="F1498" s="6">
        <f t="shared" si="121"/>
        <v>0.38973753038834374</v>
      </c>
      <c r="G1498" s="17">
        <v>5.2608219369885663E-3</v>
      </c>
      <c r="H1498" s="9">
        <f t="shared" si="118"/>
        <v>6.2428962059956098E-3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6.3914041996197581E-3</v>
      </c>
      <c r="D1499" s="6">
        <f t="shared" si="120"/>
        <v>4.0850047642917081E-5</v>
      </c>
      <c r="E1499" s="6">
        <f t="shared" si="122"/>
        <v>1.4579726028338333E-4</v>
      </c>
      <c r="F1499" s="6">
        <f t="shared" si="121"/>
        <v>0.26897882235122811</v>
      </c>
      <c r="G1499" s="17">
        <v>5.8861746763137039E-3</v>
      </c>
      <c r="H1499" s="9">
        <f t="shared" si="118"/>
        <v>5.1863168274916271E-3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-5.3683267809407605E-3</v>
      </c>
      <c r="D1500" s="6">
        <f t="shared" si="120"/>
        <v>2.8818932426965789E-5</v>
      </c>
      <c r="E1500" s="6">
        <f t="shared" si="122"/>
        <v>4.0850047642917081E-5</v>
      </c>
      <c r="F1500" s="6">
        <f t="shared" si="121"/>
        <v>0.33345452806548698</v>
      </c>
      <c r="G1500" s="17">
        <v>2.9062139812754328E-3</v>
      </c>
      <c r="H1500" s="9">
        <f t="shared" si="118"/>
        <v>5.7745521736796779E-3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-8.0586766825724489E-3</v>
      </c>
      <c r="D1501" s="6">
        <f t="shared" si="120"/>
        <v>6.4942269874236893E-5</v>
      </c>
      <c r="E1501" s="6">
        <f t="shared" si="122"/>
        <v>2.8818932426965789E-5</v>
      </c>
      <c r="F1501" s="6">
        <f t="shared" si="121"/>
        <v>9.1046723151267675E-2</v>
      </c>
      <c r="G1501" s="17">
        <v>3.9585385445378733E-3</v>
      </c>
      <c r="H1501" s="9">
        <f t="shared" si="118"/>
        <v>3.0173949551105784E-3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-4.4175627233318656E-3</v>
      </c>
      <c r="D1502" s="6">
        <f t="shared" si="120"/>
        <v>1.9514860414571249E-5</v>
      </c>
      <c r="E1502" s="6">
        <f t="shared" si="122"/>
        <v>6.4942269874236893E-5</v>
      </c>
      <c r="F1502" s="6">
        <f t="shared" si="121"/>
        <v>0.1578871918855646</v>
      </c>
      <c r="G1502" s="17">
        <v>7.2810309899173555E-3</v>
      </c>
      <c r="H1502" s="9">
        <f t="shared" si="118"/>
        <v>3.9735021314397786E-3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-1.0714053100801191E-2</v>
      </c>
      <c r="D1503" s="6">
        <f t="shared" si="120"/>
        <v>1.1479093384678762E-4</v>
      </c>
      <c r="E1503" s="6">
        <f t="shared" si="122"/>
        <v>1.9514860414571249E-5</v>
      </c>
      <c r="F1503" s="6">
        <f t="shared" si="121"/>
        <v>0.50338252388197779</v>
      </c>
      <c r="G1503" s="17">
        <v>5.780639590845793E-3</v>
      </c>
      <c r="H1503" s="9">
        <f t="shared" si="118"/>
        <v>7.0949455521658357E-3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-6.909989862905707E-3</v>
      </c>
      <c r="D1504" s="6">
        <f t="shared" si="120"/>
        <v>4.7747959905459632E-5</v>
      </c>
      <c r="E1504" s="6">
        <f t="shared" si="122"/>
        <v>1.1479093384678762E-4</v>
      </c>
      <c r="F1504" s="6">
        <f t="shared" si="121"/>
        <v>0.32207724125109216</v>
      </c>
      <c r="G1504" s="17">
        <v>6.4643396397128482E-3</v>
      </c>
      <c r="H1504" s="9">
        <f t="shared" si="118"/>
        <v>5.6751849419300173E-3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-2.8854521352583941E-3</v>
      </c>
      <c r="D1505" s="6">
        <f t="shared" si="120"/>
        <v>8.3258340248672259E-6</v>
      </c>
      <c r="E1505" s="6">
        <f t="shared" si="122"/>
        <v>4.7747959905459632E-5</v>
      </c>
      <c r="F1505" s="6">
        <f t="shared" si="121"/>
        <v>0.39952563408717179</v>
      </c>
      <c r="G1505" s="17">
        <v>4.4773160526447942E-3</v>
      </c>
      <c r="H1505" s="9">
        <f t="shared" si="118"/>
        <v>6.3208040160028043E-3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-4.8510168459835745E-3</v>
      </c>
      <c r="D1506" s="6">
        <f t="shared" si="120"/>
        <v>2.3532364440016428E-5</v>
      </c>
      <c r="E1506" s="6">
        <f t="shared" si="122"/>
        <v>8.3258340248672259E-6</v>
      </c>
      <c r="F1506" s="6">
        <f t="shared" si="121"/>
        <v>0.19836995202585592</v>
      </c>
      <c r="G1506" s="17">
        <v>4.3110569101295669E-3</v>
      </c>
      <c r="H1506" s="9">
        <f t="shared" si="118"/>
        <v>4.4538741790249971E-3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-1.5410468701508931E-4</v>
      </c>
      <c r="D1507" s="6">
        <f t="shared" si="120"/>
        <v>2.3748254560018636E-8</v>
      </c>
      <c r="E1507" s="6">
        <f t="shared" si="122"/>
        <v>2.3532364440016428E-5</v>
      </c>
      <c r="F1507" s="6">
        <f t="shared" si="121"/>
        <v>0.18485331297126636</v>
      </c>
      <c r="G1507" s="17">
        <v>6.5135935232046357E-3</v>
      </c>
      <c r="H1507" s="9">
        <f t="shared" si="118"/>
        <v>4.2994570932998778E-3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-1.511621417542906E-3</v>
      </c>
      <c r="D1508" s="6">
        <f t="shared" si="120"/>
        <v>2.2849993099744242E-6</v>
      </c>
      <c r="E1508" s="6">
        <f t="shared" si="122"/>
        <v>2.3748254560018636E-8</v>
      </c>
      <c r="F1508" s="6">
        <f t="shared" si="121"/>
        <v>0.40543368717876227</v>
      </c>
      <c r="G1508" s="17">
        <v>4.1393243922649018E-3</v>
      </c>
      <c r="H1508" s="9">
        <f t="shared" si="118"/>
        <v>6.3673674872647516E-3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-7.1077110273059622E-3</v>
      </c>
      <c r="D1509" s="6">
        <f t="shared" si="120"/>
        <v>5.0519556047686779E-5</v>
      </c>
      <c r="E1509" s="6">
        <f t="shared" si="122"/>
        <v>2.2849993099744242E-6</v>
      </c>
      <c r="F1509" s="6">
        <f t="shared" si="121"/>
        <v>0.17142411237796301</v>
      </c>
      <c r="G1509" s="17">
        <v>3.7671029861071153E-3</v>
      </c>
      <c r="H1509" s="9">
        <f t="shared" si="118"/>
        <v>4.1403395075520436E-3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-8.5447458839324492E-3</v>
      </c>
      <c r="D1510" s="6">
        <f t="shared" si="120"/>
        <v>7.3012682220980539E-5</v>
      </c>
      <c r="E1510" s="6">
        <f t="shared" si="122"/>
        <v>5.0519556047686779E-5</v>
      </c>
      <c r="F1510" s="6">
        <f t="shared" si="121"/>
        <v>0.14420203231704309</v>
      </c>
      <c r="G1510" s="17">
        <v>4.3782035976229821E-3</v>
      </c>
      <c r="H1510" s="9">
        <f t="shared" si="118"/>
        <v>3.7973942686669116E-3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-1.1548530419099416E-2</v>
      </c>
      <c r="D1511" s="6">
        <f t="shared" si="120"/>
        <v>1.3336855484086452E-4</v>
      </c>
      <c r="E1511" s="6">
        <f t="shared" si="122"/>
        <v>7.3012682220980539E-5</v>
      </c>
      <c r="F1511" s="6">
        <f t="shared" si="121"/>
        <v>0.19025760938091149</v>
      </c>
      <c r="G1511" s="17">
        <v>5.0725687992917044E-3</v>
      </c>
      <c r="H1511" s="9">
        <f t="shared" si="118"/>
        <v>4.3618529248578694E-3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-5.9305774648519671E-3</v>
      </c>
      <c r="D1512" s="6">
        <f t="shared" si="120"/>
        <v>3.5171749066609981E-5</v>
      </c>
      <c r="E1512" s="6">
        <f t="shared" si="122"/>
        <v>1.3336855484086452E-4</v>
      </c>
      <c r="F1512" s="6">
        <f t="shared" si="121"/>
        <v>0.25097941953549924</v>
      </c>
      <c r="G1512" s="17">
        <v>3.5358178486090759E-3</v>
      </c>
      <c r="H1512" s="9">
        <f t="shared" si="118"/>
        <v>5.0097846214732546E-3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-3.1788946053055009E-3</v>
      </c>
      <c r="D1513" s="6">
        <f t="shared" si="120"/>
        <v>1.0105370911640415E-5</v>
      </c>
      <c r="E1513" s="6">
        <f t="shared" si="122"/>
        <v>3.5171749066609981E-5</v>
      </c>
      <c r="F1513" s="6">
        <f t="shared" si="121"/>
        <v>0.12857296262446194</v>
      </c>
      <c r="G1513" s="17">
        <v>5.9305788996627026E-3</v>
      </c>
      <c r="H1513" s="9">
        <f t="shared" si="118"/>
        <v>3.5857072192868999E-3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-1.4805047827256435E-3</v>
      </c>
      <c r="D1514" s="6">
        <f t="shared" si="120"/>
        <v>2.191894411673505E-6</v>
      </c>
      <c r="E1514" s="6">
        <f t="shared" si="122"/>
        <v>1.0105370911640415E-5</v>
      </c>
      <c r="F1514" s="6">
        <f t="shared" si="121"/>
        <v>0.33831043995935822</v>
      </c>
      <c r="G1514" s="17">
        <v>1.9102801242325441E-3</v>
      </c>
      <c r="H1514" s="9">
        <f t="shared" si="118"/>
        <v>5.8164459935544678E-3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-5.2666326378943314E-3</v>
      </c>
      <c r="D1515" s="6">
        <f t="shared" si="120"/>
        <v>2.7737419342533803E-5</v>
      </c>
      <c r="E1515" s="6">
        <f t="shared" si="122"/>
        <v>2.191894411673505E-6</v>
      </c>
      <c r="F1515" s="6">
        <f t="shared" si="121"/>
        <v>4.6662395585147176E-2</v>
      </c>
      <c r="G1515" s="17">
        <v>2.0476236083238719E-3</v>
      </c>
      <c r="H1515" s="9">
        <f t="shared" si="118"/>
        <v>2.1601480408793092E-3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-1.529170922989667E-2</v>
      </c>
      <c r="D1516" s="6">
        <f t="shared" si="120"/>
        <v>2.3383637117170702E-4</v>
      </c>
      <c r="E1516" s="6">
        <f t="shared" si="122"/>
        <v>2.7737419342533803E-5</v>
      </c>
      <c r="F1516" s="6">
        <f t="shared" si="121"/>
        <v>5.1694896963796574E-2</v>
      </c>
      <c r="G1516" s="17">
        <v>6.2593994865632928E-3</v>
      </c>
      <c r="H1516" s="9">
        <f t="shared" si="118"/>
        <v>2.2736511817734173E-3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-4.3960238315460401E-3</v>
      </c>
      <c r="D1517" s="6">
        <f t="shared" si="120"/>
        <v>1.9325025527520726E-5</v>
      </c>
      <c r="E1517" s="6">
        <f t="shared" si="122"/>
        <v>2.3383637117170702E-4</v>
      </c>
      <c r="F1517" s="6">
        <f t="shared" si="121"/>
        <v>0.37542327743473086</v>
      </c>
      <c r="G1517" s="17">
        <v>2.7288002088855794E-3</v>
      </c>
      <c r="H1517" s="9">
        <f t="shared" si="118"/>
        <v>6.1271794280462434E-3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-8.677369814584248E-3</v>
      </c>
      <c r="D1518" s="6">
        <f t="shared" si="120"/>
        <v>7.5296746899057866E-5</v>
      </c>
      <c r="E1518" s="6">
        <f t="shared" si="122"/>
        <v>1.9325025527520726E-5</v>
      </c>
      <c r="F1518" s="6">
        <f t="shared" si="121"/>
        <v>8.1796045397037484E-2</v>
      </c>
      <c r="G1518" s="17">
        <v>3.1567569791953751E-3</v>
      </c>
      <c r="H1518" s="9">
        <f t="shared" si="118"/>
        <v>2.8600007936543915E-3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-1.0591103356056062E-2</v>
      </c>
      <c r="D1519" s="6">
        <f t="shared" si="120"/>
        <v>1.1217147029866199E-4</v>
      </c>
      <c r="E1519" s="6">
        <f t="shared" si="122"/>
        <v>7.5296746899057866E-5</v>
      </c>
      <c r="F1519" s="6">
        <f t="shared" si="121"/>
        <v>0.10510663002155539</v>
      </c>
      <c r="G1519" s="17">
        <v>3.2831232752190574E-3</v>
      </c>
      <c r="H1519" s="9">
        <f t="shared" si="118"/>
        <v>3.2420152686493536E-3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1.060456434137488E-2</v>
      </c>
      <c r="D1520" s="6">
        <f t="shared" si="120"/>
        <v>1.1245678487035965E-4</v>
      </c>
      <c r="E1520" s="6">
        <f t="shared" si="122"/>
        <v>1.1217147029866199E-4</v>
      </c>
      <c r="F1520" s="6">
        <f t="shared" si="121"/>
        <v>0.11264035615224041</v>
      </c>
      <c r="G1520" s="17">
        <v>9.3421644183568908E-3</v>
      </c>
      <c r="H1520" s="9">
        <f t="shared" si="118"/>
        <v>3.3561936200439992E-3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-2.0264356137402466E-3</v>
      </c>
      <c r="D1521" s="6">
        <f t="shared" si="120"/>
        <v>4.1064412966348098E-6</v>
      </c>
      <c r="E1521" s="6">
        <f t="shared" si="122"/>
        <v>1.1245678487035965E-4</v>
      </c>
      <c r="F1521" s="6">
        <f t="shared" si="121"/>
        <v>0.82037788525384181</v>
      </c>
      <c r="G1521" s="17">
        <v>3.4328523202422794E-3</v>
      </c>
      <c r="H1521" s="9">
        <f t="shared" si="118"/>
        <v>9.0574714200699624E-3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-5.6766795419514625E-3</v>
      </c>
      <c r="D1522" s="6">
        <f t="shared" si="120"/>
        <v>3.2224690622010265E-5</v>
      </c>
      <c r="E1522" s="6">
        <f t="shared" si="122"/>
        <v>4.1064412966348098E-6</v>
      </c>
      <c r="F1522" s="6">
        <f t="shared" si="121"/>
        <v>0.12193047525983208</v>
      </c>
      <c r="G1522" s="17">
        <v>3.3956454579820543E-3</v>
      </c>
      <c r="H1522" s="9">
        <f t="shared" si="118"/>
        <v>3.4918544537227221E-3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3.6631183842134891E-3</v>
      </c>
      <c r="D1523" s="6">
        <f t="shared" si="120"/>
        <v>1.3418436296762843E-5</v>
      </c>
      <c r="E1523" s="6">
        <f t="shared" si="122"/>
        <v>3.2224690622010265E-5</v>
      </c>
      <c r="F1523" s="6">
        <f t="shared" si="121"/>
        <v>0.11958335394108724</v>
      </c>
      <c r="G1523" s="17">
        <v>4.1111143990470453E-3</v>
      </c>
      <c r="H1523" s="9">
        <f t="shared" si="118"/>
        <v>3.458082618172782E-3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-2.0427040037800962E-3</v>
      </c>
      <c r="D1524" s="6">
        <f t="shared" si="120"/>
        <v>4.1726396470592356E-6</v>
      </c>
      <c r="E1524" s="6">
        <f t="shared" si="122"/>
        <v>1.3418436296762843E-5</v>
      </c>
      <c r="F1524" s="6">
        <f t="shared" si="121"/>
        <v>0.16927047234222967</v>
      </c>
      <c r="G1524" s="17">
        <v>2.3228682167740502E-3</v>
      </c>
      <c r="H1524" s="9">
        <f t="shared" si="118"/>
        <v>4.1142492916962344E-3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-6.0490756223510059E-3</v>
      </c>
      <c r="D1525" s="6">
        <f t="shared" si="120"/>
        <v>3.659131588492121E-5</v>
      </c>
      <c r="E1525" s="6">
        <f t="shared" si="122"/>
        <v>4.1726396470592356E-6</v>
      </c>
      <c r="F1525" s="6">
        <f t="shared" si="121"/>
        <v>6.2821691722299247E-2</v>
      </c>
      <c r="G1525" s="17">
        <v>4.4247544567245865E-3</v>
      </c>
      <c r="H1525" s="9">
        <f t="shared" si="118"/>
        <v>2.5064255768384434E-3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-2.2169025230624152E-3</v>
      </c>
      <c r="D1526" s="6">
        <f t="shared" si="120"/>
        <v>4.9146567967605027E-6</v>
      </c>
      <c r="E1526" s="6">
        <f t="shared" si="122"/>
        <v>3.659131588492121E-5</v>
      </c>
      <c r="F1526" s="6">
        <f t="shared" si="121"/>
        <v>0.19404440086253108</v>
      </c>
      <c r="G1526" s="17">
        <v>2.9354516335590723E-3</v>
      </c>
      <c r="H1526" s="9">
        <f t="shared" si="118"/>
        <v>4.4050471151002588E-3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-1.1986404875153397E-2</v>
      </c>
      <c r="D1527" s="6">
        <f t="shared" si="120"/>
        <v>1.4367390183110112E-4</v>
      </c>
      <c r="E1527" s="6">
        <f t="shared" si="122"/>
        <v>4.9146567967605027E-6</v>
      </c>
      <c r="F1527" s="6">
        <f t="shared" si="121"/>
        <v>9.262395232022777E-2</v>
      </c>
      <c r="G1527" s="17">
        <v>3.2494678838909524E-3</v>
      </c>
      <c r="H1527" s="9">
        <f t="shared" si="118"/>
        <v>3.0434183465344977E-3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-4.4879511633443081E-3</v>
      </c>
      <c r="D1528" s="6">
        <f t="shared" si="120"/>
        <v>2.0141705644563529E-5</v>
      </c>
      <c r="E1528" s="6">
        <f t="shared" si="122"/>
        <v>1.4367390183110112E-4</v>
      </c>
      <c r="F1528" s="6">
        <f t="shared" si="121"/>
        <v>0.11061016835715559</v>
      </c>
      <c r="G1528" s="17">
        <v>3.2298347708205714E-3</v>
      </c>
      <c r="H1528" s="9">
        <f t="shared" si="118"/>
        <v>3.3258107035301272E-3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-9.3336090379556452E-3</v>
      </c>
      <c r="D1529" s="6">
        <f t="shared" si="120"/>
        <v>8.7116257673407307E-5</v>
      </c>
      <c r="E1529" s="6">
        <f t="shared" si="122"/>
        <v>2.0141705644563529E-5</v>
      </c>
      <c r="F1529" s="6">
        <f t="shared" si="121"/>
        <v>0.10941782731896961</v>
      </c>
      <c r="G1529" s="17">
        <v>4.7062735346842062E-3</v>
      </c>
      <c r="H1529" s="9">
        <f t="shared" si="118"/>
        <v>3.3078365636616575E-3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-9.5973429830878091E-3</v>
      </c>
      <c r="D1530" s="6">
        <f t="shared" si="120"/>
        <v>9.21089923350248E-5</v>
      </c>
      <c r="E1530" s="6">
        <f t="shared" si="122"/>
        <v>8.7116257673407307E-5</v>
      </c>
      <c r="F1530" s="6">
        <f t="shared" si="121"/>
        <v>0.21783350931402864</v>
      </c>
      <c r="G1530" s="17">
        <v>5.9603082161544798E-3</v>
      </c>
      <c r="H1530" s="9">
        <f t="shared" si="118"/>
        <v>4.6672637520717491E-3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-1.4414673667426364E-4</v>
      </c>
      <c r="D1531" s="6">
        <f t="shared" si="120"/>
        <v>2.0778281693839501E-8</v>
      </c>
      <c r="E1531" s="6">
        <f t="shared" si="122"/>
        <v>9.21089923350248E-5</v>
      </c>
      <c r="F1531" s="6">
        <f t="shared" si="121"/>
        <v>0.34159132133163328</v>
      </c>
      <c r="G1531" s="17">
        <v>4.3028489121373307E-3</v>
      </c>
      <c r="H1531" s="9">
        <f t="shared" si="118"/>
        <v>5.8445814335299773E-3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-2.4188722409996487E-2</v>
      </c>
      <c r="D1532" s="6">
        <f t="shared" si="120"/>
        <v>5.8509429182786632E-4</v>
      </c>
      <c r="E1532" s="6">
        <f t="shared" si="122"/>
        <v>2.0778281693839501E-8</v>
      </c>
      <c r="F1532" s="6">
        <f t="shared" si="121"/>
        <v>0.18419623764487622</v>
      </c>
      <c r="G1532" s="17">
        <v>7.5494756458939511E-3</v>
      </c>
      <c r="H1532" s="9">
        <f t="shared" si="118"/>
        <v>4.2918089151880497E-3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-3.8471162333374763E-3</v>
      </c>
      <c r="D1533" s="6">
        <f t="shared" si="120"/>
        <v>1.4800303312808732E-5</v>
      </c>
      <c r="E1533" s="6">
        <f t="shared" si="122"/>
        <v>5.8509429182786632E-4</v>
      </c>
      <c r="F1533" s="6">
        <f t="shared" si="121"/>
        <v>0.54028683880870931</v>
      </c>
      <c r="G1533" s="17">
        <v>4.0154700426894745E-3</v>
      </c>
      <c r="H1533" s="9">
        <f t="shared" si="118"/>
        <v>7.3504206601303392E-3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-3.2898515885551216E-3</v>
      </c>
      <c r="D1534" s="6">
        <f t="shared" si="120"/>
        <v>1.0823123474718657E-5</v>
      </c>
      <c r="E1534" s="6">
        <f t="shared" si="122"/>
        <v>1.4800303312808732E-5</v>
      </c>
      <c r="F1534" s="6">
        <f t="shared" si="121"/>
        <v>0.16208109048676386</v>
      </c>
      <c r="G1534" s="17">
        <v>4.4244411148674553E-3</v>
      </c>
      <c r="H1534" s="9">
        <f t="shared" si="118"/>
        <v>4.0259295881418973E-3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-7.4146182116859938E-3</v>
      </c>
      <c r="D1535" s="6">
        <f t="shared" si="120"/>
        <v>5.4976563225065602E-5</v>
      </c>
      <c r="E1535" s="6">
        <f t="shared" si="122"/>
        <v>1.0823123474718657E-5</v>
      </c>
      <c r="F1535" s="6">
        <f t="shared" si="121"/>
        <v>0.19401553340698999</v>
      </c>
      <c r="G1535" s="17">
        <v>6.3671981472732762E-3</v>
      </c>
      <c r="H1535" s="9">
        <f t="shared" si="118"/>
        <v>4.4047194394988423E-3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1.5165075354899391E-3</v>
      </c>
      <c r="D1536" s="6">
        <f t="shared" si="120"/>
        <v>2.299795105197769E-6</v>
      </c>
      <c r="E1536" s="6">
        <f t="shared" si="122"/>
        <v>5.4976563225065602E-5</v>
      </c>
      <c r="F1536" s="6">
        <f t="shared" si="121"/>
        <v>0.38799415128353421</v>
      </c>
      <c r="G1536" s="17">
        <v>4.8723659693856143E-3</v>
      </c>
      <c r="H1536" s="9">
        <f t="shared" si="118"/>
        <v>6.2289176530400062E-3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2.0416143725075428E-3</v>
      </c>
      <c r="D1537" s="6">
        <f t="shared" si="120"/>
        <v>4.1681892460293678E-6</v>
      </c>
      <c r="E1537" s="6">
        <f t="shared" si="122"/>
        <v>2.299795105197769E-6</v>
      </c>
      <c r="F1537" s="6">
        <f t="shared" si="121"/>
        <v>0.23254201869183688</v>
      </c>
      <c r="G1537" s="17">
        <v>5.1022134767580458E-3</v>
      </c>
      <c r="H1537" s="9">
        <f t="shared" si="118"/>
        <v>4.8222610743492191E-3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-4.5479683820295576E-3</v>
      </c>
      <c r="D1538" s="6">
        <f t="shared" si="120"/>
        <v>2.0684016403940554E-5</v>
      </c>
      <c r="E1538" s="6">
        <f t="shared" si="122"/>
        <v>4.1681892460293678E-6</v>
      </c>
      <c r="F1538" s="6">
        <f t="shared" si="121"/>
        <v>0.25375345201704458</v>
      </c>
      <c r="G1538" s="17">
        <v>2.5237813728173535E-3</v>
      </c>
      <c r="H1538" s="9">
        <f t="shared" si="118"/>
        <v>5.0373946839318093E-3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-9.6763800993063288E-3</v>
      </c>
      <c r="D1539" s="6">
        <f t="shared" si="120"/>
        <v>9.3632331826251563E-5</v>
      </c>
      <c r="E1539" s="6">
        <f t="shared" si="122"/>
        <v>2.0684016403940554E-5</v>
      </c>
      <c r="F1539" s="6">
        <f t="shared" si="121"/>
        <v>7.1832938106214092E-2</v>
      </c>
      <c r="G1539" s="17">
        <v>4.0485234032234946E-3</v>
      </c>
      <c r="H1539" s="9">
        <f t="shared" si="118"/>
        <v>2.6801667505253119E-3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-3.834863614808707E-3</v>
      </c>
      <c r="D1540" s="6">
        <f t="shared" si="120"/>
        <v>1.4706178944183703E-5</v>
      </c>
      <c r="E1540" s="6">
        <f t="shared" si="122"/>
        <v>9.3632331826251563E-5</v>
      </c>
      <c r="F1540" s="6">
        <f t="shared" si="121"/>
        <v>0.16455696819023294</v>
      </c>
      <c r="G1540" s="17">
        <v>2.8948923318991449E-3</v>
      </c>
      <c r="H1540" s="9">
        <f t="shared" si="118"/>
        <v>4.0565621921798871E-3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-1.4794405775590285E-2</v>
      </c>
      <c r="D1541" s="6">
        <f t="shared" si="120"/>
        <v>2.1887444225281917E-4</v>
      </c>
      <c r="E1541" s="6">
        <f t="shared" si="122"/>
        <v>1.4706178944183703E-5</v>
      </c>
      <c r="F1541" s="6">
        <f t="shared" si="121"/>
        <v>9.0437309586708578E-2</v>
      </c>
      <c r="G1541" s="17">
        <v>6.0265289398991001E-3</v>
      </c>
      <c r="H1541" s="9">
        <f t="shared" si="118"/>
        <v>3.0072796608680841E-3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-1.1065419460364085E-2</v>
      </c>
      <c r="D1542" s="6">
        <f t="shared" si="120"/>
        <v>1.2244350783380422E-4</v>
      </c>
      <c r="E1542" s="6">
        <f t="shared" si="122"/>
        <v>2.1887444225281917E-4</v>
      </c>
      <c r="F1542" s="6">
        <f t="shared" si="121"/>
        <v>0.34895115408264277</v>
      </c>
      <c r="G1542" s="17">
        <v>4.4843577917559711E-3</v>
      </c>
      <c r="H1542" s="9">
        <f t="shared" si="118"/>
        <v>5.9072087662672187E-3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-4.9095050269215108E-3</v>
      </c>
      <c r="D1543" s="6">
        <f t="shared" si="120"/>
        <v>2.4103239609367584E-5</v>
      </c>
      <c r="E1543" s="6">
        <f t="shared" si="122"/>
        <v>1.2244350783380422E-4</v>
      </c>
      <c r="F1543" s="6">
        <f t="shared" si="121"/>
        <v>0.19896803707690966</v>
      </c>
      <c r="G1543" s="17">
        <v>2.7791022021672151E-3</v>
      </c>
      <c r="H1543" s="9">
        <f t="shared" si="118"/>
        <v>4.4605833371534455E-3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-1.3820066010114276E-2</v>
      </c>
      <c r="D1544" s="6">
        <f t="shared" si="120"/>
        <v>1.9099422452391595E-4</v>
      </c>
      <c r="E1544" s="6">
        <f t="shared" si="122"/>
        <v>2.4103239609367584E-5</v>
      </c>
      <c r="F1544" s="6">
        <f t="shared" si="121"/>
        <v>8.4359986205498991E-2</v>
      </c>
      <c r="G1544" s="17">
        <v>4.6149972638239722E-3</v>
      </c>
      <c r="H1544" s="9">
        <f t="shared" si="118"/>
        <v>2.9044790618198467E-3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2.933161733290196E-3</v>
      </c>
      <c r="D1545" s="6">
        <f t="shared" si="120"/>
        <v>8.6034377536379468E-6</v>
      </c>
      <c r="E1545" s="6">
        <f t="shared" si="122"/>
        <v>1.9099422452391595E-4</v>
      </c>
      <c r="F1545" s="6">
        <f t="shared" si="121"/>
        <v>0.20997476102212956</v>
      </c>
      <c r="G1545" s="17">
        <v>3.9920660637249965E-3</v>
      </c>
      <c r="H1545" s="9">
        <f t="shared" si="118"/>
        <v>4.5823003068560398E-3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-7.170990368714155E-3</v>
      </c>
      <c r="D1546" s="6">
        <f t="shared" si="120"/>
        <v>5.1423102868191171E-5</v>
      </c>
      <c r="E1546" s="6">
        <f t="shared" si="122"/>
        <v>8.6034377536379468E-6</v>
      </c>
      <c r="F1546" s="6">
        <f t="shared" si="121"/>
        <v>0.16034534416153245</v>
      </c>
      <c r="G1546" s="17">
        <v>7.2626699408364307E-3</v>
      </c>
      <c r="H1546" s="9">
        <f t="shared" si="118"/>
        <v>4.0043144751821438E-3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-3.1556521848351182E-3</v>
      </c>
      <c r="D1547" s="6">
        <f t="shared" si="120"/>
        <v>9.9581407116546561E-6</v>
      </c>
      <c r="E1547" s="6">
        <f t="shared" si="122"/>
        <v>5.1423102868191171E-5</v>
      </c>
      <c r="F1547" s="6">
        <f t="shared" si="121"/>
        <v>0.50091587090358292</v>
      </c>
      <c r="G1547" s="17">
        <v>8.211139612957493E-3</v>
      </c>
      <c r="H1547" s="9">
        <f t="shared" si="118"/>
        <v>7.0775410341698689E-3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-8.9574225045869343E-3</v>
      </c>
      <c r="D1548" s="6">
        <f t="shared" si="120"/>
        <v>8.0235417925680465E-5</v>
      </c>
      <c r="E1548" s="6">
        <f t="shared" si="122"/>
        <v>9.9581407116546561E-6</v>
      </c>
      <c r="F1548" s="6">
        <f t="shared" si="121"/>
        <v>0.63669711453485456</v>
      </c>
      <c r="G1548" s="17">
        <v>4.7481532973087555E-3</v>
      </c>
      <c r="H1548" s="9">
        <f t="shared" si="118"/>
        <v>7.9793302634673206E-3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4.2904230439834764E-3</v>
      </c>
      <c r="D1549" s="6">
        <f t="shared" si="120"/>
        <v>1.840772989634444E-5</v>
      </c>
      <c r="E1549" s="6">
        <f t="shared" si="122"/>
        <v>8.0235417925680465E-5</v>
      </c>
      <c r="F1549" s="6">
        <f t="shared" si="121"/>
        <v>0.22149597282273603</v>
      </c>
      <c r="G1549" s="17">
        <v>7.2356310182603856E-3</v>
      </c>
      <c r="H1549" s="9">
        <f t="shared" si="118"/>
        <v>4.7063358658592999E-3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-2.194123548158768E-3</v>
      </c>
      <c r="D1550" s="6">
        <f t="shared" si="120"/>
        <v>4.814178144584822E-6</v>
      </c>
      <c r="E1550" s="6">
        <f t="shared" si="122"/>
        <v>1.840772989634444E-5</v>
      </c>
      <c r="F1550" s="6">
        <f t="shared" si="121"/>
        <v>0.49728250386233597</v>
      </c>
      <c r="G1550" s="17">
        <v>5.0661448570747209E-3</v>
      </c>
      <c r="H1550" s="9">
        <f t="shared" ref="H1550:H1613" si="123">SQRT(F1550)/100</f>
        <v>7.0518260320454303E-3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1.60900853907321E-3</v>
      </c>
      <c r="D1551" s="6">
        <f t="shared" ref="D1551:D1614" si="125">C1551^2</f>
        <v>2.5889084788105054E-6</v>
      </c>
      <c r="E1551" s="6">
        <f t="shared" si="122"/>
        <v>4.814178144584822E-6</v>
      </c>
      <c r="F1551" s="6">
        <f t="shared" ref="F1551:F1614" si="126">IF(C1550&gt;0,B$6+B$7*E1551+B$8*(G1550*100)^2,B$6+B$7*E1551+B$8*(G1550*100)^2+E1551*$B$9)</f>
        <v>0.25036080131945454</v>
      </c>
      <c r="G1551" s="17">
        <v>2.790917416113366E-3</v>
      </c>
      <c r="H1551" s="9">
        <f t="shared" si="123"/>
        <v>5.0036067123571427E-3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-7.3535026418852078E-3</v>
      </c>
      <c r="D1552" s="6">
        <f t="shared" si="125"/>
        <v>5.4074001104212727E-5</v>
      </c>
      <c r="E1552" s="6">
        <f t="shared" ref="E1552:E1615" si="127">D1551</f>
        <v>2.5889084788105054E-6</v>
      </c>
      <c r="F1552" s="6">
        <f t="shared" si="126"/>
        <v>8.4965863658031215E-2</v>
      </c>
      <c r="G1552" s="17">
        <v>3.0334601783707214E-3</v>
      </c>
      <c r="H1552" s="9">
        <f t="shared" si="123"/>
        <v>2.9148904551977799E-3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-8.9682929376542347E-3</v>
      </c>
      <c r="D1553" s="6">
        <f t="shared" si="125"/>
        <v>8.0430278215578817E-5</v>
      </c>
      <c r="E1553" s="6">
        <f t="shared" si="127"/>
        <v>5.4074001104212727E-5</v>
      </c>
      <c r="F1553" s="6">
        <f t="shared" si="126"/>
        <v>9.8042542836715221E-2</v>
      </c>
      <c r="G1553" s="17">
        <v>5.3098554276124832E-3</v>
      </c>
      <c r="H1553" s="9">
        <f t="shared" si="123"/>
        <v>3.1311745853068495E-3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1.7929899025219756E-3</v>
      </c>
      <c r="D1554" s="6">
        <f t="shared" si="125"/>
        <v>3.2148127905457634E-6</v>
      </c>
      <c r="E1554" s="6">
        <f t="shared" si="127"/>
        <v>8.0430278215578817E-5</v>
      </c>
      <c r="F1554" s="6">
        <f t="shared" si="126"/>
        <v>0.27376614191013576</v>
      </c>
      <c r="G1554" s="17">
        <v>4.0872781405636828E-3</v>
      </c>
      <c r="H1554" s="9">
        <f t="shared" si="123"/>
        <v>5.2322666399003005E-3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-9.4746795497403398E-3</v>
      </c>
      <c r="D1555" s="6">
        <f t="shared" si="125"/>
        <v>8.9769552570267809E-5</v>
      </c>
      <c r="E1555" s="6">
        <f t="shared" si="127"/>
        <v>3.2148127905457634E-6</v>
      </c>
      <c r="F1555" s="6">
        <f t="shared" si="126"/>
        <v>0.16746245571975732</v>
      </c>
      <c r="G1555" s="17">
        <v>3.998573704092759E-3</v>
      </c>
      <c r="H1555" s="9">
        <f t="shared" si="123"/>
        <v>4.0922176838452439E-3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-4.4196993296934791E-3</v>
      </c>
      <c r="D1556" s="6">
        <f t="shared" si="125"/>
        <v>1.9533742164892989E-5</v>
      </c>
      <c r="E1556" s="6">
        <f t="shared" si="127"/>
        <v>8.9769552570267809E-5</v>
      </c>
      <c r="F1556" s="6">
        <f t="shared" si="126"/>
        <v>0.16083764436716511</v>
      </c>
      <c r="G1556" s="17">
        <v>3.231845110242334E-3</v>
      </c>
      <c r="H1556" s="9">
        <f t="shared" si="123"/>
        <v>4.0104568862807275E-3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-2.0617782049641917E-3</v>
      </c>
      <c r="D1557" s="6">
        <f t="shared" si="125"/>
        <v>4.2509293664653644E-6</v>
      </c>
      <c r="E1557" s="6">
        <f t="shared" si="127"/>
        <v>1.9533742164892989E-5</v>
      </c>
      <c r="F1557" s="6">
        <f t="shared" si="126"/>
        <v>0.10953793655687157</v>
      </c>
      <c r="G1557" s="17">
        <v>4.0292809272746933E-3</v>
      </c>
      <c r="H1557" s="9">
        <f t="shared" si="123"/>
        <v>3.3096515912837648E-3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-1.6147726977436588E-2</v>
      </c>
      <c r="D1558" s="6">
        <f t="shared" si="125"/>
        <v>2.6074908653783333E-4</v>
      </c>
      <c r="E1558" s="6">
        <f t="shared" si="127"/>
        <v>4.2509293664653644E-6</v>
      </c>
      <c r="F1558" s="6">
        <f t="shared" si="126"/>
        <v>0.16310771961630946</v>
      </c>
      <c r="G1558" s="17">
        <v>5.6505347709617975E-3</v>
      </c>
      <c r="H1558" s="9">
        <f t="shared" si="123"/>
        <v>4.0386596739055572E-3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2.5349926933014438E-3</v>
      </c>
      <c r="D1559" s="6">
        <f t="shared" si="125"/>
        <v>6.4261879550917083E-6</v>
      </c>
      <c r="E1559" s="6">
        <f t="shared" si="127"/>
        <v>2.6074908653783333E-4</v>
      </c>
      <c r="F1559" s="6">
        <f t="shared" si="126"/>
        <v>0.30833539707845842</v>
      </c>
      <c r="G1559" s="17">
        <v>3.6109650837091866E-3</v>
      </c>
      <c r="H1559" s="9">
        <f t="shared" si="123"/>
        <v>5.5527956659547481E-3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-7.320048676224317E-3</v>
      </c>
      <c r="D1560" s="6">
        <f t="shared" si="125"/>
        <v>5.3583112622293373E-5</v>
      </c>
      <c r="E1560" s="6">
        <f t="shared" si="127"/>
        <v>6.4261879550917083E-6</v>
      </c>
      <c r="F1560" s="6">
        <f t="shared" si="126"/>
        <v>0.13353746486853685</v>
      </c>
      <c r="G1560" s="17">
        <v>4.9970653232952363E-3</v>
      </c>
      <c r="H1560" s="9">
        <f t="shared" si="123"/>
        <v>3.6542778338344338E-3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-7.1751330959712199E-3</v>
      </c>
      <c r="D1561" s="6">
        <f t="shared" si="125"/>
        <v>5.148253494490154E-5</v>
      </c>
      <c r="E1561" s="6">
        <f t="shared" si="127"/>
        <v>5.3583112622293373E-5</v>
      </c>
      <c r="F1561" s="6">
        <f t="shared" si="126"/>
        <v>0.24393524520685178</v>
      </c>
      <c r="G1561" s="17">
        <v>7.0966857358266784E-3</v>
      </c>
      <c r="H1561" s="9">
        <f t="shared" si="123"/>
        <v>4.9389801093631842E-3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-1.268522186993119E-2</v>
      </c>
      <c r="D1562" s="6">
        <f t="shared" si="125"/>
        <v>1.6091485388938055E-4</v>
      </c>
      <c r="E1562" s="6">
        <f t="shared" si="127"/>
        <v>5.148253494490154E-5</v>
      </c>
      <c r="F1562" s="6">
        <f t="shared" si="126"/>
        <v>0.4788644187751907</v>
      </c>
      <c r="G1562" s="17">
        <v>5.2818140278990955E-3</v>
      </c>
      <c r="H1562" s="9">
        <f t="shared" si="123"/>
        <v>6.9200030258316416E-3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-7.5560453428612333E-3</v>
      </c>
      <c r="D1563" s="6">
        <f t="shared" si="125"/>
        <v>5.7093821223374931E-5</v>
      </c>
      <c r="E1563" s="6">
        <f t="shared" si="127"/>
        <v>1.6091485388938055E-4</v>
      </c>
      <c r="F1563" s="6">
        <f t="shared" si="126"/>
        <v>0.27102828588580336</v>
      </c>
      <c r="G1563" s="17">
        <v>4.2969496399371029E-3</v>
      </c>
      <c r="H1563" s="9">
        <f t="shared" si="123"/>
        <v>5.2060377052591863E-3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-3.6645128798873986E-3</v>
      </c>
      <c r="D1564" s="6">
        <f t="shared" si="125"/>
        <v>1.3428654646860635E-5</v>
      </c>
      <c r="E1564" s="6">
        <f t="shared" si="127"/>
        <v>5.7093821223374931E-5</v>
      </c>
      <c r="F1564" s="6">
        <f t="shared" si="126"/>
        <v>0.18373397707755368</v>
      </c>
      <c r="G1564" s="17">
        <v>6.6695668877755137E-3</v>
      </c>
      <c r="H1564" s="9">
        <f t="shared" si="123"/>
        <v>4.2864201506333192E-3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-1.0585176729694182E-2</v>
      </c>
      <c r="D1565" s="6">
        <f t="shared" si="125"/>
        <v>1.1204596639885921E-4</v>
      </c>
      <c r="E1565" s="6">
        <f t="shared" si="127"/>
        <v>1.3428654646860635E-5</v>
      </c>
      <c r="F1565" s="6">
        <f t="shared" si="126"/>
        <v>0.42445952365045231</v>
      </c>
      <c r="G1565" s="17">
        <v>5.1889547338977151E-3</v>
      </c>
      <c r="H1565" s="9">
        <f t="shared" si="123"/>
        <v>6.5150558220973993E-3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1.5052214935582005E-3</v>
      </c>
      <c r="D1566" s="6">
        <f t="shared" si="125"/>
        <v>2.2656917446695798E-6</v>
      </c>
      <c r="E1566" s="6">
        <f t="shared" si="127"/>
        <v>1.1204596639885921E-4</v>
      </c>
      <c r="F1566" s="6">
        <f t="shared" si="126"/>
        <v>0.26202639651641213</v>
      </c>
      <c r="G1566" s="17">
        <v>5.6807669648807797E-3</v>
      </c>
      <c r="H1566" s="9">
        <f t="shared" si="123"/>
        <v>5.1188513996443781E-3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-3.5798222729634009E-3</v>
      </c>
      <c r="D1567" s="6">
        <f t="shared" si="125"/>
        <v>1.2815127506004849E-5</v>
      </c>
      <c r="E1567" s="6">
        <f t="shared" si="127"/>
        <v>2.2656917446695798E-6</v>
      </c>
      <c r="F1567" s="6">
        <f t="shared" si="126"/>
        <v>0.31147234033747351</v>
      </c>
      <c r="G1567" s="17">
        <v>3.2092148229673164E-3</v>
      </c>
      <c r="H1567" s="9">
        <f t="shared" si="123"/>
        <v>5.5809707071214189E-3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4.6500565766244353E-3</v>
      </c>
      <c r="D1568" s="6">
        <f t="shared" si="125"/>
        <v>2.1623026165808164E-5</v>
      </c>
      <c r="E1568" s="6">
        <f t="shared" si="127"/>
        <v>1.2815127506004849E-5</v>
      </c>
      <c r="F1568" s="6">
        <f t="shared" si="126"/>
        <v>0.10818849913056947</v>
      </c>
      <c r="G1568" s="17">
        <v>5.6046392063508607E-3</v>
      </c>
      <c r="H1568" s="9">
        <f t="shared" si="123"/>
        <v>3.2892020176719071E-3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-1.4316444194032588E-3</v>
      </c>
      <c r="D1569" s="6">
        <f t="shared" si="125"/>
        <v>2.0496057436084941E-6</v>
      </c>
      <c r="E1569" s="6">
        <f t="shared" si="127"/>
        <v>2.1623026165808164E-5</v>
      </c>
      <c r="F1569" s="6">
        <f t="shared" si="126"/>
        <v>0.30352364481996746</v>
      </c>
      <c r="G1569" s="17">
        <v>4.2079361388697081E-3</v>
      </c>
      <c r="H1569" s="9">
        <f t="shared" si="123"/>
        <v>5.5092980026494077E-3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-3.9212135036122567E-3</v>
      </c>
      <c r="D1570" s="6">
        <f t="shared" si="125"/>
        <v>1.5375915340911111E-5</v>
      </c>
      <c r="E1570" s="6">
        <f t="shared" si="127"/>
        <v>2.0496057436084941E-6</v>
      </c>
      <c r="F1570" s="6">
        <f t="shared" si="126"/>
        <v>0.17672288961539348</v>
      </c>
      <c r="G1570" s="17">
        <v>4.4138565382034452E-3</v>
      </c>
      <c r="H1570" s="9">
        <f t="shared" si="123"/>
        <v>4.2038421665827738E-3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-4.2225546185796284E-3</v>
      </c>
      <c r="D1571" s="6">
        <f t="shared" si="125"/>
        <v>1.7829967506888151E-5</v>
      </c>
      <c r="E1571" s="6">
        <f t="shared" si="127"/>
        <v>1.5375915340911111E-5</v>
      </c>
      <c r="F1571" s="6">
        <f t="shared" si="126"/>
        <v>0.19315057987930631</v>
      </c>
      <c r="G1571" s="17">
        <v>2.4460681242031842E-3</v>
      </c>
      <c r="H1571" s="9">
        <f t="shared" si="123"/>
        <v>4.3948899858734384E-3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-7.3537861808975168E-3</v>
      </c>
      <c r="D1572" s="6">
        <f t="shared" si="125"/>
        <v>5.4078171194359286E-5</v>
      </c>
      <c r="E1572" s="6">
        <f t="shared" si="127"/>
        <v>1.7829967506888151E-5</v>
      </c>
      <c r="F1572" s="6">
        <f t="shared" si="126"/>
        <v>6.8259245626791101E-2</v>
      </c>
      <c r="G1572" s="17">
        <v>3.1460691350530894E-3</v>
      </c>
      <c r="H1572" s="9">
        <f t="shared" si="123"/>
        <v>2.6126470413508039E-3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-1.172550104321292E-2</v>
      </c>
      <c r="D1573" s="6">
        <f t="shared" si="125"/>
        <v>1.3748737471438728E-4</v>
      </c>
      <c r="E1573" s="6">
        <f t="shared" si="127"/>
        <v>5.4078171194359286E-5</v>
      </c>
      <c r="F1573" s="6">
        <f t="shared" si="126"/>
        <v>0.10448073582357111</v>
      </c>
      <c r="G1573" s="17">
        <v>7.1820263562876498E-3</v>
      </c>
      <c r="H1573" s="9">
        <f t="shared" si="123"/>
        <v>3.2323479983376031E-3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3.1011471595002778E-4</v>
      </c>
      <c r="D1574" s="6">
        <f t="shared" si="125"/>
        <v>9.6171137048766415E-8</v>
      </c>
      <c r="E1574" s="6">
        <f t="shared" si="127"/>
        <v>1.3748737471438728E-4</v>
      </c>
      <c r="F1574" s="6">
        <f t="shared" si="126"/>
        <v>0.49014920656854966</v>
      </c>
      <c r="G1574" s="17">
        <v>3.9955901846592534E-3</v>
      </c>
      <c r="H1574" s="9">
        <f t="shared" si="123"/>
        <v>7.0010656800843516E-3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-8.2780323775049659E-3</v>
      </c>
      <c r="D1575" s="6">
        <f t="shared" si="125"/>
        <v>6.8525820043020521E-5</v>
      </c>
      <c r="E1575" s="6">
        <f t="shared" si="127"/>
        <v>9.6171137048766415E-8</v>
      </c>
      <c r="F1575" s="6">
        <f t="shared" si="126"/>
        <v>0.16060578302649245</v>
      </c>
      <c r="G1575" s="17">
        <v>3.6654447999671805E-3</v>
      </c>
      <c r="H1575" s="9">
        <f t="shared" si="123"/>
        <v>4.0075651339247431E-3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-4.7096022544706601E-3</v>
      </c>
      <c r="D1576" s="6">
        <f t="shared" si="125"/>
        <v>2.2180353395315125E-5</v>
      </c>
      <c r="E1576" s="6">
        <f t="shared" si="127"/>
        <v>6.8525820043020521E-5</v>
      </c>
      <c r="F1576" s="6">
        <f t="shared" si="126"/>
        <v>0.1372136577710121</v>
      </c>
      <c r="G1576" s="17">
        <v>3.8189969204889783E-3</v>
      </c>
      <c r="H1576" s="9">
        <f t="shared" si="123"/>
        <v>3.7042361934818912E-3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-6.7213384550072492E-3</v>
      </c>
      <c r="D1577" s="6">
        <f t="shared" si="125"/>
        <v>4.5176390626759233E-5</v>
      </c>
      <c r="E1577" s="6">
        <f t="shared" si="127"/>
        <v>2.2180353395315125E-5</v>
      </c>
      <c r="F1577" s="6">
        <f t="shared" si="126"/>
        <v>0.147840757043115</v>
      </c>
      <c r="G1577" s="17">
        <v>2.4322412903742211E-3</v>
      </c>
      <c r="H1577" s="9">
        <f t="shared" si="123"/>
        <v>3.8450065935329032E-3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-1.215139872572034E-2</v>
      </c>
      <c r="D1578" s="6">
        <f t="shared" si="125"/>
        <v>1.4765649099143791E-4</v>
      </c>
      <c r="E1578" s="6">
        <f t="shared" si="127"/>
        <v>4.5176390626759233E-5</v>
      </c>
      <c r="F1578" s="6">
        <f t="shared" si="126"/>
        <v>6.763859376651353E-2</v>
      </c>
      <c r="G1578" s="17">
        <v>6.5852836755767629E-3</v>
      </c>
      <c r="H1578" s="9">
        <f t="shared" si="123"/>
        <v>2.6007420819164967E-3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1.7495354889609117E-3</v>
      </c>
      <c r="D1579" s="6">
        <f t="shared" si="125"/>
        <v>3.0608744271336964E-6</v>
      </c>
      <c r="E1579" s="6">
        <f t="shared" si="127"/>
        <v>1.4765649099143791E-4</v>
      </c>
      <c r="F1579" s="6">
        <f t="shared" si="126"/>
        <v>0.41414028474941228</v>
      </c>
      <c r="G1579" s="17">
        <v>4.9949561979905216E-3</v>
      </c>
      <c r="H1579" s="9">
        <f t="shared" si="123"/>
        <v>6.4353732195531E-3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-7.7207315831553207E-3</v>
      </c>
      <c r="D1580" s="6">
        <f t="shared" si="125"/>
        <v>5.9609696179132068E-5</v>
      </c>
      <c r="E1580" s="6">
        <f t="shared" si="127"/>
        <v>3.0608744271336964E-6</v>
      </c>
      <c r="F1580" s="6">
        <f t="shared" si="126"/>
        <v>0.24373358280840629</v>
      </c>
      <c r="G1580" s="17">
        <v>6.9034092692158364E-3</v>
      </c>
      <c r="H1580" s="9">
        <f t="shared" si="123"/>
        <v>4.9369381483709745E-3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-9.8386534298476012E-3</v>
      </c>
      <c r="D1581" s="6">
        <f t="shared" si="125"/>
        <v>9.6799101312651972E-5</v>
      </c>
      <c r="E1581" s="6">
        <f t="shared" si="127"/>
        <v>5.9609696179132068E-5</v>
      </c>
      <c r="F1581" s="6">
        <f t="shared" si="126"/>
        <v>0.45383054817762009</v>
      </c>
      <c r="G1581" s="17">
        <v>3.7148058882605739E-3</v>
      </c>
      <c r="H1581" s="9">
        <f t="shared" si="123"/>
        <v>6.7366946507736282E-3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-3.4244265702694319E-3</v>
      </c>
      <c r="D1582" s="6">
        <f t="shared" si="125"/>
        <v>1.1726697335167264E-5</v>
      </c>
      <c r="E1582" s="6">
        <f t="shared" si="127"/>
        <v>9.6799101312651972E-5</v>
      </c>
      <c r="F1582" s="6">
        <f t="shared" si="126"/>
        <v>0.14058766119779609</v>
      </c>
      <c r="G1582" s="17">
        <v>8.9418560879648765E-3</v>
      </c>
      <c r="H1582" s="9">
        <f t="shared" si="123"/>
        <v>3.7495021162521841E-3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5.4479810045061309E-4</v>
      </c>
      <c r="D1583" s="6">
        <f t="shared" si="125"/>
        <v>2.9680497025459633E-7</v>
      </c>
      <c r="E1583" s="6">
        <f t="shared" si="127"/>
        <v>1.1726697335167264E-5</v>
      </c>
      <c r="F1583" s="6">
        <f t="shared" si="126"/>
        <v>0.75266168615513207</v>
      </c>
      <c r="G1583" s="17">
        <v>5.5867703164635711E-3</v>
      </c>
      <c r="H1583" s="9">
        <f t="shared" si="123"/>
        <v>8.675607679898464E-3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-1.3905586759919066E-3</v>
      </c>
      <c r="D1584" s="6">
        <f t="shared" si="125"/>
        <v>1.9336534313763642E-6</v>
      </c>
      <c r="E1584" s="6">
        <f t="shared" si="127"/>
        <v>2.9680497025459633E-7</v>
      </c>
      <c r="F1584" s="6">
        <f t="shared" si="126"/>
        <v>0.30167344776763472</v>
      </c>
      <c r="G1584" s="17">
        <v>3.2727732025303277E-3</v>
      </c>
      <c r="H1584" s="9">
        <f t="shared" si="123"/>
        <v>5.4924807488750905E-3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-7.6156391163138288E-3</v>
      </c>
      <c r="D1585" s="6">
        <f t="shared" si="125"/>
        <v>5.7997959149929274E-5</v>
      </c>
      <c r="E1585" s="6">
        <f t="shared" si="127"/>
        <v>1.9336534313763642E-6</v>
      </c>
      <c r="F1585" s="6">
        <f t="shared" si="126"/>
        <v>0.11199882424106548</v>
      </c>
      <c r="G1585" s="17">
        <v>5.5962112730474703E-3</v>
      </c>
      <c r="H1585" s="9">
        <f t="shared" si="123"/>
        <v>3.346622539831247E-3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-1.6089752959045203E-2</v>
      </c>
      <c r="D1586" s="6">
        <f t="shared" si="125"/>
        <v>2.5888015028310385E-4</v>
      </c>
      <c r="E1586" s="6">
        <f t="shared" si="127"/>
        <v>5.7997959149929274E-5</v>
      </c>
      <c r="F1586" s="6">
        <f t="shared" si="126"/>
        <v>0.30265748817332389</v>
      </c>
      <c r="G1586" s="17">
        <v>8.5030694427627312E-3</v>
      </c>
      <c r="H1586" s="9">
        <f t="shared" si="123"/>
        <v>5.5014315243700328E-3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-4.8282461884579086E-3</v>
      </c>
      <c r="D1587" s="6">
        <f t="shared" si="125"/>
        <v>2.3311961256358323E-5</v>
      </c>
      <c r="E1587" s="6">
        <f t="shared" si="127"/>
        <v>2.5888015028310385E-4</v>
      </c>
      <c r="F1587" s="6">
        <f t="shared" si="126"/>
        <v>0.68187214375862482</v>
      </c>
      <c r="G1587" s="17">
        <v>3.8922142709040251E-3</v>
      </c>
      <c r="H1587" s="9">
        <f t="shared" si="123"/>
        <v>8.2575549877589357E-3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-1.3473554126374597E-2</v>
      </c>
      <c r="D1588" s="6">
        <f t="shared" si="125"/>
        <v>1.8153666079634594E-4</v>
      </c>
      <c r="E1588" s="6">
        <f t="shared" si="127"/>
        <v>2.3311961256358323E-5</v>
      </c>
      <c r="F1588" s="6">
        <f t="shared" si="126"/>
        <v>0.15306452602382595</v>
      </c>
      <c r="G1588" s="17">
        <v>7.9829637663682475E-3</v>
      </c>
      <c r="H1588" s="9">
        <f t="shared" si="123"/>
        <v>3.9123461761943557E-3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-4.4883334516667437E-3</v>
      </c>
      <c r="D1589" s="6">
        <f t="shared" si="125"/>
        <v>2.0145137173350706E-5</v>
      </c>
      <c r="E1589" s="6">
        <f t="shared" si="127"/>
        <v>1.8153666079634594E-4</v>
      </c>
      <c r="F1589" s="6">
        <f t="shared" si="126"/>
        <v>0.60253141512332242</v>
      </c>
      <c r="G1589" s="17">
        <v>2.5721492876783843E-3</v>
      </c>
      <c r="H1589" s="9">
        <f t="shared" si="123"/>
        <v>7.7622897080907929E-3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-4.9163759944951006E-3</v>
      </c>
      <c r="D1590" s="6">
        <f t="shared" si="125"/>
        <v>2.4170752919247691E-5</v>
      </c>
      <c r="E1590" s="6">
        <f t="shared" si="127"/>
        <v>2.0145137173350706E-5</v>
      </c>
      <c r="F1590" s="6">
        <f t="shared" si="126"/>
        <v>7.4113299615055181E-2</v>
      </c>
      <c r="G1590" s="17">
        <v>4.5008721028390371E-3</v>
      </c>
      <c r="H1590" s="9">
        <f t="shared" si="123"/>
        <v>2.7223757935864617E-3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-8.6367507331151366E-3</v>
      </c>
      <c r="D1591" s="6">
        <f t="shared" si="125"/>
        <v>7.4593463225964852E-5</v>
      </c>
      <c r="E1591" s="6">
        <f t="shared" si="127"/>
        <v>2.4170752919247691E-5</v>
      </c>
      <c r="F1591" s="6">
        <f t="shared" si="126"/>
        <v>0.2003286393889033</v>
      </c>
      <c r="G1591" s="17">
        <v>5.7779042361433674E-3</v>
      </c>
      <c r="H1591" s="9">
        <f t="shared" si="123"/>
        <v>4.4758087469071251E-3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1.1240804646028172E-2</v>
      </c>
      <c r="D1592" s="6">
        <f t="shared" si="125"/>
        <v>1.2635568909016853E-4</v>
      </c>
      <c r="E1592" s="6">
        <f t="shared" si="127"/>
        <v>7.4593463225964852E-5</v>
      </c>
      <c r="F1592" s="6">
        <f t="shared" si="126"/>
        <v>0.32177971075874079</v>
      </c>
      <c r="G1592" s="17">
        <v>7.8992961424133382E-3</v>
      </c>
      <c r="H1592" s="9">
        <f t="shared" si="123"/>
        <v>5.6725630076601245E-3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-3.6673234981962764E-3</v>
      </c>
      <c r="D1593" s="6">
        <f t="shared" si="125"/>
        <v>1.3449261640422574E-5</v>
      </c>
      <c r="E1593" s="6">
        <f t="shared" si="127"/>
        <v>1.2635568909016853E-4</v>
      </c>
      <c r="F1593" s="6">
        <f t="shared" si="126"/>
        <v>0.59021443355581771</v>
      </c>
      <c r="G1593" s="17">
        <v>4.3063969700030133E-3</v>
      </c>
      <c r="H1593" s="9">
        <f t="shared" si="123"/>
        <v>7.6825414646184489E-3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-4.5251510277179146E-3</v>
      </c>
      <c r="D1594" s="6">
        <f t="shared" si="125"/>
        <v>2.0476991823656497E-5</v>
      </c>
      <c r="E1594" s="6">
        <f t="shared" si="127"/>
        <v>1.3449261640422574E-5</v>
      </c>
      <c r="F1594" s="6">
        <f t="shared" si="126"/>
        <v>0.18448052471777121</v>
      </c>
      <c r="G1594" s="17">
        <v>6.0400785542127459E-3</v>
      </c>
      <c r="H1594" s="9">
        <f t="shared" si="123"/>
        <v>4.2951196108812987E-3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-5.8296089048722362E-3</v>
      </c>
      <c r="D1595" s="6">
        <f t="shared" si="125"/>
        <v>3.3984339983765674E-5</v>
      </c>
      <c r="E1595" s="6">
        <f t="shared" si="127"/>
        <v>2.0476991823656497E-5</v>
      </c>
      <c r="F1595" s="6">
        <f t="shared" si="126"/>
        <v>0.350439096283643</v>
      </c>
      <c r="G1595" s="17">
        <v>5.5702785948892096E-3</v>
      </c>
      <c r="H1595" s="9">
        <f t="shared" si="123"/>
        <v>5.9197896608210922E-3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-8.1128455810237365E-3</v>
      </c>
      <c r="D1596" s="6">
        <f t="shared" si="125"/>
        <v>6.5818263421536373E-5</v>
      </c>
      <c r="E1596" s="6">
        <f t="shared" si="127"/>
        <v>3.3984339983765674E-5</v>
      </c>
      <c r="F1596" s="6">
        <f t="shared" si="126"/>
        <v>0.29997532738285776</v>
      </c>
      <c r="G1596" s="17">
        <v>4.1289315404441492E-3</v>
      </c>
      <c r="H1596" s="9">
        <f t="shared" si="123"/>
        <v>5.4770003412712856E-3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-1.0573912597336459E-2</v>
      </c>
      <c r="D1597" s="6">
        <f t="shared" si="125"/>
        <v>1.1180762761611066E-4</v>
      </c>
      <c r="E1597" s="6">
        <f t="shared" si="127"/>
        <v>6.5818263421536373E-5</v>
      </c>
      <c r="F1597" s="6">
        <f t="shared" si="126"/>
        <v>0.17063700359648989</v>
      </c>
      <c r="G1597" s="17">
        <v>5.2120450488073733E-3</v>
      </c>
      <c r="H1597" s="9">
        <f t="shared" si="123"/>
        <v>4.1308232060509424E-3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-2.877029702854752E-3</v>
      </c>
      <c r="D1598" s="6">
        <f t="shared" si="125"/>
        <v>8.2772999111085029E-6</v>
      </c>
      <c r="E1598" s="6">
        <f t="shared" si="127"/>
        <v>1.1180762761611066E-4</v>
      </c>
      <c r="F1598" s="6">
        <f t="shared" si="126"/>
        <v>0.26424834895359689</v>
      </c>
      <c r="G1598" s="17">
        <v>5.1787730723370957E-3</v>
      </c>
      <c r="H1598" s="9">
        <f t="shared" si="123"/>
        <v>5.1405092058432978E-3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-2.3962423194589977E-3</v>
      </c>
      <c r="D1599" s="6">
        <f t="shared" si="125"/>
        <v>5.7419772535662371E-6</v>
      </c>
      <c r="E1599" s="6">
        <f t="shared" si="127"/>
        <v>8.2772999111085029E-6</v>
      </c>
      <c r="F1599" s="6">
        <f t="shared" si="126"/>
        <v>0.26103680900696141</v>
      </c>
      <c r="G1599" s="17">
        <v>9.8492545739012269E-3</v>
      </c>
      <c r="H1599" s="9">
        <f t="shared" si="123"/>
        <v>5.109176146963045E-3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-5.0130850300590703E-3</v>
      </c>
      <c r="D1600" s="6">
        <f t="shared" si="125"/>
        <v>2.513102151860235E-5</v>
      </c>
      <c r="E1600" s="6">
        <f t="shared" si="127"/>
        <v>5.7419772535662371E-6</v>
      </c>
      <c r="F1600" s="6">
        <f t="shared" si="126"/>
        <v>0.91041702652491252</v>
      </c>
      <c r="G1600" s="17">
        <v>4.9993496737298993E-3</v>
      </c>
      <c r="H1600" s="9">
        <f t="shared" si="123"/>
        <v>9.5415775767160888E-3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-9.8364873566871222E-3</v>
      </c>
      <c r="D1601" s="6">
        <f t="shared" si="125"/>
        <v>9.6756483518265607E-5</v>
      </c>
      <c r="E1601" s="6">
        <f t="shared" si="127"/>
        <v>2.513102151860235E-5</v>
      </c>
      <c r="F1601" s="6">
        <f t="shared" si="126"/>
        <v>0.24414296956485321</v>
      </c>
      <c r="G1601" s="17">
        <v>6.9323947202674071E-3</v>
      </c>
      <c r="H1601" s="9">
        <f t="shared" si="123"/>
        <v>4.9410825692843188E-3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4.3351270304604807E-4</v>
      </c>
      <c r="D1602" s="6">
        <f t="shared" si="125"/>
        <v>1.8793326370229105E-7</v>
      </c>
      <c r="E1602" s="6">
        <f t="shared" si="127"/>
        <v>9.6756483518265607E-5</v>
      </c>
      <c r="F1602" s="6">
        <f t="shared" si="126"/>
        <v>0.45754557488465525</v>
      </c>
      <c r="G1602" s="17">
        <v>2.7099152572962345E-3</v>
      </c>
      <c r="H1602" s="9">
        <f t="shared" si="123"/>
        <v>6.7642115200861009E-3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-9.5759036433555808E-3</v>
      </c>
      <c r="D1603" s="6">
        <f t="shared" si="125"/>
        <v>9.1697930586830684E-5</v>
      </c>
      <c r="E1603" s="6">
        <f t="shared" si="127"/>
        <v>1.8793326370229105E-7</v>
      </c>
      <c r="F1603" s="6">
        <f t="shared" si="126"/>
        <v>8.0843363772378052E-2</v>
      </c>
      <c r="G1603" s="17">
        <v>4.7324371976389737E-3</v>
      </c>
      <c r="H1603" s="9">
        <f t="shared" si="123"/>
        <v>2.843296744491824E-3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-2.5401670631580507E-3</v>
      </c>
      <c r="D1604" s="6">
        <f t="shared" si="125"/>
        <v>6.4524487087529965E-6</v>
      </c>
      <c r="E1604" s="6">
        <f t="shared" si="127"/>
        <v>9.1697930586830684E-5</v>
      </c>
      <c r="F1604" s="6">
        <f t="shared" si="126"/>
        <v>0.22011887357968343</v>
      </c>
      <c r="G1604" s="17">
        <v>3.4833054203872054E-3</v>
      </c>
      <c r="H1604" s="9">
        <f t="shared" si="123"/>
        <v>4.6916827853093757E-3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4.5502661226820545E-3</v>
      </c>
      <c r="D1605" s="6">
        <f t="shared" si="125"/>
        <v>2.0704921787227979E-5</v>
      </c>
      <c r="E1605" s="6">
        <f t="shared" si="127"/>
        <v>6.4524487087529965E-6</v>
      </c>
      <c r="F1605" s="6">
        <f t="shared" si="126"/>
        <v>0.12515917548189373</v>
      </c>
      <c r="G1605" s="17">
        <v>4.5393045997243944E-3</v>
      </c>
      <c r="H1605" s="9">
        <f t="shared" si="123"/>
        <v>3.5377842710076846E-3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-6.5224387341293252E-3</v>
      </c>
      <c r="D1606" s="6">
        <f t="shared" si="125"/>
        <v>4.2542207040470556E-5</v>
      </c>
      <c r="E1606" s="6">
        <f t="shared" si="127"/>
        <v>2.0704921787227979E-5</v>
      </c>
      <c r="F1606" s="6">
        <f t="shared" si="126"/>
        <v>0.20354010837654876</v>
      </c>
      <c r="G1606" s="17">
        <v>1.8853978701012174E-3</v>
      </c>
      <c r="H1606" s="9">
        <f t="shared" si="123"/>
        <v>4.5115419578737022E-3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-5.3301232506944114E-3</v>
      </c>
      <c r="D1607" s="6">
        <f t="shared" si="125"/>
        <v>2.8410213867593158E-5</v>
      </c>
      <c r="E1607" s="6">
        <f t="shared" si="127"/>
        <v>4.2542207040470556E-5</v>
      </c>
      <c r="F1607" s="6">
        <f t="shared" si="126"/>
        <v>4.5793621903003248E-2</v>
      </c>
      <c r="G1607" s="17">
        <v>2.0556212984574238E-3</v>
      </c>
      <c r="H1607" s="9">
        <f t="shared" si="123"/>
        <v>2.1399444362647188E-3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-7.4220437236281449E-3</v>
      </c>
      <c r="D1608" s="6">
        <f t="shared" si="125"/>
        <v>5.5086733035447942E-5</v>
      </c>
      <c r="E1608" s="6">
        <f t="shared" si="127"/>
        <v>2.8410213867593158E-5</v>
      </c>
      <c r="F1608" s="6">
        <f t="shared" si="126"/>
        <v>5.1998598946323957E-2</v>
      </c>
      <c r="G1608" s="17">
        <v>4.5338551613753461E-3</v>
      </c>
      <c r="H1608" s="9">
        <f t="shared" si="123"/>
        <v>2.2803201298572961E-3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-1.8573074678355037E-2</v>
      </c>
      <c r="D1609" s="6">
        <f t="shared" si="125"/>
        <v>3.4495910300775309E-4</v>
      </c>
      <c r="E1609" s="6">
        <f t="shared" si="127"/>
        <v>5.5086733035447942E-5</v>
      </c>
      <c r="F1609" s="6">
        <f t="shared" si="126"/>
        <v>0.20308952527609422</v>
      </c>
      <c r="G1609" s="17">
        <v>6.8658797056690953E-3</v>
      </c>
      <c r="H1609" s="9">
        <f t="shared" si="123"/>
        <v>4.5065455204190965E-3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-1.6997217461098446E-2</v>
      </c>
      <c r="D1610" s="6">
        <f t="shared" si="125"/>
        <v>2.8890540141986989E-4</v>
      </c>
      <c r="E1610" s="6">
        <f t="shared" si="127"/>
        <v>3.4495910300775309E-4</v>
      </c>
      <c r="F1610" s="6">
        <f t="shared" si="126"/>
        <v>0.4490851102372162</v>
      </c>
      <c r="G1610" s="17">
        <v>5.0256261917220029E-3</v>
      </c>
      <c r="H1610" s="9">
        <f t="shared" si="123"/>
        <v>6.7013812772981074E-3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-3.1708692155934105E-3</v>
      </c>
      <c r="D1611" s="6">
        <f t="shared" si="125"/>
        <v>1.0054411582397971E-5</v>
      </c>
      <c r="E1611" s="6">
        <f t="shared" si="127"/>
        <v>2.8890540141986989E-4</v>
      </c>
      <c r="F1611" s="6">
        <f t="shared" si="126"/>
        <v>0.24661303756679445</v>
      </c>
      <c r="G1611" s="17">
        <v>5.9896273911670744E-3</v>
      </c>
      <c r="H1611" s="9">
        <f t="shared" si="123"/>
        <v>4.9660148768081074E-3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-7.5636312726348248E-3</v>
      </c>
      <c r="D1612" s="6">
        <f t="shared" si="125"/>
        <v>5.7208518028379502E-5</v>
      </c>
      <c r="E1612" s="6">
        <f t="shared" si="127"/>
        <v>1.0054411582397971E-5</v>
      </c>
      <c r="F1612" s="6">
        <f t="shared" si="126"/>
        <v>0.3448226406941528</v>
      </c>
      <c r="G1612" s="17">
        <v>4.6325952901849262E-3</v>
      </c>
      <c r="H1612" s="9">
        <f t="shared" si="123"/>
        <v>5.8721600854724047E-3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-2.2676893982541822E-2</v>
      </c>
      <c r="D1613" s="6">
        <f t="shared" si="125"/>
        <v>5.1424152069544154E-4</v>
      </c>
      <c r="E1613" s="6">
        <f t="shared" si="127"/>
        <v>5.7208518028379502E-5</v>
      </c>
      <c r="F1613" s="6">
        <f t="shared" si="126"/>
        <v>0.21146374266508827</v>
      </c>
      <c r="G1613" s="17">
        <v>8.907059313830885E-3</v>
      </c>
      <c r="H1613" s="9">
        <f t="shared" si="123"/>
        <v>4.5985187035075571E-3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-1.2413950408599821E-2</v>
      </c>
      <c r="D1614" s="6">
        <f t="shared" si="125"/>
        <v>1.5410616474717566E-4</v>
      </c>
      <c r="E1614" s="6">
        <f t="shared" si="127"/>
        <v>5.1424152069544154E-4</v>
      </c>
      <c r="F1614" s="6">
        <f t="shared" si="126"/>
        <v>0.74697807431653518</v>
      </c>
      <c r="G1614" s="17">
        <v>6.2346815159564379E-3</v>
      </c>
      <c r="H1614" s="9">
        <f t="shared" ref="H1614:H1677" si="128">SQRT(F1614)/100</f>
        <v>8.6427893316714313E-3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-1.564042385041541E-3</v>
      </c>
      <c r="D1615" s="6">
        <f t="shared" ref="D1615:D1678" si="130">C1615^2</f>
        <v>2.4462285822064322E-6</v>
      </c>
      <c r="E1615" s="6">
        <f t="shared" si="127"/>
        <v>1.5410616474717566E-4</v>
      </c>
      <c r="F1615" s="6">
        <f t="shared" ref="F1615:F1678" si="131">IF(C1614&gt;0,B$6+B$7*E1615+B$8*(G1614*100)^2,B$6+B$7*E1615+B$8*(G1614*100)^2+E1615*$B$9)</f>
        <v>0.37255605539650388</v>
      </c>
      <c r="G1615" s="17">
        <v>7.9119323542407999E-3</v>
      </c>
      <c r="H1615" s="9">
        <f t="shared" si="128"/>
        <v>6.103737014292997E-3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-9.614814625810205E-3</v>
      </c>
      <c r="D1616" s="6">
        <f t="shared" si="130"/>
        <v>9.2444660288693836E-5</v>
      </c>
      <c r="E1616" s="6">
        <f t="shared" ref="E1616:E1679" si="132">D1615</f>
        <v>2.4462285822064322E-6</v>
      </c>
      <c r="F1616" s="6">
        <f t="shared" si="131"/>
        <v>0.59206323298913055</v>
      </c>
      <c r="G1616" s="17">
        <v>8.7946308199669046E-3</v>
      </c>
      <c r="H1616" s="9">
        <f t="shared" si="128"/>
        <v>7.6945645295177726E-3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-1.0051877610652559E-2</v>
      </c>
      <c r="D1617" s="6">
        <f t="shared" si="130"/>
        <v>1.010402434995382E-4</v>
      </c>
      <c r="E1617" s="6">
        <f t="shared" si="132"/>
        <v>9.2444660288693836E-5</v>
      </c>
      <c r="F1617" s="6">
        <f t="shared" si="131"/>
        <v>0.72851238306245081</v>
      </c>
      <c r="G1617" s="17">
        <v>1.0481589502235185E-2</v>
      </c>
      <c r="H1617" s="9">
        <f t="shared" si="128"/>
        <v>8.5352936859984536E-3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-4.1099967819889314E-3</v>
      </c>
      <c r="D1618" s="6">
        <f t="shared" si="130"/>
        <v>1.6892073547959373E-5</v>
      </c>
      <c r="E1618" s="6">
        <f t="shared" si="132"/>
        <v>1.010402434995382E-4</v>
      </c>
      <c r="F1618" s="6">
        <f t="shared" si="131"/>
        <v>1.0293717232193333</v>
      </c>
      <c r="G1618" s="17">
        <v>1.0340498436016789E-2</v>
      </c>
      <c r="H1618" s="9">
        <f t="shared" si="128"/>
        <v>1.0145795795398866E-2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5.6135403113114594E-3</v>
      </c>
      <c r="D1619" s="6">
        <f t="shared" si="130"/>
        <v>3.1511834826718758E-5</v>
      </c>
      <c r="E1619" s="6">
        <f t="shared" si="132"/>
        <v>1.6892073547959373E-5</v>
      </c>
      <c r="F1619" s="6">
        <f t="shared" si="131"/>
        <v>1.002180606381146</v>
      </c>
      <c r="G1619" s="17">
        <v>4.6892593729740487E-3</v>
      </c>
      <c r="H1619" s="9">
        <f t="shared" si="128"/>
        <v>1.0010897094572225E-2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1.0643365716769652E-5</v>
      </c>
      <c r="D1620" s="6">
        <f t="shared" si="130"/>
        <v>1.1328123378090758E-10</v>
      </c>
      <c r="E1620" s="6">
        <f t="shared" si="132"/>
        <v>3.1511834826718758E-5</v>
      </c>
      <c r="F1620" s="6">
        <f t="shared" si="131"/>
        <v>0.21634364787702071</v>
      </c>
      <c r="G1620" s="17">
        <v>2.7141807364738039E-3</v>
      </c>
      <c r="H1620" s="9">
        <f t="shared" si="128"/>
        <v>4.6512756086585618E-3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-2.1668959657521324E-2</v>
      </c>
      <c r="D1621" s="6">
        <f t="shared" si="130"/>
        <v>4.6954381263928665E-4</v>
      </c>
      <c r="E1621" s="6">
        <f t="shared" si="132"/>
        <v>1.1328123378090758E-10</v>
      </c>
      <c r="F1621" s="6">
        <f t="shared" si="131"/>
        <v>8.1057421453911191E-2</v>
      </c>
      <c r="G1621" s="17">
        <v>6.052902127921699E-3</v>
      </c>
      <c r="H1621" s="9">
        <f t="shared" si="128"/>
        <v>2.8470585075461865E-3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2.3868000284181252E-3</v>
      </c>
      <c r="D1622" s="6">
        <f t="shared" si="130"/>
        <v>5.6968143756567635E-6</v>
      </c>
      <c r="E1622" s="6">
        <f t="shared" si="132"/>
        <v>4.6954381263928665E-4</v>
      </c>
      <c r="F1622" s="6">
        <f t="shared" si="131"/>
        <v>0.35192985093769275</v>
      </c>
      <c r="G1622" s="17">
        <v>3.2501834747848441E-3</v>
      </c>
      <c r="H1622" s="9">
        <f t="shared" si="128"/>
        <v>5.932367579117909E-3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6.5309273698602507E-3</v>
      </c>
      <c r="D1623" s="6">
        <f t="shared" si="130"/>
        <v>4.2653012310389734E-5</v>
      </c>
      <c r="E1623" s="6">
        <f t="shared" si="132"/>
        <v>5.6968143756567635E-6</v>
      </c>
      <c r="F1623" s="6">
        <f t="shared" si="131"/>
        <v>0.1106352841180801</v>
      </c>
      <c r="G1623" s="17">
        <v>5.4125699320741877E-3</v>
      </c>
      <c r="H1623" s="9">
        <f t="shared" si="128"/>
        <v>3.3261882706497551E-3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-3.7420667524657916E-3</v>
      </c>
      <c r="D1624" s="6">
        <f t="shared" si="130"/>
        <v>1.4003063579909876E-5</v>
      </c>
      <c r="E1624" s="6">
        <f t="shared" si="132"/>
        <v>4.2653012310389734E-5</v>
      </c>
      <c r="F1624" s="6">
        <f t="shared" si="131"/>
        <v>0.28394578957042282</v>
      </c>
      <c r="G1624" s="17">
        <v>5.4434062644294927E-3</v>
      </c>
      <c r="H1624" s="9">
        <f t="shared" si="128"/>
        <v>5.3286563932235563E-3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-2.3652422017334619E-2</v>
      </c>
      <c r="D1625" s="6">
        <f t="shared" si="130"/>
        <v>5.5943706728609551E-4</v>
      </c>
      <c r="E1625" s="6">
        <f t="shared" si="132"/>
        <v>1.4003063579909876E-5</v>
      </c>
      <c r="F1625" s="6">
        <f t="shared" si="131"/>
        <v>0.2870447213021744</v>
      </c>
      <c r="G1625" s="17">
        <v>7.3779536205827705E-3</v>
      </c>
      <c r="H1625" s="9">
        <f t="shared" si="128"/>
        <v>5.3576554695330533E-3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-6.8311773107489491E-3</v>
      </c>
      <c r="D1626" s="6">
        <f t="shared" si="130"/>
        <v>4.6664983450891245E-5</v>
      </c>
      <c r="E1626" s="6">
        <f t="shared" si="132"/>
        <v>5.5943706728609551E-4</v>
      </c>
      <c r="F1626" s="6">
        <f t="shared" si="131"/>
        <v>0.51659497675752364</v>
      </c>
      <c r="G1626" s="17">
        <v>8.3424226598428439E-3</v>
      </c>
      <c r="H1626" s="9">
        <f t="shared" si="128"/>
        <v>7.1874541859932826E-3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-1.1803491377004569E-2</v>
      </c>
      <c r="D1627" s="6">
        <f t="shared" si="130"/>
        <v>1.3932240868702123E-4</v>
      </c>
      <c r="E1627" s="6">
        <f t="shared" si="132"/>
        <v>4.6664983450891245E-5</v>
      </c>
      <c r="F1627" s="6">
        <f t="shared" si="131"/>
        <v>0.65680815763326283</v>
      </c>
      <c r="G1627" s="17">
        <v>9.156061754974288E-3</v>
      </c>
      <c r="H1627" s="9">
        <f t="shared" si="128"/>
        <v>8.104370164505461E-3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-4.2763515536518339E-3</v>
      </c>
      <c r="D1628" s="6">
        <f t="shared" si="130"/>
        <v>1.8287182610420454E-5</v>
      </c>
      <c r="E1628" s="6">
        <f t="shared" si="132"/>
        <v>1.3932240868702123E-4</v>
      </c>
      <c r="F1628" s="6">
        <f t="shared" si="131"/>
        <v>0.78854460890190392</v>
      </c>
      <c r="G1628" s="17">
        <v>1.6309189042135405E-2</v>
      </c>
      <c r="H1628" s="9">
        <f t="shared" si="128"/>
        <v>8.8800034285010498E-3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-1.0178055970163262E-2</v>
      </c>
      <c r="D1629" s="6">
        <f t="shared" si="130"/>
        <v>1.0359282333177603E-4</v>
      </c>
      <c r="E1629" s="6">
        <f t="shared" si="132"/>
        <v>1.8287182610420454E-5</v>
      </c>
      <c r="F1629" s="6">
        <f t="shared" si="131"/>
        <v>2.4738384964181703</v>
      </c>
      <c r="G1629" s="17">
        <v>6.2029337909608904E-3</v>
      </c>
      <c r="H1629" s="9">
        <f t="shared" si="128"/>
        <v>1.5728440788641988E-2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-1.7629617492588522E-2</v>
      </c>
      <c r="D1630" s="6">
        <f t="shared" si="130"/>
        <v>3.108034129349832E-4</v>
      </c>
      <c r="E1630" s="6">
        <f t="shared" si="132"/>
        <v>1.0359282333177603E-4</v>
      </c>
      <c r="F1630" s="6">
        <f t="shared" si="131"/>
        <v>0.36889645623980821</v>
      </c>
      <c r="G1630" s="17">
        <v>7.627924507847641E-3</v>
      </c>
      <c r="H1630" s="9">
        <f t="shared" si="128"/>
        <v>6.0736846826272449E-3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-1.6866245930323959E-2</v>
      </c>
      <c r="D1631" s="6">
        <f t="shared" si="130"/>
        <v>2.8447025178216949E-4</v>
      </c>
      <c r="E1631" s="6">
        <f t="shared" si="132"/>
        <v>3.108034129349832E-4</v>
      </c>
      <c r="F1631" s="6">
        <f t="shared" si="131"/>
        <v>0.55126852640239021</v>
      </c>
      <c r="G1631" s="17">
        <v>1.0254813215243691E-2</v>
      </c>
      <c r="H1631" s="9">
        <f t="shared" si="128"/>
        <v>7.4247459646939453E-3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-5.1651521783757041E-4</v>
      </c>
      <c r="D1632" s="6">
        <f t="shared" si="130"/>
        <v>2.667879702577928E-7</v>
      </c>
      <c r="E1632" s="6">
        <f t="shared" si="132"/>
        <v>2.8447025178216949E-4</v>
      </c>
      <c r="F1632" s="6">
        <f t="shared" si="131"/>
        <v>0.98588684106522462</v>
      </c>
      <c r="G1632" s="17">
        <v>6.0858893005653215E-3</v>
      </c>
      <c r="H1632" s="9">
        <f t="shared" si="128"/>
        <v>9.9291834561822077E-3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1.5320354739610915E-2</v>
      </c>
      <c r="D1633" s="6">
        <f t="shared" si="130"/>
        <v>2.3471326934751865E-4</v>
      </c>
      <c r="E1633" s="6">
        <f t="shared" si="132"/>
        <v>2.667879702577928E-7</v>
      </c>
      <c r="F1633" s="6">
        <f t="shared" si="131"/>
        <v>0.35557605871892123</v>
      </c>
      <c r="G1633" s="17">
        <v>1.0151511661101979E-2</v>
      </c>
      <c r="H1633" s="9">
        <f t="shared" si="128"/>
        <v>5.9630198617723999E-3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-9.3770514409618633E-3</v>
      </c>
      <c r="D1634" s="6">
        <f t="shared" si="130"/>
        <v>8.7929093726444958E-5</v>
      </c>
      <c r="E1634" s="6">
        <f t="shared" si="132"/>
        <v>2.3471326934751865E-4</v>
      </c>
      <c r="F1634" s="6">
        <f t="shared" si="131"/>
        <v>0.9663481046795761</v>
      </c>
      <c r="G1634" s="17">
        <v>5.501671413381458E-3</v>
      </c>
      <c r="H1634" s="9">
        <f t="shared" si="128"/>
        <v>9.830300629581866E-3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-1.4851007467734368E-2</v>
      </c>
      <c r="D1635" s="6">
        <f t="shared" si="130"/>
        <v>2.2055242280670197E-4</v>
      </c>
      <c r="E1635" s="6">
        <f t="shared" si="132"/>
        <v>8.7929093726444958E-5</v>
      </c>
      <c r="F1635" s="6">
        <f t="shared" si="131"/>
        <v>0.29295409368753761</v>
      </c>
      <c r="G1635" s="17">
        <v>8.5826795677974698E-3</v>
      </c>
      <c r="H1635" s="9">
        <f t="shared" si="128"/>
        <v>5.4125233827442961E-3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-5.700471577970048E-3</v>
      </c>
      <c r="D1636" s="6">
        <f t="shared" si="130"/>
        <v>3.2495376211244327E-5</v>
      </c>
      <c r="E1636" s="6">
        <f t="shared" si="132"/>
        <v>2.2055242280670197E-4</v>
      </c>
      <c r="F1636" s="6">
        <f t="shared" si="131"/>
        <v>0.69445192187725635</v>
      </c>
      <c r="G1636" s="17">
        <v>6.6696781521879325E-3</v>
      </c>
      <c r="H1636" s="9">
        <f t="shared" si="128"/>
        <v>8.3333781978094362E-3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4.0014201444007955E-3</v>
      </c>
      <c r="D1637" s="6">
        <f t="shared" si="130"/>
        <v>1.6011363172016484E-5</v>
      </c>
      <c r="E1637" s="6">
        <f t="shared" si="132"/>
        <v>3.2495376211244327E-5</v>
      </c>
      <c r="F1637" s="6">
        <f t="shared" si="131"/>
        <v>0.42447563293423063</v>
      </c>
      <c r="G1637" s="17">
        <v>8.3570982781832493E-3</v>
      </c>
      <c r="H1637" s="9">
        <f t="shared" si="128"/>
        <v>6.5151794521273974E-3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-1.0977043397794982E-2</v>
      </c>
      <c r="D1638" s="6">
        <f t="shared" si="130"/>
        <v>1.204954817570744E-4</v>
      </c>
      <c r="E1638" s="6">
        <f t="shared" si="132"/>
        <v>1.6011363172016484E-5</v>
      </c>
      <c r="F1638" s="6">
        <f t="shared" si="131"/>
        <v>0.6590697797720404</v>
      </c>
      <c r="G1638" s="17">
        <v>5.2042377295903591E-3</v>
      </c>
      <c r="H1638" s="9">
        <f t="shared" si="128"/>
        <v>8.1183112761955625E-3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-6.5758791118927639E-3</v>
      </c>
      <c r="D1639" s="6">
        <f t="shared" si="130"/>
        <v>4.3242186094227563E-5</v>
      </c>
      <c r="E1639" s="6">
        <f t="shared" si="132"/>
        <v>1.204954817570744E-4</v>
      </c>
      <c r="F1639" s="6">
        <f t="shared" si="131"/>
        <v>0.26349702966902078</v>
      </c>
      <c r="G1639" s="17">
        <v>6.5440518984536695E-3</v>
      </c>
      <c r="H1639" s="9">
        <f t="shared" si="128"/>
        <v>5.1331961745974672E-3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-8.3474497932985951E-4</v>
      </c>
      <c r="D1640" s="6">
        <f t="shared" si="130"/>
        <v>6.9679918051640754E-7</v>
      </c>
      <c r="E1640" s="6">
        <f t="shared" si="132"/>
        <v>4.3242186094227563E-5</v>
      </c>
      <c r="F1640" s="6">
        <f t="shared" si="131"/>
        <v>0.40911873259055992</v>
      </c>
      <c r="G1640" s="17">
        <v>2.7928801225455121E-3</v>
      </c>
      <c r="H1640" s="9">
        <f t="shared" si="128"/>
        <v>6.3962389932722174E-3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-1.4817927128604141E-2</v>
      </c>
      <c r="D1641" s="6">
        <f t="shared" si="130"/>
        <v>2.1957096438862258E-4</v>
      </c>
      <c r="E1641" s="6">
        <f t="shared" si="132"/>
        <v>6.9679918051640754E-7</v>
      </c>
      <c r="F1641" s="6">
        <f t="shared" si="131"/>
        <v>8.5067346504533931E-2</v>
      </c>
      <c r="G1641" s="17">
        <v>5.9695004437115961E-3</v>
      </c>
      <c r="H1641" s="9">
        <f t="shared" si="128"/>
        <v>2.916630701760748E-3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-2.1995035231426804E-4</v>
      </c>
      <c r="D1642" s="6">
        <f t="shared" si="130"/>
        <v>4.837815748317064E-8</v>
      </c>
      <c r="E1642" s="6">
        <f t="shared" si="132"/>
        <v>2.1957096438862258E-4</v>
      </c>
      <c r="F1642" s="6">
        <f t="shared" si="131"/>
        <v>0.34262180418521559</v>
      </c>
      <c r="G1642" s="17">
        <v>3.9893969569225769E-3</v>
      </c>
      <c r="H1642" s="9">
        <f t="shared" si="128"/>
        <v>5.8533905062383759E-3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1.5643369185158101E-2</v>
      </c>
      <c r="D1643" s="6">
        <f t="shared" si="130"/>
        <v>2.4471499946315405E-4</v>
      </c>
      <c r="E1643" s="6">
        <f t="shared" si="132"/>
        <v>4.837815748317064E-8</v>
      </c>
      <c r="F1643" s="6">
        <f t="shared" si="131"/>
        <v>0.16014825134802005</v>
      </c>
      <c r="G1643" s="17">
        <v>8.1573604710593172E-3</v>
      </c>
      <c r="H1643" s="9">
        <f t="shared" si="128"/>
        <v>4.0018527127821694E-3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-7.792259604975601E-3</v>
      </c>
      <c r="D1644" s="6">
        <f t="shared" si="130"/>
        <v>6.0719309751334512E-5</v>
      </c>
      <c r="E1644" s="6">
        <f t="shared" si="132"/>
        <v>2.4471499946315405E-4</v>
      </c>
      <c r="F1644" s="6">
        <f t="shared" si="131"/>
        <v>0.62855148621744061</v>
      </c>
      <c r="G1644" s="17">
        <v>3.4188768706183712E-3</v>
      </c>
      <c r="H1644" s="9">
        <f t="shared" si="128"/>
        <v>7.9281239030267476E-3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2.1417287007519208E-3</v>
      </c>
      <c r="D1645" s="6">
        <f t="shared" si="130"/>
        <v>4.5870018276245109E-6</v>
      </c>
      <c r="E1645" s="6">
        <f t="shared" si="132"/>
        <v>6.0719309751334512E-5</v>
      </c>
      <c r="F1645" s="6">
        <f t="shared" si="131"/>
        <v>0.12105160040839834</v>
      </c>
      <c r="G1645" s="17">
        <v>3.1941959935666642E-3</v>
      </c>
      <c r="H1645" s="9">
        <f t="shared" si="128"/>
        <v>3.4792470508487657E-3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-1.2967652437712649E-2</v>
      </c>
      <c r="D1646" s="6">
        <f t="shared" si="130"/>
        <v>1.6816000974531481E-4</v>
      </c>
      <c r="E1646" s="6">
        <f t="shared" si="132"/>
        <v>4.5870018276245109E-6</v>
      </c>
      <c r="F1646" s="6">
        <f t="shared" si="131"/>
        <v>0.10729712019529132</v>
      </c>
      <c r="G1646" s="17">
        <v>6.7005317074272912E-3</v>
      </c>
      <c r="H1646" s="9">
        <f t="shared" si="128"/>
        <v>3.2756239130170501E-3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-3.2012911732920042E-3</v>
      </c>
      <c r="D1647" s="6">
        <f t="shared" si="130"/>
        <v>1.0248265176197297E-5</v>
      </c>
      <c r="E1647" s="6">
        <f t="shared" si="132"/>
        <v>1.6816000974531481E-4</v>
      </c>
      <c r="F1647" s="6">
        <f t="shared" si="131"/>
        <v>0.4283091715548098</v>
      </c>
      <c r="G1647" s="17">
        <v>4.2911398323036577E-3</v>
      </c>
      <c r="H1647" s="9">
        <f t="shared" si="128"/>
        <v>6.5445333795069753E-3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-1.2465233620929267E-2</v>
      </c>
      <c r="D1648" s="6">
        <f t="shared" si="130"/>
        <v>1.5538204922434538E-4</v>
      </c>
      <c r="E1648" s="6">
        <f t="shared" si="132"/>
        <v>1.0248265176197297E-5</v>
      </c>
      <c r="F1648" s="6">
        <f t="shared" si="131"/>
        <v>0.18326650552936596</v>
      </c>
      <c r="G1648" s="17">
        <v>5.2122965409427879E-3</v>
      </c>
      <c r="H1648" s="9">
        <f t="shared" si="128"/>
        <v>4.2809637411378052E-3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-4.2236926103308764E-3</v>
      </c>
      <c r="D1649" s="6">
        <f t="shared" si="130"/>
        <v>1.7839579266563651E-5</v>
      </c>
      <c r="E1649" s="6">
        <f t="shared" si="132"/>
        <v>1.5538204922434538E-4</v>
      </c>
      <c r="F1649" s="6">
        <f t="shared" si="131"/>
        <v>0.26427803809671946</v>
      </c>
      <c r="G1649" s="17">
        <v>5.6987646258231765E-3</v>
      </c>
      <c r="H1649" s="9">
        <f t="shared" si="128"/>
        <v>5.1407979740184248E-3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-1.6840884863653796E-3</v>
      </c>
      <c r="D1650" s="6">
        <f t="shared" si="130"/>
        <v>2.8361540299084357E-6</v>
      </c>
      <c r="E1650" s="6">
        <f t="shared" si="132"/>
        <v>1.7839579266563651E-5</v>
      </c>
      <c r="F1650" s="6">
        <f t="shared" si="131"/>
        <v>0.31336942034205095</v>
      </c>
      <c r="G1650" s="17">
        <v>7.6461663940592083E-3</v>
      </c>
      <c r="H1650" s="9">
        <f t="shared" si="128"/>
        <v>5.5979408744827848E-3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-1.6620927604668885E-2</v>
      </c>
      <c r="D1651" s="6">
        <f t="shared" si="130"/>
        <v>2.7625523443964417E-4</v>
      </c>
      <c r="E1651" s="6">
        <f t="shared" si="132"/>
        <v>2.8361540299084357E-6</v>
      </c>
      <c r="F1651" s="6">
        <f t="shared" si="131"/>
        <v>0.55380799125164215</v>
      </c>
      <c r="G1651" s="17">
        <v>5.9202372218335299E-3</v>
      </c>
      <c r="H1651" s="9">
        <f t="shared" si="128"/>
        <v>7.4418276737078645E-3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-1.874394819274313E-2</v>
      </c>
      <c r="D1652" s="6">
        <f t="shared" si="130"/>
        <v>3.5133559385223847E-4</v>
      </c>
      <c r="E1652" s="6">
        <f t="shared" si="132"/>
        <v>2.7625523443964417E-4</v>
      </c>
      <c r="F1652" s="6">
        <f t="shared" si="131"/>
        <v>0.33720972850193148</v>
      </c>
      <c r="G1652" s="17">
        <v>5.7184722269276412E-3</v>
      </c>
      <c r="H1652" s="9">
        <f t="shared" si="128"/>
        <v>5.8069762226302555E-3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-1.0598705775686791E-2</v>
      </c>
      <c r="D1653" s="6">
        <f t="shared" si="130"/>
        <v>1.1233256411957654E-4</v>
      </c>
      <c r="E1653" s="6">
        <f t="shared" si="132"/>
        <v>3.5133559385223847E-4</v>
      </c>
      <c r="F1653" s="6">
        <f t="shared" si="131"/>
        <v>0.31549276604277293</v>
      </c>
      <c r="G1653" s="17">
        <v>8.0754161077202565E-3</v>
      </c>
      <c r="H1653" s="9">
        <f t="shared" si="128"/>
        <v>5.6168742734974304E-3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-7.0765973303625147E-3</v>
      </c>
      <c r="D1654" s="6">
        <f t="shared" si="130"/>
        <v>5.0078229776093867E-5</v>
      </c>
      <c r="E1654" s="6">
        <f t="shared" si="132"/>
        <v>1.1233256411957654E-4</v>
      </c>
      <c r="F1654" s="6">
        <f t="shared" si="131"/>
        <v>0.6162586267054051</v>
      </c>
      <c r="G1654" s="17">
        <v>4.5018964225804637E-3</v>
      </c>
      <c r="H1654" s="9">
        <f t="shared" si="128"/>
        <v>7.8502141799151257E-3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-3.7744232932352918E-3</v>
      </c>
      <c r="D1655" s="6">
        <f t="shared" si="130"/>
        <v>1.4246271196517146E-5</v>
      </c>
      <c r="E1655" s="6">
        <f t="shared" si="132"/>
        <v>5.0078229776093867E-5</v>
      </c>
      <c r="F1655" s="6">
        <f t="shared" si="131"/>
        <v>0.20041718934491606</v>
      </c>
      <c r="G1655" s="17">
        <v>8.872633070962541E-3</v>
      </c>
      <c r="H1655" s="9">
        <f t="shared" si="128"/>
        <v>4.476797843826724E-3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1.2692664331206732E-2</v>
      </c>
      <c r="D1656" s="6">
        <f t="shared" si="130"/>
        <v>1.6110372782468762E-4</v>
      </c>
      <c r="E1656" s="6">
        <f t="shared" si="132"/>
        <v>1.4246271196517146E-5</v>
      </c>
      <c r="F1656" s="6">
        <f t="shared" si="131"/>
        <v>0.74125268665571797</v>
      </c>
      <c r="G1656" s="17">
        <v>8.7646918330273691E-3</v>
      </c>
      <c r="H1656" s="9">
        <f t="shared" si="128"/>
        <v>8.6096032815439188E-3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-1.4206049549340677E-2</v>
      </c>
      <c r="D1657" s="6">
        <f t="shared" si="130"/>
        <v>2.0181184379832246E-4</v>
      </c>
      <c r="E1657" s="6">
        <f t="shared" si="132"/>
        <v>1.6110372782468762E-4</v>
      </c>
      <c r="F1657" s="6">
        <f t="shared" si="131"/>
        <v>0.72363700172981049</v>
      </c>
      <c r="G1657" s="17">
        <v>5.5187915874091199E-3</v>
      </c>
      <c r="H1657" s="9">
        <f t="shared" si="128"/>
        <v>8.5066856162068823E-3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-1.2794458166949461E-2</v>
      </c>
      <c r="D1658" s="6">
        <f t="shared" si="130"/>
        <v>1.6369815978581977E-4</v>
      </c>
      <c r="E1658" s="6">
        <f t="shared" si="132"/>
        <v>2.0181184379832246E-4</v>
      </c>
      <c r="F1658" s="6">
        <f t="shared" si="131"/>
        <v>0.29471389047240265</v>
      </c>
      <c r="G1658" s="17">
        <v>5.2093935621629157E-3</v>
      </c>
      <c r="H1658" s="9">
        <f t="shared" si="128"/>
        <v>5.4287557549810858E-3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1.0796054880010005E-2</v>
      </c>
      <c r="D1659" s="6">
        <f t="shared" si="130"/>
        <v>1.1655480097218785E-4</v>
      </c>
      <c r="E1659" s="6">
        <f t="shared" si="132"/>
        <v>1.6369815978581977E-4</v>
      </c>
      <c r="F1659" s="6">
        <f t="shared" si="131"/>
        <v>0.26399916561456155</v>
      </c>
      <c r="G1659" s="17">
        <v>7.6671239942996319E-3</v>
      </c>
      <c r="H1659" s="9">
        <f t="shared" si="128"/>
        <v>5.1380849118573503E-3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6.0851584549771656E-4</v>
      </c>
      <c r="D1660" s="6">
        <f t="shared" si="130"/>
        <v>3.7029153422180084E-7</v>
      </c>
      <c r="E1660" s="6">
        <f t="shared" si="132"/>
        <v>1.1655480097218785E-4</v>
      </c>
      <c r="F1660" s="6">
        <f t="shared" si="131"/>
        <v>0.55677688026275651</v>
      </c>
      <c r="G1660" s="17">
        <v>7.109323422893046E-3</v>
      </c>
      <c r="H1660" s="9">
        <f t="shared" si="128"/>
        <v>7.4617483223622357E-3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-6.0707425313196624E-3</v>
      </c>
      <c r="D1661" s="6">
        <f t="shared" si="130"/>
        <v>3.6853914881573461E-5</v>
      </c>
      <c r="E1661" s="6">
        <f t="shared" si="132"/>
        <v>3.7029153422180084E-7</v>
      </c>
      <c r="F1661" s="6">
        <f t="shared" si="131"/>
        <v>0.48051902062354901</v>
      </c>
      <c r="G1661" s="17">
        <v>6.2048917104679325E-3</v>
      </c>
      <c r="H1661" s="9">
        <f t="shared" si="128"/>
        <v>6.9319479269794645E-3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-9.8005376249935168E-3</v>
      </c>
      <c r="D1662" s="6">
        <f t="shared" si="130"/>
        <v>9.6050537738913568E-5</v>
      </c>
      <c r="E1662" s="6">
        <f t="shared" si="132"/>
        <v>3.6853914881573461E-5</v>
      </c>
      <c r="F1662" s="6">
        <f t="shared" si="131"/>
        <v>0.36911289757794802</v>
      </c>
      <c r="G1662" s="17">
        <v>7.6038143840480871E-3</v>
      </c>
      <c r="H1662" s="9">
        <f t="shared" si="128"/>
        <v>6.0754662173198529E-3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6.3861161997181403E-3</v>
      </c>
      <c r="D1663" s="6">
        <f t="shared" si="130"/>
        <v>4.0782480116302465E-5</v>
      </c>
      <c r="E1663" s="6">
        <f t="shared" si="132"/>
        <v>9.6050537738913568E-5</v>
      </c>
      <c r="F1663" s="6">
        <f t="shared" si="131"/>
        <v>0.54784405046902585</v>
      </c>
      <c r="G1663" s="17">
        <v>6.1877990388790891E-3</v>
      </c>
      <c r="H1663" s="9">
        <f t="shared" si="128"/>
        <v>7.4016488059690175E-3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-7.1717421532676972E-3</v>
      </c>
      <c r="D1664" s="6">
        <f t="shared" si="130"/>
        <v>5.1433885512956784E-5</v>
      </c>
      <c r="E1664" s="6">
        <f t="shared" si="132"/>
        <v>4.0782480116302465E-5</v>
      </c>
      <c r="F1664" s="6">
        <f t="shared" si="131"/>
        <v>0.36714850446039299</v>
      </c>
      <c r="G1664" s="17">
        <v>2.3778442532563977E-3</v>
      </c>
      <c r="H1664" s="9">
        <f t="shared" si="128"/>
        <v>6.0592780466025243E-3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-1.0198637112431977E-2</v>
      </c>
      <c r="D1665" s="6">
        <f t="shared" si="130"/>
        <v>1.0401219895107485E-4</v>
      </c>
      <c r="E1665" s="6">
        <f t="shared" si="132"/>
        <v>5.1433885512956784E-5</v>
      </c>
      <c r="F1665" s="6">
        <f t="shared" si="131"/>
        <v>6.5218547550167899E-2</v>
      </c>
      <c r="G1665" s="17">
        <v>6.5751344044880722E-3</v>
      </c>
      <c r="H1665" s="9">
        <f t="shared" si="128"/>
        <v>2.5537922301974354E-3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-5.9886496583238819E-4</v>
      </c>
      <c r="D1666" s="6">
        <f t="shared" si="130"/>
        <v>3.5863924730142748E-7</v>
      </c>
      <c r="E1666" s="6">
        <f t="shared" si="132"/>
        <v>1.0401219895107485E-4</v>
      </c>
      <c r="F1666" s="6">
        <f t="shared" si="131"/>
        <v>0.41289906514944746</v>
      </c>
      <c r="G1666" s="17">
        <v>6.6244549561428343E-3</v>
      </c>
      <c r="H1666" s="9">
        <f t="shared" si="128"/>
        <v>6.4257222562872059E-3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-3.4560088302557383E-3</v>
      </c>
      <c r="D1667" s="6">
        <f t="shared" si="130"/>
        <v>1.1943997034805637E-5</v>
      </c>
      <c r="E1667" s="6">
        <f t="shared" si="132"/>
        <v>3.5863924730142748E-7</v>
      </c>
      <c r="F1667" s="6">
        <f t="shared" si="131"/>
        <v>0.41890929358942686</v>
      </c>
      <c r="G1667" s="17">
        <v>6.6965085106042025E-3</v>
      </c>
      <c r="H1667" s="9">
        <f t="shared" si="128"/>
        <v>6.472320245394435E-3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-6.4034670028855723E-3</v>
      </c>
      <c r="D1668" s="6">
        <f t="shared" si="130"/>
        <v>4.1004389657044338E-5</v>
      </c>
      <c r="E1668" s="6">
        <f t="shared" si="132"/>
        <v>1.1943997034805637E-5</v>
      </c>
      <c r="F1668" s="6">
        <f t="shared" si="131"/>
        <v>0.42779101852043466</v>
      </c>
      <c r="G1668" s="17">
        <v>1.0366394839729443E-2</v>
      </c>
      <c r="H1668" s="9">
        <f t="shared" si="128"/>
        <v>6.5405735109425591E-3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-8.5024082388689831E-3</v>
      </c>
      <c r="D1669" s="6">
        <f t="shared" si="130"/>
        <v>7.2290945860387166E-5</v>
      </c>
      <c r="E1669" s="6">
        <f t="shared" si="132"/>
        <v>4.1004389657044338E-5</v>
      </c>
      <c r="F1669" s="6">
        <f t="shared" si="131"/>
        <v>1.0071448507832892</v>
      </c>
      <c r="G1669" s="17">
        <v>3.2099068097145868E-3</v>
      </c>
      <c r="H1669" s="9">
        <f t="shared" si="128"/>
        <v>1.0035660669748101E-2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-9.060772259265255E-3</v>
      </c>
      <c r="D1670" s="6">
        <f t="shared" si="130"/>
        <v>8.2097593934270794E-5</v>
      </c>
      <c r="E1670" s="6">
        <f t="shared" si="132"/>
        <v>7.2290945860387166E-5</v>
      </c>
      <c r="F1670" s="6">
        <f t="shared" si="131"/>
        <v>0.1082370126598771</v>
      </c>
      <c r="G1670" s="17">
        <v>7.4391578164882486E-3</v>
      </c>
      <c r="H1670" s="9">
        <f t="shared" si="128"/>
        <v>3.2899394015677113E-3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-1.0051171040954498E-2</v>
      </c>
      <c r="D1671" s="6">
        <f t="shared" si="130"/>
        <v>1.0102603929452233E-4</v>
      </c>
      <c r="E1671" s="6">
        <f t="shared" si="132"/>
        <v>8.2097593934270794E-5</v>
      </c>
      <c r="F1671" s="6">
        <f t="shared" si="131"/>
        <v>0.52492580813049472</v>
      </c>
      <c r="G1671" s="17">
        <v>1.1153900254404641E-2</v>
      </c>
      <c r="H1671" s="9">
        <f t="shared" si="128"/>
        <v>7.2451763824664386E-3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-1.074061138007773E-3</v>
      </c>
      <c r="D1672" s="6">
        <f t="shared" si="130"/>
        <v>1.1536073281785524E-6</v>
      </c>
      <c r="E1672" s="6">
        <f t="shared" si="132"/>
        <v>1.0102603929452233E-4</v>
      </c>
      <c r="F1672" s="6">
        <f t="shared" si="131"/>
        <v>1.1639492076173825</v>
      </c>
      <c r="G1672" s="17">
        <v>5.5558497043078203E-3</v>
      </c>
      <c r="H1672" s="9">
        <f t="shared" si="128"/>
        <v>1.0788647772623696E-2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-9.6868653469529969E-3</v>
      </c>
      <c r="D1673" s="6">
        <f t="shared" si="130"/>
        <v>9.3835360249998803E-5</v>
      </c>
      <c r="E1673" s="6">
        <f t="shared" si="132"/>
        <v>1.1536073281785524E-6</v>
      </c>
      <c r="F1673" s="6">
        <f t="shared" si="131"/>
        <v>0.2984859387026414</v>
      </c>
      <c r="G1673" s="17">
        <v>5.0947058249190018E-3</v>
      </c>
      <c r="H1673" s="9">
        <f t="shared" si="128"/>
        <v>5.4633866667355823E-3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-4.5326367729462708E-3</v>
      </c>
      <c r="D1674" s="6">
        <f t="shared" si="130"/>
        <v>2.0544796115464783E-5</v>
      </c>
      <c r="E1674" s="6">
        <f t="shared" si="132"/>
        <v>9.3835360249998803E-5</v>
      </c>
      <c r="F1674" s="6">
        <f t="shared" si="131"/>
        <v>0.25305686716741127</v>
      </c>
      <c r="G1674" s="17">
        <v>8.3163996358553167E-3</v>
      </c>
      <c r="H1674" s="9">
        <f t="shared" si="128"/>
        <v>5.0304757942704718E-3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7.9111175554676203E-3</v>
      </c>
      <c r="D1675" s="6">
        <f t="shared" si="130"/>
        <v>6.2585780976427975E-5</v>
      </c>
      <c r="E1675" s="6">
        <f t="shared" si="132"/>
        <v>2.0544796115464783E-5</v>
      </c>
      <c r="F1675" s="6">
        <f t="shared" si="131"/>
        <v>0.65279403879705478</v>
      </c>
      <c r="G1675" s="17">
        <v>5.7477081477994964E-3</v>
      </c>
      <c r="H1675" s="9">
        <f t="shared" si="128"/>
        <v>8.0795670601651343E-3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1.9403836317210656E-3</v>
      </c>
      <c r="D1676" s="6">
        <f t="shared" si="130"/>
        <v>3.765088638251032E-6</v>
      </c>
      <c r="E1676" s="6">
        <f t="shared" si="132"/>
        <v>6.2585780976427975E-5</v>
      </c>
      <c r="F1676" s="6">
        <f t="shared" si="131"/>
        <v>0.31855045010671112</v>
      </c>
      <c r="G1676" s="17">
        <v>3.6634500916689424E-3</v>
      </c>
      <c r="H1676" s="9">
        <f t="shared" si="128"/>
        <v>5.6440273750816552E-3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-4.1112212025194283E-3</v>
      </c>
      <c r="D1677" s="6">
        <f t="shared" si="130"/>
        <v>1.6902139776045293E-5</v>
      </c>
      <c r="E1677" s="6">
        <f t="shared" si="132"/>
        <v>3.765088638251032E-6</v>
      </c>
      <c r="F1677" s="6">
        <f t="shared" si="131"/>
        <v>0.13706985754404086</v>
      </c>
      <c r="G1677" s="17">
        <v>3.9885106248145809E-3</v>
      </c>
      <c r="H1677" s="9">
        <f t="shared" si="128"/>
        <v>3.7022946606670958E-3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-1.9843371424212537E-3</v>
      </c>
      <c r="D1678" s="6">
        <f t="shared" si="130"/>
        <v>3.937593894792547E-6</v>
      </c>
      <c r="E1678" s="6">
        <f t="shared" si="132"/>
        <v>1.6902139776045293E-5</v>
      </c>
      <c r="F1678" s="6">
        <f t="shared" si="131"/>
        <v>0.16008493142028918</v>
      </c>
      <c r="G1678" s="17">
        <v>4.3987704801710823E-3</v>
      </c>
      <c r="H1678" s="9">
        <f t="shared" ref="H1678:H1741" si="133">SQRT(F1678)/100</f>
        <v>4.0010615019053283E-3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-9.3696042352255718E-3</v>
      </c>
      <c r="D1679" s="6">
        <f t="shared" ref="D1679:D1742" si="135">C1679^2</f>
        <v>8.7789483524756972E-5</v>
      </c>
      <c r="E1679" s="6">
        <f t="shared" si="132"/>
        <v>3.937593894792547E-6</v>
      </c>
      <c r="F1679" s="6">
        <f t="shared" ref="F1679:F1742" si="136">IF(C1678&gt;0,B$6+B$7*E1679+B$8*(G1678*100)^2,B$6+B$7*E1679+B$8*(G1678*100)^2+E1679*$B$9)</f>
        <v>0.19191912045077331</v>
      </c>
      <c r="G1679" s="17">
        <v>2.9817687083967901E-3</v>
      </c>
      <c r="H1679" s="9">
        <f t="shared" si="133"/>
        <v>4.3808574554620389E-3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-4.6910466460142915E-3</v>
      </c>
      <c r="D1680" s="6">
        <f t="shared" si="135"/>
        <v>2.2005918635081934E-5</v>
      </c>
      <c r="E1680" s="6">
        <f t="shared" ref="E1680:E1743" si="137">D1679</f>
        <v>8.7789483524756972E-5</v>
      </c>
      <c r="F1680" s="6">
        <f t="shared" si="136"/>
        <v>9.5169967069112751E-2</v>
      </c>
      <c r="G1680" s="17">
        <v>4.028557193847206E-3</v>
      </c>
      <c r="H1680" s="9">
        <f t="shared" si="133"/>
        <v>3.0849629992775072E-3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-1.0191160349023128E-2</v>
      </c>
      <c r="D1681" s="6">
        <f t="shared" si="135"/>
        <v>1.038597492595012E-4</v>
      </c>
      <c r="E1681" s="6">
        <f t="shared" si="137"/>
        <v>2.2005918635081934E-5</v>
      </c>
      <c r="F1681" s="6">
        <f t="shared" si="136"/>
        <v>0.163055978527163</v>
      </c>
      <c r="G1681" s="17">
        <v>5.4079828798537398E-3</v>
      </c>
      <c r="H1681" s="9">
        <f t="shared" si="133"/>
        <v>4.0380190505638156E-3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-3.3208198911423765E-3</v>
      </c>
      <c r="D1682" s="6">
        <f t="shared" si="135"/>
        <v>1.1027844749406866E-5</v>
      </c>
      <c r="E1682" s="6">
        <f t="shared" si="137"/>
        <v>1.038597492595012E-4</v>
      </c>
      <c r="F1682" s="6">
        <f t="shared" si="136"/>
        <v>0.28349952303505677</v>
      </c>
      <c r="G1682" s="17">
        <v>2.6655916071195648E-3</v>
      </c>
      <c r="H1682" s="9">
        <f t="shared" si="133"/>
        <v>5.324467325799425E-3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-6.4411739495006202E-3</v>
      </c>
      <c r="D1683" s="6">
        <f t="shared" si="135"/>
        <v>4.1488721847725419E-5</v>
      </c>
      <c r="E1683" s="6">
        <f t="shared" si="137"/>
        <v>1.1027844749406866E-5</v>
      </c>
      <c r="F1683" s="6">
        <f t="shared" si="136"/>
        <v>7.8640338127012099E-2</v>
      </c>
      <c r="G1683" s="17">
        <v>3.2612941568247442E-3</v>
      </c>
      <c r="H1683" s="9">
        <f t="shared" si="133"/>
        <v>2.8042884681682106E-3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-5.3998321406321329E-4</v>
      </c>
      <c r="D1684" s="6">
        <f t="shared" si="135"/>
        <v>2.9158187147003804E-7</v>
      </c>
      <c r="E1684" s="6">
        <f t="shared" si="137"/>
        <v>4.1488721847725419E-5</v>
      </c>
      <c r="F1684" s="6">
        <f t="shared" si="136"/>
        <v>0.11130981181329608</v>
      </c>
      <c r="G1684" s="17">
        <v>4.9532978954532321E-3</v>
      </c>
      <c r="H1684" s="9">
        <f t="shared" si="133"/>
        <v>3.3363125125397963E-3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-3.7737943572476347E-3</v>
      </c>
      <c r="D1685" s="6">
        <f t="shared" si="135"/>
        <v>1.4241523850794089E-5</v>
      </c>
      <c r="E1685" s="6">
        <f t="shared" si="137"/>
        <v>2.9158187147003804E-7</v>
      </c>
      <c r="F1685" s="6">
        <f t="shared" si="136"/>
        <v>0.23989933706053065</v>
      </c>
      <c r="G1685" s="17">
        <v>5.5256354408190203E-3</v>
      </c>
      <c r="H1685" s="9">
        <f t="shared" si="133"/>
        <v>4.8979519909910377E-3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-4.857065090343002E-3</v>
      </c>
      <c r="D1686" s="6">
        <f t="shared" si="135"/>
        <v>2.3591081291828675E-5</v>
      </c>
      <c r="E1686" s="6">
        <f t="shared" si="137"/>
        <v>1.4241523850794089E-5</v>
      </c>
      <c r="F1686" s="6">
        <f t="shared" si="136"/>
        <v>0.29538982619184728</v>
      </c>
      <c r="G1686" s="17">
        <v>2.2440238111346104E-3</v>
      </c>
      <c r="H1686" s="9">
        <f t="shared" si="133"/>
        <v>5.4349777018111792E-3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-6.8805457810876833E-3</v>
      </c>
      <c r="D1687" s="6">
        <f t="shared" si="135"/>
        <v>4.7341910245643521E-5</v>
      </c>
      <c r="E1687" s="6">
        <f t="shared" si="137"/>
        <v>2.3591081291828675E-5</v>
      </c>
      <c r="F1687" s="6">
        <f t="shared" si="136"/>
        <v>5.9492709594332803E-2</v>
      </c>
      <c r="G1687" s="17">
        <v>2.0325860767016033E-3</v>
      </c>
      <c r="H1687" s="9">
        <f t="shared" si="133"/>
        <v>2.4391127402056019E-3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-1.9293600516463467E-4</v>
      </c>
      <c r="D1688" s="6">
        <f t="shared" si="135"/>
        <v>3.7224302088887935E-8</v>
      </c>
      <c r="E1688" s="6">
        <f t="shared" si="137"/>
        <v>4.7341910245643521E-5</v>
      </c>
      <c r="F1688" s="6">
        <f t="shared" si="136"/>
        <v>5.1129673321296108E-2</v>
      </c>
      <c r="G1688" s="17">
        <v>2.9324719563195048E-3</v>
      </c>
      <c r="H1688" s="9">
        <f t="shared" si="133"/>
        <v>2.2611871510623818E-3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-3.9852591145311273E-3</v>
      </c>
      <c r="D1689" s="6">
        <f t="shared" si="135"/>
        <v>1.5882290209953424E-5</v>
      </c>
      <c r="E1689" s="6">
        <f t="shared" si="137"/>
        <v>3.7224302088887935E-8</v>
      </c>
      <c r="F1689" s="6">
        <f t="shared" si="136"/>
        <v>9.2461577340472959E-2</v>
      </c>
      <c r="G1689" s="17">
        <v>2.7843456493138481E-3</v>
      </c>
      <c r="H1689" s="9">
        <f t="shared" si="133"/>
        <v>3.0407495349086705E-3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-1.5633128871263346E-2</v>
      </c>
      <c r="D1690" s="6">
        <f t="shared" si="135"/>
        <v>2.4439471830552757E-4</v>
      </c>
      <c r="E1690" s="6">
        <f t="shared" si="137"/>
        <v>1.5882290209953424E-5</v>
      </c>
      <c r="F1690" s="6">
        <f t="shared" si="136"/>
        <v>8.4628857110422007E-2</v>
      </c>
      <c r="G1690" s="17">
        <v>4.5503505497831069E-3</v>
      </c>
      <c r="H1690" s="9">
        <f t="shared" si="133"/>
        <v>2.9091039361016651E-3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-1.0502984977394408E-2</v>
      </c>
      <c r="D1691" s="6">
        <f t="shared" si="135"/>
        <v>1.1031269343537262E-4</v>
      </c>
      <c r="E1691" s="6">
        <f t="shared" si="137"/>
        <v>2.4439471830552757E-4</v>
      </c>
      <c r="F1691" s="6">
        <f t="shared" si="136"/>
        <v>0.2044995210671251</v>
      </c>
      <c r="G1691" s="17">
        <v>3.8606678893791237E-3</v>
      </c>
      <c r="H1691" s="9">
        <f t="shared" si="133"/>
        <v>4.5221623264443426E-3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-1.9128832143660837E-3</v>
      </c>
      <c r="D1692" s="6">
        <f t="shared" si="135"/>
        <v>3.6591221918035204E-6</v>
      </c>
      <c r="E1692" s="6">
        <f t="shared" si="137"/>
        <v>1.1031269343537262E-4</v>
      </c>
      <c r="F1692" s="6">
        <f t="shared" si="136"/>
        <v>0.15081256361311393</v>
      </c>
      <c r="G1692" s="17">
        <v>2.42083239652749E-3</v>
      </c>
      <c r="H1692" s="9">
        <f t="shared" si="133"/>
        <v>3.8834593291692129E-3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-5.2151980348747471E-3</v>
      </c>
      <c r="D1693" s="6">
        <f t="shared" si="135"/>
        <v>2.7198290542961424E-5</v>
      </c>
      <c r="E1693" s="6">
        <f t="shared" si="137"/>
        <v>3.6591221918035204E-6</v>
      </c>
      <c r="F1693" s="6">
        <f t="shared" si="136"/>
        <v>6.7121149953246292E-2</v>
      </c>
      <c r="G1693" s="17">
        <v>6.3108012968414867E-3</v>
      </c>
      <c r="H1693" s="9">
        <f t="shared" si="133"/>
        <v>2.5907749796778238E-3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4.6118095666237719E-3</v>
      </c>
      <c r="D1694" s="6">
        <f t="shared" si="135"/>
        <v>2.1268787478802544E-5</v>
      </c>
      <c r="E1694" s="6">
        <f t="shared" si="137"/>
        <v>2.7198290542961424E-5</v>
      </c>
      <c r="F1694" s="6">
        <f t="shared" si="136"/>
        <v>0.38137551437893807</v>
      </c>
      <c r="G1694" s="17">
        <v>4.9840474481879591E-3</v>
      </c>
      <c r="H1694" s="9">
        <f t="shared" si="133"/>
        <v>6.1755608197064825E-3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-1.8384906264588903E-3</v>
      </c>
      <c r="D1695" s="6">
        <f t="shared" si="135"/>
        <v>3.380047783577203E-6</v>
      </c>
      <c r="E1695" s="6">
        <f t="shared" si="137"/>
        <v>2.1268787478802544E-5</v>
      </c>
      <c r="F1695" s="6">
        <f t="shared" si="136"/>
        <v>0.24272642439155034</v>
      </c>
      <c r="G1695" s="17">
        <v>3.8135959327538194E-3</v>
      </c>
      <c r="H1695" s="9">
        <f t="shared" si="133"/>
        <v>4.9267273558778382E-3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-7.0513062077707522E-3</v>
      </c>
      <c r="D1696" s="6">
        <f t="shared" si="135"/>
        <v>4.9720919235746344E-5</v>
      </c>
      <c r="E1696" s="6">
        <f t="shared" si="137"/>
        <v>3.380047783577203E-6</v>
      </c>
      <c r="F1696" s="6">
        <f t="shared" si="136"/>
        <v>0.14745701244927398</v>
      </c>
      <c r="G1696" s="17">
        <v>2.7134776032082474E-3</v>
      </c>
      <c r="H1696" s="9">
        <f t="shared" si="133"/>
        <v>3.8400131829106261E-3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-3.1278449236907323E-3</v>
      </c>
      <c r="D1697" s="6">
        <f t="shared" si="135"/>
        <v>9.7834138666578832E-6</v>
      </c>
      <c r="E1697" s="6">
        <f t="shared" si="137"/>
        <v>4.9720919235746344E-5</v>
      </c>
      <c r="F1697" s="6">
        <f t="shared" si="136"/>
        <v>8.1028312623994903E-2</v>
      </c>
      <c r="G1697" s="17">
        <v>4.6264929334322588E-3</v>
      </c>
      <c r="H1697" s="9">
        <f t="shared" si="133"/>
        <v>2.8465472527958308E-3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-4.5412362426199204E-3</v>
      </c>
      <c r="D1698" s="6">
        <f t="shared" si="135"/>
        <v>2.0622826611284694E-5</v>
      </c>
      <c r="E1698" s="6">
        <f t="shared" si="137"/>
        <v>9.7834138666578832E-6</v>
      </c>
      <c r="F1698" s="6">
        <f t="shared" si="136"/>
        <v>0.21093506984913055</v>
      </c>
      <c r="G1698" s="17">
        <v>3.4241529811251058E-3</v>
      </c>
      <c r="H1698" s="9">
        <f t="shared" si="133"/>
        <v>4.59276681151058E-3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-8.3754485553758848E-3</v>
      </c>
      <c r="D1699" s="6">
        <f t="shared" si="135"/>
        <v>7.0148138503748001E-5</v>
      </c>
      <c r="E1699" s="6">
        <f t="shared" si="137"/>
        <v>2.0622826611284694E-5</v>
      </c>
      <c r="F1699" s="6">
        <f t="shared" si="136"/>
        <v>0.12138063996669243</v>
      </c>
      <c r="G1699" s="17">
        <v>5.2174573497383407E-3</v>
      </c>
      <c r="H1699" s="9">
        <f t="shared" si="133"/>
        <v>3.4839724448780078E-3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1.3671034442843365E-5</v>
      </c>
      <c r="D1700" s="6">
        <f t="shared" si="135"/>
        <v>1.8689718273740958E-10</v>
      </c>
      <c r="E1700" s="6">
        <f t="shared" si="137"/>
        <v>7.0148138503748001E-5</v>
      </c>
      <c r="F1700" s="6">
        <f t="shared" si="136"/>
        <v>0.26476540726163172</v>
      </c>
      <c r="G1700" s="17">
        <v>4.5725663814860781E-3</v>
      </c>
      <c r="H1700" s="9">
        <f t="shared" si="133"/>
        <v>5.1455359998899206E-3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-1.1102519989900996E-2</v>
      </c>
      <c r="D1701" s="6">
        <f t="shared" si="135"/>
        <v>1.2326595012615121E-4</v>
      </c>
      <c r="E1701" s="6">
        <f t="shared" si="137"/>
        <v>1.8689718273740958E-10</v>
      </c>
      <c r="F1701" s="6">
        <f t="shared" si="136"/>
        <v>0.20634417737277053</v>
      </c>
      <c r="G1701" s="17">
        <v>5.6803370241033518E-3</v>
      </c>
      <c r="H1701" s="9">
        <f t="shared" si="133"/>
        <v>4.5425122715604246E-3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-8.161246273338571E-3</v>
      </c>
      <c r="D1702" s="6">
        <f t="shared" si="135"/>
        <v>6.6605940734082718E-5</v>
      </c>
      <c r="E1702" s="6">
        <f t="shared" si="137"/>
        <v>1.2326595012615121E-4</v>
      </c>
      <c r="F1702" s="6">
        <f t="shared" si="136"/>
        <v>0.31144251926525285</v>
      </c>
      <c r="G1702" s="17">
        <v>3.790918715856038E-3</v>
      </c>
      <c r="H1702" s="9">
        <f t="shared" si="133"/>
        <v>5.5807035332944609E-3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3.0841103142441074E-3</v>
      </c>
      <c r="D1703" s="6">
        <f t="shared" si="135"/>
        <v>9.5117364304268878E-6</v>
      </c>
      <c r="E1703" s="6">
        <f t="shared" si="137"/>
        <v>6.6605940734082718E-5</v>
      </c>
      <c r="F1703" s="6">
        <f t="shared" si="136"/>
        <v>0.1458693964600587</v>
      </c>
      <c r="G1703" s="17">
        <v>7.4621672131092295E-3</v>
      </c>
      <c r="H1703" s="9">
        <f t="shared" si="133"/>
        <v>3.8192852271080606E-3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1.803714733216495E-3</v>
      </c>
      <c r="D1704" s="6">
        <f t="shared" si="135"/>
        <v>3.2533868388222517E-6</v>
      </c>
      <c r="E1704" s="6">
        <f t="shared" si="137"/>
        <v>9.5117364304268878E-6</v>
      </c>
      <c r="F1704" s="6">
        <f t="shared" si="136"/>
        <v>0.52808780840578662</v>
      </c>
      <c r="G1704" s="17">
        <v>3.878615775707207E-3</v>
      </c>
      <c r="H1704" s="9">
        <f t="shared" si="133"/>
        <v>7.2669650364219221E-3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-5.5128297587780963E-3</v>
      </c>
      <c r="D1705" s="6">
        <f t="shared" si="135"/>
        <v>3.0391291949269363E-5</v>
      </c>
      <c r="E1705" s="6">
        <f t="shared" si="137"/>
        <v>3.2533868388222517E-6</v>
      </c>
      <c r="F1705" s="6">
        <f t="shared" si="136"/>
        <v>0.15208394542465664</v>
      </c>
      <c r="G1705" s="17">
        <v>3.2277843481581928E-3</v>
      </c>
      <c r="H1705" s="9">
        <f t="shared" si="133"/>
        <v>3.89979416667927E-3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-3.9805216034354282E-3</v>
      </c>
      <c r="D1706" s="6">
        <f t="shared" si="135"/>
        <v>1.5844552235416151E-5</v>
      </c>
      <c r="E1706" s="6">
        <f t="shared" si="137"/>
        <v>3.0391291949269363E-5</v>
      </c>
      <c r="F1706" s="6">
        <f t="shared" si="136"/>
        <v>0.10929660111129332</v>
      </c>
      <c r="G1706" s="17">
        <v>3.1347592649144385E-3</v>
      </c>
      <c r="H1706" s="9">
        <f t="shared" si="133"/>
        <v>3.3060036465692734E-3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-7.9580721352576489E-3</v>
      </c>
      <c r="D1707" s="6">
        <f t="shared" si="135"/>
        <v>6.3330912109964236E-5</v>
      </c>
      <c r="E1707" s="6">
        <f t="shared" si="137"/>
        <v>1.5844552235416151E-5</v>
      </c>
      <c r="F1707" s="6">
        <f t="shared" si="136"/>
        <v>0.10381874899995878</v>
      </c>
      <c r="G1707" s="17">
        <v>1.6372093114698642E-3</v>
      </c>
      <c r="H1707" s="9">
        <f t="shared" si="133"/>
        <v>3.2220916963978351E-3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-9.0892841772316248E-3</v>
      </c>
      <c r="D1708" s="6">
        <f t="shared" si="135"/>
        <v>8.2615086854473179E-5</v>
      </c>
      <c r="E1708" s="6">
        <f t="shared" si="137"/>
        <v>6.3330912109964236E-5</v>
      </c>
      <c r="F1708" s="6">
        <f t="shared" si="136"/>
        <v>3.7707460822075246E-2</v>
      </c>
      <c r="G1708" s="17">
        <v>3.7194679016434038E-3</v>
      </c>
      <c r="H1708" s="9">
        <f t="shared" si="133"/>
        <v>1.9418409003333732E-3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-3.5988990241289016E-3</v>
      </c>
      <c r="D1709" s="6">
        <f t="shared" si="135"/>
        <v>1.2952074185875961E-5</v>
      </c>
      <c r="E1709" s="6">
        <f t="shared" si="137"/>
        <v>8.2615086854473179E-5</v>
      </c>
      <c r="F1709" s="6">
        <f t="shared" si="136"/>
        <v>0.14090655459458981</v>
      </c>
      <c r="G1709" s="17">
        <v>5.3855473296274348E-3</v>
      </c>
      <c r="H1709" s="9">
        <f t="shared" si="133"/>
        <v>3.7537521840764849E-3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6.2959015774299038E-3</v>
      </c>
      <c r="D1710" s="6">
        <f t="shared" si="135"/>
        <v>3.9638376672684352E-5</v>
      </c>
      <c r="E1710" s="6">
        <f t="shared" si="137"/>
        <v>1.2952074185875961E-5</v>
      </c>
      <c r="F1710" s="6">
        <f t="shared" si="136"/>
        <v>0.2812477337306028</v>
      </c>
      <c r="G1710" s="17">
        <v>6.5249947719125062E-3</v>
      </c>
      <c r="H1710" s="9">
        <f t="shared" si="133"/>
        <v>5.3032794922632806E-3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-3.4581775153033167E-3</v>
      </c>
      <c r="D1711" s="6">
        <f t="shared" si="135"/>
        <v>1.1958991727349422E-5</v>
      </c>
      <c r="E1711" s="6">
        <f t="shared" si="137"/>
        <v>3.9638376672684352E-5</v>
      </c>
      <c r="F1711" s="6">
        <f t="shared" si="136"/>
        <v>0.40680905126842126</v>
      </c>
      <c r="G1711" s="17">
        <v>2.719567820433145E-3</v>
      </c>
      <c r="H1711" s="9">
        <f t="shared" si="133"/>
        <v>6.3781584432218465E-3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-8.3784986533573837E-3</v>
      </c>
      <c r="D1712" s="6">
        <f t="shared" si="135"/>
        <v>7.0199239684311498E-5</v>
      </c>
      <c r="E1712" s="6">
        <f t="shared" si="137"/>
        <v>1.1958991727349422E-5</v>
      </c>
      <c r="F1712" s="6">
        <f t="shared" si="136"/>
        <v>8.1329737836471655E-2</v>
      </c>
      <c r="G1712" s="17">
        <v>4.8843939622810134E-3</v>
      </c>
      <c r="H1712" s="9">
        <f t="shared" si="133"/>
        <v>2.8518369139288392E-3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-4.8998301154448455E-3</v>
      </c>
      <c r="D1713" s="6">
        <f t="shared" si="135"/>
        <v>2.4008335160220247E-5</v>
      </c>
      <c r="E1713" s="6">
        <f t="shared" si="137"/>
        <v>7.0199239684311498E-5</v>
      </c>
      <c r="F1713" s="6">
        <f t="shared" si="136"/>
        <v>0.23363653395777845</v>
      </c>
      <c r="G1713" s="17">
        <v>2.9837796370484272E-3</v>
      </c>
      <c r="H1713" s="9">
        <f t="shared" si="133"/>
        <v>4.8335963211441069E-3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-3.6510324041122508E-3</v>
      </c>
      <c r="D1714" s="6">
        <f t="shared" si="135"/>
        <v>1.3330037615877682E-5</v>
      </c>
      <c r="E1714" s="6">
        <f t="shared" si="137"/>
        <v>2.4008335160220247E-5</v>
      </c>
      <c r="F1714" s="6">
        <f t="shared" si="136"/>
        <v>9.5273003254119748E-2</v>
      </c>
      <c r="G1714" s="17">
        <v>2.5599489647284506E-3</v>
      </c>
      <c r="H1714" s="9">
        <f t="shared" si="133"/>
        <v>3.0866325219261158E-3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-8.2596362166996833E-3</v>
      </c>
      <c r="D1715" s="6">
        <f t="shared" si="135"/>
        <v>6.8221590432217057E-5</v>
      </c>
      <c r="E1715" s="6">
        <f t="shared" si="137"/>
        <v>1.3330037615877682E-5</v>
      </c>
      <c r="F1715" s="6">
        <f t="shared" si="136"/>
        <v>7.3533151926771415E-2</v>
      </c>
      <c r="G1715" s="17">
        <v>5.5989327735980502E-3</v>
      </c>
      <c r="H1715" s="9">
        <f t="shared" si="133"/>
        <v>2.7116996870371062E-3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3.8034692612711231E-3</v>
      </c>
      <c r="D1716" s="6">
        <f t="shared" si="135"/>
        <v>1.4466378421434303E-5</v>
      </c>
      <c r="E1716" s="6">
        <f t="shared" si="137"/>
        <v>6.8221590432217057E-5</v>
      </c>
      <c r="F1716" s="6">
        <f t="shared" si="136"/>
        <v>0.30294064920921304</v>
      </c>
      <c r="G1716" s="17">
        <v>4.3649921152573573E-3</v>
      </c>
      <c r="H1716" s="9">
        <f t="shared" si="133"/>
        <v>5.5040044441225979E-3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-3.6472534260079919E-3</v>
      </c>
      <c r="D1717" s="6">
        <f t="shared" si="135"/>
        <v>1.3302457553527035E-5</v>
      </c>
      <c r="E1717" s="6">
        <f t="shared" si="137"/>
        <v>1.4466378421434303E-5</v>
      </c>
      <c r="F1717" s="6">
        <f t="shared" si="136"/>
        <v>0.18917980085027586</v>
      </c>
      <c r="G1717" s="17">
        <v>2.8011820220339577E-3</v>
      </c>
      <c r="H1717" s="9">
        <f t="shared" si="133"/>
        <v>4.3494804385153388E-3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-3.1765186365202143E-3</v>
      </c>
      <c r="D1718" s="6">
        <f t="shared" si="135"/>
        <v>1.0090270648160242E-5</v>
      </c>
      <c r="E1718" s="6">
        <f t="shared" si="137"/>
        <v>1.3302457553527035E-5</v>
      </c>
      <c r="F1718" s="6">
        <f t="shared" si="136"/>
        <v>8.5498593723180527E-2</v>
      </c>
      <c r="G1718" s="17">
        <v>2.3838774594942586E-3</v>
      </c>
      <c r="H1718" s="9">
        <f t="shared" si="133"/>
        <v>2.9240142565175793E-3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-9.3585643184827816E-3</v>
      </c>
      <c r="D1719" s="6">
        <f t="shared" si="135"/>
        <v>8.7582726103179091E-5</v>
      </c>
      <c r="E1719" s="6">
        <f t="shared" si="137"/>
        <v>1.0090270648160242E-5</v>
      </c>
      <c r="F1719" s="6">
        <f t="shared" si="136"/>
        <v>6.5479187612701856E-2</v>
      </c>
      <c r="G1719" s="17">
        <v>6.5007511780731091E-3</v>
      </c>
      <c r="H1719" s="9">
        <f t="shared" si="133"/>
        <v>2.5588901424778254E-3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-4.4102781419327079E-3</v>
      </c>
      <c r="D1720" s="6">
        <f t="shared" si="135"/>
        <v>1.945055328920942E-5</v>
      </c>
      <c r="E1720" s="6">
        <f t="shared" si="137"/>
        <v>8.7582726103179091E-5</v>
      </c>
      <c r="F1720" s="6">
        <f t="shared" si="136"/>
        <v>0.40389827548077223</v>
      </c>
      <c r="G1720" s="17">
        <v>5.9803885661573151E-3</v>
      </c>
      <c r="H1720" s="9">
        <f t="shared" si="133"/>
        <v>6.3552991706195246E-3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-4.8435057137182162E-3</v>
      </c>
      <c r="D1721" s="6">
        <f t="shared" si="135"/>
        <v>2.3459547598821008E-5</v>
      </c>
      <c r="E1721" s="6">
        <f t="shared" si="137"/>
        <v>1.945055328920942E-5</v>
      </c>
      <c r="F1721" s="6">
        <f t="shared" si="136"/>
        <v>0.34380064404944749</v>
      </c>
      <c r="G1721" s="17">
        <v>3.1545086220068491E-3</v>
      </c>
      <c r="H1721" s="9">
        <f t="shared" si="133"/>
        <v>5.8634515777777809E-3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-4.4933658841550244E-3</v>
      </c>
      <c r="D1722" s="6">
        <f t="shared" si="135"/>
        <v>2.0190336968888263E-5</v>
      </c>
      <c r="E1722" s="6">
        <f t="shared" si="137"/>
        <v>2.3459547598821008E-5</v>
      </c>
      <c r="F1722" s="6">
        <f t="shared" si="136"/>
        <v>0.10496888023337575</v>
      </c>
      <c r="G1722" s="17">
        <v>3.8334870635904923E-3</v>
      </c>
      <c r="H1722" s="9">
        <f t="shared" si="133"/>
        <v>3.2398901251952318E-3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4.4105645545712557E-4</v>
      </c>
      <c r="D1723" s="6">
        <f t="shared" si="135"/>
        <v>1.9453079690040339E-7</v>
      </c>
      <c r="E1723" s="6">
        <f t="shared" si="137"/>
        <v>2.0190336968888263E-5</v>
      </c>
      <c r="F1723" s="6">
        <f t="shared" si="136"/>
        <v>0.14886642234834102</v>
      </c>
      <c r="G1723" s="17">
        <v>5.8915988723598984E-3</v>
      </c>
      <c r="H1723" s="9">
        <f t="shared" si="133"/>
        <v>3.8583211679218852E-3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-5.431010695310233E-3</v>
      </c>
      <c r="D1724" s="6">
        <f t="shared" si="135"/>
        <v>2.9495877172574141E-5</v>
      </c>
      <c r="E1724" s="6">
        <f t="shared" si="137"/>
        <v>1.9453079690040339E-7</v>
      </c>
      <c r="F1724" s="6">
        <f t="shared" si="136"/>
        <v>0.33404559164787623</v>
      </c>
      <c r="G1724" s="17">
        <v>3.2350130636216059E-3</v>
      </c>
      <c r="H1724" s="9">
        <f t="shared" si="133"/>
        <v>5.7796677382690106E-3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-2.1846663967351157E-3</v>
      </c>
      <c r="D1725" s="6">
        <f t="shared" si="135"/>
        <v>4.7727672650235937E-6</v>
      </c>
      <c r="E1725" s="6">
        <f t="shared" si="137"/>
        <v>2.9495877172574141E-5</v>
      </c>
      <c r="F1725" s="6">
        <f t="shared" si="136"/>
        <v>0.10972872183169863</v>
      </c>
      <c r="G1725" s="17">
        <v>3.0822114320394394E-3</v>
      </c>
      <c r="H1725" s="9">
        <f t="shared" si="133"/>
        <v>3.3125325935256639E-3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-7.4165519120698072E-4</v>
      </c>
      <c r="D1726" s="6">
        <f t="shared" si="135"/>
        <v>5.5005242264426314E-7</v>
      </c>
      <c r="E1726" s="6">
        <f t="shared" si="137"/>
        <v>4.7727672650235937E-6</v>
      </c>
      <c r="F1726" s="6">
        <f t="shared" si="136"/>
        <v>0.10079484785281771</v>
      </c>
      <c r="G1726" s="17">
        <v>4.066196882704225E-3</v>
      </c>
      <c r="H1726" s="9">
        <f t="shared" si="133"/>
        <v>3.1748204335492382E-3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-1.4179947836847943E-2</v>
      </c>
      <c r="D1727" s="6">
        <f t="shared" si="135"/>
        <v>2.0107092065572868E-4</v>
      </c>
      <c r="E1727" s="6">
        <f t="shared" si="137"/>
        <v>5.5005242264426314E-7</v>
      </c>
      <c r="F1727" s="6">
        <f t="shared" si="136"/>
        <v>0.16587223957816719</v>
      </c>
      <c r="G1727" s="17">
        <v>4.3441991941803246E-3</v>
      </c>
      <c r="H1727" s="9">
        <f t="shared" si="133"/>
        <v>4.0727415775883343E-3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-5.2640660106203418E-3</v>
      </c>
      <c r="D1728" s="6">
        <f t="shared" si="135"/>
        <v>2.7710390964168362E-5</v>
      </c>
      <c r="E1728" s="6">
        <f t="shared" si="137"/>
        <v>2.0107092065572868E-4</v>
      </c>
      <c r="F1728" s="6">
        <f t="shared" si="136"/>
        <v>0.18752943408588985</v>
      </c>
      <c r="G1728" s="17">
        <v>3.6850460416461587E-3</v>
      </c>
      <c r="H1728" s="9">
        <f t="shared" si="133"/>
        <v>4.3304668811329087E-3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-5.6852242657763072E-3</v>
      </c>
      <c r="D1729" s="6">
        <f t="shared" si="135"/>
        <v>3.2321774952171754E-5</v>
      </c>
      <c r="E1729" s="6">
        <f t="shared" si="137"/>
        <v>2.7710390964168362E-5</v>
      </c>
      <c r="F1729" s="6">
        <f t="shared" si="136"/>
        <v>0.13854158465823554</v>
      </c>
      <c r="G1729" s="17">
        <v>4.4428039574522654E-3</v>
      </c>
      <c r="H1729" s="9">
        <f t="shared" si="133"/>
        <v>3.7221174707179183E-3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-1.307102425334979E-2</v>
      </c>
      <c r="D1730" s="6">
        <f t="shared" si="135"/>
        <v>1.7085167503165841E-4</v>
      </c>
      <c r="E1730" s="6">
        <f t="shared" si="137"/>
        <v>3.2321774952171754E-5</v>
      </c>
      <c r="F1730" s="6">
        <f t="shared" si="136"/>
        <v>0.19552469732972366</v>
      </c>
      <c r="G1730" s="17">
        <v>6.5164199683874534E-3</v>
      </c>
      <c r="H1730" s="9">
        <f t="shared" si="133"/>
        <v>4.4218174694318135E-3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-6.0361418597683365E-3</v>
      </c>
      <c r="D1731" s="6">
        <f t="shared" si="135"/>
        <v>3.6435008551247552E-5</v>
      </c>
      <c r="E1731" s="6">
        <f t="shared" si="137"/>
        <v>1.7085167503165841E-4</v>
      </c>
      <c r="F1731" s="6">
        <f t="shared" si="136"/>
        <v>0.40579572780354678</v>
      </c>
      <c r="G1731" s="17">
        <v>3.5836067972970344E-3</v>
      </c>
      <c r="H1731" s="9">
        <f t="shared" si="133"/>
        <v>6.3702097909216996E-3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-7.9181092668229348E-3</v>
      </c>
      <c r="D1732" s="6">
        <f t="shared" si="135"/>
        <v>6.2696454361347236E-5</v>
      </c>
      <c r="E1732" s="6">
        <f t="shared" si="137"/>
        <v>3.6435008551247552E-5</v>
      </c>
      <c r="F1732" s="6">
        <f t="shared" si="136"/>
        <v>0.13172092643915378</v>
      </c>
      <c r="G1732" s="17">
        <v>5.0085124485783478E-3</v>
      </c>
      <c r="H1732" s="9">
        <f t="shared" si="133"/>
        <v>3.6293377693341496E-3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5.590175026932747E-3</v>
      </c>
      <c r="D1733" s="6">
        <f t="shared" si="135"/>
        <v>3.1250056831742539E-5</v>
      </c>
      <c r="E1733" s="6">
        <f t="shared" si="137"/>
        <v>6.2696454361347236E-5</v>
      </c>
      <c r="F1733" s="6">
        <f t="shared" si="136"/>
        <v>0.24499606040693392</v>
      </c>
      <c r="G1733" s="17">
        <v>5.5742230821472045E-3</v>
      </c>
      <c r="H1733" s="9">
        <f t="shared" si="133"/>
        <v>4.9497076722462502E-3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-3.4771566584007015E-3</v>
      </c>
      <c r="D1734" s="6">
        <f t="shared" si="135"/>
        <v>1.2090618427060332E-5</v>
      </c>
      <c r="E1734" s="6">
        <f t="shared" si="137"/>
        <v>3.1250056831742539E-5</v>
      </c>
      <c r="F1734" s="6">
        <f t="shared" si="136"/>
        <v>0.3003778013943138</v>
      </c>
      <c r="G1734" s="17">
        <v>4.6661764625173553E-3</v>
      </c>
      <c r="H1734" s="9">
        <f t="shared" si="133"/>
        <v>5.4806733290200197E-3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-3.6118917302230373E-3</v>
      </c>
      <c r="D1735" s="6">
        <f t="shared" si="135"/>
        <v>1.3045761870853567E-5</v>
      </c>
      <c r="E1735" s="6">
        <f t="shared" si="137"/>
        <v>1.2090618427060332E-5</v>
      </c>
      <c r="F1735" s="6">
        <f t="shared" si="136"/>
        <v>0.21434717981471368</v>
      </c>
      <c r="G1735" s="17">
        <v>4.2153651894301543E-3</v>
      </c>
      <c r="H1735" s="9">
        <f t="shared" si="133"/>
        <v>4.6297643548534268E-3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-1.1039649472953481E-2</v>
      </c>
      <c r="D1736" s="6">
        <f t="shared" si="135"/>
        <v>1.2187386048568206E-4</v>
      </c>
      <c r="E1736" s="6">
        <f t="shared" si="137"/>
        <v>1.3045761870853567E-5</v>
      </c>
      <c r="F1736" s="6">
        <f t="shared" si="136"/>
        <v>0.17730322445631011</v>
      </c>
      <c r="G1736" s="17">
        <v>4.9047714840211361E-3</v>
      </c>
      <c r="H1736" s="9">
        <f t="shared" si="133"/>
        <v>4.2107389429446957E-3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-3.8295113529309699E-3</v>
      </c>
      <c r="D1737" s="6">
        <f t="shared" si="135"/>
        <v>1.4665157202227187E-5</v>
      </c>
      <c r="E1737" s="6">
        <f t="shared" si="137"/>
        <v>1.2187386048568206E-4</v>
      </c>
      <c r="F1737" s="6">
        <f t="shared" si="136"/>
        <v>0.23548855685925113</v>
      </c>
      <c r="G1737" s="17">
        <v>2.6816452937525456E-3</v>
      </c>
      <c r="H1737" s="9">
        <f t="shared" si="133"/>
        <v>4.8527163203637928E-3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-3.1465670798202106E-3</v>
      </c>
      <c r="D1738" s="6">
        <f t="shared" si="135"/>
        <v>9.9008843878082885E-6</v>
      </c>
      <c r="E1738" s="6">
        <f t="shared" si="137"/>
        <v>1.4665157202227187E-5</v>
      </c>
      <c r="F1738" s="6">
        <f t="shared" si="136"/>
        <v>7.943500989203818E-2</v>
      </c>
      <c r="G1738" s="17">
        <v>3.9562795753412972E-3</v>
      </c>
      <c r="H1738" s="9">
        <f t="shared" si="133"/>
        <v>2.8184217195451459E-3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6.4388271003774835E-4</v>
      </c>
      <c r="D1739" s="6">
        <f t="shared" si="135"/>
        <v>4.1458494428555512E-7</v>
      </c>
      <c r="E1739" s="6">
        <f t="shared" si="137"/>
        <v>9.9008843878082885E-6</v>
      </c>
      <c r="F1739" s="6">
        <f t="shared" si="136"/>
        <v>0.157714908660403</v>
      </c>
      <c r="G1739" s="17">
        <v>6.7080997845052961E-3</v>
      </c>
      <c r="H1739" s="9">
        <f t="shared" si="133"/>
        <v>3.971333638217809E-3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-3.2908018182399856E-3</v>
      </c>
      <c r="D1740" s="6">
        <f t="shared" si="135"/>
        <v>1.0829376606931595E-5</v>
      </c>
      <c r="E1740" s="6">
        <f t="shared" si="137"/>
        <v>4.1458494428555512E-7</v>
      </c>
      <c r="F1740" s="6">
        <f t="shared" si="136"/>
        <v>0.42922707235507918</v>
      </c>
      <c r="G1740" s="17">
        <v>4.4964296119047575E-3</v>
      </c>
      <c r="H1740" s="9">
        <f t="shared" si="133"/>
        <v>6.551542355469276E-3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-3.4107916700971516E-3</v>
      </c>
      <c r="D1741" s="6">
        <f t="shared" si="135"/>
        <v>1.1633499816804117E-5</v>
      </c>
      <c r="E1741" s="6">
        <f t="shared" si="137"/>
        <v>1.0829376606931595E-5</v>
      </c>
      <c r="F1741" s="6">
        <f t="shared" si="136"/>
        <v>0.19995716928883805</v>
      </c>
      <c r="G1741" s="17">
        <v>3.6566741402101364E-3</v>
      </c>
      <c r="H1741" s="9">
        <f t="shared" si="133"/>
        <v>4.4716570674509246E-3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-4.6642228370385713E-3</v>
      </c>
      <c r="D1742" s="6">
        <f t="shared" si="135"/>
        <v>2.1754974673552139E-5</v>
      </c>
      <c r="E1742" s="6">
        <f t="shared" si="137"/>
        <v>1.1633499816804117E-5</v>
      </c>
      <c r="F1742" s="6">
        <f t="shared" si="136"/>
        <v>0.1366124015800558</v>
      </c>
      <c r="G1742" s="17">
        <v>3.9145145388928236E-3</v>
      </c>
      <c r="H1742" s="9">
        <f t="shared" ref="H1742:H1805" si="138">SQRT(F1742)/100</f>
        <v>3.6961114915550885E-3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-6.1920617758013654E-3</v>
      </c>
      <c r="D1743" s="6">
        <f t="shared" ref="D1743:D1806" si="140">C1743^2</f>
        <v>3.8341629035340361E-5</v>
      </c>
      <c r="E1743" s="6">
        <f t="shared" si="137"/>
        <v>2.1754974673552139E-5</v>
      </c>
      <c r="F1743" s="6">
        <f t="shared" ref="F1743:F1806" si="141">IF(C1742&gt;0,B$6+B$7*E1743+B$8*(G1742*100)^2,B$6+B$7*E1743+B$8*(G1742*100)^2+E1743*$B$9)</f>
        <v>0.15467503238919567</v>
      </c>
      <c r="G1743" s="17">
        <v>3.0422415615045965E-3</v>
      </c>
      <c r="H1743" s="9">
        <f t="shared" si="138"/>
        <v>3.9328746787711871E-3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-4.0443060907639269E-3</v>
      </c>
      <c r="D1744" s="6">
        <f t="shared" si="140"/>
        <v>1.6356411755790197E-5</v>
      </c>
      <c r="E1744" s="6">
        <f t="shared" ref="E1744:E1807" si="142">D1743</f>
        <v>3.8341629035340361E-5</v>
      </c>
      <c r="F1744" s="6">
        <f t="shared" si="141"/>
        <v>9.8534203565256259E-2</v>
      </c>
      <c r="G1744" s="17">
        <v>1.3659564131528895E-3</v>
      </c>
      <c r="H1744" s="9">
        <f t="shared" si="138"/>
        <v>3.1390158261030837E-3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-3.3570312159525106E-3</v>
      </c>
      <c r="D1745" s="6">
        <f t="shared" si="140"/>
        <v>1.1269658584879591E-5</v>
      </c>
      <c r="E1745" s="6">
        <f t="shared" si="142"/>
        <v>1.6356411755790197E-5</v>
      </c>
      <c r="F1745" s="6">
        <f t="shared" si="141"/>
        <v>3.0164762852806032E-2</v>
      </c>
      <c r="G1745" s="17">
        <v>2.3706161761499478E-3</v>
      </c>
      <c r="H1745" s="9">
        <f t="shared" si="138"/>
        <v>1.7368005888070753E-3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-9.354635340604326E-3</v>
      </c>
      <c r="D1746" s="6">
        <f t="shared" si="140"/>
        <v>8.7509202355683417E-5</v>
      </c>
      <c r="E1746" s="6">
        <f t="shared" si="142"/>
        <v>1.1269658584879591E-5</v>
      </c>
      <c r="F1746" s="6">
        <f t="shared" si="141"/>
        <v>6.4895989723842751E-2</v>
      </c>
      <c r="G1746" s="17">
        <v>2.6071622607906847E-3</v>
      </c>
      <c r="H1746" s="9">
        <f t="shared" si="138"/>
        <v>2.5474691308010533E-3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-1.9340189970171905E-2</v>
      </c>
      <c r="D1747" s="6">
        <f t="shared" si="140"/>
        <v>3.7404294808233795E-4</v>
      </c>
      <c r="E1747" s="6">
        <f t="shared" si="142"/>
        <v>8.7509202355683417E-5</v>
      </c>
      <c r="F1747" s="6">
        <f t="shared" si="141"/>
        <v>7.5799486238279076E-2</v>
      </c>
      <c r="G1747" s="17">
        <v>5.6175718479800048E-3</v>
      </c>
      <c r="H1747" s="9">
        <f t="shared" si="138"/>
        <v>2.7531706492384205E-3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-2.2539278233810484E-3</v>
      </c>
      <c r="D1748" s="6">
        <f t="shared" si="140"/>
        <v>5.0801906330112303E-6</v>
      </c>
      <c r="E1748" s="6">
        <f t="shared" si="142"/>
        <v>3.7404294808233795E-4</v>
      </c>
      <c r="F1748" s="6">
        <f t="shared" si="141"/>
        <v>0.30491305695557691</v>
      </c>
      <c r="G1748" s="17">
        <v>4.5211686210000672E-3</v>
      </c>
      <c r="H1748" s="9">
        <f t="shared" si="138"/>
        <v>5.5218933071508802E-3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3.4670998198781493E-3</v>
      </c>
      <c r="D1749" s="6">
        <f t="shared" si="140"/>
        <v>1.2020781160999094E-5</v>
      </c>
      <c r="E1749" s="6">
        <f t="shared" si="142"/>
        <v>5.0801906330112303E-6</v>
      </c>
      <c r="F1749" s="6">
        <f t="shared" si="141"/>
        <v>0.20202044815170778</v>
      </c>
      <c r="G1749" s="17">
        <v>4.9500150003086423E-3</v>
      </c>
      <c r="H1749" s="9">
        <f t="shared" si="138"/>
        <v>4.4946684877942645E-3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-4.8709862093001006E-3</v>
      </c>
      <c r="D1750" s="6">
        <f t="shared" si="140"/>
        <v>2.3726506651191764E-5</v>
      </c>
      <c r="E1750" s="6">
        <f t="shared" si="142"/>
        <v>1.2020781160999094E-5</v>
      </c>
      <c r="F1750" s="6">
        <f t="shared" si="141"/>
        <v>0.23959850395239216</v>
      </c>
      <c r="G1750" s="17">
        <v>5.806274263018758E-3</v>
      </c>
      <c r="H1750" s="9">
        <f t="shared" si="138"/>
        <v>4.8948800184722826E-3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-8.4950958176243287E-3</v>
      </c>
      <c r="D1751" s="6">
        <f t="shared" si="140"/>
        <v>7.2166652950618365E-5</v>
      </c>
      <c r="E1751" s="6">
        <f t="shared" si="142"/>
        <v>2.3726506651191764E-5</v>
      </c>
      <c r="F1751" s="6">
        <f t="shared" si="141"/>
        <v>0.32481397689798858</v>
      </c>
      <c r="G1751" s="17">
        <v>8.6950063684502216E-3</v>
      </c>
      <c r="H1751" s="9">
        <f t="shared" si="138"/>
        <v>5.6992453614315344E-3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3.1535495397508242E-3</v>
      </c>
      <c r="D1752" s="6">
        <f t="shared" si="140"/>
        <v>9.9448746996626357E-6</v>
      </c>
      <c r="E1752" s="6">
        <f t="shared" si="142"/>
        <v>7.2166652950618365E-5</v>
      </c>
      <c r="F1752" s="6">
        <f t="shared" si="141"/>
        <v>0.71238921111671649</v>
      </c>
      <c r="G1752" s="17">
        <v>4.9699748867457006E-3</v>
      </c>
      <c r="H1752" s="9">
        <f t="shared" si="138"/>
        <v>8.4403152258474123E-3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-1.6978803050316958E-3</v>
      </c>
      <c r="D1753" s="6">
        <f t="shared" si="140"/>
        <v>2.8827975302145241E-6</v>
      </c>
      <c r="E1753" s="6">
        <f t="shared" si="142"/>
        <v>9.9448746996626357E-6</v>
      </c>
      <c r="F1753" s="6">
        <f t="shared" si="141"/>
        <v>0.2414304172684503</v>
      </c>
      <c r="G1753" s="17">
        <v>2.1217627543166462E-3</v>
      </c>
      <c r="H1753" s="9">
        <f t="shared" si="138"/>
        <v>4.9135569322889738E-3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-7.007965235803079E-3</v>
      </c>
      <c r="D1754" s="6">
        <f t="shared" si="140"/>
        <v>4.9111576746224507E-5</v>
      </c>
      <c r="E1754" s="6">
        <f t="shared" si="142"/>
        <v>2.8827975302145241E-6</v>
      </c>
      <c r="F1754" s="6">
        <f t="shared" si="141"/>
        <v>5.4551727206082486E-2</v>
      </c>
      <c r="G1754" s="17">
        <v>2.2054071234284393E-3</v>
      </c>
      <c r="H1754" s="9">
        <f t="shared" si="138"/>
        <v>2.3356311182650929E-3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-9.6708501220769197E-3</v>
      </c>
      <c r="D1755" s="6">
        <f t="shared" si="140"/>
        <v>9.3525342083675172E-5</v>
      </c>
      <c r="E1755" s="6">
        <f t="shared" si="142"/>
        <v>4.9111576746224507E-5</v>
      </c>
      <c r="F1755" s="6">
        <f t="shared" si="141"/>
        <v>5.7906192220582506E-2</v>
      </c>
      <c r="G1755" s="17">
        <v>5.379221675330813E-3</v>
      </c>
      <c r="H1755" s="9">
        <f t="shared" si="138"/>
        <v>2.4063705496158005E-3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-3.8820984166343751E-3</v>
      </c>
      <c r="D1756" s="6">
        <f t="shared" si="140"/>
        <v>1.5070688116435123E-5</v>
      </c>
      <c r="E1756" s="6">
        <f t="shared" si="142"/>
        <v>9.3525342083675172E-5</v>
      </c>
      <c r="F1756" s="6">
        <f t="shared" si="141"/>
        <v>0.28062777361136304</v>
      </c>
      <c r="G1756" s="17">
        <v>4.7460964397872544E-3</v>
      </c>
      <c r="H1756" s="9">
        <f t="shared" si="138"/>
        <v>5.2974312040022101E-3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-3.4251590209612845E-3</v>
      </c>
      <c r="D1757" s="6">
        <f t="shared" si="140"/>
        <v>1.1731714318872465E-5</v>
      </c>
      <c r="E1757" s="6">
        <f t="shared" si="142"/>
        <v>1.5070688116435123E-5</v>
      </c>
      <c r="F1757" s="6">
        <f t="shared" si="141"/>
        <v>0.2213071707734818</v>
      </c>
      <c r="G1757" s="17">
        <v>3.083795010035494E-3</v>
      </c>
      <c r="H1757" s="9">
        <f t="shared" si="138"/>
        <v>4.7043296097688753E-3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-6.7403222212118873E-3</v>
      </c>
      <c r="D1758" s="6">
        <f t="shared" si="140"/>
        <v>4.5431943645762752E-5</v>
      </c>
      <c r="E1758" s="6">
        <f t="shared" si="142"/>
        <v>1.1731714318872465E-5</v>
      </c>
      <c r="F1758" s="6">
        <f t="shared" si="141"/>
        <v>0.100886055419401</v>
      </c>
      <c r="G1758" s="17">
        <v>5.0100396162638759E-3</v>
      </c>
      <c r="H1758" s="9">
        <f t="shared" si="138"/>
        <v>3.1762565296178614E-3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-4.5242323120355844E-3</v>
      </c>
      <c r="D1759" s="6">
        <f t="shared" si="140"/>
        <v>2.0468678013266849E-5</v>
      </c>
      <c r="E1759" s="6">
        <f t="shared" si="142"/>
        <v>4.5431943645762752E-5</v>
      </c>
      <c r="F1759" s="6">
        <f t="shared" si="141"/>
        <v>0.24513546320537286</v>
      </c>
      <c r="G1759" s="17">
        <v>2.8871570501764823E-3</v>
      </c>
      <c r="H1759" s="9">
        <f t="shared" si="138"/>
        <v>4.9511156642253152E-3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2.9595224367365419E-3</v>
      </c>
      <c r="D1760" s="6">
        <f t="shared" si="140"/>
        <v>8.7587730535469981E-6</v>
      </c>
      <c r="E1760" s="6">
        <f t="shared" si="142"/>
        <v>2.0468678013266849E-5</v>
      </c>
      <c r="F1760" s="6">
        <f t="shared" si="141"/>
        <v>9.0024225245431508E-2</v>
      </c>
      <c r="G1760" s="17">
        <v>4.6141076528525274E-3</v>
      </c>
      <c r="H1760" s="9">
        <f t="shared" si="138"/>
        <v>3.0004037269246203E-3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-4.5706254812347604E-3</v>
      </c>
      <c r="D1761" s="6">
        <f t="shared" si="140"/>
        <v>2.0890617289712484E-5</v>
      </c>
      <c r="E1761" s="6">
        <f t="shared" si="142"/>
        <v>8.7587730535469981E-6</v>
      </c>
      <c r="F1761" s="6">
        <f t="shared" si="141"/>
        <v>0.20987498222593201</v>
      </c>
      <c r="G1761" s="17">
        <v>3.4458205855519412E-3</v>
      </c>
      <c r="H1761" s="9">
        <f t="shared" si="138"/>
        <v>4.5812114361370839E-3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-8.9279684964699325E-3</v>
      </c>
      <c r="D1762" s="6">
        <f t="shared" si="140"/>
        <v>7.9708621473959592E-5</v>
      </c>
      <c r="E1762" s="6">
        <f t="shared" si="142"/>
        <v>2.0890617289712484E-5</v>
      </c>
      <c r="F1762" s="6">
        <f t="shared" si="141"/>
        <v>0.12275788786633683</v>
      </c>
      <c r="G1762" s="17">
        <v>4.9974747650245455E-3</v>
      </c>
      <c r="H1762" s="9">
        <f t="shared" si="138"/>
        <v>3.5036821754596526E-3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-3.5364750154091911E-3</v>
      </c>
      <c r="D1763" s="6">
        <f t="shared" si="140"/>
        <v>1.2506655534613439E-5</v>
      </c>
      <c r="E1763" s="6">
        <f t="shared" si="142"/>
        <v>7.9708621473959592E-5</v>
      </c>
      <c r="F1763" s="6">
        <f t="shared" si="141"/>
        <v>0.24397636392369784</v>
      </c>
      <c r="G1763" s="17">
        <v>6.4523260911090435E-3</v>
      </c>
      <c r="H1763" s="9">
        <f t="shared" si="138"/>
        <v>4.9393963591080423E-3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-7.1104155098076034E-3</v>
      </c>
      <c r="D1764" s="6">
        <f t="shared" si="140"/>
        <v>5.0558008722112523E-5</v>
      </c>
      <c r="E1764" s="6">
        <f t="shared" si="142"/>
        <v>1.2506655534613439E-5</v>
      </c>
      <c r="F1764" s="6">
        <f t="shared" si="141"/>
        <v>0.39808556047451932</v>
      </c>
      <c r="G1764" s="17">
        <v>2.9160798715659802E-3</v>
      </c>
      <c r="H1764" s="9">
        <f t="shared" si="138"/>
        <v>6.3094021941426381E-3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-9.3731171642770384E-3</v>
      </c>
      <c r="D1765" s="6">
        <f t="shared" si="140"/>
        <v>8.7855325375264836E-5</v>
      </c>
      <c r="E1765" s="6">
        <f t="shared" si="142"/>
        <v>5.0558008722112523E-5</v>
      </c>
      <c r="F1765" s="6">
        <f t="shared" si="141"/>
        <v>9.1580888438000413E-2</v>
      </c>
      <c r="G1765" s="17">
        <v>4.4898552770902059E-3</v>
      </c>
      <c r="H1765" s="9">
        <f t="shared" si="138"/>
        <v>3.0262334417225718E-3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-1.1022832553268795E-2</v>
      </c>
      <c r="D1766" s="6">
        <f t="shared" si="140"/>
        <v>1.2150283749740227E-4</v>
      </c>
      <c r="E1766" s="6">
        <f t="shared" si="142"/>
        <v>8.7855325375264836E-5</v>
      </c>
      <c r="F1766" s="6">
        <f t="shared" si="141"/>
        <v>0.19942017694542405</v>
      </c>
      <c r="G1766" s="17">
        <v>2.8302385046632718E-3</v>
      </c>
      <c r="H1766" s="9">
        <f t="shared" si="138"/>
        <v>4.4656486308869399E-3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-1.3495693737111273E-3</v>
      </c>
      <c r="D1767" s="6">
        <f t="shared" si="140"/>
        <v>1.8213374944590443E-6</v>
      </c>
      <c r="E1767" s="6">
        <f t="shared" si="142"/>
        <v>1.2150283749740227E-4</v>
      </c>
      <c r="F1767" s="6">
        <f t="shared" si="141"/>
        <v>8.7025984342057078E-2</v>
      </c>
      <c r="G1767" s="17">
        <v>2.5808395911512171E-3</v>
      </c>
      <c r="H1767" s="9">
        <f t="shared" si="138"/>
        <v>2.950016683716502E-3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1.2983810992625525E-3</v>
      </c>
      <c r="D1768" s="6">
        <f t="shared" si="140"/>
        <v>1.6857934789222343E-6</v>
      </c>
      <c r="E1768" s="6">
        <f t="shared" si="142"/>
        <v>1.8213374944590443E-6</v>
      </c>
      <c r="F1768" s="6">
        <f t="shared" si="141"/>
        <v>7.4525328792877807E-2</v>
      </c>
      <c r="G1768" s="17">
        <v>3.4109236735424099E-3</v>
      </c>
      <c r="H1768" s="9">
        <f t="shared" si="138"/>
        <v>2.7299327609462804E-3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-7.1722765426633283E-3</v>
      </c>
      <c r="D1769" s="6">
        <f t="shared" si="140"/>
        <v>5.1441550804438624E-5</v>
      </c>
      <c r="E1769" s="6">
        <f t="shared" si="142"/>
        <v>1.6857934789222343E-6</v>
      </c>
      <c r="F1769" s="6">
        <f t="shared" si="141"/>
        <v>0.12054147163789056</v>
      </c>
      <c r="G1769" s="17">
        <v>2.4806041936682784E-3</v>
      </c>
      <c r="H1769" s="9">
        <f t="shared" si="138"/>
        <v>3.4719082885049045E-3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-1.0215702629619286E-2</v>
      </c>
      <c r="D1770" s="6">
        <f t="shared" si="140"/>
        <v>1.0436058021681039E-4</v>
      </c>
      <c r="E1770" s="6">
        <f t="shared" si="142"/>
        <v>5.1441550804438624E-5</v>
      </c>
      <c r="F1770" s="6">
        <f t="shared" si="141"/>
        <v>6.9837645338102189E-2</v>
      </c>
      <c r="G1770" s="17">
        <v>4.0280461472579684E-3</v>
      </c>
      <c r="H1770" s="9">
        <f t="shared" si="138"/>
        <v>2.6426813152194912E-3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-6.8917886425270206E-3</v>
      </c>
      <c r="D1771" s="6">
        <f t="shared" si="140"/>
        <v>4.7496750693264435E-5</v>
      </c>
      <c r="E1771" s="6">
        <f t="shared" si="142"/>
        <v>1.0436058021681039E-4</v>
      </c>
      <c r="F1771" s="6">
        <f t="shared" si="141"/>
        <v>0.1630281548972998</v>
      </c>
      <c r="G1771" s="17">
        <v>9.993578587474761E-3</v>
      </c>
      <c r="H1771" s="9">
        <f t="shared" si="138"/>
        <v>4.0376745150804295E-3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-4.4648675027811526E-3</v>
      </c>
      <c r="D1772" s="6">
        <f t="shared" si="140"/>
        <v>1.9935041817391206E-5</v>
      </c>
      <c r="E1772" s="6">
        <f t="shared" si="142"/>
        <v>4.7496750693264435E-5</v>
      </c>
      <c r="F1772" s="6">
        <f t="shared" si="141"/>
        <v>0.93691808617325367</v>
      </c>
      <c r="G1772" s="17">
        <v>6.5317033273312409E-3</v>
      </c>
      <c r="H1772" s="9">
        <f t="shared" si="138"/>
        <v>9.6794529089884711E-3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-1.1795567832468453E-2</v>
      </c>
      <c r="D1773" s="6">
        <f t="shared" si="140"/>
        <v>1.3913542049036453E-4</v>
      </c>
      <c r="E1773" s="6">
        <f t="shared" si="142"/>
        <v>1.9935041817391206E-5</v>
      </c>
      <c r="F1773" s="6">
        <f t="shared" si="141"/>
        <v>0.40762193449199158</v>
      </c>
      <c r="G1773" s="17">
        <v>5.1815093393437857E-3</v>
      </c>
      <c r="H1773" s="9">
        <f t="shared" si="138"/>
        <v>6.3845276606182199E-3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-3.4745429225043439E-3</v>
      </c>
      <c r="D1774" s="6">
        <f t="shared" si="140"/>
        <v>1.2072448520325027E-5</v>
      </c>
      <c r="E1774" s="6">
        <f t="shared" si="142"/>
        <v>1.3913542049036453E-4</v>
      </c>
      <c r="F1774" s="6">
        <f t="shared" si="141"/>
        <v>0.261315407327258</v>
      </c>
      <c r="G1774" s="17">
        <v>5.1500925260258359E-3</v>
      </c>
      <c r="H1774" s="9">
        <f t="shared" si="138"/>
        <v>5.1119018704124004E-3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-6.2092094993646471E-3</v>
      </c>
      <c r="D1775" s="6">
        <f t="shared" si="140"/>
        <v>3.855428260700017E-5</v>
      </c>
      <c r="E1775" s="6">
        <f t="shared" si="142"/>
        <v>1.2072448520325027E-5</v>
      </c>
      <c r="F1775" s="6">
        <f t="shared" si="141"/>
        <v>0.25829649283672562</v>
      </c>
      <c r="G1775" s="17">
        <v>5.0554985703950561E-3</v>
      </c>
      <c r="H1775" s="9">
        <f t="shared" si="138"/>
        <v>5.0822878001617108E-3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-3.7539281926665382E-3</v>
      </c>
      <c r="D1776" s="6">
        <f t="shared" si="140"/>
        <v>1.4091976875696662E-5</v>
      </c>
      <c r="E1776" s="6">
        <f t="shared" si="142"/>
        <v>3.855428260700017E-5</v>
      </c>
      <c r="F1776" s="6">
        <f t="shared" si="141"/>
        <v>0.24936803245697567</v>
      </c>
      <c r="G1776" s="17">
        <v>5.1022562966792093E-3</v>
      </c>
      <c r="H1776" s="9">
        <f t="shared" si="138"/>
        <v>4.9936763256840707E-3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6.2746162922707772E-4</v>
      </c>
      <c r="D1777" s="6">
        <f t="shared" si="140"/>
        <v>3.9370809615229877E-7</v>
      </c>
      <c r="E1777" s="6">
        <f t="shared" si="142"/>
        <v>1.4091976875696662E-5</v>
      </c>
      <c r="F1777" s="6">
        <f t="shared" si="141"/>
        <v>0.25375925199047211</v>
      </c>
      <c r="G1777" s="17">
        <v>4.7868785094585453E-3</v>
      </c>
      <c r="H1777" s="9">
        <f t="shared" si="138"/>
        <v>5.0374522527808852E-3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-8.5097290694016552E-4</v>
      </c>
      <c r="D1778" s="6">
        <f t="shared" si="140"/>
        <v>7.2415488834619563E-7</v>
      </c>
      <c r="E1778" s="6">
        <f t="shared" si="142"/>
        <v>3.9370809615229877E-7</v>
      </c>
      <c r="F1778" s="6">
        <f t="shared" si="141"/>
        <v>0.22490223265665357</v>
      </c>
      <c r="G1778" s="17">
        <v>3.0345319566421752E-3</v>
      </c>
      <c r="H1778" s="9">
        <f t="shared" si="138"/>
        <v>4.7423858199924394E-3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-4.8749391276759774E-3</v>
      </c>
      <c r="D1779" s="6">
        <f t="shared" si="140"/>
        <v>2.376503149854622E-5</v>
      </c>
      <c r="E1779" s="6">
        <f t="shared" si="142"/>
        <v>7.2415488834619563E-7</v>
      </c>
      <c r="F1779" s="6">
        <f t="shared" si="141"/>
        <v>9.8096060882422703E-2</v>
      </c>
      <c r="G1779" s="17">
        <v>2.3865805463050725E-3</v>
      </c>
      <c r="H1779" s="9">
        <f t="shared" si="138"/>
        <v>3.1320290688692958E-3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-6.5867374184036057E-3</v>
      </c>
      <c r="D1780" s="6">
        <f t="shared" si="140"/>
        <v>4.3385109818998193E-5</v>
      </c>
      <c r="E1780" s="6">
        <f t="shared" si="142"/>
        <v>2.376503149854622E-5</v>
      </c>
      <c r="F1780" s="6">
        <f t="shared" si="141"/>
        <v>6.5600197044932418E-2</v>
      </c>
      <c r="G1780" s="17">
        <v>3.101185205543202E-3</v>
      </c>
      <c r="H1780" s="9">
        <f t="shared" si="138"/>
        <v>2.5612535416262953E-3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-8.6675613757577867E-3</v>
      </c>
      <c r="D1781" s="6">
        <f t="shared" si="140"/>
        <v>7.5126620202528222E-5</v>
      </c>
      <c r="E1781" s="6">
        <f t="shared" si="142"/>
        <v>4.3385109818998193E-5</v>
      </c>
      <c r="F1781" s="6">
        <f t="shared" si="141"/>
        <v>0.10188512935418843</v>
      </c>
      <c r="G1781" s="17">
        <v>3.6851009386453131E-3</v>
      </c>
      <c r="H1781" s="9">
        <f t="shared" si="138"/>
        <v>3.1919450082071969E-3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-2.8011184457492132E-3</v>
      </c>
      <c r="D1782" s="6">
        <f t="shared" si="140"/>
        <v>7.8462645471164882E-6</v>
      </c>
      <c r="E1782" s="6">
        <f t="shared" si="142"/>
        <v>7.5126620202528222E-5</v>
      </c>
      <c r="F1782" s="6">
        <f t="shared" si="141"/>
        <v>0.13855124081168957</v>
      </c>
      <c r="G1782" s="17">
        <v>2.4793005218187274E-3</v>
      </c>
      <c r="H1782" s="9">
        <f t="shared" si="138"/>
        <v>3.7222471816322133E-3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-1.0984286366786916E-2</v>
      </c>
      <c r="D1783" s="6">
        <f t="shared" si="140"/>
        <v>1.2065454698758091E-4</v>
      </c>
      <c r="E1783" s="6">
        <f t="shared" si="142"/>
        <v>7.8462645471164882E-6</v>
      </c>
      <c r="F1783" s="6">
        <f t="shared" si="141"/>
        <v>6.9772384758158515E-2</v>
      </c>
      <c r="G1783" s="17">
        <v>4.2562756559254462E-3</v>
      </c>
      <c r="H1783" s="9">
        <f t="shared" si="138"/>
        <v>2.641446284862869E-3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-2.1566928882129645E-3</v>
      </c>
      <c r="D1784" s="6">
        <f t="shared" si="140"/>
        <v>4.6513242140683791E-6</v>
      </c>
      <c r="E1784" s="6">
        <f t="shared" si="142"/>
        <v>1.2065454698758091E-4</v>
      </c>
      <c r="F1784" s="6">
        <f t="shared" si="141"/>
        <v>0.18052319013515075</v>
      </c>
      <c r="G1784" s="17">
        <v>4.1213273948217987E-3</v>
      </c>
      <c r="H1784" s="9">
        <f t="shared" si="138"/>
        <v>4.2488020680557801E-3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2.7731364283998319E-3</v>
      </c>
      <c r="D1785" s="6">
        <f t="shared" si="140"/>
        <v>7.6902856505181768E-6</v>
      </c>
      <c r="E1785" s="6">
        <f t="shared" si="142"/>
        <v>4.6513242140683791E-6</v>
      </c>
      <c r="F1785" s="6">
        <f t="shared" si="141"/>
        <v>0.17004894103074056</v>
      </c>
      <c r="G1785" s="17">
        <v>3.241681683676226E-3</v>
      </c>
      <c r="H1785" s="9">
        <f t="shared" si="138"/>
        <v>4.1236990800825966E-3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-1.7026187730707049E-2</v>
      </c>
      <c r="D1786" s="6">
        <f t="shared" si="140"/>
        <v>2.8989106864127926E-4</v>
      </c>
      <c r="E1786" s="6">
        <f t="shared" si="142"/>
        <v>7.6902856505181768E-6</v>
      </c>
      <c r="F1786" s="6">
        <f t="shared" si="141"/>
        <v>0.11012464327941021</v>
      </c>
      <c r="G1786" s="17">
        <v>5.8510544990065909E-3</v>
      </c>
      <c r="H1786" s="9">
        <f t="shared" si="138"/>
        <v>3.3185033264923848E-3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-6.9010595354331537E-3</v>
      </c>
      <c r="D1787" s="6">
        <f t="shared" si="140"/>
        <v>4.7624622711592858E-5</v>
      </c>
      <c r="E1787" s="6">
        <f t="shared" si="142"/>
        <v>2.8989106864127926E-4</v>
      </c>
      <c r="F1787" s="6">
        <f t="shared" si="141"/>
        <v>0.32967687753542646</v>
      </c>
      <c r="G1787" s="17">
        <v>4.773793775286991E-3</v>
      </c>
      <c r="H1787" s="9">
        <f t="shared" si="138"/>
        <v>5.7417495376881986E-3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-6.7899508115664021E-3</v>
      </c>
      <c r="D1788" s="6">
        <f t="shared" si="140"/>
        <v>4.6103432023491243E-5</v>
      </c>
      <c r="E1788" s="6">
        <f t="shared" si="142"/>
        <v>4.7624622711592858E-5</v>
      </c>
      <c r="F1788" s="6">
        <f t="shared" si="141"/>
        <v>0.22375075683759144</v>
      </c>
      <c r="G1788" s="17">
        <v>4.0622553663635383E-3</v>
      </c>
      <c r="H1788" s="9">
        <f t="shared" si="138"/>
        <v>4.7302299821212861E-3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6.3098607649099588E-5</v>
      </c>
      <c r="D1789" s="6">
        <f t="shared" si="140"/>
        <v>3.9814342872550093E-9</v>
      </c>
      <c r="E1789" s="6">
        <f t="shared" si="142"/>
        <v>4.6103432023491243E-5</v>
      </c>
      <c r="F1789" s="6">
        <f t="shared" si="141"/>
        <v>0.16558150055478274</v>
      </c>
      <c r="G1789" s="17">
        <v>2.1958388884995819E-3</v>
      </c>
      <c r="H1789" s="9">
        <f t="shared" si="138"/>
        <v>4.0691706839942549E-3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8.7884584159536334E-4</v>
      </c>
      <c r="D1790" s="6">
        <f t="shared" si="140"/>
        <v>7.7237001328946247E-7</v>
      </c>
      <c r="E1790" s="6">
        <f t="shared" si="142"/>
        <v>3.9814342872550093E-9</v>
      </c>
      <c r="F1790" s="6">
        <f t="shared" si="141"/>
        <v>5.7510446341133996E-2</v>
      </c>
      <c r="G1790" s="17">
        <v>6.8103669213658404E-3</v>
      </c>
      <c r="H1790" s="9">
        <f t="shared" si="138"/>
        <v>2.3981335730341212E-3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-3.5294847616483549E-4</v>
      </c>
      <c r="D1791" s="6">
        <f t="shared" si="140"/>
        <v>1.2457262682707945E-7</v>
      </c>
      <c r="E1791" s="6">
        <f t="shared" si="142"/>
        <v>7.7237001328946247E-7</v>
      </c>
      <c r="F1791" s="6">
        <f t="shared" si="141"/>
        <v>0.44201791502882465</v>
      </c>
      <c r="G1791" s="17">
        <v>2.6603684658630263E-3</v>
      </c>
      <c r="H1791" s="9">
        <f t="shared" si="138"/>
        <v>6.6484427878174945E-3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-3.9993837478096012E-3</v>
      </c>
      <c r="D1792" s="6">
        <f t="shared" si="140"/>
        <v>1.599507036224357E-5</v>
      </c>
      <c r="E1792" s="6">
        <f t="shared" si="142"/>
        <v>1.2457262682707945E-7</v>
      </c>
      <c r="F1792" s="6">
        <f t="shared" si="141"/>
        <v>7.8381604115920406E-2</v>
      </c>
      <c r="G1792" s="17">
        <v>2.0067761208890228E-3</v>
      </c>
      <c r="H1792" s="9">
        <f t="shared" si="138"/>
        <v>2.7996714827979445E-3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-6.6594748024863173E-3</v>
      </c>
      <c r="D1793" s="6">
        <f t="shared" si="140"/>
        <v>4.4348604644950173E-5</v>
      </c>
      <c r="E1793" s="6">
        <f t="shared" si="142"/>
        <v>1.599507036224357E-5</v>
      </c>
      <c r="F1793" s="6">
        <f t="shared" si="141"/>
        <v>5.0161190080302717E-2</v>
      </c>
      <c r="G1793" s="17">
        <v>2.6270484637937442E-3</v>
      </c>
      <c r="H1793" s="9">
        <f t="shared" si="138"/>
        <v>2.2396693970383823E-3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-4.9946360629803824E-3</v>
      </c>
      <c r="D1794" s="6">
        <f t="shared" si="140"/>
        <v>2.4946389401624174E-5</v>
      </c>
      <c r="E1794" s="6">
        <f t="shared" si="142"/>
        <v>4.4348604644950173E-5</v>
      </c>
      <c r="F1794" s="6">
        <f t="shared" si="141"/>
        <v>7.6757131626280145E-2</v>
      </c>
      <c r="G1794" s="17">
        <v>3.110009827044985E-3</v>
      </c>
      <c r="H1794" s="9">
        <f t="shared" si="138"/>
        <v>2.770507744552975E-3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-4.2983310530756054E-3</v>
      </c>
      <c r="D1795" s="6">
        <f t="shared" si="140"/>
        <v>1.8475649841834042E-5</v>
      </c>
      <c r="E1795" s="6">
        <f t="shared" si="142"/>
        <v>2.4946389401624174E-5</v>
      </c>
      <c r="F1795" s="6">
        <f t="shared" si="141"/>
        <v>0.1023899455370172</v>
      </c>
      <c r="G1795" s="17">
        <v>2.9637592252297678E-3</v>
      </c>
      <c r="H1795" s="9">
        <f t="shared" si="138"/>
        <v>3.1998428951593421E-3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-6.8723630061502273E-3</v>
      </c>
      <c r="D1796" s="6">
        <f t="shared" si="140"/>
        <v>4.722937328830219E-5</v>
      </c>
      <c r="E1796" s="6">
        <f t="shared" si="142"/>
        <v>1.8475649841834042E-5</v>
      </c>
      <c r="F1796" s="6">
        <f t="shared" si="141"/>
        <v>9.4170657543582156E-2</v>
      </c>
      <c r="G1796" s="17">
        <v>4.0914936279313439E-3</v>
      </c>
      <c r="H1796" s="9">
        <f t="shared" si="138"/>
        <v>3.068723798968916E-3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-1.2794776113371195E-2</v>
      </c>
      <c r="D1797" s="6">
        <f t="shared" si="140"/>
        <v>1.6370629579129411E-4</v>
      </c>
      <c r="E1797" s="6">
        <f t="shared" si="142"/>
        <v>4.722937328830219E-5</v>
      </c>
      <c r="F1797" s="6">
        <f t="shared" si="141"/>
        <v>0.16778733113669814</v>
      </c>
      <c r="G1797" s="17">
        <v>7.7563468269641446E-3</v>
      </c>
      <c r="H1797" s="9">
        <f t="shared" si="138"/>
        <v>4.0961851903533134E-3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-8.9591120979014439E-3</v>
      </c>
      <c r="D1798" s="6">
        <f t="shared" si="140"/>
        <v>8.026568958276401E-5</v>
      </c>
      <c r="E1798" s="6">
        <f t="shared" si="142"/>
        <v>1.6370629579129411E-4</v>
      </c>
      <c r="F1798" s="6">
        <f t="shared" si="141"/>
        <v>0.56952920993428457</v>
      </c>
      <c r="G1798" s="17">
        <v>3.0682537376227948E-3</v>
      </c>
      <c r="H1798" s="9">
        <f t="shared" si="138"/>
        <v>7.5467159078256322E-3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1.8763747329193408E-3</v>
      </c>
      <c r="D1799" s="6">
        <f t="shared" si="140"/>
        <v>3.5207821383381275E-6</v>
      </c>
      <c r="E1799" s="6">
        <f t="shared" si="142"/>
        <v>8.026568958276401E-5</v>
      </c>
      <c r="F1799" s="6">
        <f t="shared" si="141"/>
        <v>0.10001001172929244</v>
      </c>
      <c r="G1799" s="17">
        <v>3.0415706810887626E-3</v>
      </c>
      <c r="H1799" s="9">
        <f t="shared" si="138"/>
        <v>3.162435955545858E-3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1.9226120631249703E-3</v>
      </c>
      <c r="D1800" s="6">
        <f t="shared" si="140"/>
        <v>3.6964371452736546E-6</v>
      </c>
      <c r="E1800" s="6">
        <f t="shared" si="142"/>
        <v>3.5207821383381275E-6</v>
      </c>
      <c r="F1800" s="6">
        <f t="shared" si="141"/>
        <v>9.8491660228971462E-2</v>
      </c>
      <c r="G1800" s="17">
        <v>4.6994929404790267E-3</v>
      </c>
      <c r="H1800" s="9">
        <f t="shared" si="138"/>
        <v>3.1383380988824557E-3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-4.6553445005432202E-3</v>
      </c>
      <c r="D1801" s="6">
        <f t="shared" si="140"/>
        <v>2.1672232418738005E-5</v>
      </c>
      <c r="E1801" s="6">
        <f t="shared" si="142"/>
        <v>3.6964371452736546E-6</v>
      </c>
      <c r="F1801" s="6">
        <f t="shared" si="141"/>
        <v>0.21723258402072054</v>
      </c>
      <c r="G1801" s="17">
        <v>2.0936119830287717E-3</v>
      </c>
      <c r="H1801" s="9">
        <f t="shared" si="138"/>
        <v>4.6608216445249281E-3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-6.5645613605295134E-3</v>
      </c>
      <c r="D1802" s="6">
        <f t="shared" si="140"/>
        <v>4.3093465856157092E-5</v>
      </c>
      <c r="E1802" s="6">
        <f t="shared" si="142"/>
        <v>2.1672232418738005E-5</v>
      </c>
      <c r="F1802" s="6">
        <f t="shared" si="141"/>
        <v>5.3456171952931696E-2</v>
      </c>
      <c r="G1802" s="17">
        <v>2.9074453424929123E-3</v>
      </c>
      <c r="H1802" s="9">
        <f t="shared" si="138"/>
        <v>2.312059081272183E-3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-2.8521222165979279E-3</v>
      </c>
      <c r="D1803" s="6">
        <f t="shared" si="140"/>
        <v>8.1346011384114781E-6</v>
      </c>
      <c r="E1803" s="6">
        <f t="shared" si="142"/>
        <v>4.3093465856157092E-5</v>
      </c>
      <c r="F1803" s="6">
        <f t="shared" si="141"/>
        <v>9.1114735613325504E-2</v>
      </c>
      <c r="G1803" s="17">
        <v>5.4524235948412028E-3</v>
      </c>
      <c r="H1803" s="9">
        <f t="shared" si="138"/>
        <v>3.0185217510120001E-3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-7.0978379715509118E-3</v>
      </c>
      <c r="D1804" s="6">
        <f t="shared" si="140"/>
        <v>5.0379303870389964E-5</v>
      </c>
      <c r="E1804" s="6">
        <f t="shared" si="142"/>
        <v>8.1346011384114781E-6</v>
      </c>
      <c r="F1804" s="6">
        <f t="shared" si="141"/>
        <v>0.28795301051352923</v>
      </c>
      <c r="G1804" s="17">
        <v>4.1749603130684151E-3</v>
      </c>
      <c r="H1804" s="9">
        <f t="shared" si="138"/>
        <v>5.3661253294488868E-3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-6.5503243533695573E-3</v>
      </c>
      <c r="D1805" s="6">
        <f t="shared" si="140"/>
        <v>4.2906749134346311E-5</v>
      </c>
      <c r="E1805" s="6">
        <f t="shared" si="142"/>
        <v>5.0379303870389964E-5</v>
      </c>
      <c r="F1805" s="6">
        <f t="shared" si="141"/>
        <v>0.17417135883178397</v>
      </c>
      <c r="G1805" s="17">
        <v>5.0127261545819344E-3</v>
      </c>
      <c r="H1805" s="9">
        <f t="shared" si="138"/>
        <v>4.1733842242451628E-3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-9.2624389567858116E-3</v>
      </c>
      <c r="D1806" s="6">
        <f t="shared" si="140"/>
        <v>8.5792775428183437E-5</v>
      </c>
      <c r="E1806" s="6">
        <f t="shared" si="142"/>
        <v>4.2906749134346311E-5</v>
      </c>
      <c r="F1806" s="6">
        <f t="shared" si="141"/>
        <v>0.2453842727014382</v>
      </c>
      <c r="G1806" s="17">
        <v>3.2834480204489633E-3</v>
      </c>
      <c r="H1806" s="9">
        <f t="shared" ref="H1806:H1869" si="143">SQRT(F1806)/100</f>
        <v>4.9536276878812575E-3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-6.9472932397393822E-3</v>
      </c>
      <c r="D1807" s="6">
        <f t="shared" ref="D1807:D1870" si="145">C1807^2</f>
        <v>4.8264883358928524E-5</v>
      </c>
      <c r="E1807" s="6">
        <f t="shared" si="142"/>
        <v>8.5792775428183437E-5</v>
      </c>
      <c r="F1807" s="6">
        <f t="shared" ref="F1807:F1870" si="146">IF(C1806&gt;0,B$6+B$7*E1807+B$8*(G1806*100)^2,B$6+B$7*E1807+B$8*(G1806*100)^2+E1807*$B$9)</f>
        <v>0.11265679627384921</v>
      </c>
      <c r="G1807" s="17">
        <v>5.2102029904740671E-3</v>
      </c>
      <c r="H1807" s="9">
        <f t="shared" si="143"/>
        <v>3.3564385332350306E-3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-4.103506084309555E-2</v>
      </c>
      <c r="D1808" s="6">
        <f t="shared" si="145"/>
        <v>1.6838762183965536E-3</v>
      </c>
      <c r="E1808" s="6">
        <f t="shared" ref="E1808:E1871" si="147">D1807</f>
        <v>4.8264883358928524E-5</v>
      </c>
      <c r="F1808" s="6">
        <f t="shared" si="146"/>
        <v>0.26406280167951102</v>
      </c>
      <c r="G1808" s="17">
        <v>2.0716844696478456E-2</v>
      </c>
      <c r="H1808" s="9">
        <f t="shared" si="143"/>
        <v>5.1387041331400953E-3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-1.4691504726774794E-4</v>
      </c>
      <c r="D1809" s="6">
        <f t="shared" si="145"/>
        <v>2.1584031113684613E-8</v>
      </c>
      <c r="E1809" s="6">
        <f t="shared" si="147"/>
        <v>1.6838762183965536E-3</v>
      </c>
      <c r="F1809" s="6">
        <f t="shared" si="146"/>
        <v>3.9839541558250096</v>
      </c>
      <c r="G1809" s="17">
        <v>9.0104075702529575E-3</v>
      </c>
      <c r="H1809" s="9">
        <f t="shared" si="143"/>
        <v>1.9959845079120752E-2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-8.2902059773005219E-3</v>
      </c>
      <c r="D1810" s="6">
        <f t="shared" si="145"/>
        <v>6.8727515146069297E-5</v>
      </c>
      <c r="E1810" s="6">
        <f t="shared" si="147"/>
        <v>2.1584031113684613E-8</v>
      </c>
      <c r="F1810" s="6">
        <f t="shared" si="146"/>
        <v>0.76404623996485699</v>
      </c>
      <c r="G1810" s="17">
        <v>1.6215906423529918E-2</v>
      </c>
      <c r="H1810" s="9">
        <f t="shared" si="143"/>
        <v>8.7409738585861076E-3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-1.7160661829749617E-2</v>
      </c>
      <c r="D1811" s="6">
        <f t="shared" si="145"/>
        <v>2.9448831443502547E-4</v>
      </c>
      <c r="E1811" s="6">
        <f t="shared" si="147"/>
        <v>6.8727515146069297E-5</v>
      </c>
      <c r="F1811" s="6">
        <f t="shared" si="146"/>
        <v>2.4457739770779221</v>
      </c>
      <c r="G1811" s="17">
        <v>4.7888453035096869E-3</v>
      </c>
      <c r="H1811" s="9">
        <f t="shared" si="143"/>
        <v>1.5638970481070429E-2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-1.5144609514845121E-2</v>
      </c>
      <c r="D1812" s="6">
        <f t="shared" si="145"/>
        <v>2.2935919735713738E-4</v>
      </c>
      <c r="E1812" s="6">
        <f t="shared" si="147"/>
        <v>2.9448831443502547E-4</v>
      </c>
      <c r="F1812" s="6">
        <f t="shared" si="146"/>
        <v>0.22511320267623766</v>
      </c>
      <c r="G1812" s="17">
        <v>7.1573987654934938E-3</v>
      </c>
      <c r="H1812" s="9">
        <f t="shared" si="143"/>
        <v>4.7446096011815094E-3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9.6823807178872227E-3</v>
      </c>
      <c r="D1813" s="6">
        <f t="shared" si="145"/>
        <v>9.3748496366114292E-5</v>
      </c>
      <c r="E1813" s="6">
        <f t="shared" si="147"/>
        <v>2.2935919735713738E-4</v>
      </c>
      <c r="F1813" s="6">
        <f t="shared" si="146"/>
        <v>0.48689336087351842</v>
      </c>
      <c r="G1813" s="17">
        <v>7.7931962405107611E-3</v>
      </c>
      <c r="H1813" s="9">
        <f t="shared" si="143"/>
        <v>6.9777744365486505E-3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-8.1607144867972461E-3</v>
      </c>
      <c r="D1814" s="6">
        <f t="shared" si="145"/>
        <v>6.6597260935022436E-5</v>
      </c>
      <c r="E1814" s="6">
        <f t="shared" si="147"/>
        <v>9.3748496366114292E-5</v>
      </c>
      <c r="F1814" s="6">
        <f t="shared" si="146"/>
        <v>0.57481011351437816</v>
      </c>
      <c r="G1814" s="17">
        <v>5.2959217246277765E-3</v>
      </c>
      <c r="H1814" s="9">
        <f t="shared" si="143"/>
        <v>7.5816232662562323E-3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1.4089477307812001E-3</v>
      </c>
      <c r="D1815" s="6">
        <f t="shared" si="145"/>
        <v>1.985133708073493E-6</v>
      </c>
      <c r="E1815" s="6">
        <f t="shared" si="147"/>
        <v>6.6597260935022436E-5</v>
      </c>
      <c r="F1815" s="6">
        <f t="shared" si="146"/>
        <v>0.27239717720129492</v>
      </c>
      <c r="G1815" s="17">
        <v>7.042371366462092E-3</v>
      </c>
      <c r="H1815" s="9">
        <f t="shared" si="143"/>
        <v>5.2191682977395437E-3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-5.0150077270756021E-3</v>
      </c>
      <c r="D1816" s="6">
        <f t="shared" si="145"/>
        <v>2.5150302502627997E-5</v>
      </c>
      <c r="E1816" s="6">
        <f t="shared" si="147"/>
        <v>1.985133708073493E-6</v>
      </c>
      <c r="F1816" s="6">
        <f t="shared" si="146"/>
        <v>0.47175288877321075</v>
      </c>
      <c r="G1816" s="17">
        <v>6.1040067871480285E-3</v>
      </c>
      <c r="H1816" s="9">
        <f t="shared" si="143"/>
        <v>6.8684269579956277E-3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-3.0157013775068391E-3</v>
      </c>
      <c r="D1817" s="6">
        <f t="shared" si="145"/>
        <v>9.0944547982966467E-6</v>
      </c>
      <c r="E1817" s="6">
        <f t="shared" si="147"/>
        <v>2.5150302502627997E-5</v>
      </c>
      <c r="F1817" s="6">
        <f t="shared" si="146"/>
        <v>0.35762246847285167</v>
      </c>
      <c r="G1817" s="17">
        <v>4.9498656772146736E-3</v>
      </c>
      <c r="H1817" s="9">
        <f t="shared" si="143"/>
        <v>5.9801544166756407E-3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-2.6270975507404391E-2</v>
      </c>
      <c r="D1818" s="6">
        <f t="shared" si="145"/>
        <v>6.901641541106414E-4</v>
      </c>
      <c r="E1818" s="6">
        <f t="shared" si="147"/>
        <v>9.0944547982966467E-6</v>
      </c>
      <c r="F1818" s="6">
        <f t="shared" si="146"/>
        <v>0.23958596097681667</v>
      </c>
      <c r="G1818" s="17">
        <v>7.940210071767935E-3</v>
      </c>
      <c r="H1818" s="9">
        <f t="shared" si="143"/>
        <v>4.8947518933733164E-3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9.7648016496052446E-4</v>
      </c>
      <c r="D1819" s="6">
        <f t="shared" si="145"/>
        <v>9.5351351256133302E-7</v>
      </c>
      <c r="E1819" s="6">
        <f t="shared" si="147"/>
        <v>6.901641541106414E-4</v>
      </c>
      <c r="F1819" s="6">
        <f t="shared" si="146"/>
        <v>0.59629631519449644</v>
      </c>
      <c r="G1819" s="17">
        <v>1.2517464103938003E-2</v>
      </c>
      <c r="H1819" s="9">
        <f t="shared" si="143"/>
        <v>7.7220225018740807E-3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-2.0154200404891758E-3</v>
      </c>
      <c r="D1820" s="6">
        <f t="shared" si="145"/>
        <v>4.0619179396053914E-6</v>
      </c>
      <c r="E1820" s="6">
        <f t="shared" si="147"/>
        <v>9.5351351256133302E-7</v>
      </c>
      <c r="F1820" s="6">
        <f t="shared" si="146"/>
        <v>1.462567269053922</v>
      </c>
      <c r="G1820" s="17">
        <v>4.6132989712365539E-3</v>
      </c>
      <c r="H1820" s="9">
        <f t="shared" si="143"/>
        <v>1.2093664742558073E-2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-9.528055701215777E-3</v>
      </c>
      <c r="D1821" s="6">
        <f t="shared" si="145"/>
        <v>9.0783845445470469E-5</v>
      </c>
      <c r="E1821" s="6">
        <f t="shared" si="147"/>
        <v>4.0619179396053914E-6</v>
      </c>
      <c r="F1821" s="6">
        <f t="shared" si="146"/>
        <v>0.20980645000759002</v>
      </c>
      <c r="G1821" s="17">
        <v>6.262049747515562E-3</v>
      </c>
      <c r="H1821" s="9">
        <f t="shared" si="143"/>
        <v>4.5804634045868119E-3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5.1431690427310821E-3</v>
      </c>
      <c r="D1822" s="6">
        <f t="shared" si="145"/>
        <v>2.6452187802107355E-5</v>
      </c>
      <c r="E1822" s="6">
        <f t="shared" si="147"/>
        <v>9.0783845445470469E-5</v>
      </c>
      <c r="F1822" s="6">
        <f t="shared" si="146"/>
        <v>0.37571246740323971</v>
      </c>
      <c r="G1822" s="17">
        <v>5.0139535173695359E-3</v>
      </c>
      <c r="H1822" s="9">
        <f t="shared" si="143"/>
        <v>6.129538868489535E-3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6.2108191150447422E-4</v>
      </c>
      <c r="D1823" s="6">
        <f t="shared" si="145"/>
        <v>3.8574274079805157E-7</v>
      </c>
      <c r="E1823" s="6">
        <f t="shared" si="147"/>
        <v>2.6452187802107355E-5</v>
      </c>
      <c r="F1823" s="6">
        <f t="shared" si="146"/>
        <v>0.24549278079750408</v>
      </c>
      <c r="G1823" s="17">
        <v>3.7655476610927289E-3</v>
      </c>
      <c r="H1823" s="9">
        <f t="shared" si="143"/>
        <v>4.9547228055412352E-3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1.1244243202980272E-2</v>
      </c>
      <c r="D1824" s="6">
        <f t="shared" si="145"/>
        <v>1.2643300520776807E-4</v>
      </c>
      <c r="E1824" s="6">
        <f t="shared" si="147"/>
        <v>3.8574274079805157E-7</v>
      </c>
      <c r="F1824" s="6">
        <f t="shared" si="146"/>
        <v>0.14408733868701576</v>
      </c>
      <c r="G1824" s="17">
        <v>9.2171209117617448E-3</v>
      </c>
      <c r="H1824" s="9">
        <f t="shared" si="143"/>
        <v>3.7958838060063926E-3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-6.0408830473082063E-3</v>
      </c>
      <c r="D1825" s="6">
        <f t="shared" si="145"/>
        <v>3.6492267991255681E-5</v>
      </c>
      <c r="E1825" s="6">
        <f t="shared" si="147"/>
        <v>1.2643300520776807E-4</v>
      </c>
      <c r="F1825" s="6">
        <f t="shared" si="146"/>
        <v>0.79890660123005797</v>
      </c>
      <c r="G1825" s="17">
        <v>3.6638689849486992E-3</v>
      </c>
      <c r="H1825" s="9">
        <f t="shared" si="143"/>
        <v>8.9381575351414454E-3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-4.598608397241734E-3</v>
      </c>
      <c r="D1826" s="6">
        <f t="shared" si="145"/>
        <v>2.1147199191182191E-5</v>
      </c>
      <c r="E1826" s="6">
        <f t="shared" si="147"/>
        <v>3.6492267991255681E-5</v>
      </c>
      <c r="F1826" s="6">
        <f t="shared" si="146"/>
        <v>0.13710280589235704</v>
      </c>
      <c r="G1826" s="17">
        <v>2.6041774943203473E-3</v>
      </c>
      <c r="H1826" s="9">
        <f t="shared" si="143"/>
        <v>3.7027396059182587E-3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-4.7249654741326665E-3</v>
      </c>
      <c r="D1827" s="6">
        <f t="shared" si="145"/>
        <v>2.2325298731745735E-5</v>
      </c>
      <c r="E1827" s="6">
        <f t="shared" si="147"/>
        <v>2.1147199191182191E-5</v>
      </c>
      <c r="F1827" s="6">
        <f t="shared" si="146"/>
        <v>7.56472994394565E-2</v>
      </c>
      <c r="G1827" s="17">
        <v>8.7459423111835872E-3</v>
      </c>
      <c r="H1827" s="9">
        <f t="shared" si="143"/>
        <v>2.7504054144699558E-3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-1.1895960368760755E-2</v>
      </c>
      <c r="D1828" s="6">
        <f t="shared" si="145"/>
        <v>1.4151387309512651E-4</v>
      </c>
      <c r="E1828" s="6">
        <f t="shared" si="147"/>
        <v>2.2325298731745735E-5</v>
      </c>
      <c r="F1828" s="6">
        <f t="shared" si="146"/>
        <v>0.72060220590124746</v>
      </c>
      <c r="G1828" s="17">
        <v>4.5744813856434547E-3</v>
      </c>
      <c r="H1828" s="9">
        <f t="shared" si="143"/>
        <v>8.4888291648568797E-3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-1.3690084815492033E-2</v>
      </c>
      <c r="D1829" s="6">
        <f t="shared" si="145"/>
        <v>1.8741842225536553E-4</v>
      </c>
      <c r="E1829" s="6">
        <f t="shared" si="147"/>
        <v>1.4151387309512651E-4</v>
      </c>
      <c r="F1829" s="6">
        <f t="shared" si="146"/>
        <v>0.20652388805563068</v>
      </c>
      <c r="G1829" s="17">
        <v>5.2985824179923547E-3</v>
      </c>
      <c r="H1829" s="9">
        <f t="shared" si="143"/>
        <v>4.5444899389879903E-3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-1.9596514833138822E-3</v>
      </c>
      <c r="D1830" s="6">
        <f t="shared" si="145"/>
        <v>3.8402339360542986E-6</v>
      </c>
      <c r="E1830" s="6">
        <f t="shared" si="147"/>
        <v>1.8741842225536553E-4</v>
      </c>
      <c r="F1830" s="6">
        <f t="shared" si="146"/>
        <v>0.27267304570154832</v>
      </c>
      <c r="G1830" s="17">
        <v>5.6266330365140919E-3</v>
      </c>
      <c r="H1830" s="9">
        <f t="shared" si="143"/>
        <v>5.2218104686166875E-3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-6.8670852375126087E-3</v>
      </c>
      <c r="D1831" s="6">
        <f t="shared" si="145"/>
        <v>4.7156859659263602E-5</v>
      </c>
      <c r="E1831" s="6">
        <f t="shared" si="147"/>
        <v>3.8402339360542986E-6</v>
      </c>
      <c r="F1831" s="6">
        <f t="shared" si="146"/>
        <v>0.30580954065606392</v>
      </c>
      <c r="G1831" s="17">
        <v>9.6580049753242966E-3</v>
      </c>
      <c r="H1831" s="9">
        <f t="shared" si="143"/>
        <v>5.5300048883890141E-3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-3.0987031331843862E-3</v>
      </c>
      <c r="D1832" s="6">
        <f t="shared" si="145"/>
        <v>9.6019611076067324E-6</v>
      </c>
      <c r="E1832" s="6">
        <f t="shared" si="147"/>
        <v>4.7156859659263602E-5</v>
      </c>
      <c r="F1832" s="6">
        <f t="shared" si="146"/>
        <v>0.87590524053711161</v>
      </c>
      <c r="G1832" s="17">
        <v>4.2796762527737035E-3</v>
      </c>
      <c r="H1832" s="9">
        <f t="shared" si="143"/>
        <v>9.3589809302995781E-3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3.5449070725139566E-3</v>
      </c>
      <c r="D1833" s="6">
        <f t="shared" si="145"/>
        <v>1.2566366152759469E-5</v>
      </c>
      <c r="E1833" s="6">
        <f t="shared" si="147"/>
        <v>9.6019611076067324E-6</v>
      </c>
      <c r="F1833" s="6">
        <f t="shared" si="146"/>
        <v>0.18235739528637476</v>
      </c>
      <c r="G1833" s="17">
        <v>5.6467271757817848E-3</v>
      </c>
      <c r="H1833" s="9">
        <f t="shared" si="143"/>
        <v>4.2703324845540401E-3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-4.5802012590885153E-3</v>
      </c>
      <c r="D1834" s="6">
        <f t="shared" si="145"/>
        <v>2.0978243573756022E-5</v>
      </c>
      <c r="E1834" s="6">
        <f t="shared" si="147"/>
        <v>1.2566366152759469E-5</v>
      </c>
      <c r="F1834" s="6">
        <f t="shared" si="146"/>
        <v>0.3079049031844785</v>
      </c>
      <c r="G1834" s="17">
        <v>2.390141496706636E-3</v>
      </c>
      <c r="H1834" s="9">
        <f t="shared" si="143"/>
        <v>5.5489179412249248E-3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-2.6470860296057596E-3</v>
      </c>
      <c r="D1835" s="6">
        <f t="shared" si="145"/>
        <v>7.0070644481339845E-6</v>
      </c>
      <c r="E1835" s="6">
        <f t="shared" si="147"/>
        <v>2.0978243573756022E-5</v>
      </c>
      <c r="F1835" s="6">
        <f t="shared" si="146"/>
        <v>6.5757223001873685E-2</v>
      </c>
      <c r="G1835" s="17">
        <v>3.3297381321819113E-3</v>
      </c>
      <c r="H1835" s="9">
        <f t="shared" si="143"/>
        <v>2.564317121611009E-3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-5.103849632898649E-3</v>
      </c>
      <c r="D1836" s="6">
        <f t="shared" si="145"/>
        <v>2.6049281075239673E-5</v>
      </c>
      <c r="E1836" s="6">
        <f t="shared" si="147"/>
        <v>7.0070644481339845E-6</v>
      </c>
      <c r="F1836" s="6">
        <f t="shared" si="146"/>
        <v>0.11547924136040114</v>
      </c>
      <c r="G1836" s="17">
        <v>2.5481376415155792E-3</v>
      </c>
      <c r="H1836" s="9">
        <f t="shared" si="143"/>
        <v>3.3982236736330518E-3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-3.0791739730344132E-3</v>
      </c>
      <c r="D1837" s="6">
        <f t="shared" si="145"/>
        <v>9.481312356212533E-6</v>
      </c>
      <c r="E1837" s="6">
        <f t="shared" si="147"/>
        <v>2.6049281075239673E-5</v>
      </c>
      <c r="F1837" s="6">
        <f t="shared" si="146"/>
        <v>7.2976534677322041E-2</v>
      </c>
      <c r="G1837" s="17">
        <v>1.6265586751028406E-3</v>
      </c>
      <c r="H1837" s="9">
        <f t="shared" si="143"/>
        <v>2.7014169370410419E-3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-1.2286924912466997E-2</v>
      </c>
      <c r="D1838" s="6">
        <f t="shared" si="145"/>
        <v>1.5096852380460212E-4</v>
      </c>
      <c r="E1838" s="6">
        <f t="shared" si="147"/>
        <v>9.481312356212533E-6</v>
      </c>
      <c r="F1838" s="6">
        <f t="shared" si="146"/>
        <v>3.7379135098788582E-2</v>
      </c>
      <c r="G1838" s="17">
        <v>4.5041439861232347E-3</v>
      </c>
      <c r="H1838" s="9">
        <f t="shared" si="143"/>
        <v>1.9333684361442487E-3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4.9471668611457235E-4</v>
      </c>
      <c r="D1839" s="6">
        <f t="shared" si="145"/>
        <v>2.4474459952018428E-7</v>
      </c>
      <c r="E1839" s="6">
        <f t="shared" si="147"/>
        <v>1.5096852380460212E-4</v>
      </c>
      <c r="F1839" s="6">
        <f t="shared" si="146"/>
        <v>0.20061704609302383</v>
      </c>
      <c r="G1839" s="17">
        <v>5.9022367309658468E-3</v>
      </c>
      <c r="H1839" s="9">
        <f t="shared" si="143"/>
        <v>4.4790294271529838E-3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-2.2104688346758529E-3</v>
      </c>
      <c r="D1840" s="6">
        <f t="shared" si="145"/>
        <v>4.8861724690732233E-6</v>
      </c>
      <c r="E1840" s="6">
        <f t="shared" si="147"/>
        <v>2.4474459952018428E-7</v>
      </c>
      <c r="F1840" s="6">
        <f t="shared" si="146"/>
        <v>0.33520635825920975</v>
      </c>
      <c r="G1840" s="17">
        <v>3.9089898322320609E-3</v>
      </c>
      <c r="H1840" s="9">
        <f t="shared" si="143"/>
        <v>5.7897008407966103E-3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4.906142873156813E-3</v>
      </c>
      <c r="D1841" s="6">
        <f t="shared" si="145"/>
        <v>2.4070237891827387E-5</v>
      </c>
      <c r="E1841" s="6">
        <f t="shared" si="147"/>
        <v>4.8861724690732233E-6</v>
      </c>
      <c r="F1841" s="6">
        <f t="shared" si="146"/>
        <v>0.15427303366230641</v>
      </c>
      <c r="G1841" s="17">
        <v>4.2609123201826377E-3</v>
      </c>
      <c r="H1841" s="9">
        <f t="shared" si="143"/>
        <v>3.9277606044959817E-3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-3.5493868885217968E-3</v>
      </c>
      <c r="D1842" s="6">
        <f t="shared" si="145"/>
        <v>1.2598147284410442E-5</v>
      </c>
      <c r="E1842" s="6">
        <f t="shared" si="147"/>
        <v>2.4070237891827387E-5</v>
      </c>
      <c r="F1842" s="6">
        <f t="shared" si="146"/>
        <v>0.18087351840031007</v>
      </c>
      <c r="G1842" s="17">
        <v>3.0885531936440005E-3</v>
      </c>
      <c r="H1842" s="9">
        <f t="shared" si="143"/>
        <v>4.2529227408960781E-3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-4.9994472089935574E-3</v>
      </c>
      <c r="D1843" s="6">
        <f t="shared" si="145"/>
        <v>2.4994472395513472E-5</v>
      </c>
      <c r="E1843" s="6">
        <f t="shared" si="147"/>
        <v>1.2598147284410442E-5</v>
      </c>
      <c r="F1843" s="6">
        <f t="shared" si="146"/>
        <v>0.10115788698787768</v>
      </c>
      <c r="G1843" s="17">
        <v>4.5207689583469466E-3</v>
      </c>
      <c r="H1843" s="9">
        <f t="shared" si="143"/>
        <v>3.180532769645326E-3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-6.8951736577713097E-3</v>
      </c>
      <c r="D1844" s="6">
        <f t="shared" si="145"/>
        <v>4.7543419770823382E-5</v>
      </c>
      <c r="E1844" s="6">
        <f t="shared" si="147"/>
        <v>2.4994472395513472E-5</v>
      </c>
      <c r="F1844" s="6">
        <f t="shared" si="146"/>
        <v>0.20198949728120943</v>
      </c>
      <c r="G1844" s="17">
        <v>4.7441788950976236E-3</v>
      </c>
      <c r="H1844" s="9">
        <f t="shared" si="143"/>
        <v>4.4943241681170421E-3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3.5256866602919931E-3</v>
      </c>
      <c r="D1845" s="6">
        <f t="shared" si="145"/>
        <v>1.2430466426560908E-5</v>
      </c>
      <c r="E1845" s="6">
        <f t="shared" si="147"/>
        <v>4.7543419770823382E-5</v>
      </c>
      <c r="F1845" s="6">
        <f t="shared" si="146"/>
        <v>0.22114285197676214</v>
      </c>
      <c r="G1845" s="17">
        <v>3.8140631337592662E-3</v>
      </c>
      <c r="H1845" s="9">
        <f t="shared" si="143"/>
        <v>4.7025828219900831E-3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-7.9990444703703784E-3</v>
      </c>
      <c r="D1846" s="6">
        <f t="shared" si="145"/>
        <v>6.3984712438962929E-5</v>
      </c>
      <c r="E1846" s="6">
        <f t="shared" si="147"/>
        <v>1.2430466426560908E-5</v>
      </c>
      <c r="F1846" s="6">
        <f t="shared" si="146"/>
        <v>0.14748956184700771</v>
      </c>
      <c r="G1846" s="17">
        <v>3.0599538094633985E-3</v>
      </c>
      <c r="H1846" s="9">
        <f t="shared" si="143"/>
        <v>3.8404369783529547E-3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-6.0436055496237593E-3</v>
      </c>
      <c r="D1847" s="6">
        <f t="shared" si="145"/>
        <v>3.6525168039443105E-5</v>
      </c>
      <c r="E1847" s="6">
        <f t="shared" si="147"/>
        <v>6.3984712438962929E-5</v>
      </c>
      <c r="F1847" s="6">
        <f t="shared" si="146"/>
        <v>9.9537390701946352E-2</v>
      </c>
      <c r="G1847" s="17">
        <v>4.7579809331730061E-3</v>
      </c>
      <c r="H1847" s="9">
        <f t="shared" si="143"/>
        <v>3.1549546859177924E-3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4.395633702711621E-3</v>
      </c>
      <c r="D1848" s="6">
        <f t="shared" si="145"/>
        <v>1.9321595648414276E-5</v>
      </c>
      <c r="E1848" s="6">
        <f t="shared" si="147"/>
        <v>3.6525168039443105E-5</v>
      </c>
      <c r="F1848" s="6">
        <f t="shared" si="146"/>
        <v>0.22235487013774821</v>
      </c>
      <c r="G1848" s="17">
        <v>4.7294872056638376E-3</v>
      </c>
      <c r="H1848" s="9">
        <f t="shared" si="143"/>
        <v>4.7154519416249827E-3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-6.4751245066163319E-3</v>
      </c>
      <c r="D1849" s="6">
        <f t="shared" si="145"/>
        <v>4.1927237376183394E-5</v>
      </c>
      <c r="E1849" s="6">
        <f t="shared" si="147"/>
        <v>1.9321595648414276E-5</v>
      </c>
      <c r="F1849" s="6">
        <f t="shared" si="146"/>
        <v>0.21984919146249779</v>
      </c>
      <c r="G1849" s="17">
        <v>2.9796306872580708E-3</v>
      </c>
      <c r="H1849" s="9">
        <f t="shared" si="143"/>
        <v>4.6888078598135985E-3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-5.8129049756345513E-3</v>
      </c>
      <c r="D1850" s="6">
        <f t="shared" si="145"/>
        <v>3.3789864255756924E-5</v>
      </c>
      <c r="E1850" s="6">
        <f t="shared" si="147"/>
        <v>4.1927237376183394E-5</v>
      </c>
      <c r="F1850" s="6">
        <f t="shared" si="146"/>
        <v>9.5046325774868892E-2</v>
      </c>
      <c r="G1850" s="17">
        <v>3.9192244415461675E-3</v>
      </c>
      <c r="H1850" s="9">
        <f t="shared" si="143"/>
        <v>3.0829584131945227E-3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-1.3554148709066306E-2</v>
      </c>
      <c r="D1851" s="6">
        <f t="shared" si="145"/>
        <v>1.8371494722748381E-4</v>
      </c>
      <c r="E1851" s="6">
        <f t="shared" si="147"/>
        <v>3.3789864255756924E-5</v>
      </c>
      <c r="F1851" s="6">
        <f t="shared" si="146"/>
        <v>0.15501789630135149</v>
      </c>
      <c r="G1851" s="17">
        <v>5.1839142894736069E-3</v>
      </c>
      <c r="H1851" s="9">
        <f t="shared" si="143"/>
        <v>3.9372312137001993E-3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-3.0447120126846556E-3</v>
      </c>
      <c r="D1852" s="6">
        <f t="shared" si="145"/>
        <v>9.2702712401862472E-6</v>
      </c>
      <c r="E1852" s="6">
        <f t="shared" si="147"/>
        <v>1.8371494722748381E-4</v>
      </c>
      <c r="F1852" s="6">
        <f t="shared" si="146"/>
        <v>0.26155160327488686</v>
      </c>
      <c r="G1852" s="17">
        <v>4.9077356574716135E-3</v>
      </c>
      <c r="H1852" s="9">
        <f t="shared" si="143"/>
        <v>5.1142116037067422E-3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7.5918853850449712E-4</v>
      </c>
      <c r="D1853" s="6">
        <f t="shared" si="145"/>
        <v>5.7636723699659435E-7</v>
      </c>
      <c r="E1853" s="6">
        <f t="shared" si="147"/>
        <v>9.2702712401862472E-6</v>
      </c>
      <c r="F1853" s="6">
        <f t="shared" si="146"/>
        <v>0.23574361861489157</v>
      </c>
      <c r="G1853" s="17">
        <v>4.6952893623108454E-3</v>
      </c>
      <c r="H1853" s="9">
        <f t="shared" si="143"/>
        <v>4.8553436398970935E-3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-1.3766483805901526E-3</v>
      </c>
      <c r="D1854" s="6">
        <f t="shared" si="145"/>
        <v>1.8951607637814895E-6</v>
      </c>
      <c r="E1854" s="6">
        <f t="shared" si="147"/>
        <v>5.7636723699659435E-7</v>
      </c>
      <c r="F1854" s="6">
        <f t="shared" si="146"/>
        <v>0.21686720679581542</v>
      </c>
      <c r="G1854" s="17">
        <v>2.4240167116306075E-3</v>
      </c>
      <c r="H1854" s="9">
        <f t="shared" si="143"/>
        <v>4.6569003295734747E-3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-3.5448129243666709E-3</v>
      </c>
      <c r="D1855" s="6">
        <f t="shared" si="145"/>
        <v>1.256569866875699E-5</v>
      </c>
      <c r="E1855" s="6">
        <f t="shared" si="147"/>
        <v>1.8951607637814895E-6</v>
      </c>
      <c r="F1855" s="6">
        <f t="shared" si="146"/>
        <v>6.7263665459536423E-2</v>
      </c>
      <c r="G1855" s="17">
        <v>3.9590048646011948E-3</v>
      </c>
      <c r="H1855" s="9">
        <f t="shared" si="143"/>
        <v>2.5935239628647432E-3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-3.1319625408030927E-3</v>
      </c>
      <c r="D1856" s="6">
        <f t="shared" si="145"/>
        <v>9.8091893569937644E-6</v>
      </c>
      <c r="E1856" s="6">
        <f t="shared" si="147"/>
        <v>1.256569866875699E-5</v>
      </c>
      <c r="F1856" s="6">
        <f t="shared" si="146"/>
        <v>0.15791481992260933</v>
      </c>
      <c r="G1856" s="17">
        <v>2.0296824422032524E-3</v>
      </c>
      <c r="H1856" s="9">
        <f t="shared" si="143"/>
        <v>3.9738497697146191E-3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-6.8590511956371095E-3</v>
      </c>
      <c r="D1857" s="6">
        <f t="shared" si="145"/>
        <v>4.7046583304370859E-5</v>
      </c>
      <c r="E1857" s="6">
        <f t="shared" si="147"/>
        <v>9.8091893569937644E-6</v>
      </c>
      <c r="F1857" s="6">
        <f t="shared" si="146"/>
        <v>5.1015862477318576E-2</v>
      </c>
      <c r="G1857" s="17">
        <v>4.8342658824310483E-3</v>
      </c>
      <c r="H1857" s="9">
        <f t="shared" si="143"/>
        <v>2.2586691319739279E-3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-2.4741834890886012E-3</v>
      </c>
      <c r="D1858" s="6">
        <f t="shared" si="145"/>
        <v>6.121583937678645E-6</v>
      </c>
      <c r="E1858" s="6">
        <f t="shared" si="147"/>
        <v>4.7046583304370859E-5</v>
      </c>
      <c r="F1858" s="6">
        <f t="shared" si="146"/>
        <v>0.22912627821618076</v>
      </c>
      <c r="G1858" s="17">
        <v>4.0697479876786189E-3</v>
      </c>
      <c r="H1858" s="9">
        <f t="shared" si="143"/>
        <v>4.7867136765862737E-3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-1.9746981884654659E-2</v>
      </c>
      <c r="D1859" s="6">
        <f t="shared" si="145"/>
        <v>3.8994329355287929E-4</v>
      </c>
      <c r="E1859" s="6">
        <f t="shared" si="147"/>
        <v>6.121583937678645E-6</v>
      </c>
      <c r="F1859" s="6">
        <f t="shared" si="146"/>
        <v>0.16614023937863506</v>
      </c>
      <c r="G1859" s="17">
        <v>5.3326041522146301E-3</v>
      </c>
      <c r="H1859" s="9">
        <f t="shared" si="143"/>
        <v>4.0760304142466244E-3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3.9029154624861343E-3</v>
      </c>
      <c r="D1860" s="6">
        <f t="shared" si="145"/>
        <v>1.5232749107313355E-5</v>
      </c>
      <c r="E1860" s="6">
        <f t="shared" si="147"/>
        <v>3.8994329355287929E-4</v>
      </c>
      <c r="F1860" s="6">
        <f t="shared" si="146"/>
        <v>0.27604466942310729</v>
      </c>
      <c r="G1860" s="17">
        <v>3.9433486228158867E-3</v>
      </c>
      <c r="H1860" s="9">
        <f t="shared" si="143"/>
        <v>5.2539953313940745E-3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-7.4869841784490423E-3</v>
      </c>
      <c r="D1861" s="6">
        <f t="shared" si="145"/>
        <v>5.605493208834628E-5</v>
      </c>
      <c r="E1861" s="6">
        <f t="shared" si="147"/>
        <v>1.5232749107313355E-5</v>
      </c>
      <c r="F1861" s="6">
        <f t="shared" si="146"/>
        <v>0.15676858483661477</v>
      </c>
      <c r="G1861" s="17">
        <v>5.3809696528992644E-3</v>
      </c>
      <c r="H1861" s="9">
        <f t="shared" si="143"/>
        <v>3.9594012784335813E-3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-6.9972345448327316E-3</v>
      </c>
      <c r="D1862" s="6">
        <f t="shared" si="145"/>
        <v>4.8961291275400522E-5</v>
      </c>
      <c r="E1862" s="6">
        <f t="shared" si="147"/>
        <v>5.605493208834628E-5</v>
      </c>
      <c r="F1862" s="6">
        <f t="shared" si="146"/>
        <v>0.28079711796919149</v>
      </c>
      <c r="G1862" s="17">
        <v>7.8142224671311957E-3</v>
      </c>
      <c r="H1862" s="9">
        <f t="shared" si="143"/>
        <v>5.2990293259161294E-3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2.8971428045680824E-3</v>
      </c>
      <c r="D1863" s="6">
        <f t="shared" si="145"/>
        <v>8.3934364300606147E-6</v>
      </c>
      <c r="E1863" s="6">
        <f t="shared" si="147"/>
        <v>4.8961291275400522E-5</v>
      </c>
      <c r="F1863" s="6">
        <f t="shared" si="146"/>
        <v>0.57785240270253391</v>
      </c>
      <c r="G1863" s="17">
        <v>3.4048000119451002E-3</v>
      </c>
      <c r="H1863" s="9">
        <f t="shared" si="143"/>
        <v>7.6016603627269089E-3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-6.6108441716838584E-3</v>
      </c>
      <c r="D1864" s="6">
        <f t="shared" si="145"/>
        <v>4.3703260662286438E-5</v>
      </c>
      <c r="E1864" s="6">
        <f t="shared" si="147"/>
        <v>8.3934364300606147E-6</v>
      </c>
      <c r="F1864" s="6">
        <f t="shared" si="146"/>
        <v>0.12015531919867835</v>
      </c>
      <c r="G1864" s="17">
        <v>3.3667887526700187E-3</v>
      </c>
      <c r="H1864" s="9">
        <f t="shared" si="143"/>
        <v>3.4663427297178554E-3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8.9632421416311215E-4</v>
      </c>
      <c r="D1865" s="6">
        <f t="shared" si="145"/>
        <v>8.0339709689512055E-7</v>
      </c>
      <c r="E1865" s="6">
        <f t="shared" si="147"/>
        <v>4.3703260662286438E-5</v>
      </c>
      <c r="F1865" s="6">
        <f t="shared" si="146"/>
        <v>0.1177793355019858</v>
      </c>
      <c r="G1865" s="17">
        <v>2.5131748293674232E-3</v>
      </c>
      <c r="H1865" s="9">
        <f t="shared" si="143"/>
        <v>3.4318994085198039E-3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-4.1503450626326627E-3</v>
      </c>
      <c r="D1866" s="6">
        <f t="shared" si="145"/>
        <v>1.722536413891932E-5</v>
      </c>
      <c r="E1866" s="6">
        <f t="shared" si="147"/>
        <v>8.0339709689512055E-7</v>
      </c>
      <c r="F1866" s="6">
        <f t="shared" si="146"/>
        <v>7.1336073532883917E-2</v>
      </c>
      <c r="G1866" s="17">
        <v>3.5822777089521769E-3</v>
      </c>
      <c r="H1866" s="9">
        <f t="shared" si="143"/>
        <v>2.670881381358669E-3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-6.3351745534309216E-3</v>
      </c>
      <c r="D1867" s="6">
        <f t="shared" si="145"/>
        <v>4.0134436622438677E-5</v>
      </c>
      <c r="E1867" s="6">
        <f t="shared" si="147"/>
        <v>1.722536413891932E-5</v>
      </c>
      <c r="F1867" s="6">
        <f t="shared" si="146"/>
        <v>0.13163041408264886</v>
      </c>
      <c r="G1867" s="17">
        <v>3.1869999200449728E-3</v>
      </c>
      <c r="H1867" s="9">
        <f t="shared" si="143"/>
        <v>3.6280906008897967E-3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-6.9003608910842892E-3</v>
      </c>
      <c r="D1868" s="6">
        <f t="shared" si="145"/>
        <v>4.7614980427205562E-5</v>
      </c>
      <c r="E1868" s="6">
        <f t="shared" si="147"/>
        <v>4.0134436622438677E-5</v>
      </c>
      <c r="F1868" s="6">
        <f t="shared" si="146"/>
        <v>0.10687727723725383</v>
      </c>
      <c r="G1868" s="17">
        <v>5.613615598942732E-3</v>
      </c>
      <c r="H1868" s="9">
        <f t="shared" si="143"/>
        <v>3.2692090364070305E-3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-1.5442340652956342E-2</v>
      </c>
      <c r="D1869" s="6">
        <f t="shared" si="145"/>
        <v>2.3846588484194813E-4</v>
      </c>
      <c r="E1869" s="6">
        <f t="shared" si="147"/>
        <v>4.7614980427205562E-5</v>
      </c>
      <c r="F1869" s="6">
        <f t="shared" si="146"/>
        <v>0.30446125380581618</v>
      </c>
      <c r="G1869" s="17">
        <v>9.2877080119597322E-3</v>
      </c>
      <c r="H1869" s="9">
        <f t="shared" si="143"/>
        <v>5.5178007739117964E-3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-2.5453136546590462E-4</v>
      </c>
      <c r="D1870" s="6">
        <f t="shared" si="145"/>
        <v>6.4786216005937897E-8</v>
      </c>
      <c r="E1870" s="6">
        <f t="shared" si="147"/>
        <v>2.3846588484194813E-4</v>
      </c>
      <c r="F1870" s="6">
        <f t="shared" si="146"/>
        <v>0.81102132080451494</v>
      </c>
      <c r="G1870" s="17">
        <v>3.2417358370611742E-3</v>
      </c>
      <c r="H1870" s="9">
        <f t="shared" ref="H1870:H1933" si="148">SQRT(F1870)/100</f>
        <v>9.0056722170225294E-3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-4.1234277418344964E-3</v>
      </c>
      <c r="D1871" s="6">
        <f t="shared" ref="D1871:D1934" si="150">C1871^2</f>
        <v>1.7002656342130335E-5</v>
      </c>
      <c r="E1871" s="6">
        <f t="shared" si="147"/>
        <v>6.4786216005937897E-8</v>
      </c>
      <c r="F1871" s="6">
        <f t="shared" ref="F1871:F1934" si="151">IF(C1870&gt;0,B$6+B$7*E1871+B$8*(G1870*100)^2,B$6+B$7*E1871+B$8*(G1870*100)^2+E1871*$B$9)</f>
        <v>0.11012789972621802</v>
      </c>
      <c r="G1871" s="17">
        <v>4.1207489257143771E-3</v>
      </c>
      <c r="H1871" s="9">
        <f t="shared" si="148"/>
        <v>3.3185523911220386E-3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2.259507673132162E-3</v>
      </c>
      <c r="D1872" s="6">
        <f t="shared" si="150"/>
        <v>5.1053749249431174E-6</v>
      </c>
      <c r="E1872" s="6">
        <f t="shared" ref="E1872:E1935" si="152">D1871</f>
        <v>1.7002656342130335E-5</v>
      </c>
      <c r="F1872" s="6">
        <f t="shared" si="151"/>
        <v>0.17000636968090022</v>
      </c>
      <c r="G1872" s="17">
        <v>8.159520396911769E-3</v>
      </c>
      <c r="H1872" s="9">
        <f t="shared" si="148"/>
        <v>4.1231828686210392E-3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-5.4375592507626899E-3</v>
      </c>
      <c r="D1873" s="6">
        <f t="shared" si="150"/>
        <v>2.9567050605554906E-5</v>
      </c>
      <c r="E1873" s="6">
        <f t="shared" si="152"/>
        <v>5.1053749249431174E-6</v>
      </c>
      <c r="F1873" s="6">
        <f t="shared" si="151"/>
        <v>0.62887755679170998</v>
      </c>
      <c r="G1873" s="17">
        <v>3.3654578950772012E-3</v>
      </c>
      <c r="H1873" s="9">
        <f t="shared" si="148"/>
        <v>7.9301800533891405E-3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-1.9623367399718935E-3</v>
      </c>
      <c r="D1874" s="6">
        <f t="shared" si="150"/>
        <v>3.8507654810435189E-6</v>
      </c>
      <c r="E1874" s="6">
        <f t="shared" si="152"/>
        <v>2.9567050605554906E-5</v>
      </c>
      <c r="F1874" s="6">
        <f t="shared" si="151"/>
        <v>0.11769467792771834</v>
      </c>
      <c r="G1874" s="17">
        <v>4.147091523569419E-3</v>
      </c>
      <c r="H1874" s="9">
        <f t="shared" si="148"/>
        <v>3.4306657943862489E-3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-3.845500171751148E-3</v>
      </c>
      <c r="D1875" s="6">
        <f t="shared" si="150"/>
        <v>1.4787871570938108E-5</v>
      </c>
      <c r="E1875" s="6">
        <f t="shared" si="152"/>
        <v>3.8507654810435189E-6</v>
      </c>
      <c r="F1875" s="6">
        <f t="shared" si="151"/>
        <v>0.17201978189664541</v>
      </c>
      <c r="G1875" s="17">
        <v>3.5330493821744665E-3</v>
      </c>
      <c r="H1875" s="9">
        <f t="shared" si="148"/>
        <v>4.1475267557502917E-3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-1.1053816122663875E-2</v>
      </c>
      <c r="D1876" s="6">
        <f t="shared" si="150"/>
        <v>1.2218685087366383E-4</v>
      </c>
      <c r="E1876" s="6">
        <f t="shared" si="152"/>
        <v>1.4787871570938108E-5</v>
      </c>
      <c r="F1876" s="6">
        <f t="shared" si="151"/>
        <v>0.12838935983967953</v>
      </c>
      <c r="G1876" s="17">
        <v>5.511670207552462E-3</v>
      </c>
      <c r="H1876" s="9">
        <f t="shared" si="148"/>
        <v>3.5831461013985954E-3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-1.459565924236554E-2</v>
      </c>
      <c r="D1877" s="6">
        <f t="shared" si="150"/>
        <v>2.1303326871925061E-4</v>
      </c>
      <c r="E1877" s="6">
        <f t="shared" si="152"/>
        <v>1.2218685087366383E-4</v>
      </c>
      <c r="F1877" s="6">
        <f t="shared" si="151"/>
        <v>0.29397719712826542</v>
      </c>
      <c r="G1877" s="17">
        <v>5.5435866013714766E-3</v>
      </c>
      <c r="H1877" s="9">
        <f t="shared" si="148"/>
        <v>5.4219664064642211E-3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-2.3418361545530935E-2</v>
      </c>
      <c r="D1878" s="6">
        <f t="shared" si="150"/>
        <v>5.484196574772021E-4</v>
      </c>
      <c r="E1878" s="6">
        <f t="shared" si="152"/>
        <v>2.1303326871925061E-4</v>
      </c>
      <c r="F1878" s="6">
        <f t="shared" si="151"/>
        <v>0.29725303771801231</v>
      </c>
      <c r="G1878" s="17">
        <v>7.0112638296943716E-3</v>
      </c>
      <c r="H1878" s="9">
        <f t="shared" si="148"/>
        <v>5.452091687765461E-3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5.6138368277984744E-3</v>
      </c>
      <c r="D1879" s="6">
        <f t="shared" si="150"/>
        <v>3.151516392914644E-5</v>
      </c>
      <c r="E1879" s="6">
        <f t="shared" si="152"/>
        <v>5.484196574772021E-4</v>
      </c>
      <c r="F1879" s="6">
        <f t="shared" si="151"/>
        <v>0.46777654310272682</v>
      </c>
      <c r="G1879" s="17">
        <v>6.6926719361006413E-3</v>
      </c>
      <c r="H1879" s="9">
        <f t="shared" si="148"/>
        <v>6.8394191500647681E-3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-4.7311456437187701E-3</v>
      </c>
      <c r="D1880" s="6">
        <f t="shared" si="150"/>
        <v>2.2383739102079095E-5</v>
      </c>
      <c r="E1880" s="6">
        <f t="shared" si="152"/>
        <v>3.151516392914644E-5</v>
      </c>
      <c r="F1880" s="6">
        <f t="shared" si="151"/>
        <v>0.4273142669248835</v>
      </c>
      <c r="G1880" s="17">
        <v>5.3275484026275265E-3</v>
      </c>
      <c r="H1880" s="9">
        <f t="shared" si="148"/>
        <v>6.5369279246820788E-3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-1.6431577694165124E-2</v>
      </c>
      <c r="D1881" s="6">
        <f t="shared" si="150"/>
        <v>2.6999674551938483E-4</v>
      </c>
      <c r="E1881" s="6">
        <f t="shared" si="152"/>
        <v>2.2383739102079095E-5</v>
      </c>
      <c r="F1881" s="6">
        <f t="shared" si="151"/>
        <v>0.27550019763294259</v>
      </c>
      <c r="G1881" s="17">
        <v>5.6740218511648569E-3</v>
      </c>
      <c r="H1881" s="9">
        <f t="shared" si="148"/>
        <v>5.2488112714493993E-3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9.377695861528838E-3</v>
      </c>
      <c r="D1882" s="6">
        <f t="shared" si="150"/>
        <v>8.7941179671335092E-5</v>
      </c>
      <c r="E1882" s="6">
        <f t="shared" si="152"/>
        <v>2.6999674551938483E-4</v>
      </c>
      <c r="F1882" s="6">
        <f t="shared" si="151"/>
        <v>0.31079740434234748</v>
      </c>
      <c r="G1882" s="17">
        <v>5.8586301214290986E-3</v>
      </c>
      <c r="H1882" s="9">
        <f t="shared" si="148"/>
        <v>5.5749206661830399E-3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-8.8765790078435339E-4</v>
      </c>
      <c r="D1883" s="6">
        <f t="shared" si="150"/>
        <v>7.8793654882488497E-7</v>
      </c>
      <c r="E1883" s="6">
        <f t="shared" si="152"/>
        <v>8.7941179671335092E-5</v>
      </c>
      <c r="F1883" s="6">
        <f t="shared" si="151"/>
        <v>0.33046145591647047</v>
      </c>
      <c r="G1883" s="17">
        <v>4.169156980525242E-3</v>
      </c>
      <c r="H1883" s="9">
        <f t="shared" si="148"/>
        <v>5.7485777016273373E-3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8.1315553085146552E-4</v>
      </c>
      <c r="D1884" s="6">
        <f t="shared" si="150"/>
        <v>6.6122191735432871E-7</v>
      </c>
      <c r="E1884" s="6">
        <f t="shared" si="152"/>
        <v>7.8793654882488497E-7</v>
      </c>
      <c r="F1884" s="6">
        <f t="shared" si="151"/>
        <v>0.17371715883197356</v>
      </c>
      <c r="G1884" s="17">
        <v>6.2719071704542126E-3</v>
      </c>
      <c r="H1884" s="9">
        <f t="shared" si="148"/>
        <v>4.1679390450434081E-3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-6.9065056212523953E-3</v>
      </c>
      <c r="D1885" s="6">
        <f t="shared" si="150"/>
        <v>4.7699819896390932E-5</v>
      </c>
      <c r="E1885" s="6">
        <f t="shared" si="152"/>
        <v>6.6122191735432871E-7</v>
      </c>
      <c r="F1885" s="6">
        <f t="shared" si="151"/>
        <v>0.37684425452096532</v>
      </c>
      <c r="G1885" s="17">
        <v>2.5578660018016801E-3</v>
      </c>
      <c r="H1885" s="9">
        <f t="shared" si="148"/>
        <v>6.1387641632576605E-3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-3.9631215896197645E-3</v>
      </c>
      <c r="D1886" s="6">
        <f t="shared" si="150"/>
        <v>1.5706332734110289E-5</v>
      </c>
      <c r="E1886" s="6">
        <f t="shared" si="152"/>
        <v>4.7699819896390932E-5</v>
      </c>
      <c r="F1886" s="6">
        <f t="shared" si="151"/>
        <v>7.3438809494016904E-2</v>
      </c>
      <c r="G1886" s="17">
        <v>4.4635911862635613E-3</v>
      </c>
      <c r="H1886" s="9">
        <f t="shared" si="148"/>
        <v>2.7099595844590914E-3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-1.9386828381799455E-2</v>
      </c>
      <c r="D1887" s="6">
        <f t="shared" si="150"/>
        <v>3.7584911470534487E-4</v>
      </c>
      <c r="E1887" s="6">
        <f t="shared" si="152"/>
        <v>1.5706332734110289E-5</v>
      </c>
      <c r="F1887" s="6">
        <f t="shared" si="151"/>
        <v>0.19723553394463098</v>
      </c>
      <c r="G1887" s="17">
        <v>7.9688296627856495E-3</v>
      </c>
      <c r="H1887" s="9">
        <f t="shared" si="148"/>
        <v>4.4411207363077958E-3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4.6899244156753828E-4</v>
      </c>
      <c r="D1888" s="6">
        <f t="shared" si="150"/>
        <v>2.1995391024748082E-7</v>
      </c>
      <c r="E1888" s="6">
        <f t="shared" si="152"/>
        <v>3.7584911470534487E-4</v>
      </c>
      <c r="F1888" s="6">
        <f t="shared" si="151"/>
        <v>0.60046965017730869</v>
      </c>
      <c r="G1888" s="17">
        <v>7.7009942778988013E-3</v>
      </c>
      <c r="H1888" s="9">
        <f t="shared" si="148"/>
        <v>7.7489976782633549E-3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-1.8672089827432709E-2</v>
      </c>
      <c r="D1889" s="6">
        <f t="shared" si="150"/>
        <v>3.4864693852371603E-4</v>
      </c>
      <c r="E1889" s="6">
        <f t="shared" si="152"/>
        <v>2.1995391024748082E-7</v>
      </c>
      <c r="F1889" s="6">
        <f t="shared" si="151"/>
        <v>0.56159275465686542</v>
      </c>
      <c r="G1889" s="17">
        <v>6.2582498452273521E-3</v>
      </c>
      <c r="H1889" s="9">
        <f t="shared" si="148"/>
        <v>7.4939492569463364E-3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-8.9054603124375034E-3</v>
      </c>
      <c r="D1890" s="6">
        <f t="shared" si="150"/>
        <v>7.9307223376399481E-5</v>
      </c>
      <c r="E1890" s="6">
        <f t="shared" si="152"/>
        <v>3.4864693852371603E-4</v>
      </c>
      <c r="F1890" s="6">
        <f t="shared" si="151"/>
        <v>0.37530445056556971</v>
      </c>
      <c r="G1890" s="17">
        <v>9.6763539324450087E-3</v>
      </c>
      <c r="H1890" s="9">
        <f t="shared" si="148"/>
        <v>6.1262096810798909E-3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-8.9358502628679153E-3</v>
      </c>
      <c r="D1891" s="6">
        <f t="shared" si="150"/>
        <v>7.9849419920396592E-5</v>
      </c>
      <c r="E1891" s="6">
        <f t="shared" si="152"/>
        <v>7.9307223376399481E-5</v>
      </c>
      <c r="F1891" s="6">
        <f t="shared" si="151"/>
        <v>0.87919153845185471</v>
      </c>
      <c r="G1891" s="17">
        <v>7.0928457901746501E-3</v>
      </c>
      <c r="H1891" s="9">
        <f t="shared" si="148"/>
        <v>9.3765214149590399E-3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3.2765963237883847E-3</v>
      </c>
      <c r="D1892" s="6">
        <f t="shared" si="150"/>
        <v>1.0736083469063557E-5</v>
      </c>
      <c r="E1892" s="6">
        <f t="shared" si="152"/>
        <v>7.9849419920396592E-5</v>
      </c>
      <c r="F1892" s="6">
        <f t="shared" si="151"/>
        <v>0.47836384212532218</v>
      </c>
      <c r="G1892" s="17">
        <v>9.3001917395586515E-3</v>
      </c>
      <c r="H1892" s="9">
        <f t="shared" si="148"/>
        <v>6.9163851983917298E-3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-6.110723007464452E-3</v>
      </c>
      <c r="D1893" s="6">
        <f t="shared" si="150"/>
        <v>3.7340935673955394E-5</v>
      </c>
      <c r="E1893" s="6">
        <f t="shared" si="152"/>
        <v>1.0736083469063557E-5</v>
      </c>
      <c r="F1893" s="6">
        <f t="shared" si="151"/>
        <v>0.81313847626395475</v>
      </c>
      <c r="G1893" s="17">
        <v>5.6299788292697934E-3</v>
      </c>
      <c r="H1893" s="9">
        <f t="shared" si="148"/>
        <v>9.0174191222541864E-3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-7.2609867913850674E-3</v>
      </c>
      <c r="D1894" s="6">
        <f t="shared" si="150"/>
        <v>5.2721929184668416E-5</v>
      </c>
      <c r="E1894" s="6">
        <f t="shared" si="152"/>
        <v>3.7340935673955394E-5</v>
      </c>
      <c r="F1894" s="6">
        <f t="shared" si="151"/>
        <v>0.30616216970478111</v>
      </c>
      <c r="G1894" s="17">
        <v>1.0389979791181872E-2</v>
      </c>
      <c r="H1894" s="9">
        <f t="shared" si="148"/>
        <v>5.5331922947316871E-3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4.946964857749649E-3</v>
      </c>
      <c r="D1895" s="6">
        <f t="shared" si="150"/>
        <v>2.4472461303810003E-5</v>
      </c>
      <c r="E1895" s="6">
        <f t="shared" si="152"/>
        <v>5.2721929184668416E-5</v>
      </c>
      <c r="F1895" s="6">
        <f t="shared" si="151"/>
        <v>1.0116755183506696</v>
      </c>
      <c r="G1895" s="17">
        <v>3.8370878453046634E-3</v>
      </c>
      <c r="H1895" s="9">
        <f t="shared" si="148"/>
        <v>1.0058208182130005E-2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-2.1185425555203937E-3</v>
      </c>
      <c r="D1896" s="6">
        <f t="shared" si="150"/>
        <v>4.4882225595508804E-6</v>
      </c>
      <c r="E1896" s="6">
        <f t="shared" si="152"/>
        <v>2.4472461303810003E-5</v>
      </c>
      <c r="F1896" s="6">
        <f t="shared" si="151"/>
        <v>0.14911944546275654</v>
      </c>
      <c r="G1896" s="17">
        <v>2.2371669046506422E-3</v>
      </c>
      <c r="H1896" s="9">
        <f t="shared" si="148"/>
        <v>3.8615987034226712E-3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-5.3448705689524189E-3</v>
      </c>
      <c r="D1897" s="6">
        <f t="shared" si="150"/>
        <v>2.8567641398853754E-5</v>
      </c>
      <c r="E1897" s="6">
        <f t="shared" si="152"/>
        <v>4.4882225595508804E-6</v>
      </c>
      <c r="F1897" s="6">
        <f t="shared" si="151"/>
        <v>5.9206040286080029E-2</v>
      </c>
      <c r="G1897" s="17">
        <v>4.5828907286529262E-3</v>
      </c>
      <c r="H1897" s="9">
        <f t="shared" si="148"/>
        <v>2.4332291360675429E-3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-2.3938492785819001E-3</v>
      </c>
      <c r="D1898" s="6">
        <f t="shared" si="150"/>
        <v>5.7305143685670835E-6</v>
      </c>
      <c r="E1898" s="6">
        <f t="shared" si="152"/>
        <v>2.8567641398853754E-5</v>
      </c>
      <c r="F1898" s="6">
        <f t="shared" si="151"/>
        <v>0.20722227689448963</v>
      </c>
      <c r="G1898" s="17">
        <v>4.8733924018279275E-3</v>
      </c>
      <c r="H1898" s="9">
        <f t="shared" si="148"/>
        <v>4.5521673617573595E-3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-4.7714981144498557E-3</v>
      </c>
      <c r="D1899" s="6">
        <f t="shared" si="150"/>
        <v>2.276719425619853E-5</v>
      </c>
      <c r="E1899" s="6">
        <f t="shared" si="152"/>
        <v>5.7305143685670835E-6</v>
      </c>
      <c r="F1899" s="6">
        <f t="shared" si="151"/>
        <v>0.23263528439746148</v>
      </c>
      <c r="G1899" s="17">
        <v>2.8768306911750806E-3</v>
      </c>
      <c r="H1899" s="9">
        <f t="shared" si="148"/>
        <v>4.8232280103418443E-3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-1.9979424725469902E-2</v>
      </c>
      <c r="D1900" s="6">
        <f t="shared" si="150"/>
        <v>3.9917741236071807E-4</v>
      </c>
      <c r="E1900" s="6">
        <f t="shared" si="152"/>
        <v>2.276719425619853E-5</v>
      </c>
      <c r="F1900" s="6">
        <f t="shared" si="151"/>
        <v>8.9473823516455275E-2</v>
      </c>
      <c r="G1900" s="17">
        <v>5.5255957105393534E-3</v>
      </c>
      <c r="H1900" s="9">
        <f t="shared" si="148"/>
        <v>2.9912175366638791E-3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1.2704242659265612E-5</v>
      </c>
      <c r="D1901" s="6">
        <f t="shared" si="150"/>
        <v>1.613977815455042E-10</v>
      </c>
      <c r="E1901" s="6">
        <f t="shared" si="152"/>
        <v>3.9917741236071807E-4</v>
      </c>
      <c r="F1901" s="6">
        <f t="shared" si="151"/>
        <v>0.29543376543663413</v>
      </c>
      <c r="G1901" s="17">
        <v>5.0152909308041164E-3</v>
      </c>
      <c r="H1901" s="9">
        <f t="shared" si="148"/>
        <v>5.4353819133215854E-3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1.3183307510562434E-2</v>
      </c>
      <c r="D1902" s="6">
        <f t="shared" si="150"/>
        <v>1.7379959691805189E-4</v>
      </c>
      <c r="E1902" s="6">
        <f t="shared" si="152"/>
        <v>1.613977815455042E-10</v>
      </c>
      <c r="F1902" s="6">
        <f t="shared" si="151"/>
        <v>0.24561688015184685</v>
      </c>
      <c r="G1902" s="17">
        <v>7.3565932439556289E-3</v>
      </c>
      <c r="H1902" s="9">
        <f t="shared" si="148"/>
        <v>4.9559749812912376E-3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-2.5957915622458732E-3</v>
      </c>
      <c r="D1903" s="6">
        <f t="shared" si="150"/>
        <v>6.7381338346268709E-6</v>
      </c>
      <c r="E1903" s="6">
        <f t="shared" si="152"/>
        <v>1.7379959691805189E-4</v>
      </c>
      <c r="F1903" s="6">
        <f t="shared" si="151"/>
        <v>0.51361328238127302</v>
      </c>
      <c r="G1903" s="17">
        <v>3.9966631548735516E-3</v>
      </c>
      <c r="H1903" s="9">
        <f t="shared" si="148"/>
        <v>7.166681815047136E-3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-7.6137166689402517E-3</v>
      </c>
      <c r="D1904" s="6">
        <f t="shared" si="150"/>
        <v>5.7968681514898644E-5</v>
      </c>
      <c r="E1904" s="6">
        <f t="shared" si="152"/>
        <v>6.7381338346268709E-6</v>
      </c>
      <c r="F1904" s="6">
        <f t="shared" si="151"/>
        <v>0.1606859633331541</v>
      </c>
      <c r="G1904" s="17">
        <v>3.7521638157389527E-3</v>
      </c>
      <c r="H1904" s="9">
        <f t="shared" si="148"/>
        <v>4.0085653709669511E-3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-5.7892246136378028E-3</v>
      </c>
      <c r="D1905" s="6">
        <f t="shared" si="150"/>
        <v>3.3515121627149765E-5</v>
      </c>
      <c r="E1905" s="6">
        <f t="shared" si="152"/>
        <v>5.7968681514898644E-5</v>
      </c>
      <c r="F1905" s="6">
        <f t="shared" si="151"/>
        <v>0.14316366918768111</v>
      </c>
      <c r="G1905" s="17">
        <v>3.6436514023118981E-3</v>
      </c>
      <c r="H1905" s="9">
        <f t="shared" si="148"/>
        <v>3.783697519460047E-3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-7.7598598107663543E-3</v>
      </c>
      <c r="D1906" s="6">
        <f t="shared" si="150"/>
        <v>6.021542428274684E-5</v>
      </c>
      <c r="E1906" s="6">
        <f t="shared" si="152"/>
        <v>3.3515121627149765E-5</v>
      </c>
      <c r="F1906" s="6">
        <f t="shared" si="151"/>
        <v>0.13573554048638001</v>
      </c>
      <c r="G1906" s="17">
        <v>8.3950209169131543E-3</v>
      </c>
      <c r="H1906" s="9">
        <f t="shared" si="148"/>
        <v>3.6842304554191509E-3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-1.2333059876976837E-3</v>
      </c>
      <c r="D1907" s="6">
        <f t="shared" si="150"/>
        <v>1.5210436592909592E-6</v>
      </c>
      <c r="E1907" s="6">
        <f t="shared" si="152"/>
        <v>6.021542428274684E-5</v>
      </c>
      <c r="F1907" s="6">
        <f t="shared" si="151"/>
        <v>0.66495494142353762</v>
      </c>
      <c r="G1907" s="17">
        <v>3.1211530106674931E-3</v>
      </c>
      <c r="H1907" s="9">
        <f t="shared" si="148"/>
        <v>8.1544769386119268E-3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-1.7988553790126479E-2</v>
      </c>
      <c r="D1908" s="6">
        <f t="shared" si="150"/>
        <v>3.2358806746027373E-4</v>
      </c>
      <c r="E1908" s="6">
        <f t="shared" si="152"/>
        <v>1.5210436592909592E-6</v>
      </c>
      <c r="F1908" s="6">
        <f t="shared" si="151"/>
        <v>0.10302943693936993</v>
      </c>
      <c r="G1908" s="17">
        <v>8.0486261653455963E-3</v>
      </c>
      <c r="H1908" s="9">
        <f t="shared" si="148"/>
        <v>3.209819884968157E-3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-8.3493116836252587E-4</v>
      </c>
      <c r="D1909" s="6">
        <f t="shared" si="150"/>
        <v>6.9711005590321253E-7</v>
      </c>
      <c r="E1909" s="6">
        <f t="shared" si="152"/>
        <v>3.2358806746027373E-4</v>
      </c>
      <c r="F1909" s="6">
        <f t="shared" si="151"/>
        <v>0.61228845633214013</v>
      </c>
      <c r="G1909" s="17">
        <v>5.499389363104186E-3</v>
      </c>
      <c r="H1909" s="9">
        <f t="shared" si="148"/>
        <v>7.8248863016157633E-3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-2.5695561459609211E-2</v>
      </c>
      <c r="D1910" s="6">
        <f t="shared" si="150"/>
        <v>6.6026187872455426E-4</v>
      </c>
      <c r="E1910" s="6">
        <f t="shared" si="152"/>
        <v>6.9711005590321253E-7</v>
      </c>
      <c r="F1910" s="6">
        <f t="shared" si="151"/>
        <v>0.29271094464132735</v>
      </c>
      <c r="G1910" s="17">
        <v>9.3649045606096961E-3</v>
      </c>
      <c r="H1910" s="9">
        <f t="shared" si="148"/>
        <v>5.4102767456141029E-3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-1.0376380877948326E-3</v>
      </c>
      <c r="D1911" s="6">
        <f t="shared" si="150"/>
        <v>1.0766928012425168E-6</v>
      </c>
      <c r="E1911" s="6">
        <f t="shared" si="152"/>
        <v>6.6026187872455426E-4</v>
      </c>
      <c r="F1911" s="6">
        <f t="shared" si="151"/>
        <v>0.82439603375463721</v>
      </c>
      <c r="G1911" s="17">
        <v>8.5489288300376332E-3</v>
      </c>
      <c r="H1911" s="9">
        <f t="shared" si="148"/>
        <v>9.0796257288207494E-3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-2.930754831843136E-2</v>
      </c>
      <c r="D1912" s="6">
        <f t="shared" si="150"/>
        <v>8.5893238843718885E-4</v>
      </c>
      <c r="E1912" s="6">
        <f t="shared" si="152"/>
        <v>1.0766928012425168E-6</v>
      </c>
      <c r="F1912" s="6">
        <f t="shared" si="151"/>
        <v>0.68907500593657767</v>
      </c>
      <c r="G1912" s="17">
        <v>2.0911653664096135E-2</v>
      </c>
      <c r="H1912" s="9">
        <f t="shared" si="148"/>
        <v>8.3010541856837535E-3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-2.1813229482685732E-2</v>
      </c>
      <c r="D1913" s="6">
        <f t="shared" si="150"/>
        <v>4.7581698046431005E-4</v>
      </c>
      <c r="E1913" s="6">
        <f t="shared" si="152"/>
        <v>8.5893238843718885E-4</v>
      </c>
      <c r="F1913" s="6">
        <f t="shared" si="151"/>
        <v>4.0588813488353779</v>
      </c>
      <c r="G1913" s="17">
        <v>1.0363727836510617E-2</v>
      </c>
      <c r="H1913" s="9">
        <f t="shared" si="148"/>
        <v>2.0146665602117336E-2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4.5093913107243991E-3</v>
      </c>
      <c r="D1914" s="6">
        <f t="shared" si="150"/>
        <v>2.0334609993236714E-5</v>
      </c>
      <c r="E1914" s="6">
        <f t="shared" si="152"/>
        <v>4.7581698046431005E-4</v>
      </c>
      <c r="F1914" s="6">
        <f t="shared" si="151"/>
        <v>1.0066875537791002</v>
      </c>
      <c r="G1914" s="17">
        <v>9.0013729837236725E-3</v>
      </c>
      <c r="H1914" s="9">
        <f t="shared" si="148"/>
        <v>1.0033382050829622E-2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-1.8419692908782773E-2</v>
      </c>
      <c r="D1915" s="6">
        <f t="shared" si="150"/>
        <v>3.3928508685386236E-4</v>
      </c>
      <c r="E1915" s="6">
        <f t="shared" si="152"/>
        <v>2.0334609993236714E-5</v>
      </c>
      <c r="F1915" s="6">
        <f t="shared" si="151"/>
        <v>0.76254066865827375</v>
      </c>
      <c r="G1915" s="17">
        <v>1.4766891477637581E-2</v>
      </c>
      <c r="H1915" s="9">
        <f t="shared" si="148"/>
        <v>8.7323574632413772E-3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1.5241668337128943E-3</v>
      </c>
      <c r="D1916" s="6">
        <f t="shared" si="150"/>
        <v>2.3230845369903895E-6</v>
      </c>
      <c r="E1916" s="6">
        <f t="shared" si="152"/>
        <v>3.3928508685386236E-4</v>
      </c>
      <c r="F1916" s="6">
        <f t="shared" si="151"/>
        <v>2.0304434572083037</v>
      </c>
      <c r="G1916" s="17">
        <v>1.3689651832731832E-2</v>
      </c>
      <c r="H1916" s="9">
        <f t="shared" si="148"/>
        <v>1.4249362993510635E-2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-1.3425831974086568E-3</v>
      </c>
      <c r="D1917" s="6">
        <f t="shared" si="150"/>
        <v>1.8025296419640522E-6</v>
      </c>
      <c r="E1917" s="6">
        <f t="shared" si="152"/>
        <v>2.3230845369903895E-6</v>
      </c>
      <c r="F1917" s="6">
        <f t="shared" si="151"/>
        <v>1.7467855606727274</v>
      </c>
      <c r="G1917" s="17">
        <v>6.633217740763607E-3</v>
      </c>
      <c r="H1917" s="9">
        <f t="shared" si="148"/>
        <v>1.3216601532439145E-2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-3.2638188416658609E-2</v>
      </c>
      <c r="D1918" s="6">
        <f t="shared" si="150"/>
        <v>1.0652513431213082E-3</v>
      </c>
      <c r="E1918" s="6">
        <f t="shared" si="152"/>
        <v>1.8025296419640522E-6</v>
      </c>
      <c r="F1918" s="6">
        <f t="shared" si="151"/>
        <v>0.41998431669716996</v>
      </c>
      <c r="G1918" s="17">
        <v>1.1241601388505929E-2</v>
      </c>
      <c r="H1918" s="9">
        <f t="shared" si="148"/>
        <v>6.4806196979700168E-3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1.8171680164865655E-2</v>
      </c>
      <c r="D1919" s="6">
        <f t="shared" si="150"/>
        <v>3.3020996001417187E-4</v>
      </c>
      <c r="E1919" s="6">
        <f t="shared" si="152"/>
        <v>1.0652513431213082E-3</v>
      </c>
      <c r="F1919" s="6">
        <f t="shared" si="151"/>
        <v>1.1822414004966575</v>
      </c>
      <c r="G1919" s="17">
        <v>1.3295151836934192E-2</v>
      </c>
      <c r="H1919" s="9">
        <f t="shared" si="148"/>
        <v>1.0873092478667959E-2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4.4807465454628492E-4</v>
      </c>
      <c r="D1920" s="6">
        <f t="shared" si="150"/>
        <v>2.0077089604677256E-7</v>
      </c>
      <c r="E1920" s="6">
        <f t="shared" si="152"/>
        <v>3.3020996001417187E-4</v>
      </c>
      <c r="F1920" s="6">
        <f t="shared" si="151"/>
        <v>1.648293349021837</v>
      </c>
      <c r="G1920" s="17">
        <v>1.4057805100157642E-2</v>
      </c>
      <c r="H1920" s="9">
        <f t="shared" si="148"/>
        <v>1.2838587730049738E-2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8.2813527890673901E-3</v>
      </c>
      <c r="D1921" s="6">
        <f t="shared" si="150"/>
        <v>6.8580804016994242E-5</v>
      </c>
      <c r="E1921" s="6">
        <f t="shared" si="152"/>
        <v>2.0077089604677256E-7</v>
      </c>
      <c r="F1921" s="6">
        <f t="shared" si="151"/>
        <v>1.8412976729331374</v>
      </c>
      <c r="G1921" s="17">
        <v>9.8753977011838516E-3</v>
      </c>
      <c r="H1921" s="9">
        <f t="shared" si="148"/>
        <v>1.3569442409079075E-2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-3.5790466707579238E-2</v>
      </c>
      <c r="D1922" s="6">
        <f t="shared" si="150"/>
        <v>1.2809575071463378E-3</v>
      </c>
      <c r="E1922" s="6">
        <f t="shared" si="152"/>
        <v>6.8580804016994242E-5</v>
      </c>
      <c r="F1922" s="6">
        <f t="shared" si="151"/>
        <v>0.91518723470780561</v>
      </c>
      <c r="G1922" s="17">
        <v>1.1399191403287509E-2</v>
      </c>
      <c r="H1922" s="9">
        <f t="shared" si="148"/>
        <v>9.5665418762884511E-3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-5.3139342750227097E-3</v>
      </c>
      <c r="D1923" s="6">
        <f t="shared" si="150"/>
        <v>2.8237897479261129E-5</v>
      </c>
      <c r="E1923" s="6">
        <f t="shared" si="152"/>
        <v>1.2809575071463378E-3</v>
      </c>
      <c r="F1923" s="6">
        <f t="shared" si="151"/>
        <v>1.2152790915359868</v>
      </c>
      <c r="G1923" s="17">
        <v>1.6114944998506454E-2</v>
      </c>
      <c r="H1923" s="9">
        <f t="shared" si="148"/>
        <v>1.1023969754748E-2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-6.187810865993737E-3</v>
      </c>
      <c r="D1924" s="6">
        <f t="shared" si="150"/>
        <v>3.8289003313310162E-5</v>
      </c>
      <c r="E1924" s="6">
        <f t="shared" si="152"/>
        <v>2.8237897479261129E-5</v>
      </c>
      <c r="F1924" s="6">
        <f t="shared" si="151"/>
        <v>2.4155688379907359</v>
      </c>
      <c r="G1924" s="17">
        <v>8.3738261176026906E-3</v>
      </c>
      <c r="H1924" s="9">
        <f t="shared" si="148"/>
        <v>1.5542100366394291E-2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-2.4015795498986411E-2</v>
      </c>
      <c r="D1925" s="6">
        <f t="shared" si="150"/>
        <v>5.7675843344913598E-4</v>
      </c>
      <c r="E1925" s="6">
        <f t="shared" si="152"/>
        <v>3.8289003313310162E-5</v>
      </c>
      <c r="F1925" s="6">
        <f t="shared" si="151"/>
        <v>0.66166393215910313</v>
      </c>
      <c r="G1925" s="17">
        <v>9.9990351673515804E-3</v>
      </c>
      <c r="H1925" s="9">
        <f t="shared" si="148"/>
        <v>8.1342727527364319E-3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-1.9697858249534524E-2</v>
      </c>
      <c r="D1926" s="6">
        <f t="shared" si="150"/>
        <v>3.8800561961875531E-4</v>
      </c>
      <c r="E1926" s="6">
        <f t="shared" si="152"/>
        <v>5.7675843344913598E-4</v>
      </c>
      <c r="F1926" s="6">
        <f t="shared" si="151"/>
        <v>0.93799339775802815</v>
      </c>
      <c r="G1926" s="17">
        <v>1.6068830330311323E-2</v>
      </c>
      <c r="H1926" s="9">
        <f t="shared" si="148"/>
        <v>9.685005925439737E-3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-2.4488790161134046E-3</v>
      </c>
      <c r="D1927" s="6">
        <f t="shared" si="150"/>
        <v>5.9970084355605568E-6</v>
      </c>
      <c r="E1927" s="6">
        <f t="shared" si="152"/>
        <v>3.8800561961875531E-4</v>
      </c>
      <c r="F1927" s="6">
        <f t="shared" si="151"/>
        <v>2.4018823996235179</v>
      </c>
      <c r="G1927" s="17">
        <v>2.5867465740865087E-2</v>
      </c>
      <c r="H1927" s="9">
        <f t="shared" si="148"/>
        <v>1.5498007612669179E-2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1.8577166522519797E-2</v>
      </c>
      <c r="D1928" s="6">
        <f t="shared" si="150"/>
        <v>3.451111160054303E-4</v>
      </c>
      <c r="E1928" s="6">
        <f t="shared" si="152"/>
        <v>5.9970084355605568E-6</v>
      </c>
      <c r="F1928" s="6">
        <f t="shared" si="151"/>
        <v>6.2036525000518496</v>
      </c>
      <c r="G1928" s="17">
        <v>1.2503562392985727E-2</v>
      </c>
      <c r="H1928" s="9">
        <f t="shared" si="148"/>
        <v>2.4907132512699749E-2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-5.9620828153027572E-3</v>
      </c>
      <c r="D1929" s="6">
        <f t="shared" si="150"/>
        <v>3.5546431496528451E-5</v>
      </c>
      <c r="E1929" s="6">
        <f t="shared" si="152"/>
        <v>3.451111160054303E-4</v>
      </c>
      <c r="F1929" s="6">
        <f t="shared" si="151"/>
        <v>1.459349098912593</v>
      </c>
      <c r="G1929" s="17">
        <v>1.0498442318027138E-2</v>
      </c>
      <c r="H1929" s="9">
        <f t="shared" si="148"/>
        <v>1.2080352225463433E-2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-4.6069347244197013E-3</v>
      </c>
      <c r="D1930" s="6">
        <f t="shared" si="150"/>
        <v>2.1223847555064028E-5</v>
      </c>
      <c r="E1930" s="6">
        <f t="shared" si="152"/>
        <v>3.5546431496528451E-5</v>
      </c>
      <c r="F1930" s="6">
        <f t="shared" si="151"/>
        <v>1.0326348099430596</v>
      </c>
      <c r="G1930" s="17">
        <v>7.0850535682704047E-3</v>
      </c>
      <c r="H1930" s="9">
        <f t="shared" si="148"/>
        <v>1.0161864051162364E-2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5.9524208805816093E-3</v>
      </c>
      <c r="D1931" s="6">
        <f t="shared" si="150"/>
        <v>3.5431314339583944E-5</v>
      </c>
      <c r="E1931" s="6">
        <f t="shared" si="152"/>
        <v>2.1223847555064028E-5</v>
      </c>
      <c r="F1931" s="6">
        <f t="shared" si="151"/>
        <v>0.47733439518565796</v>
      </c>
      <c r="G1931" s="17">
        <v>5.0548453705682797E-3</v>
      </c>
      <c r="H1931" s="9">
        <f t="shared" si="148"/>
        <v>6.9089391022475943E-3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-6.7652917937856341E-3</v>
      </c>
      <c r="D1932" s="6">
        <f t="shared" si="150"/>
        <v>4.5769173055063242E-5</v>
      </c>
      <c r="E1932" s="6">
        <f t="shared" si="152"/>
        <v>3.5431314339583944E-5</v>
      </c>
      <c r="F1932" s="6">
        <f t="shared" si="151"/>
        <v>0.24930212383684858</v>
      </c>
      <c r="G1932" s="17">
        <v>8.1101966692821419E-3</v>
      </c>
      <c r="H1932" s="9">
        <f t="shared" si="148"/>
        <v>4.9930163612474628E-3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5.7766180502564681E-3</v>
      </c>
      <c r="D1933" s="6">
        <f t="shared" si="150"/>
        <v>3.3369316098548837E-5</v>
      </c>
      <c r="E1933" s="6">
        <f t="shared" si="152"/>
        <v>4.5769173055063242E-5</v>
      </c>
      <c r="F1933" s="6">
        <f t="shared" si="151"/>
        <v>0.62145869062958747</v>
      </c>
      <c r="G1933" s="17">
        <v>5.7589112428867257E-3</v>
      </c>
      <c r="H1933" s="9">
        <f t="shared" si="148"/>
        <v>7.8832651270243827E-3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-1.4232351913093567E-2</v>
      </c>
      <c r="D1934" s="6">
        <f t="shared" si="150"/>
        <v>2.0255984097813812E-4</v>
      </c>
      <c r="E1934" s="6">
        <f t="shared" si="152"/>
        <v>3.3369316098548837E-5</v>
      </c>
      <c r="F1934" s="6">
        <f t="shared" si="151"/>
        <v>0.31974312312440484</v>
      </c>
      <c r="G1934" s="17">
        <v>3.8552743809114557E-3</v>
      </c>
      <c r="H1934" s="9">
        <f t="shared" ref="H1934:H1997" si="153">SQRT(F1934)/100</f>
        <v>5.6545833013972382E-3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-2.9445342896167626E-2</v>
      </c>
      <c r="D1935" s="6">
        <f t="shared" ref="D1935:D1998" si="155">C1935^2</f>
        <v>8.6702821827288929E-4</v>
      </c>
      <c r="E1935" s="6">
        <f t="shared" si="152"/>
        <v>2.0255984097813812E-4</v>
      </c>
      <c r="F1935" s="6">
        <f t="shared" ref="F1935:F1998" si="156">IF(C1934&gt;0,B$6+B$7*E1935+B$8*(G1934*100)^2,B$6+B$7*E1935+B$8*(G1934*100)^2+E1935*$B$9)</f>
        <v>0.15043903560099167</v>
      </c>
      <c r="G1935" s="17">
        <v>9.305812821760729E-3</v>
      </c>
      <c r="H1935" s="9">
        <f t="shared" si="153"/>
        <v>3.8786471301343163E-3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1.5992650980902853E-2</v>
      </c>
      <c r="D1936" s="6">
        <f t="shared" si="155"/>
        <v>2.5576488539697298E-4</v>
      </c>
      <c r="E1936" s="6">
        <f t="shared" ref="E1936:E1999" si="157">D1935</f>
        <v>8.6702821827288929E-4</v>
      </c>
      <c r="F1936" s="6">
        <f t="shared" si="156"/>
        <v>0.8142142232575037</v>
      </c>
      <c r="G1936" s="17">
        <v>8.3598139346495598E-3</v>
      </c>
      <c r="H1936" s="9">
        <f t="shared" si="153"/>
        <v>9.0233819782690322E-3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-9.8821747783144898E-3</v>
      </c>
      <c r="D1937" s="6">
        <f t="shared" si="155"/>
        <v>9.7657378349155029E-5</v>
      </c>
      <c r="E1937" s="6">
        <f t="shared" si="157"/>
        <v>2.5576488539697298E-4</v>
      </c>
      <c r="F1937" s="6">
        <f t="shared" si="156"/>
        <v>0.65948979643204086</v>
      </c>
      <c r="G1937" s="17">
        <v>7.4128863548096049E-3</v>
      </c>
      <c r="H1937" s="9">
        <f t="shared" si="153"/>
        <v>8.1208977116575039E-3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5.4619032908552259E-3</v>
      </c>
      <c r="D1938" s="6">
        <f t="shared" si="155"/>
        <v>2.9832387558655146E-5</v>
      </c>
      <c r="E1938" s="6">
        <f t="shared" si="157"/>
        <v>9.7657378349155029E-5</v>
      </c>
      <c r="F1938" s="6">
        <f t="shared" si="156"/>
        <v>0.52131775765485888</v>
      </c>
      <c r="G1938" s="17">
        <v>9.4014088399471622E-3</v>
      </c>
      <c r="H1938" s="9">
        <f t="shared" si="153"/>
        <v>7.2202337749885832E-3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4.7214090770497184E-3</v>
      </c>
      <c r="D1939" s="6">
        <f t="shared" si="155"/>
        <v>2.2291703672847473E-5</v>
      </c>
      <c r="E1939" s="6">
        <f t="shared" si="157"/>
        <v>2.9832387558655146E-5</v>
      </c>
      <c r="F1939" s="6">
        <f t="shared" si="156"/>
        <v>0.83065178860294064</v>
      </c>
      <c r="G1939" s="17">
        <v>9.4044913095551932E-3</v>
      </c>
      <c r="H1939" s="9">
        <f t="shared" si="153"/>
        <v>9.1140100318297911E-3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-1.7260173631409106E-2</v>
      </c>
      <c r="D1940" s="6">
        <f t="shared" si="155"/>
        <v>2.9791359378639019E-4</v>
      </c>
      <c r="E1940" s="6">
        <f t="shared" si="157"/>
        <v>2.2291703672847473E-5</v>
      </c>
      <c r="F1940" s="6">
        <f t="shared" si="156"/>
        <v>0.83118811423502492</v>
      </c>
      <c r="G1940" s="17">
        <v>8.4078433119519035E-3</v>
      </c>
      <c r="H1940" s="9">
        <f t="shared" si="153"/>
        <v>9.1169518712946214E-3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-1.4495274822058498E-3</v>
      </c>
      <c r="D1941" s="6">
        <f t="shared" si="155"/>
        <v>2.1011299216700303E-6</v>
      </c>
      <c r="E1941" s="6">
        <f t="shared" si="157"/>
        <v>2.9791359378639019E-4</v>
      </c>
      <c r="F1941" s="6">
        <f t="shared" si="156"/>
        <v>0.66697795319905406</v>
      </c>
      <c r="G1941" s="17">
        <v>5.8366285653197693E-3</v>
      </c>
      <c r="H1941" s="9">
        <f t="shared" si="153"/>
        <v>8.1668718197303314E-3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-2.2745437079487448E-2</v>
      </c>
      <c r="D1942" s="6">
        <f t="shared" si="155"/>
        <v>5.1735490793692251E-4</v>
      </c>
      <c r="E1942" s="6">
        <f t="shared" si="157"/>
        <v>2.1011299216700303E-6</v>
      </c>
      <c r="F1942" s="6">
        <f t="shared" si="156"/>
        <v>0.32808104981486441</v>
      </c>
      <c r="G1942" s="17">
        <v>9.7656956866218544E-3</v>
      </c>
      <c r="H1942" s="9">
        <f t="shared" si="153"/>
        <v>5.7278359771807752E-3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-6.9660238921536895E-3</v>
      </c>
      <c r="D1943" s="6">
        <f t="shared" si="155"/>
        <v>4.8525488866056035E-5</v>
      </c>
      <c r="E1943" s="6">
        <f t="shared" si="157"/>
        <v>5.1735490793692251E-4</v>
      </c>
      <c r="F1943" s="6">
        <f t="shared" si="156"/>
        <v>0.89531676503751123</v>
      </c>
      <c r="G1943" s="17">
        <v>1.0462931630557221E-2</v>
      </c>
      <c r="H1943" s="9">
        <f t="shared" si="153"/>
        <v>9.462117971350343E-3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7.8478363950209157E-3</v>
      </c>
      <c r="D1944" s="6">
        <f t="shared" si="155"/>
        <v>6.1588536083014887E-5</v>
      </c>
      <c r="E1944" s="6">
        <f t="shared" si="157"/>
        <v>4.8525488866056035E-5</v>
      </c>
      <c r="F1944" s="6">
        <f t="shared" si="156"/>
        <v>1.025749676333098</v>
      </c>
      <c r="G1944" s="17">
        <v>5.9010855082151674E-3</v>
      </c>
      <c r="H1944" s="9">
        <f t="shared" si="153"/>
        <v>1.0127930076442559E-2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-5.6447838478918943E-3</v>
      </c>
      <c r="D1945" s="6">
        <f t="shared" si="155"/>
        <v>3.1863584689421218E-5</v>
      </c>
      <c r="E1945" s="6">
        <f t="shared" si="157"/>
        <v>6.1588536083014887E-5</v>
      </c>
      <c r="F1945" s="6">
        <f t="shared" si="156"/>
        <v>0.33508063974177743</v>
      </c>
      <c r="G1945" s="17">
        <v>6.2124819564521056E-3</v>
      </c>
      <c r="H1945" s="9">
        <f t="shared" si="153"/>
        <v>5.788615030745934E-3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2.6919161538067164E-3</v>
      </c>
      <c r="D1946" s="6">
        <f t="shared" si="155"/>
        <v>7.2464125791255453E-6</v>
      </c>
      <c r="E1946" s="6">
        <f t="shared" si="157"/>
        <v>3.1863584689421218E-5</v>
      </c>
      <c r="F1946" s="6">
        <f t="shared" si="156"/>
        <v>0.36998428480123374</v>
      </c>
      <c r="G1946" s="17">
        <v>7.0679102375033609E-3</v>
      </c>
      <c r="H1946" s="9">
        <f t="shared" si="153"/>
        <v>6.0826333507884049E-3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-5.4902243823946976E-3</v>
      </c>
      <c r="D1947" s="6">
        <f t="shared" si="155"/>
        <v>3.0142563769041241E-5</v>
      </c>
      <c r="E1947" s="6">
        <f t="shared" si="157"/>
        <v>7.2464125791255453E-6</v>
      </c>
      <c r="F1947" s="6">
        <f t="shared" si="156"/>
        <v>0.47508694562026971</v>
      </c>
      <c r="G1947" s="17">
        <v>6.9277753672329018E-3</v>
      </c>
      <c r="H1947" s="9">
        <f t="shared" si="153"/>
        <v>6.8926551170087544E-3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-1.0825968991713819E-2</v>
      </c>
      <c r="D1948" s="6">
        <f t="shared" si="155"/>
        <v>1.1720160460954912E-4</v>
      </c>
      <c r="E1948" s="6">
        <f t="shared" si="157"/>
        <v>3.0142563769041241E-5</v>
      </c>
      <c r="F1948" s="6">
        <f t="shared" si="156"/>
        <v>0.45694490865514126</v>
      </c>
      <c r="G1948" s="17">
        <v>5.2297684905198401E-3</v>
      </c>
      <c r="H1948" s="9">
        <f t="shared" si="153"/>
        <v>6.7597700305198349E-3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2.3097181640804848E-2</v>
      </c>
      <c r="D1949" s="6">
        <f t="shared" si="155"/>
        <v>5.3347979974833256E-4</v>
      </c>
      <c r="E1949" s="6">
        <f t="shared" si="157"/>
        <v>1.1720160460954912E-4</v>
      </c>
      <c r="F1949" s="6">
        <f t="shared" si="156"/>
        <v>0.26596124179343295</v>
      </c>
      <c r="G1949" s="17">
        <v>1.1056567348305851E-2</v>
      </c>
      <c r="H1949" s="9">
        <f t="shared" si="153"/>
        <v>5.1571430249066482E-3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3.7555976423485436E-4</v>
      </c>
      <c r="D1950" s="6">
        <f t="shared" si="155"/>
        <v>1.4104513651213938E-7</v>
      </c>
      <c r="E1950" s="6">
        <f t="shared" si="157"/>
        <v>5.3347979974833256E-4</v>
      </c>
      <c r="F1950" s="6">
        <f t="shared" si="156"/>
        <v>1.1439355494953585</v>
      </c>
      <c r="G1950" s="17">
        <v>8.5192491211385953E-3</v>
      </c>
      <c r="H1950" s="9">
        <f t="shared" si="153"/>
        <v>1.0695492272426541E-2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-1.2438338475251932E-2</v>
      </c>
      <c r="D1951" s="6">
        <f t="shared" si="155"/>
        <v>1.5471226402493255E-4</v>
      </c>
      <c r="E1951" s="6">
        <f t="shared" si="157"/>
        <v>1.4104513651213938E-7</v>
      </c>
      <c r="F1951" s="6">
        <f t="shared" si="156"/>
        <v>0.68438800690036827</v>
      </c>
      <c r="G1951" s="17">
        <v>4.3035340721386964E-3</v>
      </c>
      <c r="H1951" s="9">
        <f t="shared" si="153"/>
        <v>8.2727746669443887E-3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-1.0939356642542565E-3</v>
      </c>
      <c r="D1952" s="6">
        <f t="shared" si="155"/>
        <v>1.1966952375274014E-6</v>
      </c>
      <c r="E1952" s="6">
        <f t="shared" si="157"/>
        <v>1.5471226402493255E-4</v>
      </c>
      <c r="F1952" s="6">
        <f t="shared" si="156"/>
        <v>0.18427008439890577</v>
      </c>
      <c r="G1952" s="17">
        <v>5.0949885913886836E-3</v>
      </c>
      <c r="H1952" s="9">
        <f t="shared" si="153"/>
        <v>4.2926691509934216E-3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-1.0962707770366356E-2</v>
      </c>
      <c r="D1953" s="6">
        <f t="shared" si="155"/>
        <v>1.2018096165845089E-4</v>
      </c>
      <c r="E1953" s="6">
        <f t="shared" si="157"/>
        <v>1.1966952375274014E-6</v>
      </c>
      <c r="F1953" s="6">
        <f t="shared" si="156"/>
        <v>0.25307197294941569</v>
      </c>
      <c r="G1953" s="17">
        <v>5.4680603921565089E-3</v>
      </c>
      <c r="H1953" s="9">
        <f t="shared" si="153"/>
        <v>5.0306259347064923E-3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-6.0350885186387917E-3</v>
      </c>
      <c r="D1954" s="6">
        <f t="shared" si="155"/>
        <v>3.6422293427805767E-5</v>
      </c>
      <c r="E1954" s="6">
        <f t="shared" si="157"/>
        <v>1.2018096165845089E-4</v>
      </c>
      <c r="F1954" s="6">
        <f t="shared" si="156"/>
        <v>0.2895468671187314</v>
      </c>
      <c r="G1954" s="17">
        <v>6.030006776628476E-3</v>
      </c>
      <c r="H1954" s="9">
        <f t="shared" si="153"/>
        <v>5.3809559291888966E-3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-2.9568536768643898E-4</v>
      </c>
      <c r="D1955" s="6">
        <f t="shared" si="155"/>
        <v>8.742983666386461E-8</v>
      </c>
      <c r="E1955" s="6">
        <f t="shared" si="157"/>
        <v>3.6422293427805767E-5</v>
      </c>
      <c r="F1955" s="6">
        <f t="shared" si="156"/>
        <v>0.34931634479077944</v>
      </c>
      <c r="G1955" s="17">
        <v>4.4116153931061403E-3</v>
      </c>
      <c r="H1955" s="9">
        <f t="shared" si="153"/>
        <v>5.9102990177382683E-3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-1.792917930816422E-3</v>
      </c>
      <c r="D1956" s="6">
        <f t="shared" si="155"/>
        <v>3.2145547066430402E-6</v>
      </c>
      <c r="E1956" s="6">
        <f t="shared" si="157"/>
        <v>8.742983666386461E-8</v>
      </c>
      <c r="F1956" s="6">
        <f t="shared" si="156"/>
        <v>0.19296567658764649</v>
      </c>
      <c r="G1956" s="17">
        <v>2.7709180794538305E-3</v>
      </c>
      <c r="H1956" s="9">
        <f t="shared" si="153"/>
        <v>4.3927858653438423E-3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-8.7203997338520245E-3</v>
      </c>
      <c r="D1957" s="6">
        <f t="shared" si="155"/>
        <v>7.6045371518166459E-5</v>
      </c>
      <c r="E1957" s="6">
        <f t="shared" si="157"/>
        <v>3.2145547066430402E-6</v>
      </c>
      <c r="F1957" s="6">
        <f t="shared" si="156"/>
        <v>8.3937136607146759E-2</v>
      </c>
      <c r="G1957" s="17">
        <v>4.8788761864859758E-3</v>
      </c>
      <c r="H1957" s="9">
        <f t="shared" si="153"/>
        <v>2.897190649700961E-3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7.5097598818247881E-3</v>
      </c>
      <c r="D1958" s="6">
        <f t="shared" si="155"/>
        <v>5.6396493482665057E-5</v>
      </c>
      <c r="E1958" s="6">
        <f t="shared" si="157"/>
        <v>7.6045371518166459E-5</v>
      </c>
      <c r="F1958" s="6">
        <f t="shared" si="156"/>
        <v>0.23313884352207398</v>
      </c>
      <c r="G1958" s="17">
        <v>6.311080081049341E-3</v>
      </c>
      <c r="H1958" s="9">
        <f t="shared" si="153"/>
        <v>4.8284453349093015E-3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-5.9574794533782923E-3</v>
      </c>
      <c r="D1959" s="6">
        <f t="shared" si="155"/>
        <v>3.5491561437424515E-5</v>
      </c>
      <c r="E1959" s="6">
        <f t="shared" si="157"/>
        <v>5.6396493482665057E-5</v>
      </c>
      <c r="F1959" s="6">
        <f t="shared" si="156"/>
        <v>0.38140467851588222</v>
      </c>
      <c r="G1959" s="17">
        <v>3.9149294290350524E-3</v>
      </c>
      <c r="H1959" s="9">
        <f t="shared" si="153"/>
        <v>6.1757969406051735E-3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-1.0254648537264932E-2</v>
      </c>
      <c r="D1960" s="6">
        <f t="shared" si="155"/>
        <v>1.0515781662282981E-4</v>
      </c>
      <c r="E1960" s="6">
        <f t="shared" si="157"/>
        <v>3.5491561437424515E-5</v>
      </c>
      <c r="F1960" s="6">
        <f t="shared" si="156"/>
        <v>0.15470679916020263</v>
      </c>
      <c r="G1960" s="17">
        <v>3.7173927058365705E-3</v>
      </c>
      <c r="H1960" s="9">
        <f t="shared" si="153"/>
        <v>3.9332785200161284E-3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-3.58367326401718E-3</v>
      </c>
      <c r="D1961" s="6">
        <f t="shared" si="155"/>
        <v>1.2842714063231548E-5</v>
      </c>
      <c r="E1961" s="6">
        <f t="shared" si="157"/>
        <v>1.0515781662282981E-4</v>
      </c>
      <c r="F1961" s="6">
        <f t="shared" si="156"/>
        <v>0.14076658009415871</v>
      </c>
      <c r="G1961" s="17">
        <v>2.5679048933247807E-3</v>
      </c>
      <c r="H1961" s="9">
        <f t="shared" si="153"/>
        <v>3.7518872596888986E-3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3.8224812294747924E-3</v>
      </c>
      <c r="D1962" s="6">
        <f t="shared" si="155"/>
        <v>1.4611362749687121E-5</v>
      </c>
      <c r="E1962" s="6">
        <f t="shared" si="157"/>
        <v>1.2842714063231548E-5</v>
      </c>
      <c r="F1962" s="6">
        <f t="shared" si="156"/>
        <v>7.3910543513311611E-2</v>
      </c>
      <c r="G1962" s="17">
        <v>6.2758498759704672E-3</v>
      </c>
      <c r="H1962" s="9">
        <f t="shared" si="153"/>
        <v>2.7186493616005651E-3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-8.9140979939095807E-3</v>
      </c>
      <c r="D1963" s="6">
        <f t="shared" si="155"/>
        <v>7.9461143045022811E-5</v>
      </c>
      <c r="E1963" s="6">
        <f t="shared" si="157"/>
        <v>1.4611362749687121E-5</v>
      </c>
      <c r="F1963" s="6">
        <f t="shared" si="156"/>
        <v>0.37730197049127689</v>
      </c>
      <c r="G1963" s="17">
        <v>3.3095361841566653E-3</v>
      </c>
      <c r="H1963" s="9">
        <f t="shared" si="153"/>
        <v>6.1424911110336735E-3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2.3712466591939377E-3</v>
      </c>
      <c r="D1964" s="6">
        <f t="shared" si="155"/>
        <v>5.622810718738411E-6</v>
      </c>
      <c r="E1964" s="6">
        <f t="shared" si="157"/>
        <v>7.9461143045022811E-5</v>
      </c>
      <c r="F1964" s="6">
        <f t="shared" si="156"/>
        <v>0.11424734009105368</v>
      </c>
      <c r="G1964" s="17">
        <v>3.9469000882718947E-3</v>
      </c>
      <c r="H1964" s="9">
        <f t="shared" si="153"/>
        <v>3.3800494092698363E-3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-7.4061979492970956E-3</v>
      </c>
      <c r="D1965" s="6">
        <f t="shared" si="155"/>
        <v>5.4851768064172505E-5</v>
      </c>
      <c r="E1965" s="6">
        <f t="shared" si="157"/>
        <v>5.622810718738411E-6</v>
      </c>
      <c r="F1965" s="6">
        <f t="shared" si="156"/>
        <v>0.15702784387853885</v>
      </c>
      <c r="G1965" s="17">
        <v>4.9287292926088067E-3</v>
      </c>
      <c r="H1965" s="9">
        <f t="shared" si="153"/>
        <v>3.9626738937053457E-3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-1.0864209294001101E-2</v>
      </c>
      <c r="D1966" s="6">
        <f t="shared" si="155"/>
        <v>1.1803104358385991E-4</v>
      </c>
      <c r="E1966" s="6">
        <f t="shared" si="157"/>
        <v>5.4851768064172505E-5</v>
      </c>
      <c r="F1966" s="6">
        <f t="shared" si="156"/>
        <v>0.23765986982887724</v>
      </c>
      <c r="G1966" s="17">
        <v>1.1966220381634175E-2</v>
      </c>
      <c r="H1966" s="9">
        <f t="shared" si="153"/>
        <v>4.8750371263086524E-3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-9.494408892924246E-4</v>
      </c>
      <c r="D1967" s="6">
        <f t="shared" si="155"/>
        <v>9.0143800226039006E-7</v>
      </c>
      <c r="E1967" s="6">
        <f t="shared" si="157"/>
        <v>1.1803104358385991E-4</v>
      </c>
      <c r="F1967" s="6">
        <f t="shared" si="156"/>
        <v>1.3377125788839686</v>
      </c>
      <c r="G1967" s="17">
        <v>3.1200354673852995E-3</v>
      </c>
      <c r="H1967" s="9">
        <f t="shared" si="153"/>
        <v>1.1565952528365177E-2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-1.4109132385424541E-2</v>
      </c>
      <c r="D1968" s="6">
        <f t="shared" si="155"/>
        <v>1.9906761666943561E-4</v>
      </c>
      <c r="E1968" s="6">
        <f t="shared" si="157"/>
        <v>9.0143800226039006E-7</v>
      </c>
      <c r="F1968" s="6">
        <f t="shared" si="156"/>
        <v>0.10296482884107276</v>
      </c>
      <c r="G1968" s="17">
        <v>9.2472555870789005E-3</v>
      </c>
      <c r="H1968" s="9">
        <f t="shared" si="153"/>
        <v>3.208813314000563E-3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-1.2287266980539169E-2</v>
      </c>
      <c r="D1969" s="6">
        <f t="shared" si="155"/>
        <v>1.5097692985104814E-4</v>
      </c>
      <c r="E1969" s="6">
        <f t="shared" si="157"/>
        <v>1.9906761666943561E-4</v>
      </c>
      <c r="F1969" s="6">
        <f t="shared" si="156"/>
        <v>0.80407940421230006</v>
      </c>
      <c r="G1969" s="17">
        <v>3.8591445985934497E-3</v>
      </c>
      <c r="H1969" s="9">
        <f t="shared" si="153"/>
        <v>8.9670474751297052E-3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-3.932553245389471E-3</v>
      </c>
      <c r="D1970" s="6">
        <f t="shared" si="155"/>
        <v>1.546497502782326E-5</v>
      </c>
      <c r="E1970" s="6">
        <f t="shared" si="157"/>
        <v>1.5097692985104814E-4</v>
      </c>
      <c r="F1970" s="6">
        <f t="shared" si="156"/>
        <v>0.15070883537161489</v>
      </c>
      <c r="G1970" s="17">
        <v>1.1754397697859565E-2</v>
      </c>
      <c r="H1970" s="9">
        <f t="shared" si="153"/>
        <v>3.8821235860236969E-3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-6.4453463052947385E-3</v>
      </c>
      <c r="D1971" s="6">
        <f t="shared" si="155"/>
        <v>4.1542488995176534E-5</v>
      </c>
      <c r="E1971" s="6">
        <f t="shared" si="157"/>
        <v>1.546497502782326E-5</v>
      </c>
      <c r="F1971" s="6">
        <f t="shared" si="156"/>
        <v>1.2912125136777943</v>
      </c>
      <c r="G1971" s="17">
        <v>5.2688852469234548E-3</v>
      </c>
      <c r="H1971" s="9">
        <f t="shared" si="153"/>
        <v>1.1363153231730155E-2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-3.1641711407099746E-2</v>
      </c>
      <c r="D1972" s="6">
        <f t="shared" si="155"/>
        <v>1.0011979007701862E-3</v>
      </c>
      <c r="E1972" s="6">
        <f t="shared" si="157"/>
        <v>4.1542488995176534E-5</v>
      </c>
      <c r="F1972" s="6">
        <f t="shared" si="156"/>
        <v>0.26975135629554819</v>
      </c>
      <c r="G1972" s="17">
        <v>1.0143754090768349E-2</v>
      </c>
      <c r="H1972" s="9">
        <f t="shared" si="153"/>
        <v>5.1937592964590518E-3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-1.9012234808308357E-3</v>
      </c>
      <c r="D1973" s="6">
        <f t="shared" si="155"/>
        <v>3.6146507240625189E-6</v>
      </c>
      <c r="E1973" s="6">
        <f t="shared" si="157"/>
        <v>1.0011979007701862E-3</v>
      </c>
      <c r="F1973" s="6">
        <f t="shared" si="156"/>
        <v>0.96501630112500414</v>
      </c>
      <c r="G1973" s="17">
        <v>7.7419205109238469E-3</v>
      </c>
      <c r="H1973" s="9">
        <f t="shared" si="153"/>
        <v>9.8235243223855455E-3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3.0719394319872299E-3</v>
      </c>
      <c r="D1974" s="6">
        <f t="shared" si="155"/>
        <v>9.4368118737980255E-6</v>
      </c>
      <c r="E1974" s="6">
        <f t="shared" si="157"/>
        <v>3.6146507240625189E-6</v>
      </c>
      <c r="F1974" s="6">
        <f t="shared" si="156"/>
        <v>0.56744065748988837</v>
      </c>
      <c r="G1974" s="17">
        <v>6.8107630020613234E-3</v>
      </c>
      <c r="H1974" s="9">
        <f t="shared" si="153"/>
        <v>7.5328657062892638E-3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-8.1368075023621287E-3</v>
      </c>
      <c r="D1975" s="6">
        <f t="shared" si="155"/>
        <v>6.6207636330496621E-5</v>
      </c>
      <c r="E1975" s="6">
        <f t="shared" si="157"/>
        <v>9.4368118737980255E-6</v>
      </c>
      <c r="F1975" s="6">
        <f t="shared" si="156"/>
        <v>0.44206783018516027</v>
      </c>
      <c r="G1975" s="17">
        <v>1.6542276389668306E-2</v>
      </c>
      <c r="H1975" s="9">
        <f t="shared" si="153"/>
        <v>6.6488181670516476E-3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-6.6691946012353235E-3</v>
      </c>
      <c r="D1976" s="6">
        <f t="shared" si="155"/>
        <v>4.4478156629146383E-5</v>
      </c>
      <c r="E1976" s="6">
        <f t="shared" si="157"/>
        <v>6.6207636330496621E-5</v>
      </c>
      <c r="F1976" s="6">
        <f t="shared" si="156"/>
        <v>2.5446894503164188</v>
      </c>
      <c r="G1976" s="17">
        <v>1.0279465811104503E-2</v>
      </c>
      <c r="H1976" s="9">
        <f t="shared" si="153"/>
        <v>1.5952082780365761E-2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8.0010568760309556E-3</v>
      </c>
      <c r="D1977" s="6">
        <f t="shared" si="155"/>
        <v>6.4016911133482239E-5</v>
      </c>
      <c r="E1977" s="6">
        <f t="shared" si="157"/>
        <v>4.4478156629146383E-5</v>
      </c>
      <c r="F1977" s="6">
        <f t="shared" si="156"/>
        <v>0.9905404918564179</v>
      </c>
      <c r="G1977" s="17">
        <v>7.0098453286169963E-3</v>
      </c>
      <c r="H1977" s="9">
        <f t="shared" si="153"/>
        <v>9.9525900742290091E-3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-1.9866289164249288E-3</v>
      </c>
      <c r="D1978" s="6">
        <f t="shared" si="155"/>
        <v>3.9466944515756869E-6</v>
      </c>
      <c r="E1978" s="6">
        <f t="shared" si="157"/>
        <v>6.4016911133482239E-5</v>
      </c>
      <c r="F1978" s="6">
        <f t="shared" si="156"/>
        <v>0.46752414252626212</v>
      </c>
      <c r="G1978" s="17">
        <v>3.6386614657990886E-3</v>
      </c>
      <c r="H1978" s="9">
        <f t="shared" si="153"/>
        <v>6.8375737109464653E-3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-1.2176772289334848E-2</v>
      </c>
      <c r="D1979" s="6">
        <f t="shared" si="155"/>
        <v>1.4827378338631305E-4</v>
      </c>
      <c r="E1979" s="6">
        <f t="shared" si="157"/>
        <v>3.9466944515756869E-6</v>
      </c>
      <c r="F1979" s="6">
        <f t="shared" si="156"/>
        <v>0.13539565154723004</v>
      </c>
      <c r="G1979" s="17">
        <v>3.26409024252362E-3</v>
      </c>
      <c r="H1979" s="9">
        <f t="shared" si="153"/>
        <v>3.679614810645675E-3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6.2282613567534624E-3</v>
      </c>
      <c r="D1980" s="6">
        <f t="shared" si="155"/>
        <v>3.8791239528028483E-5</v>
      </c>
      <c r="E1980" s="6">
        <f t="shared" si="157"/>
        <v>1.4827378338631305E-4</v>
      </c>
      <c r="F1980" s="6">
        <f t="shared" si="156"/>
        <v>0.111491935591384</v>
      </c>
      <c r="G1980" s="17">
        <v>7.9701846066148555E-3</v>
      </c>
      <c r="H1980" s="9">
        <f t="shared" si="153"/>
        <v>3.3390408142366873E-3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-3.2471288689807302E-2</v>
      </c>
      <c r="D1981" s="6">
        <f t="shared" si="155"/>
        <v>1.0543845891768076E-3</v>
      </c>
      <c r="E1981" s="6">
        <f t="shared" si="157"/>
        <v>3.8791239528028483E-5</v>
      </c>
      <c r="F1981" s="6">
        <f t="shared" si="156"/>
        <v>0.60062259232302084</v>
      </c>
      <c r="G1981" s="17">
        <v>1.0868479871112407E-2</v>
      </c>
      <c r="H1981" s="9">
        <f t="shared" si="153"/>
        <v>7.7499844665845675E-3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-4.8905133191147077E-3</v>
      </c>
      <c r="D1982" s="6">
        <f t="shared" si="155"/>
        <v>2.3917120524438355E-5</v>
      </c>
      <c r="E1982" s="6">
        <f t="shared" si="157"/>
        <v>1.0543845891768076E-3</v>
      </c>
      <c r="F1982" s="6">
        <f t="shared" si="156"/>
        <v>1.105913385527399</v>
      </c>
      <c r="G1982" s="17">
        <v>1.1235735870008635E-2</v>
      </c>
      <c r="H1982" s="9">
        <f t="shared" si="153"/>
        <v>1.051624165530347E-2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-1.0659493437071673E-2</v>
      </c>
      <c r="D1983" s="6">
        <f t="shared" si="155"/>
        <v>1.1362480033497407E-4</v>
      </c>
      <c r="E1983" s="6">
        <f t="shared" si="157"/>
        <v>2.3917120524438355E-5</v>
      </c>
      <c r="F1983" s="6">
        <f t="shared" si="156"/>
        <v>1.1808917509866288</v>
      </c>
      <c r="G1983" s="17">
        <v>9.8996118061645284E-3</v>
      </c>
      <c r="H1983" s="9">
        <f t="shared" si="153"/>
        <v>1.0866884332625561E-2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6.2848048944534971E-3</v>
      </c>
      <c r="D1984" s="6">
        <f t="shared" si="155"/>
        <v>3.9498772561346636E-5</v>
      </c>
      <c r="E1984" s="6">
        <f t="shared" si="157"/>
        <v>1.1362480033497407E-4</v>
      </c>
      <c r="F1984" s="6">
        <f t="shared" si="156"/>
        <v>0.91963157733376566</v>
      </c>
      <c r="G1984" s="17">
        <v>8.4539590010933603E-3</v>
      </c>
      <c r="H1984" s="9">
        <f t="shared" si="153"/>
        <v>9.5897423184033766E-3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-3.5502126361579761E-2</v>
      </c>
      <c r="D1985" s="6">
        <f t="shared" si="155"/>
        <v>1.2604009761935766E-3</v>
      </c>
      <c r="E1985" s="6">
        <f t="shared" si="157"/>
        <v>3.9498772561346636E-5</v>
      </c>
      <c r="F1985" s="6">
        <f t="shared" si="156"/>
        <v>0.67413509967326579</v>
      </c>
      <c r="G1985" s="17">
        <v>1.1053482618016855E-2</v>
      </c>
      <c r="H1985" s="9">
        <f t="shared" si="153"/>
        <v>8.2105730596181026E-3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-6.268578474862359E-3</v>
      </c>
      <c r="D1986" s="6">
        <f t="shared" si="155"/>
        <v>3.9295076095507698E-5</v>
      </c>
      <c r="E1986" s="6">
        <f t="shared" si="157"/>
        <v>1.2604009761935766E-3</v>
      </c>
      <c r="F1986" s="6">
        <f t="shared" si="156"/>
        <v>1.1434617023398399</v>
      </c>
      <c r="G1986" s="17">
        <v>1.63054078115356E-2</v>
      </c>
      <c r="H1986" s="9">
        <f t="shared" si="153"/>
        <v>1.0693276870725082E-2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-2.008246181201509E-2</v>
      </c>
      <c r="D1987" s="6">
        <f t="shared" si="155"/>
        <v>4.0330527243104443E-4</v>
      </c>
      <c r="E1987" s="6">
        <f t="shared" si="157"/>
        <v>3.9295076095507698E-5</v>
      </c>
      <c r="F1987" s="6">
        <f t="shared" si="156"/>
        <v>2.4727001288234187</v>
      </c>
      <c r="G1987" s="17">
        <v>1.1383074998473131E-2</v>
      </c>
      <c r="H1987" s="9">
        <f t="shared" si="153"/>
        <v>1.5724821553274995E-2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-1.5730852592370309E-2</v>
      </c>
      <c r="D1988" s="6">
        <f t="shared" si="155"/>
        <v>2.4745972328288368E-4</v>
      </c>
      <c r="E1988" s="6">
        <f t="shared" si="157"/>
        <v>4.0330527243104443E-4</v>
      </c>
      <c r="F1988" s="6">
        <f t="shared" si="156"/>
        <v>1.2117726078546593</v>
      </c>
      <c r="G1988" s="17">
        <v>1.1653848257803785E-2</v>
      </c>
      <c r="H1988" s="9">
        <f t="shared" si="153"/>
        <v>1.1008054359670737E-2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2.2985384387763201E-2</v>
      </c>
      <c r="D1989" s="6">
        <f t="shared" si="155"/>
        <v>5.2832789545322826E-4</v>
      </c>
      <c r="E1989" s="6">
        <f t="shared" si="157"/>
        <v>2.4745972328288368E-4</v>
      </c>
      <c r="F1989" s="6">
        <f t="shared" si="156"/>
        <v>1.2694651403339812</v>
      </c>
      <c r="G1989" s="17">
        <v>1.0701594242578166E-2</v>
      </c>
      <c r="H1989" s="9">
        <f t="shared" si="153"/>
        <v>1.1267054363647942E-2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-1.2786877743352276E-2</v>
      </c>
      <c r="D1990" s="6">
        <f t="shared" si="155"/>
        <v>1.6350424242343779E-4</v>
      </c>
      <c r="E1990" s="6">
        <f t="shared" si="157"/>
        <v>5.2832789545322826E-4</v>
      </c>
      <c r="F1990" s="6">
        <f t="shared" si="156"/>
        <v>1.0724771520686727</v>
      </c>
      <c r="G1990" s="17">
        <v>1.067710512369782E-2</v>
      </c>
      <c r="H1990" s="9">
        <f t="shared" si="153"/>
        <v>1.0356047277164548E-2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-1.8992888548968689E-2</v>
      </c>
      <c r="D1991" s="6">
        <f t="shared" si="155"/>
        <v>3.6072981543354594E-4</v>
      </c>
      <c r="E1991" s="6">
        <f t="shared" si="157"/>
        <v>1.6350424242343779E-4</v>
      </c>
      <c r="F1991" s="6">
        <f t="shared" si="156"/>
        <v>1.0676536979852957</v>
      </c>
      <c r="G1991" s="17">
        <v>1.1762287957203053E-2</v>
      </c>
      <c r="H1991" s="9">
        <f t="shared" si="153"/>
        <v>1.0332732929797885E-2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-4.7571964801698934E-4</v>
      </c>
      <c r="D1992" s="6">
        <f t="shared" si="155"/>
        <v>2.2630918350940823E-7</v>
      </c>
      <c r="E1992" s="6">
        <f t="shared" si="157"/>
        <v>3.6072981543354594E-4</v>
      </c>
      <c r="F1992" s="6">
        <f t="shared" si="156"/>
        <v>1.2929723022356876</v>
      </c>
      <c r="G1992" s="17">
        <v>8.4322527267787165E-3</v>
      </c>
      <c r="H1992" s="9">
        <f t="shared" si="153"/>
        <v>1.1370893994034452E-2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-2.3306882080614755E-2</v>
      </c>
      <c r="D1993" s="6">
        <f t="shared" si="155"/>
        <v>5.4321075231968119E-4</v>
      </c>
      <c r="E1993" s="6">
        <f t="shared" si="157"/>
        <v>2.2630918350940823E-7</v>
      </c>
      <c r="F1993" s="6">
        <f t="shared" si="156"/>
        <v>0.67074392993932308</v>
      </c>
      <c r="G1993" s="17">
        <v>8.432704826183109E-3</v>
      </c>
      <c r="H1993" s="9">
        <f t="shared" si="153"/>
        <v>8.1898957865123231E-3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-1.216236001036374E-3</v>
      </c>
      <c r="D1994" s="6">
        <f t="shared" si="155"/>
        <v>1.4792300102169507E-6</v>
      </c>
      <c r="E1994" s="6">
        <f t="shared" si="157"/>
        <v>5.4321075231968119E-4</v>
      </c>
      <c r="F1994" s="6">
        <f t="shared" si="156"/>
        <v>0.67088218324517779</v>
      </c>
      <c r="G1994" s="17">
        <v>1.5133948100438556E-2</v>
      </c>
      <c r="H1994" s="9">
        <f t="shared" si="153"/>
        <v>8.1907397910395002E-3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-2.1747478064315363E-2</v>
      </c>
      <c r="D1995" s="6">
        <f t="shared" si="155"/>
        <v>4.7295280215787789E-4</v>
      </c>
      <c r="E1995" s="6">
        <f t="shared" si="157"/>
        <v>1.4792300102169507E-6</v>
      </c>
      <c r="F1995" s="6">
        <f t="shared" si="156"/>
        <v>2.1319448194678028</v>
      </c>
      <c r="G1995" s="17">
        <v>7.6170333084252624E-3</v>
      </c>
      <c r="H1995" s="9">
        <f t="shared" si="153"/>
        <v>1.4601180840835453E-2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1.105702612297409E-2</v>
      </c>
      <c r="D1996" s="6">
        <f t="shared" si="155"/>
        <v>1.2225782668413143E-4</v>
      </c>
      <c r="E1996" s="6">
        <f t="shared" si="157"/>
        <v>4.7295280215787789E-4</v>
      </c>
      <c r="F1996" s="6">
        <f t="shared" si="156"/>
        <v>0.54975258250921311</v>
      </c>
      <c r="G1996" s="17">
        <v>6.3066303853535725E-3</v>
      </c>
      <c r="H1996" s="9">
        <f t="shared" si="153"/>
        <v>7.414530211073478E-3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-2.9205366551297629E-2</v>
      </c>
      <c r="D1997" s="6">
        <f t="shared" si="155"/>
        <v>8.5295343539565436E-4</v>
      </c>
      <c r="E1997" s="6">
        <f t="shared" si="157"/>
        <v>1.2225782668413143E-4</v>
      </c>
      <c r="F1997" s="6">
        <f t="shared" si="156"/>
        <v>0.38088522523559581</v>
      </c>
      <c r="G1997" s="17">
        <v>1.3540939146542209E-2</v>
      </c>
      <c r="H1997" s="9">
        <f t="shared" si="153"/>
        <v>6.1715899510223111E-3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9.127395556493877E-3</v>
      </c>
      <c r="D1998" s="6">
        <f t="shared" si="155"/>
        <v>8.3309349644704165E-5</v>
      </c>
      <c r="E1998" s="6">
        <f t="shared" si="157"/>
        <v>8.5295343539565436E-4</v>
      </c>
      <c r="F1998" s="6">
        <f t="shared" si="156"/>
        <v>1.7094256323380186</v>
      </c>
      <c r="G1998" s="17">
        <v>7.5952720648083498E-3</v>
      </c>
      <c r="H1998" s="9">
        <f t="shared" ref="H1998:H2061" si="158">SQRT(F1998)/100</f>
        <v>1.3074500496531478E-2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2.2467223399831912E-2</v>
      </c>
      <c r="D1999" s="6">
        <f t="shared" ref="D1999:D2062" si="160">C1999^2</f>
        <v>5.0477612729795459E-4</v>
      </c>
      <c r="E1999" s="6">
        <f t="shared" si="157"/>
        <v>8.3309349644704165E-5</v>
      </c>
      <c r="F1999" s="6">
        <f t="shared" ref="F1999:F2062" si="161">IF(C1998&gt;0,B$6+B$7*E1999+B$8*(G1998*100)^2,B$6+B$7*E1999+B$8*(G1998*100)^2+E1999*$B$9)</f>
        <v>0.54663083539649371</v>
      </c>
      <c r="G1999" s="17">
        <v>1.1869069665901047E-2</v>
      </c>
      <c r="H1999" s="9">
        <f t="shared" si="158"/>
        <v>7.3934486905401177E-3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-5.2160385747415695E-3</v>
      </c>
      <c r="D2000" s="6">
        <f t="shared" si="160"/>
        <v>2.7207058413192064E-5</v>
      </c>
      <c r="E2000" s="6">
        <f t="shared" ref="E2000:E2063" si="162">D1999</f>
        <v>5.0477612729795459E-4</v>
      </c>
      <c r="F2000" s="6">
        <f t="shared" si="161"/>
        <v>1.316273785920776</v>
      </c>
      <c r="G2000" s="17">
        <v>7.27549745380527E-3</v>
      </c>
      <c r="H2000" s="9">
        <f t="shared" si="158"/>
        <v>1.1472897567401079E-2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2.0477849067414072E-3</v>
      </c>
      <c r="D2001" s="6">
        <f t="shared" si="160"/>
        <v>4.1934230242779141E-6</v>
      </c>
      <c r="E2001" s="6">
        <f t="shared" si="162"/>
        <v>2.7207058413192064E-5</v>
      </c>
      <c r="F2001" s="6">
        <f t="shared" si="161"/>
        <v>0.50263824304970051</v>
      </c>
      <c r="G2001" s="17">
        <v>7.9696345134283066E-3</v>
      </c>
      <c r="H2001" s="9">
        <f t="shared" si="158"/>
        <v>7.0896984636139538E-3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-1.1597135888840284E-2</v>
      </c>
      <c r="D2002" s="6">
        <f t="shared" si="160"/>
        <v>1.3449356082422732E-4</v>
      </c>
      <c r="E2002" s="6">
        <f t="shared" si="162"/>
        <v>4.1934230242779141E-6</v>
      </c>
      <c r="F2002" s="6">
        <f t="shared" si="161"/>
        <v>0.60054146721662505</v>
      </c>
      <c r="G2002" s="17">
        <v>4.3054930352926235E-3</v>
      </c>
      <c r="H2002" s="9">
        <f t="shared" si="158"/>
        <v>7.7494610600778238E-3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-1.2254137772239817E-2</v>
      </c>
      <c r="D2003" s="6">
        <f t="shared" si="160"/>
        <v>1.5016389254103463E-4</v>
      </c>
      <c r="E2003" s="6">
        <f t="shared" si="162"/>
        <v>1.3449356082422732E-4</v>
      </c>
      <c r="F2003" s="6">
        <f t="shared" si="161"/>
        <v>0.1844235959498578</v>
      </c>
      <c r="G2003" s="17">
        <v>3.8137286319715373E-3</v>
      </c>
      <c r="H2003" s="9">
        <f t="shared" si="158"/>
        <v>4.2944568451651456E-3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9.3835150455653139E-3</v>
      </c>
      <c r="D2004" s="6">
        <f t="shared" si="160"/>
        <v>8.8050354610350618E-5</v>
      </c>
      <c r="E2004" s="6">
        <f t="shared" si="162"/>
        <v>1.5016389254103463E-4</v>
      </c>
      <c r="F2004" s="6">
        <f t="shared" si="161"/>
        <v>0.14748468071451559</v>
      </c>
      <c r="G2004" s="17">
        <v>6.1382933400516981E-3</v>
      </c>
      <c r="H2004" s="9">
        <f t="shared" si="158"/>
        <v>3.8403734286461726E-3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9.2325725092921324E-3</v>
      </c>
      <c r="D2005" s="6">
        <f t="shared" si="160"/>
        <v>8.5240395139336823E-5</v>
      </c>
      <c r="E2005" s="6">
        <f t="shared" si="162"/>
        <v>8.8050354610350618E-5</v>
      </c>
      <c r="F2005" s="6">
        <f t="shared" si="161"/>
        <v>0.36150282472939049</v>
      </c>
      <c r="G2005" s="17">
        <v>7.935341180921554E-3</v>
      </c>
      <c r="H2005" s="9">
        <f t="shared" si="158"/>
        <v>6.0125104967009456E-3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-7.4719035510137167E-3</v>
      </c>
      <c r="D2006" s="6">
        <f t="shared" si="160"/>
        <v>5.5829342675651388E-5</v>
      </c>
      <c r="E2006" s="6">
        <f t="shared" si="162"/>
        <v>8.5240395139336823E-5</v>
      </c>
      <c r="F2006" s="6">
        <f t="shared" si="161"/>
        <v>0.59549510611267387</v>
      </c>
      <c r="G2006" s="17">
        <v>3.2754124367781346E-3</v>
      </c>
      <c r="H2006" s="9">
        <f t="shared" si="158"/>
        <v>7.7168329391834956E-3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1.7894941071756251E-3</v>
      </c>
      <c r="D2007" s="6">
        <f t="shared" si="160"/>
        <v>3.2022891596162876E-6</v>
      </c>
      <c r="E2007" s="6">
        <f t="shared" si="162"/>
        <v>5.5829342675651388E-5</v>
      </c>
      <c r="F2007" s="6">
        <f t="shared" si="161"/>
        <v>0.11216543990923908</v>
      </c>
      <c r="G2007" s="17">
        <v>4.4195416198909267E-3</v>
      </c>
      <c r="H2007" s="9">
        <f t="shared" si="158"/>
        <v>3.3491109254433341E-3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-3.1288271370426765E-2</v>
      </c>
      <c r="D2008" s="6">
        <f t="shared" si="160"/>
        <v>9.7895592534946708E-4</v>
      </c>
      <c r="E2008" s="6">
        <f t="shared" si="162"/>
        <v>3.2022891596162876E-6</v>
      </c>
      <c r="F2008" s="6">
        <f t="shared" si="161"/>
        <v>0.19361328489829072</v>
      </c>
      <c r="G2008" s="17">
        <v>1.5608123475662223E-2</v>
      </c>
      <c r="H2008" s="9">
        <f t="shared" si="158"/>
        <v>4.4001509621635791E-3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3.3947902549323616E-4</v>
      </c>
      <c r="D2009" s="6">
        <f t="shared" si="160"/>
        <v>1.1524600874983729E-7</v>
      </c>
      <c r="E2009" s="6">
        <f t="shared" si="162"/>
        <v>9.7895592534946708E-4</v>
      </c>
      <c r="F2009" s="6">
        <f t="shared" si="161"/>
        <v>2.2669343483355813</v>
      </c>
      <c r="G2009" s="17">
        <v>2.0473172769813568E-2</v>
      </c>
      <c r="H2009" s="9">
        <f t="shared" si="158"/>
        <v>1.5056342013701672E-2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-4.4688244797012463E-3</v>
      </c>
      <c r="D2010" s="6">
        <f t="shared" si="160"/>
        <v>1.9970392230377115E-5</v>
      </c>
      <c r="E2010" s="6">
        <f t="shared" si="162"/>
        <v>1.1524600874983729E-7</v>
      </c>
      <c r="F2010" s="6">
        <f t="shared" si="161"/>
        <v>3.8908832317859074</v>
      </c>
      <c r="G2010" s="17">
        <v>1.0713777865947032E-2</v>
      </c>
      <c r="H2010" s="9">
        <f t="shared" si="158"/>
        <v>1.9725321877692915E-2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-1.9534022651709518E-2</v>
      </c>
      <c r="D2011" s="6">
        <f t="shared" si="160"/>
        <v>3.8157804095750056E-4</v>
      </c>
      <c r="E2011" s="6">
        <f t="shared" si="162"/>
        <v>1.9970392230377115E-5</v>
      </c>
      <c r="F2011" s="6">
        <f t="shared" si="161"/>
        <v>1.0748936448682229</v>
      </c>
      <c r="G2011" s="17">
        <v>5.3946869577996756E-3</v>
      </c>
      <c r="H2011" s="9">
        <f t="shared" si="158"/>
        <v>1.0367707773988535E-2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-2.0827254466994162E-2</v>
      </c>
      <c r="D2012" s="6">
        <f t="shared" si="160"/>
        <v>4.3377452863292828E-4</v>
      </c>
      <c r="E2012" s="6">
        <f t="shared" si="162"/>
        <v>3.8157804095750056E-4</v>
      </c>
      <c r="F2012" s="6">
        <f t="shared" si="161"/>
        <v>0.28220527627478165</v>
      </c>
      <c r="G2012" s="17">
        <v>5.7265711196994064E-3</v>
      </c>
      <c r="H2012" s="9">
        <f t="shared" si="158"/>
        <v>5.3122996552790736E-3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5.6775946382117259E-4</v>
      </c>
      <c r="D2013" s="6">
        <f t="shared" si="160"/>
        <v>3.223508087585054E-7</v>
      </c>
      <c r="E2013" s="6">
        <f t="shared" si="162"/>
        <v>4.3377452863292828E-4</v>
      </c>
      <c r="F2013" s="6">
        <f t="shared" si="161"/>
        <v>0.31636063421677535</v>
      </c>
      <c r="G2013" s="17">
        <v>1.0813363935920146E-2</v>
      </c>
      <c r="H2013" s="9">
        <f t="shared" si="158"/>
        <v>5.624594511756161E-3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-7.0541568126454342E-3</v>
      </c>
      <c r="D2014" s="6">
        <f t="shared" si="160"/>
        <v>4.976112833739199E-5</v>
      </c>
      <c r="E2014" s="6">
        <f t="shared" si="162"/>
        <v>3.223508087585054E-7</v>
      </c>
      <c r="F2014" s="6">
        <f t="shared" si="161"/>
        <v>1.0947256240778129</v>
      </c>
      <c r="G2014" s="17">
        <v>8.6126057996174336E-3</v>
      </c>
      <c r="H2014" s="9">
        <f t="shared" si="158"/>
        <v>1.046291366722393E-2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-8.0416380876051526E-4</v>
      </c>
      <c r="D2015" s="6">
        <f t="shared" si="160"/>
        <v>6.466794313202186E-7</v>
      </c>
      <c r="E2015" s="6">
        <f t="shared" si="162"/>
        <v>4.976112833739199E-5</v>
      </c>
      <c r="F2015" s="6">
        <f t="shared" si="161"/>
        <v>0.69919161177152533</v>
      </c>
      <c r="G2015" s="17">
        <v>7.5777005875549298E-3</v>
      </c>
      <c r="H2015" s="9">
        <f t="shared" si="158"/>
        <v>8.361767826073176E-3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1.0840022665623405E-2</v>
      </c>
      <c r="D2016" s="6">
        <f t="shared" si="160"/>
        <v>1.1750609139122915E-4</v>
      </c>
      <c r="E2016" s="6">
        <f t="shared" si="162"/>
        <v>6.466794313202186E-7</v>
      </c>
      <c r="F2016" s="6">
        <f t="shared" si="161"/>
        <v>0.544164226033647</v>
      </c>
      <c r="G2016" s="17">
        <v>6.5427038720104018E-3</v>
      </c>
      <c r="H2016" s="9">
        <f t="shared" si="158"/>
        <v>7.3767487827202504E-3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2.35216038511127E-3</v>
      </c>
      <c r="D2017" s="6">
        <f t="shared" si="160"/>
        <v>5.5326584772867982E-6</v>
      </c>
      <c r="E2017" s="6">
        <f t="shared" si="162"/>
        <v>1.1750609139122915E-4</v>
      </c>
      <c r="F2017" s="6">
        <f t="shared" si="161"/>
        <v>0.40895012304889194</v>
      </c>
      <c r="G2017" s="17">
        <v>3.8948390745973762E-3</v>
      </c>
      <c r="H2017" s="9">
        <f t="shared" si="158"/>
        <v>6.3949208208459616E-3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-4.8840909668544773E-3</v>
      </c>
      <c r="D2018" s="6">
        <f t="shared" si="160"/>
        <v>2.3854344572509505E-5</v>
      </c>
      <c r="E2018" s="6">
        <f t="shared" si="162"/>
        <v>5.5326584772867982E-6</v>
      </c>
      <c r="F2018" s="6">
        <f t="shared" si="161"/>
        <v>0.15325072515020013</v>
      </c>
      <c r="G2018" s="17">
        <v>5.2942134794606898E-3</v>
      </c>
      <c r="H2018" s="9">
        <f t="shared" si="158"/>
        <v>3.9147250880515244E-3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-2.0077663354654707E-2</v>
      </c>
      <c r="D2019" s="6">
        <f t="shared" si="160"/>
        <v>4.0311256578284452E-4</v>
      </c>
      <c r="E2019" s="6">
        <f t="shared" si="162"/>
        <v>2.3854344572509505E-5</v>
      </c>
      <c r="F2019" s="6">
        <f t="shared" si="161"/>
        <v>0.27222447341603556</v>
      </c>
      <c r="G2019" s="17">
        <v>5.4140895784948939E-3</v>
      </c>
      <c r="H2019" s="9">
        <f t="shared" si="158"/>
        <v>5.2175135209794679E-3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-4.1897594379954632E-3</v>
      </c>
      <c r="D2020" s="6">
        <f t="shared" si="160"/>
        <v>1.7554084148272058E-5</v>
      </c>
      <c r="E2020" s="6">
        <f t="shared" si="162"/>
        <v>4.0311256578284452E-4</v>
      </c>
      <c r="F2020" s="6">
        <f t="shared" si="161"/>
        <v>0.28414827803692838</v>
      </c>
      <c r="G2020" s="17">
        <v>7.6053029689779469E-3</v>
      </c>
      <c r="H2020" s="9">
        <f t="shared" si="158"/>
        <v>5.3305560501408144E-3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-1.2567568311072502E-2</v>
      </c>
      <c r="D2021" s="6">
        <f t="shared" si="160"/>
        <v>1.5794377325347375E-4</v>
      </c>
      <c r="E2021" s="6">
        <f t="shared" si="162"/>
        <v>1.7554084148272058E-5</v>
      </c>
      <c r="F2021" s="6">
        <f t="shared" si="161"/>
        <v>0.54804372782284128</v>
      </c>
      <c r="G2021" s="17">
        <v>4.7599594260299286E-3</v>
      </c>
      <c r="H2021" s="9">
        <f t="shared" si="158"/>
        <v>7.4029975538483141E-3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-2.0235483004000528E-2</v>
      </c>
      <c r="D2022" s="6">
        <f t="shared" si="160"/>
        <v>4.0947477240519422E-4</v>
      </c>
      <c r="E2022" s="6">
        <f t="shared" si="162"/>
        <v>1.5794377325347375E-4</v>
      </c>
      <c r="F2022" s="6">
        <f t="shared" si="161"/>
        <v>0.22254423708795282</v>
      </c>
      <c r="G2022" s="17">
        <v>1.0979453801792386E-2</v>
      </c>
      <c r="H2022" s="9">
        <f t="shared" si="158"/>
        <v>4.7174594549180045E-3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-5.6924000000000002E-3</v>
      </c>
      <c r="D2023" s="6">
        <f t="shared" si="160"/>
        <v>3.2403417760000002E-5</v>
      </c>
      <c r="E2023" s="6">
        <f t="shared" si="162"/>
        <v>4.0947477240519422E-4</v>
      </c>
      <c r="F2023" s="6">
        <f t="shared" si="161"/>
        <v>1.128264911834727</v>
      </c>
      <c r="G2023" s="17">
        <v>6.4492781898365052E-3</v>
      </c>
      <c r="H2023" s="9">
        <f t="shared" si="158"/>
        <v>1.0621981509279364E-2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-3.0550370223951857E-2</v>
      </c>
      <c r="D2024" s="6">
        <f t="shared" si="160"/>
        <v>9.3332512082052431E-4</v>
      </c>
      <c r="E2024" s="6">
        <f t="shared" si="162"/>
        <v>3.2403417760000002E-5</v>
      </c>
      <c r="F2024" s="6">
        <f t="shared" si="161"/>
        <v>0.39772422690622583</v>
      </c>
      <c r="G2024" s="17">
        <v>9.2497071156899258E-3</v>
      </c>
      <c r="H2024" s="9">
        <f t="shared" si="158"/>
        <v>6.3065380907929656E-3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-2.4743247682589052E-3</v>
      </c>
      <c r="D2025" s="6">
        <f t="shared" si="160"/>
        <v>6.1222830588194849E-6</v>
      </c>
      <c r="E2025" s="6">
        <f t="shared" si="162"/>
        <v>9.3332512082052431E-4</v>
      </c>
      <c r="F2025" s="6">
        <f t="shared" si="161"/>
        <v>0.8045905057750643</v>
      </c>
      <c r="G2025" s="17">
        <v>9.6676153200497654E-3</v>
      </c>
      <c r="H2025" s="9">
        <f t="shared" si="158"/>
        <v>8.9698969100824363E-3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-2.421515746258102E-2</v>
      </c>
      <c r="D2026" s="6">
        <f t="shared" si="160"/>
        <v>5.8637385093759323E-4</v>
      </c>
      <c r="E2026" s="6">
        <f t="shared" si="162"/>
        <v>6.1222830588194849E-6</v>
      </c>
      <c r="F2026" s="6">
        <f t="shared" si="161"/>
        <v>0.87761845930293447</v>
      </c>
      <c r="G2026" s="17">
        <v>1.7880760844034296E-2</v>
      </c>
      <c r="H2026" s="9">
        <f t="shared" si="158"/>
        <v>9.3681292652425252E-3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7.8397098418873917E-3</v>
      </c>
      <c r="D2027" s="6">
        <f t="shared" si="160"/>
        <v>6.1461050404986025E-5</v>
      </c>
      <c r="E2027" s="6">
        <f t="shared" si="162"/>
        <v>5.8637385093759323E-4</v>
      </c>
      <c r="F2027" s="6">
        <f t="shared" si="161"/>
        <v>2.9710374413822405</v>
      </c>
      <c r="G2027" s="17">
        <v>1.3512920699166422E-2</v>
      </c>
      <c r="H2027" s="9">
        <f t="shared" si="158"/>
        <v>1.7236697599546845E-2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2.2243118971224402E-3</v>
      </c>
      <c r="D2028" s="6">
        <f t="shared" si="160"/>
        <v>4.947563415680429E-6</v>
      </c>
      <c r="E2028" s="6">
        <f t="shared" si="162"/>
        <v>6.1461050404986025E-5</v>
      </c>
      <c r="F2028" s="6">
        <f t="shared" si="161"/>
        <v>1.7023061869049834</v>
      </c>
      <c r="G2028" s="17">
        <v>1.4939846098681238E-2</v>
      </c>
      <c r="H2028" s="9">
        <f t="shared" si="158"/>
        <v>1.3047245636167748E-2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-1.9381051328560949E-2</v>
      </c>
      <c r="D2029" s="6">
        <f t="shared" si="160"/>
        <v>3.7562515060031416E-4</v>
      </c>
      <c r="E2029" s="6">
        <f t="shared" si="162"/>
        <v>4.947563415680429E-6</v>
      </c>
      <c r="F2029" s="6">
        <f t="shared" si="161"/>
        <v>2.0779371614365201</v>
      </c>
      <c r="G2029" s="17">
        <v>9.6740022097451372E-3</v>
      </c>
      <c r="H2029" s="9">
        <f t="shared" si="158"/>
        <v>1.4415051721851434E-2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5.1195766488798082E-3</v>
      </c>
      <c r="D2030" s="6">
        <f t="shared" si="160"/>
        <v>2.6210065063755407E-5</v>
      </c>
      <c r="E2030" s="6">
        <f t="shared" si="162"/>
        <v>3.7562515060031416E-4</v>
      </c>
      <c r="F2030" s="6">
        <f t="shared" si="161"/>
        <v>0.878807461570971</v>
      </c>
      <c r="G2030" s="17">
        <v>5.0328527376014781E-3</v>
      </c>
      <c r="H2030" s="9">
        <f t="shared" si="158"/>
        <v>9.374473113572682E-3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-3.0933300594807971E-2</v>
      </c>
      <c r="D2031" s="6">
        <f t="shared" si="160"/>
        <v>9.5686908568874717E-4</v>
      </c>
      <c r="E2031" s="6">
        <f t="shared" si="162"/>
        <v>2.6210065063755407E-5</v>
      </c>
      <c r="F2031" s="6">
        <f t="shared" si="161"/>
        <v>0.24724952098848466</v>
      </c>
      <c r="G2031" s="17">
        <v>9.2545361774327706E-3</v>
      </c>
      <c r="H2031" s="9">
        <f t="shared" si="158"/>
        <v>4.972419139498245E-3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-1.1320285721787596E-2</v>
      </c>
      <c r="D2032" s="6">
        <f t="shared" si="160"/>
        <v>1.2814886882290812E-4</v>
      </c>
      <c r="E2032" s="6">
        <f t="shared" si="162"/>
        <v>9.5686908568874717E-4</v>
      </c>
      <c r="F2032" s="6">
        <f t="shared" si="161"/>
        <v>0.80542018315747499</v>
      </c>
      <c r="G2032" s="17">
        <v>1.3554661946093484E-2</v>
      </c>
      <c r="H2032" s="9">
        <f t="shared" si="158"/>
        <v>8.9745205061745499E-3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-3.5216576544908972E-2</v>
      </c>
      <c r="D2033" s="6">
        <f t="shared" si="160"/>
        <v>1.2402072635434326E-3</v>
      </c>
      <c r="E2033" s="6">
        <f t="shared" si="162"/>
        <v>1.2814886882290812E-4</v>
      </c>
      <c r="F2033" s="6">
        <f t="shared" si="161"/>
        <v>1.71277539725941</v>
      </c>
      <c r="G2033" s="17">
        <v>1.5866282081307737E-2</v>
      </c>
      <c r="H2033" s="9">
        <f t="shared" si="158"/>
        <v>1.3087304524841661E-2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-1.1756169329588801E-2</v>
      </c>
      <c r="D2034" s="6">
        <f t="shared" si="160"/>
        <v>1.382075173059644E-4</v>
      </c>
      <c r="E2034" s="6">
        <f t="shared" si="162"/>
        <v>1.2402072635434326E-3</v>
      </c>
      <c r="F2034" s="6">
        <f t="shared" si="161"/>
        <v>2.3421430221876411</v>
      </c>
      <c r="G2034" s="17">
        <v>1.8303168130988839E-2</v>
      </c>
      <c r="H2034" s="9">
        <f t="shared" si="158"/>
        <v>1.530406162490089E-2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-1.6839457387661742E-2</v>
      </c>
      <c r="D2035" s="6">
        <f t="shared" si="160"/>
        <v>2.8356732511087559E-4</v>
      </c>
      <c r="E2035" s="6">
        <f t="shared" si="162"/>
        <v>1.382075173059644E-4</v>
      </c>
      <c r="F2035" s="6">
        <f t="shared" si="161"/>
        <v>3.1123924099941553</v>
      </c>
      <c r="G2035" s="17">
        <v>2.9234774759567324E-2</v>
      </c>
      <c r="H2035" s="9">
        <f t="shared" si="158"/>
        <v>1.7641973840798412E-2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1.5523129664570139E-2</v>
      </c>
      <c r="D2036" s="6">
        <f t="shared" si="160"/>
        <v>2.4096755458305743E-4</v>
      </c>
      <c r="E2036" s="6">
        <f t="shared" si="162"/>
        <v>2.8356732511087559E-4</v>
      </c>
      <c r="F2036" s="6">
        <f t="shared" si="161"/>
        <v>7.9203612159512486</v>
      </c>
      <c r="G2036" s="17">
        <v>3.84486026526333E-2</v>
      </c>
      <c r="H2036" s="9">
        <f t="shared" si="158"/>
        <v>2.8143136314119733E-2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4.3200382575498148E-3</v>
      </c>
      <c r="D2037" s="6">
        <f t="shared" si="160"/>
        <v>1.866273054669404E-5</v>
      </c>
      <c r="E2037" s="6">
        <f t="shared" si="162"/>
        <v>2.4096755458305743E-4</v>
      </c>
      <c r="F2037" s="6">
        <f t="shared" si="161"/>
        <v>13.690085765038434</v>
      </c>
      <c r="G2037" s="17">
        <v>9.1432679054974757E-3</v>
      </c>
      <c r="H2037" s="9">
        <f t="shared" si="158"/>
        <v>3.7000115898519065E-2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-2.1691639008266459E-2</v>
      </c>
      <c r="D2038" s="6">
        <f t="shared" si="160"/>
        <v>4.7052720286494711E-4</v>
      </c>
      <c r="E2038" s="6">
        <f t="shared" si="162"/>
        <v>1.866273054669404E-5</v>
      </c>
      <c r="F2038" s="6">
        <f t="shared" si="161"/>
        <v>0.78636116761927277</v>
      </c>
      <c r="G2038" s="17">
        <v>1.774971662136254E-2</v>
      </c>
      <c r="H2038" s="9">
        <f t="shared" si="158"/>
        <v>8.8677007596065886E-3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1.1703730410483199E-2</v>
      </c>
      <c r="D2039" s="6">
        <f t="shared" si="160"/>
        <v>1.3697730552126921E-4</v>
      </c>
      <c r="E2039" s="6">
        <f t="shared" si="162"/>
        <v>4.7052720286494711E-4</v>
      </c>
      <c r="F2039" s="6">
        <f t="shared" si="161"/>
        <v>2.9278238509067838</v>
      </c>
      <c r="G2039" s="17">
        <v>1.3136464009348838E-2</v>
      </c>
      <c r="H2039" s="9">
        <f t="shared" si="158"/>
        <v>1.7110884988529331E-2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4.4848052663039577E-4</v>
      </c>
      <c r="D2040" s="6">
        <f t="shared" si="160"/>
        <v>2.0113478276667714E-7</v>
      </c>
      <c r="E2040" s="6">
        <f t="shared" si="162"/>
        <v>1.3697730552126921E-4</v>
      </c>
      <c r="F2040" s="6">
        <f t="shared" si="161"/>
        <v>1.609486985061283</v>
      </c>
      <c r="G2040" s="17">
        <v>6.9746539443514667E-3</v>
      </c>
      <c r="H2040" s="9">
        <f t="shared" si="158"/>
        <v>1.2686555817326004E-2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-1.0467778708846028E-2</v>
      </c>
      <c r="D2041" s="6">
        <f t="shared" si="160"/>
        <v>1.0957439109737021E-4</v>
      </c>
      <c r="E2041" s="6">
        <f t="shared" si="162"/>
        <v>2.0113478276667714E-7</v>
      </c>
      <c r="F2041" s="6">
        <f t="shared" si="161"/>
        <v>0.46297091979726923</v>
      </c>
      <c r="G2041" s="17">
        <v>1.8383757957519554E-2</v>
      </c>
      <c r="H2041" s="9">
        <f t="shared" si="158"/>
        <v>6.8041966446985439E-3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1.0940752629787373E-2</v>
      </c>
      <c r="D2042" s="6">
        <f t="shared" si="160"/>
        <v>1.1970006810619932E-4</v>
      </c>
      <c r="E2042" s="6">
        <f t="shared" si="162"/>
        <v>1.0957439109737021E-4</v>
      </c>
      <c r="F2042" s="6">
        <f t="shared" si="161"/>
        <v>3.1397432379663557</v>
      </c>
      <c r="G2042" s="17">
        <v>2.3324909838004497E-2</v>
      </c>
      <c r="H2042" s="9">
        <f t="shared" si="158"/>
        <v>1.7719320635866252E-2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6.4708191673824491E-3</v>
      </c>
      <c r="D2043" s="6">
        <f t="shared" si="160"/>
        <v>4.1871500696964093E-5</v>
      </c>
      <c r="E2043" s="6">
        <f t="shared" si="162"/>
        <v>1.1970006810619932E-4</v>
      </c>
      <c r="F2043" s="6">
        <f t="shared" si="161"/>
        <v>5.0464637281354134</v>
      </c>
      <c r="G2043" s="17">
        <v>7.0197589538421026E-3</v>
      </c>
      <c r="H2043" s="9">
        <f t="shared" si="158"/>
        <v>2.2464335574718011E-2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-1.6210390019449541E-2</v>
      </c>
      <c r="D2044" s="6">
        <f t="shared" si="160"/>
        <v>2.6277674458266928E-4</v>
      </c>
      <c r="E2044" s="6">
        <f t="shared" si="162"/>
        <v>4.1871500696964093E-5</v>
      </c>
      <c r="F2044" s="6">
        <f t="shared" si="161"/>
        <v>0.46881094990460948</v>
      </c>
      <c r="G2044" s="17">
        <v>4.8877486563931342E-3</v>
      </c>
      <c r="H2044" s="9">
        <f t="shared" si="158"/>
        <v>6.8469770695147618E-3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-3.8210873415347915E-2</v>
      </c>
      <c r="D2045" s="6">
        <f t="shared" si="160"/>
        <v>1.4600708471637421E-3</v>
      </c>
      <c r="E2045" s="6">
        <f t="shared" si="162"/>
        <v>2.6277674458266928E-4</v>
      </c>
      <c r="F2045" s="6">
        <f t="shared" si="161"/>
        <v>0.23396385251946142</v>
      </c>
      <c r="G2045" s="17">
        <v>1.2248440697587551E-2</v>
      </c>
      <c r="H2045" s="9">
        <f t="shared" si="158"/>
        <v>4.8369810059525915E-3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-1.3345249389236136E-2</v>
      </c>
      <c r="D2046" s="6">
        <f t="shared" si="160"/>
        <v>1.7809568126090746E-4</v>
      </c>
      <c r="E2046" s="6">
        <f t="shared" si="162"/>
        <v>1.4600708471637421E-3</v>
      </c>
      <c r="F2046" s="6">
        <f t="shared" si="161"/>
        <v>1.401106890020035</v>
      </c>
      <c r="G2046" s="17">
        <v>1.3596232743828152E-2</v>
      </c>
      <c r="H2046" s="9">
        <f t="shared" si="158"/>
        <v>1.1836836106071735E-2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2.1624426395861901E-3</v>
      </c>
      <c r="D2047" s="6">
        <f t="shared" si="160"/>
        <v>4.6761581695004893E-6</v>
      </c>
      <c r="E2047" s="6">
        <f t="shared" si="162"/>
        <v>1.7809568126090746E-4</v>
      </c>
      <c r="F2047" s="6">
        <f t="shared" si="161"/>
        <v>1.7232242132468885</v>
      </c>
      <c r="G2047" s="17">
        <v>1.4199349161157051E-2</v>
      </c>
      <c r="H2047" s="9">
        <f t="shared" si="158"/>
        <v>1.3127163491199799E-2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-9.9049802217717441E-3</v>
      </c>
      <c r="D2048" s="6">
        <f t="shared" si="160"/>
        <v>9.8108633193689433E-5</v>
      </c>
      <c r="E2048" s="6">
        <f t="shared" si="162"/>
        <v>4.6761581695004893E-6</v>
      </c>
      <c r="F2048" s="6">
        <f t="shared" si="161"/>
        <v>1.8783022715873925</v>
      </c>
      <c r="G2048" s="17">
        <v>1.0081247524444141E-2</v>
      </c>
      <c r="H2048" s="9">
        <f t="shared" si="158"/>
        <v>1.370511682397269E-2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1.7932670686166691E-4</v>
      </c>
      <c r="D2049" s="6">
        <f t="shared" si="160"/>
        <v>3.2158067793850211E-8</v>
      </c>
      <c r="E2049" s="6">
        <f t="shared" si="162"/>
        <v>9.8108633193689433E-5</v>
      </c>
      <c r="F2049" s="6">
        <f t="shared" si="161"/>
        <v>0.95320735000446455</v>
      </c>
      <c r="G2049" s="17">
        <v>1.0977178884753353E-2</v>
      </c>
      <c r="H2049" s="9">
        <f t="shared" si="158"/>
        <v>9.7632338392791996E-3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1.5472273807119767E-3</v>
      </c>
      <c r="D2050" s="6">
        <f t="shared" si="160"/>
        <v>2.3939125676248439E-6</v>
      </c>
      <c r="E2050" s="6">
        <f t="shared" si="162"/>
        <v>3.2158067793850211E-8</v>
      </c>
      <c r="F2050" s="6">
        <f t="shared" si="161"/>
        <v>1.1277517173903786</v>
      </c>
      <c r="G2050" s="17">
        <v>1.204945016265401E-2</v>
      </c>
      <c r="H2050" s="9">
        <f t="shared" si="158"/>
        <v>1.0619565515549016E-2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7.819958038408922E-3</v>
      </c>
      <c r="D2051" s="6">
        <f t="shared" si="160"/>
        <v>6.1151743722476316E-5</v>
      </c>
      <c r="E2051" s="6">
        <f t="shared" si="162"/>
        <v>2.3939125676248439E-6</v>
      </c>
      <c r="F2051" s="6">
        <f t="shared" si="161"/>
        <v>1.3561909338045681</v>
      </c>
      <c r="G2051" s="17">
        <v>7.6385942308044956E-3</v>
      </c>
      <c r="H2051" s="9">
        <f t="shared" si="158"/>
        <v>1.1645561102001776E-2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-1.9204758038408942E-2</v>
      </c>
      <c r="D2052" s="6">
        <f t="shared" si="160"/>
        <v>3.6882273131383288E-4</v>
      </c>
      <c r="E2052" s="6">
        <f t="shared" si="162"/>
        <v>6.1151743722476316E-5</v>
      </c>
      <c r="F2052" s="6">
        <f t="shared" si="161"/>
        <v>0.55273682310548833</v>
      </c>
      <c r="G2052" s="17">
        <v>6.9807302502662939E-3</v>
      </c>
      <c r="H2052" s="9">
        <f t="shared" si="158"/>
        <v>7.4346272475860446E-3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-4.8550026203269684E-3</v>
      </c>
      <c r="D2053" s="6">
        <f t="shared" si="160"/>
        <v>2.3571050443381729E-5</v>
      </c>
      <c r="E2053" s="6">
        <f t="shared" si="162"/>
        <v>3.6882273131383288E-4</v>
      </c>
      <c r="F2053" s="6">
        <f t="shared" si="161"/>
        <v>0.46380145553507807</v>
      </c>
      <c r="G2053" s="17">
        <v>7.3641995291796975E-3</v>
      </c>
      <c r="H2053" s="9">
        <f t="shared" si="158"/>
        <v>6.8102970238828652E-3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-6.5890759003646299E-3</v>
      </c>
      <c r="D2054" s="6">
        <f t="shared" si="160"/>
        <v>4.3415921220765961E-5</v>
      </c>
      <c r="E2054" s="6">
        <f t="shared" si="162"/>
        <v>2.3571050443381729E-5</v>
      </c>
      <c r="F2054" s="6">
        <f t="shared" si="161"/>
        <v>0.51465217320600742</v>
      </c>
      <c r="G2054" s="17">
        <v>1.1807785097682544E-2</v>
      </c>
      <c r="H2054" s="9">
        <f t="shared" si="158"/>
        <v>7.1739262137689112E-3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2.6138779882611696E-3</v>
      </c>
      <c r="D2055" s="6">
        <f t="shared" si="160"/>
        <v>6.832358137516259E-6</v>
      </c>
      <c r="E2055" s="6">
        <f t="shared" si="162"/>
        <v>4.3415921220765961E-5</v>
      </c>
      <c r="F2055" s="6">
        <f t="shared" si="161"/>
        <v>1.3028543089890972</v>
      </c>
      <c r="G2055" s="17">
        <v>1.2969126972143157E-2</v>
      </c>
      <c r="H2055" s="9">
        <f t="shared" si="158"/>
        <v>1.1414264360829818E-2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-1.864326452748304E-2</v>
      </c>
      <c r="D2056" s="6">
        <f t="shared" si="160"/>
        <v>3.4757131224170739E-4</v>
      </c>
      <c r="E2056" s="6">
        <f t="shared" si="162"/>
        <v>6.832358137516259E-6</v>
      </c>
      <c r="F2056" s="6">
        <f t="shared" si="161"/>
        <v>1.5690702498898952</v>
      </c>
      <c r="G2056" s="17">
        <v>1.1619898205332569E-2</v>
      </c>
      <c r="H2056" s="9">
        <f t="shared" si="158"/>
        <v>1.252625342985641E-2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2.1573205291146313E-3</v>
      </c>
      <c r="D2057" s="6">
        <f t="shared" si="160"/>
        <v>4.6540318653394329E-6</v>
      </c>
      <c r="E2057" s="6">
        <f t="shared" si="162"/>
        <v>3.4757131224170739E-4</v>
      </c>
      <c r="F2057" s="6">
        <f t="shared" si="161"/>
        <v>1.2621672035085993</v>
      </c>
      <c r="G2057" s="17">
        <v>1.5080296197678202E-2</v>
      </c>
      <c r="H2057" s="9">
        <f t="shared" si="158"/>
        <v>1.1234621504566137E-2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8.025745806110535E-3</v>
      </c>
      <c r="D2058" s="6">
        <f t="shared" si="160"/>
        <v>6.4412595744300848E-5</v>
      </c>
      <c r="E2058" s="6">
        <f t="shared" si="162"/>
        <v>4.6540318653394329E-6</v>
      </c>
      <c r="F2058" s="6">
        <f t="shared" si="161"/>
        <v>2.1169466647066306</v>
      </c>
      <c r="G2058" s="17">
        <v>1.1595368040051502E-2</v>
      </c>
      <c r="H2058" s="9">
        <f t="shared" si="158"/>
        <v>1.4549730804061739E-2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1.201691743075055E-3</v>
      </c>
      <c r="D2059" s="6">
        <f t="shared" si="160"/>
        <v>1.444063045374764E-6</v>
      </c>
      <c r="E2059" s="6">
        <f t="shared" si="162"/>
        <v>6.4412595744300848E-5</v>
      </c>
      <c r="F2059" s="6">
        <f t="shared" si="161"/>
        <v>1.2568550849744768</v>
      </c>
      <c r="G2059" s="17">
        <v>1.0890207892569601E-2</v>
      </c>
      <c r="H2059" s="9">
        <f t="shared" si="158"/>
        <v>1.1210954843252545E-2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-6.6122674497638423E-3</v>
      </c>
      <c r="D2060" s="6">
        <f t="shared" si="160"/>
        <v>4.3722080827206425E-5</v>
      </c>
      <c r="E2060" s="6">
        <f t="shared" si="162"/>
        <v>1.444063045374764E-6</v>
      </c>
      <c r="F2060" s="6">
        <f t="shared" si="161"/>
        <v>1.110156001732205</v>
      </c>
      <c r="G2060" s="17">
        <v>7.9375652706322776E-3</v>
      </c>
      <c r="H2060" s="9">
        <f t="shared" si="158"/>
        <v>1.0536394078299299E-2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-1.4674492990439747E-2</v>
      </c>
      <c r="D2061" s="6">
        <f t="shared" si="160"/>
        <v>2.1534074452646525E-4</v>
      </c>
      <c r="E2061" s="6">
        <f t="shared" si="162"/>
        <v>4.3722080827206425E-5</v>
      </c>
      <c r="F2061" s="6">
        <f t="shared" si="161"/>
        <v>0.5958271794647928</v>
      </c>
      <c r="G2061" s="17">
        <v>6.4223843104335276E-3</v>
      </c>
      <c r="H2061" s="9">
        <f t="shared" si="158"/>
        <v>7.7189842561362484E-3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-3.3155795019366434E-2</v>
      </c>
      <c r="D2062" s="6">
        <f t="shared" si="160"/>
        <v>1.099306743366244E-3</v>
      </c>
      <c r="E2062" s="6">
        <f t="shared" si="162"/>
        <v>2.1534074452646525E-4</v>
      </c>
      <c r="F2062" s="6">
        <f t="shared" si="161"/>
        <v>0.39454428416787701</v>
      </c>
      <c r="G2062" s="17">
        <v>1.3886187080541436E-2</v>
      </c>
      <c r="H2062" s="9">
        <f t="shared" ref="H2062:H2125" si="163">SQRT(F2062)/100</f>
        <v>6.2812760181978709E-3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-5.1589898096918996E-3</v>
      </c>
      <c r="D2063" s="6">
        <f t="shared" ref="D2063:D2126" si="165">C2063^2</f>
        <v>2.6615175856504863E-5</v>
      </c>
      <c r="E2063" s="6">
        <f t="shared" si="162"/>
        <v>1.099306743366244E-3</v>
      </c>
      <c r="F2063" s="6">
        <f t="shared" ref="F2063:F2126" si="166">IF(C2062&gt;0,B$6+B$7*E2063+B$8*(G2062*100)^2,B$6+B$7*E2063+B$8*(G2062*100)^2+E2063*$B$9)</f>
        <v>1.7970650085689694</v>
      </c>
      <c r="G2063" s="17">
        <v>8.1148004478374634E-3</v>
      </c>
      <c r="H2063" s="9">
        <f t="shared" si="163"/>
        <v>1.3405465335336066E-2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-9.1459854252266531E-3</v>
      </c>
      <c r="D2064" s="6">
        <f t="shared" si="165"/>
        <v>8.3649049398458358E-5</v>
      </c>
      <c r="E2064" s="6">
        <f t="shared" ref="E2064:E2127" si="167">D2063</f>
        <v>2.6615175856504863E-5</v>
      </c>
      <c r="F2064" s="6">
        <f t="shared" si="166"/>
        <v>0.62214739223619875</v>
      </c>
      <c r="G2064" s="17">
        <v>1.4727028200601905E-2</v>
      </c>
      <c r="H2064" s="9">
        <f t="shared" si="163"/>
        <v>7.8876320415965061E-3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-4.6774469068571085E-4</v>
      </c>
      <c r="D2065" s="6">
        <f t="shared" si="165"/>
        <v>2.1878509566467132E-7</v>
      </c>
      <c r="E2065" s="6">
        <f t="shared" si="167"/>
        <v>8.3649049398458358E-5</v>
      </c>
      <c r="F2065" s="6">
        <f t="shared" si="166"/>
        <v>2.0195337782532281</v>
      </c>
      <c r="G2065" s="17">
        <v>1.1626359768520632E-2</v>
      </c>
      <c r="H2065" s="9">
        <f t="shared" si="163"/>
        <v>1.4211030146520793E-2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-2.7952258524762606E-2</v>
      </c>
      <c r="D2066" s="6">
        <f t="shared" si="165"/>
        <v>7.8132875663516378E-4</v>
      </c>
      <c r="E2066" s="6">
        <f t="shared" si="167"/>
        <v>2.1878509566467132E-7</v>
      </c>
      <c r="F2066" s="6">
        <f t="shared" si="166"/>
        <v>1.2635136053358809</v>
      </c>
      <c r="G2066" s="17">
        <v>8.9047291359677684E-3</v>
      </c>
      <c r="H2066" s="9">
        <f t="shared" si="163"/>
        <v>1.1240612106713233E-2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-1.4138328205020225E-2</v>
      </c>
      <c r="D2067" s="6">
        <f t="shared" si="165"/>
        <v>1.9989232443287042E-4</v>
      </c>
      <c r="E2067" s="6">
        <f t="shared" si="167"/>
        <v>7.8132875663516378E-4</v>
      </c>
      <c r="F2067" s="6">
        <f t="shared" si="166"/>
        <v>0.74662737921136135</v>
      </c>
      <c r="G2067" s="17">
        <v>1.5312390854820591E-2</v>
      </c>
      <c r="H2067" s="9">
        <f t="shared" si="163"/>
        <v>8.6407602629129891E-3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-2.1276685792662765E-2</v>
      </c>
      <c r="D2068" s="6">
        <f t="shared" si="165"/>
        <v>4.5269735831969754E-4</v>
      </c>
      <c r="E2068" s="6">
        <f t="shared" si="167"/>
        <v>1.9989232443287042E-4</v>
      </c>
      <c r="F2068" s="6">
        <f t="shared" si="166"/>
        <v>2.1822350168407474</v>
      </c>
      <c r="G2068" s="17">
        <v>7.9227814001903152E-3</v>
      </c>
      <c r="H2068" s="9">
        <f t="shared" si="163"/>
        <v>1.477238984335557E-2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3.0764732613333623E-2</v>
      </c>
      <c r="D2069" s="6">
        <f t="shared" si="165"/>
        <v>9.4646877276991349E-4</v>
      </c>
      <c r="E2069" s="6">
        <f t="shared" si="167"/>
        <v>4.5269735831969754E-4</v>
      </c>
      <c r="F2069" s="6">
        <f t="shared" si="166"/>
        <v>0.59370879460794657</v>
      </c>
      <c r="G2069" s="17">
        <v>1.3607988529998423E-2</v>
      </c>
      <c r="H2069" s="9">
        <f t="shared" si="163"/>
        <v>7.7052501231818981E-3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-1.472867835945991E-2</v>
      </c>
      <c r="D2070" s="6">
        <f t="shared" si="165"/>
        <v>2.1693396621642267E-4</v>
      </c>
      <c r="E2070" s="6">
        <f t="shared" si="167"/>
        <v>9.4646877276991349E-4</v>
      </c>
      <c r="F2070" s="6">
        <f t="shared" si="166"/>
        <v>1.7261608591581001</v>
      </c>
      <c r="G2070" s="17">
        <v>1.2798549586577277E-2</v>
      </c>
      <c r="H2070" s="9">
        <f t="shared" si="163"/>
        <v>1.3138344108593367E-2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-5.7857657594959783E-4</v>
      </c>
      <c r="D2071" s="6">
        <f t="shared" si="165"/>
        <v>3.3475085423756074E-7</v>
      </c>
      <c r="E2071" s="6">
        <f t="shared" si="167"/>
        <v>2.1693396621642267E-4</v>
      </c>
      <c r="F2071" s="6">
        <f t="shared" si="166"/>
        <v>1.5284312189700708</v>
      </c>
      <c r="G2071" s="17">
        <v>2.1432065698281728E-2</v>
      </c>
      <c r="H2071" s="9">
        <f t="shared" si="163"/>
        <v>1.2362973829018934E-2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-2.6694674391500337E-2</v>
      </c>
      <c r="D2072" s="6">
        <f t="shared" si="165"/>
        <v>7.1260564086822388E-4</v>
      </c>
      <c r="E2072" s="6">
        <f t="shared" si="167"/>
        <v>3.3475085423756074E-7</v>
      </c>
      <c r="F2072" s="6">
        <f t="shared" si="166"/>
        <v>4.2626530295066685</v>
      </c>
      <c r="G2072" s="17">
        <v>2.0936288193434866E-2</v>
      </c>
      <c r="H2072" s="9">
        <f t="shared" si="163"/>
        <v>2.0646193425197457E-2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-1.4691454083631348E-2</v>
      </c>
      <c r="D2073" s="6">
        <f t="shared" si="165"/>
        <v>2.1583882309144821E-4</v>
      </c>
      <c r="E2073" s="6">
        <f t="shared" si="167"/>
        <v>7.1260564086822388E-4</v>
      </c>
      <c r="F2073" s="6">
        <f t="shared" si="166"/>
        <v>4.0684010289491255</v>
      </c>
      <c r="G2073" s="17">
        <v>1.7783766684778827E-2</v>
      </c>
      <c r="H2073" s="9">
        <f t="shared" si="163"/>
        <v>2.0170277709910502E-2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3.5842496429011828E-2</v>
      </c>
      <c r="D2074" s="6">
        <f t="shared" si="165"/>
        <v>1.2846845502637256E-3</v>
      </c>
      <c r="E2074" s="6">
        <f t="shared" si="167"/>
        <v>2.1583882309144821E-4</v>
      </c>
      <c r="F2074" s="6">
        <f t="shared" si="166"/>
        <v>2.938986246679467</v>
      </c>
      <c r="G2074" s="17">
        <v>1.5665950265394083E-2</v>
      </c>
      <c r="H2074" s="9">
        <f t="shared" si="163"/>
        <v>1.7143471779891804E-2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-3.0279396626081784E-2</v>
      </c>
      <c r="D2075" s="6">
        <f t="shared" si="165"/>
        <v>9.1684186003957292E-4</v>
      </c>
      <c r="E2075" s="6">
        <f t="shared" si="167"/>
        <v>1.2846845502637256E-3</v>
      </c>
      <c r="F2075" s="6">
        <f t="shared" si="166"/>
        <v>2.2835443228894046</v>
      </c>
      <c r="G2075" s="17">
        <v>1.7583325460027444E-2</v>
      </c>
      <c r="H2075" s="9">
        <f t="shared" si="163"/>
        <v>1.5111400738811094E-2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1.7969886124140098E-2</v>
      </c>
      <c r="D2076" s="6">
        <f t="shared" si="165"/>
        <v>3.2291680731456283E-4</v>
      </c>
      <c r="E2076" s="6">
        <f t="shared" si="167"/>
        <v>9.1684186003957292E-4</v>
      </c>
      <c r="F2076" s="6">
        <f t="shared" si="166"/>
        <v>2.8734860185090456</v>
      </c>
      <c r="G2076" s="17">
        <v>1.3035683440311766E-2</v>
      </c>
      <c r="H2076" s="9">
        <f t="shared" si="163"/>
        <v>1.6951359882053846E-2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9.5128425852168703E-3</v>
      </c>
      <c r="D2077" s="6">
        <f t="shared" si="165"/>
        <v>9.0494174051115593E-5</v>
      </c>
      <c r="E2077" s="6">
        <f t="shared" si="167"/>
        <v>3.2291680731456283E-4</v>
      </c>
      <c r="F2077" s="6">
        <f t="shared" si="166"/>
        <v>1.5850835035797652</v>
      </c>
      <c r="G2077" s="17">
        <v>1.2903335833687836E-2</v>
      </c>
      <c r="H2077" s="9">
        <f t="shared" si="163"/>
        <v>1.259000994272747E-2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-3.3911522672927276E-3</v>
      </c>
      <c r="D2078" s="6">
        <f t="shared" si="165"/>
        <v>1.1499913699964608E-5</v>
      </c>
      <c r="E2078" s="6">
        <f t="shared" si="167"/>
        <v>9.0494174051115593E-5</v>
      </c>
      <c r="F2078" s="6">
        <f t="shared" si="166"/>
        <v>1.553321691793204</v>
      </c>
      <c r="G2078" s="17">
        <v>7.9247220865274609E-3</v>
      </c>
      <c r="H2078" s="9">
        <f t="shared" si="163"/>
        <v>1.246323269378055E-2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-1.4496805138627862E-2</v>
      </c>
      <c r="D2079" s="6">
        <f t="shared" si="165"/>
        <v>2.1015735922734721E-4</v>
      </c>
      <c r="E2079" s="6">
        <f t="shared" si="167"/>
        <v>1.1499913699964608E-5</v>
      </c>
      <c r="F2079" s="6">
        <f t="shared" si="166"/>
        <v>0.59393832285501369</v>
      </c>
      <c r="G2079" s="17">
        <v>6.8097733771071475E-3</v>
      </c>
      <c r="H2079" s="9">
        <f t="shared" si="163"/>
        <v>7.7067394068763848E-3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-1.7219058548940937E-2</v>
      </c>
      <c r="D2080" s="6">
        <f t="shared" si="165"/>
        <v>2.9649597731185598E-4</v>
      </c>
      <c r="E2080" s="6">
        <f t="shared" si="167"/>
        <v>2.1015735922734721E-4</v>
      </c>
      <c r="F2080" s="6">
        <f t="shared" si="166"/>
        <v>0.4419693270402007</v>
      </c>
      <c r="G2080" s="17">
        <v>8.270272209781741E-3</v>
      </c>
      <c r="H2080" s="9">
        <f t="shared" si="163"/>
        <v>6.6480773689857183E-3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-1.3674357531415771E-2</v>
      </c>
      <c r="D2081" s="6">
        <f t="shared" si="165"/>
        <v>1.8698805389698721E-4</v>
      </c>
      <c r="E2081" s="6">
        <f t="shared" si="167"/>
        <v>2.9649597731185598E-4</v>
      </c>
      <c r="F2081" s="6">
        <f t="shared" si="166"/>
        <v>0.64574974027517873</v>
      </c>
      <c r="G2081" s="17">
        <v>1.0148595460147465E-2</v>
      </c>
      <c r="H2081" s="9">
        <f t="shared" si="163"/>
        <v>8.0358555255503356E-3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-2.1264607172910045E-5</v>
      </c>
      <c r="D2082" s="6">
        <f t="shared" si="165"/>
        <v>4.5218351821817732E-10</v>
      </c>
      <c r="E2082" s="6">
        <f t="shared" si="167"/>
        <v>1.8698805389698721E-4</v>
      </c>
      <c r="F2082" s="6">
        <f t="shared" si="166"/>
        <v>0.96582371116753873</v>
      </c>
      <c r="G2082" s="17">
        <v>7.4203530700570949E-3</v>
      </c>
      <c r="H2082" s="9">
        <f t="shared" si="163"/>
        <v>9.827633037346982E-3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2.9574692136391641E-2</v>
      </c>
      <c r="D2083" s="6">
        <f t="shared" si="165"/>
        <v>8.7466241496234553E-4</v>
      </c>
      <c r="E2083" s="6">
        <f t="shared" si="167"/>
        <v>4.5218351821817732E-10</v>
      </c>
      <c r="F2083" s="6">
        <f t="shared" si="166"/>
        <v>0.52233029041558432</v>
      </c>
      <c r="G2083" s="17">
        <v>1.268438661982102E-2</v>
      </c>
      <c r="H2083" s="9">
        <f t="shared" si="163"/>
        <v>7.2272421463209901E-3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-7.6283429314091458E-3</v>
      </c>
      <c r="D2084" s="6">
        <f t="shared" si="165"/>
        <v>5.8191615879179882E-5</v>
      </c>
      <c r="E2084" s="6">
        <f t="shared" si="167"/>
        <v>8.7466241496234553E-4</v>
      </c>
      <c r="F2084" s="6">
        <f t="shared" si="166"/>
        <v>1.5014881786009007</v>
      </c>
      <c r="G2084" s="17">
        <v>7.8283775976670505E-3</v>
      </c>
      <c r="H2084" s="9">
        <f t="shared" si="163"/>
        <v>1.2253522671464319E-2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-4.3916082177187996E-3</v>
      </c>
      <c r="D2085" s="6">
        <f t="shared" si="165"/>
        <v>1.9286222737935292E-5</v>
      </c>
      <c r="E2085" s="6">
        <f t="shared" si="167"/>
        <v>5.8191615879179882E-5</v>
      </c>
      <c r="F2085" s="6">
        <f t="shared" si="166"/>
        <v>0.57990215974413051</v>
      </c>
      <c r="G2085" s="17">
        <v>8.1166113161318144E-3</v>
      </c>
      <c r="H2085" s="9">
        <f t="shared" si="163"/>
        <v>7.6151307260225705E-3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-4.8967202785758553E-3</v>
      </c>
      <c r="D2086" s="6">
        <f t="shared" si="165"/>
        <v>2.3977869486616001E-5</v>
      </c>
      <c r="E2086" s="6">
        <f t="shared" si="167"/>
        <v>1.9286222737935292E-5</v>
      </c>
      <c r="F2086" s="6">
        <f t="shared" si="166"/>
        <v>0.62241842187927543</v>
      </c>
      <c r="G2086" s="17">
        <v>8.776279511167575E-3</v>
      </c>
      <c r="H2086" s="9">
        <f t="shared" si="163"/>
        <v>7.8893499217570235E-3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-4.1320195081752352E-3</v>
      </c>
      <c r="D2087" s="6">
        <f t="shared" si="165"/>
        <v>1.7073585215940714E-5</v>
      </c>
      <c r="E2087" s="6">
        <f t="shared" si="167"/>
        <v>2.3977869486616001E-5</v>
      </c>
      <c r="F2087" s="6">
        <f t="shared" si="166"/>
        <v>0.72552054524231457</v>
      </c>
      <c r="G2087" s="17">
        <v>9.824137346141841E-3</v>
      </c>
      <c r="H2087" s="9">
        <f t="shared" si="163"/>
        <v>8.5177493813936231E-3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-1.0805482927238637E-2</v>
      </c>
      <c r="D2088" s="6">
        <f t="shared" si="165"/>
        <v>1.1675846129084566E-4</v>
      </c>
      <c r="E2088" s="6">
        <f t="shared" si="167"/>
        <v>1.7073585215940714E-5</v>
      </c>
      <c r="F2088" s="6">
        <f t="shared" si="166"/>
        <v>0.90584664643701995</v>
      </c>
      <c r="G2088" s="17">
        <v>5.1211740048377101E-3</v>
      </c>
      <c r="H2088" s="9">
        <f t="shared" si="163"/>
        <v>9.517597629848721E-3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-1.3817390899780648E-2</v>
      </c>
      <c r="D2089" s="6">
        <f t="shared" si="165"/>
        <v>1.9092029127734108E-4</v>
      </c>
      <c r="E2089" s="6">
        <f t="shared" si="167"/>
        <v>1.1675846129084566E-4</v>
      </c>
      <c r="F2089" s="6">
        <f t="shared" si="166"/>
        <v>0.25556142711427626</v>
      </c>
      <c r="G2089" s="17">
        <v>7.7879057380007225E-3</v>
      </c>
      <c r="H2089" s="9">
        <f t="shared" si="163"/>
        <v>5.0553083695683322E-3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-1.228326859074402E-3</v>
      </c>
      <c r="D2090" s="6">
        <f t="shared" si="165"/>
        <v>1.5087868727235858E-6</v>
      </c>
      <c r="E2090" s="6">
        <f t="shared" si="167"/>
        <v>1.9092029127734108E-4</v>
      </c>
      <c r="F2090" s="6">
        <f t="shared" si="166"/>
        <v>0.57407126171438816</v>
      </c>
      <c r="G2090" s="17">
        <v>8.0434994307219676E-3</v>
      </c>
      <c r="H2090" s="9">
        <f t="shared" si="163"/>
        <v>7.5767490503143107E-3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-2.6276997439502618E-2</v>
      </c>
      <c r="D2091" s="6">
        <f t="shared" si="165"/>
        <v>6.9048059443562718E-4</v>
      </c>
      <c r="E2091" s="6">
        <f t="shared" si="167"/>
        <v>1.5087868727235858E-6</v>
      </c>
      <c r="F2091" s="6">
        <f t="shared" si="166"/>
        <v>0.61148500251313986</v>
      </c>
      <c r="G2091" s="17">
        <v>8.661126736577443E-3</v>
      </c>
      <c r="H2091" s="9">
        <f t="shared" si="163"/>
        <v>7.8197506514794939E-3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-9.0819227619870144E-3</v>
      </c>
      <c r="D2092" s="6">
        <f t="shared" si="165"/>
        <v>8.248132105469784E-5</v>
      </c>
      <c r="E2092" s="6">
        <f t="shared" si="167"/>
        <v>6.9048059443562718E-4</v>
      </c>
      <c r="F2092" s="6">
        <f t="shared" si="166"/>
        <v>0.70702595937541035</v>
      </c>
      <c r="G2092" s="17">
        <v>4.460368568681144E-3</v>
      </c>
      <c r="H2092" s="9">
        <f t="shared" si="163"/>
        <v>8.4084835694399167E-3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-1.1030708131865852E-3</v>
      </c>
      <c r="D2093" s="6">
        <f t="shared" si="165"/>
        <v>1.2167652189041143E-6</v>
      </c>
      <c r="E2093" s="6">
        <f t="shared" si="167"/>
        <v>8.248132105469784E-5</v>
      </c>
      <c r="F2093" s="6">
        <f t="shared" si="166"/>
        <v>0.19697778705497698</v>
      </c>
      <c r="G2093" s="17">
        <v>7.2502947518653851E-3</v>
      </c>
      <c r="H2093" s="9">
        <f t="shared" si="163"/>
        <v>4.4382179650731103E-3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1.6745248595469966E-2</v>
      </c>
      <c r="D2094" s="6">
        <f t="shared" si="165"/>
        <v>2.8040335052408885E-4</v>
      </c>
      <c r="E2094" s="6">
        <f t="shared" si="167"/>
        <v>1.2167652189041143E-6</v>
      </c>
      <c r="F2094" s="6">
        <f t="shared" si="166"/>
        <v>0.49924794467617706</v>
      </c>
      <c r="G2094" s="17">
        <v>8.6639255950292492E-3</v>
      </c>
      <c r="H2094" s="9">
        <f t="shared" si="163"/>
        <v>7.0657479765144256E-3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-5.0696794063300153E-3</v>
      </c>
      <c r="D2095" s="6">
        <f t="shared" si="165"/>
        <v>2.5701649282966656E-5</v>
      </c>
      <c r="E2095" s="6">
        <f t="shared" si="167"/>
        <v>2.8040335052408885E-4</v>
      </c>
      <c r="F2095" s="6">
        <f t="shared" si="166"/>
        <v>0.70738848933925025</v>
      </c>
      <c r="G2095" s="17">
        <v>5.6649062919644109E-3</v>
      </c>
      <c r="H2095" s="9">
        <f t="shared" si="163"/>
        <v>8.4106390324353488E-3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1.2284053606148721E-2</v>
      </c>
      <c r="D2096" s="6">
        <f t="shared" si="165"/>
        <v>1.5089797299873539E-4</v>
      </c>
      <c r="E2096" s="6">
        <f t="shared" si="167"/>
        <v>2.5701649282966656E-5</v>
      </c>
      <c r="F2096" s="6">
        <f t="shared" si="166"/>
        <v>0.30981064781717155</v>
      </c>
      <c r="G2096" s="17">
        <v>1.0370245383808532E-2</v>
      </c>
      <c r="H2096" s="9">
        <f t="shared" si="163"/>
        <v>5.5660636702895483E-3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-7.2471328014735992E-3</v>
      </c>
      <c r="D2097" s="6">
        <f t="shared" si="165"/>
        <v>5.2520933842194577E-5</v>
      </c>
      <c r="E2097" s="6">
        <f t="shared" si="167"/>
        <v>1.5089797299873539E-4</v>
      </c>
      <c r="F2097" s="6">
        <f t="shared" si="166"/>
        <v>1.007878485192867</v>
      </c>
      <c r="G2097" s="17">
        <v>6.2906821816732751E-3</v>
      </c>
      <c r="H2097" s="9">
        <f t="shared" si="163"/>
        <v>1.0039315141945027E-2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-1.4541673303169406E-2</v>
      </c>
      <c r="D2098" s="6">
        <f t="shared" si="165"/>
        <v>2.1146026245610984E-4</v>
      </c>
      <c r="E2098" s="6">
        <f t="shared" si="167"/>
        <v>5.2520933842194577E-5</v>
      </c>
      <c r="F2098" s="6">
        <f t="shared" si="166"/>
        <v>0.37903300610034812</v>
      </c>
      <c r="G2098" s="17">
        <v>7.4612556317923831E-3</v>
      </c>
      <c r="H2098" s="9">
        <f t="shared" si="163"/>
        <v>6.1565656505908235E-3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-2.7966791569221244E-3</v>
      </c>
      <c r="D2099" s="6">
        <f t="shared" si="165"/>
        <v>7.8214143067626441E-6</v>
      </c>
      <c r="E2099" s="6">
        <f t="shared" si="167"/>
        <v>2.1146026245610984E-4</v>
      </c>
      <c r="F2099" s="6">
        <f t="shared" si="166"/>
        <v>0.52798831409396396</v>
      </c>
      <c r="G2099" s="17">
        <v>7.6383418379713675E-3</v>
      </c>
      <c r="H2099" s="9">
        <f t="shared" si="163"/>
        <v>7.2662804383946253E-3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7.2921490028800273E-4</v>
      </c>
      <c r="D2100" s="6">
        <f t="shared" si="165"/>
        <v>5.3175437080204174E-7</v>
      </c>
      <c r="E2100" s="6">
        <f t="shared" si="167"/>
        <v>7.8214143067626441E-6</v>
      </c>
      <c r="F2100" s="6">
        <f t="shared" si="166"/>
        <v>0.55270212467421787</v>
      </c>
      <c r="G2100" s="17">
        <v>1.2177403112341402E-2</v>
      </c>
      <c r="H2100" s="9">
        <f t="shared" si="163"/>
        <v>7.4343938870241322E-3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7.8133652873619078E-4</v>
      </c>
      <c r="D2101" s="6">
        <f t="shared" si="165"/>
        <v>6.1048677113752024E-7</v>
      </c>
      <c r="E2101" s="6">
        <f t="shared" si="167"/>
        <v>5.3175437080204174E-7</v>
      </c>
      <c r="F2101" s="6">
        <f t="shared" si="166"/>
        <v>1.3848711839773964</v>
      </c>
      <c r="G2101" s="17">
        <v>8.7684604707867746E-3</v>
      </c>
      <c r="H2101" s="9">
        <f t="shared" si="163"/>
        <v>1.1768054996376405E-2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-6.7445548912131309E-3</v>
      </c>
      <c r="D2102" s="6">
        <f t="shared" si="165"/>
        <v>4.5489020680586967E-5</v>
      </c>
      <c r="E2102" s="6">
        <f t="shared" si="167"/>
        <v>6.1048677113752024E-7</v>
      </c>
      <c r="F2102" s="6">
        <f t="shared" si="166"/>
        <v>0.72424833780474707</v>
      </c>
      <c r="G2102" s="17">
        <v>4.1642026627431829E-3</v>
      </c>
      <c r="H2102" s="9">
        <f t="shared" si="163"/>
        <v>8.5102781259177845E-3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-9.58867325560127E-3</v>
      </c>
      <c r="D2103" s="6">
        <f t="shared" si="165"/>
        <v>9.1942654802683058E-5</v>
      </c>
      <c r="E2103" s="6">
        <f t="shared" si="167"/>
        <v>4.5489020680586967E-5</v>
      </c>
      <c r="F2103" s="6">
        <f t="shared" si="166"/>
        <v>0.17334075395034035</v>
      </c>
      <c r="G2103" s="17">
        <v>4.7266693806367471E-3</v>
      </c>
      <c r="H2103" s="9">
        <f t="shared" si="163"/>
        <v>4.1634211167060724E-3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-9.5461184080886715E-3</v>
      </c>
      <c r="D2104" s="6">
        <f t="shared" si="165"/>
        <v>9.112837666124939E-5</v>
      </c>
      <c r="E2104" s="6">
        <f t="shared" si="167"/>
        <v>9.1942654802683058E-5</v>
      </c>
      <c r="F2104" s="6">
        <f t="shared" si="166"/>
        <v>0.21961412981933304</v>
      </c>
      <c r="G2104" s="17">
        <v>1.0846516752442713E-2</v>
      </c>
      <c r="H2104" s="9">
        <f t="shared" si="163"/>
        <v>4.6863005646173937E-3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1.1303068403442283E-2</v>
      </c>
      <c r="D2105" s="6">
        <f t="shared" si="165"/>
        <v>1.2775935533289526E-4</v>
      </c>
      <c r="E2105" s="6">
        <f t="shared" si="167"/>
        <v>9.112837666124939E-5</v>
      </c>
      <c r="F2105" s="6">
        <f t="shared" si="166"/>
        <v>1.1013807199246362</v>
      </c>
      <c r="G2105" s="17">
        <v>9.0550057859141286E-3</v>
      </c>
      <c r="H2105" s="9">
        <f t="shared" si="163"/>
        <v>1.0494668741435511E-2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-2.4620245625611671E-3</v>
      </c>
      <c r="D2106" s="6">
        <f t="shared" si="165"/>
        <v>6.061564946654506E-6</v>
      </c>
      <c r="E2106" s="6">
        <f t="shared" si="167"/>
        <v>1.2775935533289526E-4</v>
      </c>
      <c r="F2106" s="6">
        <f t="shared" si="166"/>
        <v>0.77150043675217417</v>
      </c>
      <c r="G2106" s="17">
        <v>7.8833576922004746E-3</v>
      </c>
      <c r="H2106" s="9">
        <f t="shared" si="163"/>
        <v>8.7835097583606869E-3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-1.0236291610431386E-2</v>
      </c>
      <c r="D2107" s="6">
        <f t="shared" si="165"/>
        <v>1.0478166593378797E-4</v>
      </c>
      <c r="E2107" s="6">
        <f t="shared" si="167"/>
        <v>6.061564946654506E-6</v>
      </c>
      <c r="F2107" s="6">
        <f t="shared" si="166"/>
        <v>0.58788783918855725</v>
      </c>
      <c r="G2107" s="17">
        <v>4.5041906876497305E-3</v>
      </c>
      <c r="H2107" s="9">
        <f t="shared" si="163"/>
        <v>7.6673844248776081E-3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1.9304057559777045E-3</v>
      </c>
      <c r="D2108" s="6">
        <f t="shared" si="165"/>
        <v>3.7264663827118529E-6</v>
      </c>
      <c r="E2108" s="6">
        <f t="shared" si="167"/>
        <v>1.0478166593378797E-4</v>
      </c>
      <c r="F2108" s="6">
        <f t="shared" si="166"/>
        <v>0.20061517893566752</v>
      </c>
      <c r="G2108" s="17">
        <v>1.0673842998021314E-2</v>
      </c>
      <c r="H2108" s="9">
        <f t="shared" si="163"/>
        <v>4.479008583779088E-3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-2.3972252742368794E-2</v>
      </c>
      <c r="D2109" s="6">
        <f t="shared" si="165"/>
        <v>5.7466890154400814E-4</v>
      </c>
      <c r="E2109" s="6">
        <f t="shared" si="167"/>
        <v>3.7264663827118529E-6</v>
      </c>
      <c r="F2109" s="6">
        <f t="shared" si="166"/>
        <v>1.0669889120529852</v>
      </c>
      <c r="G2109" s="17">
        <v>9.2685371289588196E-3</v>
      </c>
      <c r="H2109" s="9">
        <f t="shared" si="163"/>
        <v>1.032951553584671E-2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-2.029564673327927E-3</v>
      </c>
      <c r="D2110" s="6">
        <f t="shared" si="165"/>
        <v>4.1191327632206949E-6</v>
      </c>
      <c r="E2110" s="6">
        <f t="shared" si="167"/>
        <v>5.7466890154400814E-4</v>
      </c>
      <c r="F2110" s="6">
        <f t="shared" si="166"/>
        <v>0.80777194250068807</v>
      </c>
      <c r="G2110" s="17">
        <v>6.059498074403747E-3</v>
      </c>
      <c r="H2110" s="9">
        <f t="shared" si="163"/>
        <v>8.9876133789826979E-3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-1.2440565663024539E-2</v>
      </c>
      <c r="D2111" s="6">
        <f t="shared" si="165"/>
        <v>1.5476767401602519E-4</v>
      </c>
      <c r="E2111" s="6">
        <f t="shared" si="167"/>
        <v>4.1191327632206949E-6</v>
      </c>
      <c r="F2111" s="6">
        <f t="shared" si="166"/>
        <v>0.35261098014144704</v>
      </c>
      <c r="G2111" s="17">
        <v>5.2171462212568156E-3</v>
      </c>
      <c r="H2111" s="9">
        <f t="shared" si="163"/>
        <v>5.9381055913603209E-3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5.2680922924832618E-3</v>
      </c>
      <c r="D2112" s="6">
        <f t="shared" si="165"/>
        <v>2.7752796402121548E-5</v>
      </c>
      <c r="E2112" s="6">
        <f t="shared" si="167"/>
        <v>1.5476767401602519E-4</v>
      </c>
      <c r="F2112" s="6">
        <f t="shared" si="166"/>
        <v>0.26474592267811897</v>
      </c>
      <c r="G2112" s="17">
        <v>6.5763796348704993E-3</v>
      </c>
      <c r="H2112" s="9">
        <f t="shared" si="163"/>
        <v>5.1453466615780027E-3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-6.0771453519034742E-3</v>
      </c>
      <c r="D2113" s="6">
        <f t="shared" si="165"/>
        <v>3.6931695628162002E-5</v>
      </c>
      <c r="E2113" s="6">
        <f t="shared" si="167"/>
        <v>2.7752796402121548E-5</v>
      </c>
      <c r="F2113" s="6">
        <f t="shared" si="166"/>
        <v>0.41303761173123688</v>
      </c>
      <c r="G2113" s="17">
        <v>5.218185825416756E-3</v>
      </c>
      <c r="H2113" s="9">
        <f t="shared" si="163"/>
        <v>6.4268002281947191E-3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-1.694816719381838E-3</v>
      </c>
      <c r="D2114" s="6">
        <f t="shared" si="165"/>
        <v>2.8724037122962156E-6</v>
      </c>
      <c r="E2114" s="6">
        <f t="shared" si="167"/>
        <v>3.6931695628162002E-5</v>
      </c>
      <c r="F2114" s="6">
        <f t="shared" si="166"/>
        <v>0.26483159991355415</v>
      </c>
      <c r="G2114" s="17">
        <v>8.7077730082570776E-3</v>
      </c>
      <c r="H2114" s="9">
        <f t="shared" si="163"/>
        <v>5.1461791643272019E-3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4.8364411960410449E-3</v>
      </c>
      <c r="D2115" s="6">
        <f t="shared" si="165"/>
        <v>2.3391163442762932E-5</v>
      </c>
      <c r="E2115" s="6">
        <f t="shared" si="167"/>
        <v>2.8724037122962156E-6</v>
      </c>
      <c r="F2115" s="6">
        <f t="shared" si="166"/>
        <v>0.71443613337108658</v>
      </c>
      <c r="G2115" s="17">
        <v>5.7549949311961291E-3</v>
      </c>
      <c r="H2115" s="9">
        <f t="shared" si="163"/>
        <v>8.4524323917502392E-3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-4.4427828978590243E-3</v>
      </c>
      <c r="D2116" s="6">
        <f t="shared" si="165"/>
        <v>1.9738319877508629E-5</v>
      </c>
      <c r="E2116" s="6">
        <f t="shared" si="167"/>
        <v>2.3391163442762932E-5</v>
      </c>
      <c r="F2116" s="6">
        <f t="shared" si="166"/>
        <v>0.31932593152075617</v>
      </c>
      <c r="G2116" s="17">
        <v>6.7159610233424143E-3</v>
      </c>
      <c r="H2116" s="9">
        <f t="shared" si="163"/>
        <v>5.6508931287076744E-3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-4.7947573856786507E-3</v>
      </c>
      <c r="D2117" s="6">
        <f t="shared" si="165"/>
        <v>2.2989698387519968E-5</v>
      </c>
      <c r="E2117" s="6">
        <f t="shared" si="167"/>
        <v>1.9738319877508629E-5</v>
      </c>
      <c r="F2117" s="6">
        <f t="shared" si="166"/>
        <v>0.43020589495374301</v>
      </c>
      <c r="G2117" s="17">
        <v>9.6214293886731795E-3</v>
      </c>
      <c r="H2117" s="9">
        <f t="shared" si="163"/>
        <v>6.5590082707200712E-3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-1.5009256535458926E-2</v>
      </c>
      <c r="D2118" s="6">
        <f t="shared" si="165"/>
        <v>2.2527778174721649E-4</v>
      </c>
      <c r="E2118" s="6">
        <f t="shared" si="167"/>
        <v>2.2989698387519968E-5</v>
      </c>
      <c r="F2118" s="6">
        <f t="shared" si="166"/>
        <v>0.86937811782375007</v>
      </c>
      <c r="G2118" s="17">
        <v>6.2849040651191089E-3</v>
      </c>
      <c r="H2118" s="9">
        <f t="shared" si="163"/>
        <v>9.3240448187669606E-3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-2.187618653606942E-2</v>
      </c>
      <c r="D2119" s="6">
        <f t="shared" si="165"/>
        <v>4.7856753736090496E-4</v>
      </c>
      <c r="E2119" s="6">
        <f t="shared" si="167"/>
        <v>2.2527778174721649E-4</v>
      </c>
      <c r="F2119" s="6">
        <f t="shared" si="166"/>
        <v>0.37838226892504911</v>
      </c>
      <c r="G2119" s="17">
        <v>1.1102886023091188E-2</v>
      </c>
      <c r="H2119" s="9">
        <f t="shared" si="163"/>
        <v>6.1512784762604352E-3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-3.0784406569254225E-3</v>
      </c>
      <c r="D2120" s="6">
        <f t="shared" si="165"/>
        <v>9.4767968782114266E-6</v>
      </c>
      <c r="E2120" s="6">
        <f t="shared" si="167"/>
        <v>4.7856753736090496E-4</v>
      </c>
      <c r="F2120" s="6">
        <f t="shared" si="166"/>
        <v>1.1534914474158191</v>
      </c>
      <c r="G2120" s="17">
        <v>4.3692123703202293E-3</v>
      </c>
      <c r="H2120" s="9">
        <f t="shared" si="163"/>
        <v>1.0740071915102893E-2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-1.8990834194715114E-2</v>
      </c>
      <c r="D2121" s="6">
        <f t="shared" si="165"/>
        <v>3.6065178341116084E-4</v>
      </c>
      <c r="E2121" s="6">
        <f t="shared" si="167"/>
        <v>9.4767968782114266E-6</v>
      </c>
      <c r="F2121" s="6">
        <f t="shared" si="166"/>
        <v>0.18952201660695009</v>
      </c>
      <c r="G2121" s="17">
        <v>6.3881333249354967E-3</v>
      </c>
      <c r="H2121" s="9">
        <f t="shared" si="163"/>
        <v>4.3534126453501978E-3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1.1304925121217784E-3</v>
      </c>
      <c r="D2122" s="6">
        <f t="shared" si="165"/>
        <v>1.2780133199634094E-6</v>
      </c>
      <c r="E2122" s="6">
        <f t="shared" si="167"/>
        <v>3.6065178341116084E-4</v>
      </c>
      <c r="F2122" s="6">
        <f t="shared" si="166"/>
        <v>0.39050287801200639</v>
      </c>
      <c r="G2122" s="17">
        <v>5.7634403258245764E-3</v>
      </c>
      <c r="H2122" s="9">
        <f t="shared" si="163"/>
        <v>6.2490229477255603E-3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-1.7373410835165729E-3</v>
      </c>
      <c r="D2123" s="6">
        <f t="shared" si="165"/>
        <v>3.0183540404745395E-6</v>
      </c>
      <c r="E2123" s="6">
        <f t="shared" si="167"/>
        <v>1.2780133199634094E-6</v>
      </c>
      <c r="F2123" s="6">
        <f t="shared" si="166"/>
        <v>0.32022594509018626</v>
      </c>
      <c r="G2123" s="17">
        <v>7.1023184879785749E-3</v>
      </c>
      <c r="H2123" s="9">
        <f t="shared" si="163"/>
        <v>5.6588509884090976E-3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-3.7164311379769485E-4</v>
      </c>
      <c r="D2124" s="6">
        <f t="shared" si="165"/>
        <v>1.3811860403324637E-7</v>
      </c>
      <c r="E2124" s="6">
        <f t="shared" si="167"/>
        <v>3.0183540404745395E-6</v>
      </c>
      <c r="F2124" s="6">
        <f t="shared" si="166"/>
        <v>0.47959834536287932</v>
      </c>
      <c r="G2124" s="17">
        <v>8.2639612575855122E-3</v>
      </c>
      <c r="H2124" s="9">
        <f t="shared" si="163"/>
        <v>6.9253039309685131E-3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-4.1773816256522149E-3</v>
      </c>
      <c r="D2125" s="6">
        <f t="shared" si="165"/>
        <v>1.7450517246336742E-5</v>
      </c>
      <c r="E2125" s="6">
        <f t="shared" si="167"/>
        <v>1.3811860403324637E-7</v>
      </c>
      <c r="F2125" s="6">
        <f t="shared" si="166"/>
        <v>0.64474736825331169</v>
      </c>
      <c r="G2125" s="17">
        <v>3.3783912946600964E-3</v>
      </c>
      <c r="H2125" s="9">
        <f t="shared" si="163"/>
        <v>8.0296162315101442E-3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-1.6252222954777747E-2</v>
      </c>
      <c r="D2126" s="6">
        <f t="shared" si="165"/>
        <v>2.6413475097180472E-4</v>
      </c>
      <c r="E2126" s="6">
        <f t="shared" si="167"/>
        <v>1.7450517246336742E-5</v>
      </c>
      <c r="F2126" s="6">
        <f t="shared" si="166"/>
        <v>0.11850013472851371</v>
      </c>
      <c r="G2126" s="17">
        <v>9.5654518723598658E-3</v>
      </c>
      <c r="H2126" s="9">
        <f t="shared" ref="H2126:H2189" si="168">SQRT(F2126)/100</f>
        <v>3.4423848525188712E-3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-1.1497042134554054E-2</v>
      </c>
      <c r="D2127" s="6">
        <f t="shared" ref="D2127:D2190" si="170">C2127^2</f>
        <v>1.3218197784371124E-4</v>
      </c>
      <c r="E2127" s="6">
        <f t="shared" si="167"/>
        <v>2.6413475097180472E-4</v>
      </c>
      <c r="F2127" s="6">
        <f t="shared" ref="F2127:F2190" si="171">IF(C2126&gt;0,B$6+B$7*E2127+B$8*(G2126*100)^2,B$6+B$7*E2127+B$8*(G2126*100)^2+E2127*$B$9)</f>
        <v>0.85947122642588114</v>
      </c>
      <c r="G2127" s="17">
        <v>1.0371333637081842E-2</v>
      </c>
      <c r="H2127" s="9">
        <f t="shared" si="168"/>
        <v>9.2707671010865186E-3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-6.0191497324231999E-3</v>
      </c>
      <c r="D2128" s="6">
        <f t="shared" si="170"/>
        <v>3.6230163501330276E-5</v>
      </c>
      <c r="E2128" s="6">
        <f t="shared" ref="E2128:E2191" si="172">D2127</f>
        <v>1.3218197784371124E-4</v>
      </c>
      <c r="F2128" s="6">
        <f t="shared" si="171"/>
        <v>1.0081038052738078</v>
      </c>
      <c r="G2128" s="17">
        <v>8.4141008336777456E-3</v>
      </c>
      <c r="H2128" s="9">
        <f t="shared" si="168"/>
        <v>1.0040437267737934E-2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1.3616135254153512E-2</v>
      </c>
      <c r="D2129" s="6">
        <f t="shared" si="170"/>
        <v>1.8539913925940212E-4</v>
      </c>
      <c r="E2129" s="6">
        <f t="shared" si="172"/>
        <v>3.6230163501330276E-5</v>
      </c>
      <c r="F2129" s="6">
        <f t="shared" si="171"/>
        <v>0.66791922085068189</v>
      </c>
      <c r="G2129" s="17">
        <v>7.2829167709136545E-3</v>
      </c>
      <c r="H2129" s="9">
        <f t="shared" si="168"/>
        <v>8.1726325064246097E-3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-3.7068738018539736E-2</v>
      </c>
      <c r="D2130" s="6">
        <f t="shared" si="170"/>
        <v>1.3740913382871331E-3</v>
      </c>
      <c r="E2130" s="6">
        <f t="shared" si="172"/>
        <v>1.8539913925940212E-4</v>
      </c>
      <c r="F2130" s="6">
        <f t="shared" si="171"/>
        <v>0.50363419115551833</v>
      </c>
      <c r="G2130" s="17">
        <v>1.1855641460253164E-2</v>
      </c>
      <c r="H2130" s="9">
        <f t="shared" si="168"/>
        <v>7.0967188978817404E-3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-4.8990263453688124E-3</v>
      </c>
      <c r="D2131" s="6">
        <f t="shared" si="170"/>
        <v>2.4000459132617702E-5</v>
      </c>
      <c r="E2131" s="6">
        <f t="shared" si="172"/>
        <v>1.3740913382871331E-3</v>
      </c>
      <c r="F2131" s="6">
        <f t="shared" si="171"/>
        <v>1.3134976301785448</v>
      </c>
      <c r="G2131" s="17">
        <v>9.6323945892193199E-3</v>
      </c>
      <c r="H2131" s="9">
        <f t="shared" si="168"/>
        <v>1.1460792425389025E-2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-8.1334485020059157E-3</v>
      </c>
      <c r="D2132" s="6">
        <f t="shared" si="170"/>
        <v>6.6152984534782272E-5</v>
      </c>
      <c r="E2132" s="6">
        <f t="shared" si="172"/>
        <v>2.4000459132617702E-5</v>
      </c>
      <c r="F2132" s="6">
        <f t="shared" si="171"/>
        <v>0.87133154499077925</v>
      </c>
      <c r="G2132" s="17">
        <v>7.6387439107930971E-3</v>
      </c>
      <c r="H2132" s="9">
        <f t="shared" si="168"/>
        <v>9.3345141544205687E-3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-2.2731081020653018E-2</v>
      </c>
      <c r="D2133" s="6">
        <f t="shared" si="170"/>
        <v>5.1670204436749185E-4</v>
      </c>
      <c r="E2133" s="6">
        <f t="shared" si="172"/>
        <v>6.6152984534782272E-5</v>
      </c>
      <c r="F2133" s="6">
        <f t="shared" si="171"/>
        <v>0.5527662290402402</v>
      </c>
      <c r="G2133" s="17">
        <v>6.2106617414033243E-3</v>
      </c>
      <c r="H2133" s="9">
        <f t="shared" si="168"/>
        <v>7.4348250082987167E-3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-2.4180677082318029E-3</v>
      </c>
      <c r="D2134" s="6">
        <f t="shared" si="170"/>
        <v>5.847051441593404E-6</v>
      </c>
      <c r="E2134" s="6">
        <f t="shared" si="172"/>
        <v>5.1670204436749185E-4</v>
      </c>
      <c r="F2134" s="6">
        <f t="shared" si="171"/>
        <v>0.36983553059690977</v>
      </c>
      <c r="G2134" s="17">
        <v>1.1273632230445405E-2</v>
      </c>
      <c r="H2134" s="9">
        <f t="shared" si="168"/>
        <v>6.0814104498620207E-3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9.2417891825929566E-3</v>
      </c>
      <c r="D2135" s="6">
        <f t="shared" si="170"/>
        <v>8.5410667295492189E-5</v>
      </c>
      <c r="E2135" s="6">
        <f t="shared" si="172"/>
        <v>5.847051441593404E-6</v>
      </c>
      <c r="F2135" s="6">
        <f t="shared" si="171"/>
        <v>1.1887816676175404</v>
      </c>
      <c r="G2135" s="17">
        <v>5.4195314381974636E-3</v>
      </c>
      <c r="H2135" s="9">
        <f t="shared" si="168"/>
        <v>1.0903126467291574E-2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-5.6115334733909342E-3</v>
      </c>
      <c r="D2136" s="6">
        <f t="shared" si="170"/>
        <v>3.1489307922986923E-5</v>
      </c>
      <c r="E2136" s="6">
        <f t="shared" si="172"/>
        <v>8.5410667295492189E-5</v>
      </c>
      <c r="F2136" s="6">
        <f t="shared" si="171"/>
        <v>0.28464346198120444</v>
      </c>
      <c r="G2136" s="17">
        <v>6.2144271823515824E-3</v>
      </c>
      <c r="H2136" s="9">
        <f t="shared" si="168"/>
        <v>5.3351987964948824E-3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-1.2486762473468582E-2</v>
      </c>
      <c r="D2137" s="6">
        <f t="shared" si="170"/>
        <v>1.5591923706882323E-4</v>
      </c>
      <c r="E2137" s="6">
        <f t="shared" si="172"/>
        <v>3.1489307922986923E-5</v>
      </c>
      <c r="F2137" s="6">
        <f t="shared" si="171"/>
        <v>0.37020788807115285</v>
      </c>
      <c r="G2137" s="17">
        <v>7.2154585886970565E-3</v>
      </c>
      <c r="H2137" s="9">
        <f t="shared" si="168"/>
        <v>6.0844711197535718E-3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-1.5451691491299215E-2</v>
      </c>
      <c r="D2138" s="6">
        <f t="shared" si="170"/>
        <v>2.3875476994228857E-4</v>
      </c>
      <c r="E2138" s="6">
        <f t="shared" si="172"/>
        <v>1.5591923706882323E-4</v>
      </c>
      <c r="F2138" s="6">
        <f t="shared" si="171"/>
        <v>0.49460486328279563</v>
      </c>
      <c r="G2138" s="17">
        <v>6.7976653888044119E-3</v>
      </c>
      <c r="H2138" s="9">
        <f t="shared" si="168"/>
        <v>7.0328149647406165E-3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-1.9470979068734007E-3</v>
      </c>
      <c r="D2139" s="6">
        <f t="shared" si="170"/>
        <v>3.7911902589507782E-6</v>
      </c>
      <c r="E2139" s="6">
        <f t="shared" si="172"/>
        <v>2.3875476994228857E-4</v>
      </c>
      <c r="F2139" s="6">
        <f t="shared" si="171"/>
        <v>0.4404485455579713</v>
      </c>
      <c r="G2139" s="17">
        <v>8.1075437107266651E-3</v>
      </c>
      <c r="H2139" s="9">
        <f t="shared" si="168"/>
        <v>6.6366297588306925E-3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-2.4409329874510572E-2</v>
      </c>
      <c r="D2140" s="6">
        <f t="shared" si="170"/>
        <v>5.9581538492267433E-4</v>
      </c>
      <c r="E2140" s="6">
        <f t="shared" si="172"/>
        <v>3.7911902589507782E-6</v>
      </c>
      <c r="F2140" s="6">
        <f t="shared" si="171"/>
        <v>0.62105538873890809</v>
      </c>
      <c r="G2140" s="17">
        <v>9.5237942364890336E-3</v>
      </c>
      <c r="H2140" s="9">
        <f t="shared" si="168"/>
        <v>7.8807067496443998E-3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-5.6393285696805101E-3</v>
      </c>
      <c r="D2141" s="6">
        <f t="shared" si="170"/>
        <v>3.1802026716814828E-5</v>
      </c>
      <c r="E2141" s="6">
        <f t="shared" si="172"/>
        <v>5.9581538492267433E-4</v>
      </c>
      <c r="F2141" s="6">
        <f t="shared" si="171"/>
        <v>0.8521552775893978</v>
      </c>
      <c r="G2141" s="17">
        <v>4.4121886163899079E-3</v>
      </c>
      <c r="H2141" s="9">
        <f t="shared" si="168"/>
        <v>9.231225691041239E-3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-8.5112104950155788E-3</v>
      </c>
      <c r="D2142" s="6">
        <f t="shared" si="170"/>
        <v>7.2440704090463332E-5</v>
      </c>
      <c r="E2142" s="6">
        <f t="shared" si="172"/>
        <v>3.1802026716814828E-5</v>
      </c>
      <c r="F2142" s="6">
        <f t="shared" si="171"/>
        <v>0.19301642810566785</v>
      </c>
      <c r="G2142" s="17">
        <v>1.0702874940154733E-2</v>
      </c>
      <c r="H2142" s="9">
        <f t="shared" si="168"/>
        <v>4.393363496293789E-3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1.3400053561387921E-4</v>
      </c>
      <c r="D2143" s="6">
        <f t="shared" si="170"/>
        <v>1.7956143544806511E-8</v>
      </c>
      <c r="E2143" s="6">
        <f t="shared" si="172"/>
        <v>7.2440704090463332E-5</v>
      </c>
      <c r="F2143" s="6">
        <f t="shared" si="171"/>
        <v>1.0727398072774901</v>
      </c>
      <c r="G2143" s="17">
        <v>1.2021286273006505E-2</v>
      </c>
      <c r="H2143" s="9">
        <f t="shared" si="168"/>
        <v>1.0357315324337141E-2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-3.5497414810580608E-2</v>
      </c>
      <c r="D2144" s="6">
        <f t="shared" si="170"/>
        <v>1.2600664582344274E-3</v>
      </c>
      <c r="E2144" s="6">
        <f t="shared" si="172"/>
        <v>1.7956143544806511E-8</v>
      </c>
      <c r="F2144" s="6">
        <f t="shared" si="171"/>
        <v>1.3499187664798808</v>
      </c>
      <c r="G2144" s="17">
        <v>1.0627826564200214E-2</v>
      </c>
      <c r="H2144" s="9">
        <f t="shared" si="168"/>
        <v>1.1618600459951625E-2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-9.4167561390026515E-3</v>
      </c>
      <c r="D2145" s="6">
        <f t="shared" si="170"/>
        <v>8.8675296181444131E-5</v>
      </c>
      <c r="E2145" s="6">
        <f t="shared" si="172"/>
        <v>1.2600664582344274E-3</v>
      </c>
      <c r="F2145" s="6">
        <f t="shared" si="171"/>
        <v>1.0580769833646837</v>
      </c>
      <c r="G2145" s="17">
        <v>8.6528440220318085E-3</v>
      </c>
      <c r="H2145" s="9">
        <f t="shared" si="168"/>
        <v>1.0286286907162776E-2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-4.4259772398047795E-3</v>
      </c>
      <c r="D2146" s="6">
        <f t="shared" si="170"/>
        <v>1.9589274527269934E-5</v>
      </c>
      <c r="E2146" s="6">
        <f t="shared" si="172"/>
        <v>8.8675296181444131E-5</v>
      </c>
      <c r="F2146" s="6">
        <f t="shared" si="171"/>
        <v>0.70562411567297778</v>
      </c>
      <c r="G2146" s="17">
        <v>8.6275965233027791E-3</v>
      </c>
      <c r="H2146" s="9">
        <f t="shared" si="168"/>
        <v>8.4001435444459975E-3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-1.863774346852125E-3</v>
      </c>
      <c r="D2147" s="6">
        <f t="shared" si="170"/>
        <v>3.4736548159840655E-6</v>
      </c>
      <c r="E2147" s="6">
        <f t="shared" si="172"/>
        <v>1.9589274527269934E-5</v>
      </c>
      <c r="F2147" s="6">
        <f t="shared" si="171"/>
        <v>0.70157896498851957</v>
      </c>
      <c r="G2147" s="17">
        <v>1.4826809497086696E-2</v>
      </c>
      <c r="H2147" s="9">
        <f t="shared" si="168"/>
        <v>8.3760310707907456E-3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-2.4063744987164518E-2</v>
      </c>
      <c r="D2148" s="6">
        <f t="shared" si="170"/>
        <v>5.7906382280728552E-4</v>
      </c>
      <c r="E2148" s="6">
        <f t="shared" si="172"/>
        <v>3.4736548159840655E-6</v>
      </c>
      <c r="F2148" s="6">
        <f t="shared" si="171"/>
        <v>2.0468071904563208</v>
      </c>
      <c r="G2148" s="17">
        <v>1.2432860422468363E-2</v>
      </c>
      <c r="H2148" s="9">
        <f t="shared" si="168"/>
        <v>1.4306666943968189E-2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-4.599075595777641E-3</v>
      </c>
      <c r="D2149" s="6">
        <f t="shared" si="170"/>
        <v>2.1151496335677464E-5</v>
      </c>
      <c r="E2149" s="6">
        <f t="shared" si="172"/>
        <v>5.7906382280728552E-4</v>
      </c>
      <c r="F2149" s="6">
        <f t="shared" si="171"/>
        <v>1.4431095304295827</v>
      </c>
      <c r="G2149" s="17">
        <v>1.0231267197613489E-2</v>
      </c>
      <c r="H2149" s="9">
        <f t="shared" si="168"/>
        <v>1.2012949389844206E-2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-1.4113190350195494E-2</v>
      </c>
      <c r="D2150" s="6">
        <f t="shared" si="170"/>
        <v>1.991821418608512E-4</v>
      </c>
      <c r="E2150" s="6">
        <f t="shared" si="172"/>
        <v>2.1151496335677464E-5</v>
      </c>
      <c r="F2150" s="6">
        <f t="shared" si="171"/>
        <v>0.9813911585864985</v>
      </c>
      <c r="G2150" s="17">
        <v>1.6716700562751086E-2</v>
      </c>
      <c r="H2150" s="9">
        <f t="shared" si="168"/>
        <v>9.9065188567250932E-3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1.1243719626379996E-2</v>
      </c>
      <c r="D2151" s="6">
        <f t="shared" si="170"/>
        <v>1.2642123103664271E-4</v>
      </c>
      <c r="E2151" s="6">
        <f t="shared" si="172"/>
        <v>1.991821418608512E-4</v>
      </c>
      <c r="F2151" s="6">
        <f t="shared" si="171"/>
        <v>2.5983784529374803</v>
      </c>
      <c r="G2151" s="17">
        <v>1.4160092633353489E-2</v>
      </c>
      <c r="H2151" s="9">
        <f t="shared" si="168"/>
        <v>1.6119486508376996E-2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-2.873195642480332E-2</v>
      </c>
      <c r="D2152" s="6">
        <f t="shared" si="170"/>
        <v>8.2552531999679677E-4</v>
      </c>
      <c r="E2152" s="6">
        <f t="shared" si="172"/>
        <v>1.2642123103664271E-4</v>
      </c>
      <c r="F2152" s="6">
        <f t="shared" si="171"/>
        <v>1.868002082759848</v>
      </c>
      <c r="G2152" s="17">
        <v>1.2102306193661422E-2</v>
      </c>
      <c r="H2152" s="9">
        <f t="shared" si="168"/>
        <v>1.3667487270013635E-2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1.2730363115204795E-3</v>
      </c>
      <c r="D2153" s="6">
        <f t="shared" si="170"/>
        <v>1.6206214504496674E-6</v>
      </c>
      <c r="E2153" s="6">
        <f t="shared" si="172"/>
        <v>8.2552531999679677E-4</v>
      </c>
      <c r="F2153" s="6">
        <f t="shared" si="171"/>
        <v>1.3681046652880879</v>
      </c>
      <c r="G2153" s="17">
        <v>1.0640224744697469E-2</v>
      </c>
      <c r="H2153" s="9">
        <f t="shared" si="168"/>
        <v>1.1696600639878613E-2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-1.6844295352080069E-2</v>
      </c>
      <c r="D2154" s="6">
        <f t="shared" si="170"/>
        <v>2.8373028590810621E-4</v>
      </c>
      <c r="E2154" s="6">
        <f t="shared" si="172"/>
        <v>1.6206214504496674E-6</v>
      </c>
      <c r="F2154" s="6">
        <f t="shared" si="171"/>
        <v>1.0603594679787098</v>
      </c>
      <c r="G2154" s="17">
        <v>1.7048850194663304E-2</v>
      </c>
      <c r="H2154" s="9">
        <f t="shared" si="168"/>
        <v>1.0297375723837165E-2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-1.4761257497041203E-2</v>
      </c>
      <c r="D2155" s="6">
        <f t="shared" si="170"/>
        <v>2.1789472289395512E-4</v>
      </c>
      <c r="E2155" s="6">
        <f t="shared" si="172"/>
        <v>2.8373028590810621E-4</v>
      </c>
      <c r="F2155" s="6">
        <f t="shared" si="171"/>
        <v>2.7021521676341811</v>
      </c>
      <c r="G2155" s="17">
        <v>1.4700226592356603E-2</v>
      </c>
      <c r="H2155" s="9">
        <f t="shared" si="168"/>
        <v>1.6438224258216519E-2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-1.665351120718658E-2</v>
      </c>
      <c r="D2156" s="6">
        <f t="shared" si="170"/>
        <v>2.7733943552788902E-4</v>
      </c>
      <c r="E2156" s="6">
        <f t="shared" si="172"/>
        <v>2.1789472289395512E-4</v>
      </c>
      <c r="F2156" s="6">
        <f t="shared" si="171"/>
        <v>2.0122534870627198</v>
      </c>
      <c r="G2156" s="17">
        <v>1.7914181032024967E-2</v>
      </c>
      <c r="H2156" s="9">
        <f t="shared" si="168"/>
        <v>1.4185392088563221E-2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1.9062204874717169E-2</v>
      </c>
      <c r="D2157" s="6">
        <f t="shared" si="170"/>
        <v>3.6336765468569104E-4</v>
      </c>
      <c r="E2157" s="6">
        <f t="shared" si="172"/>
        <v>2.7733943552788902E-4</v>
      </c>
      <c r="F2157" s="6">
        <f t="shared" si="171"/>
        <v>2.9820668289381458</v>
      </c>
      <c r="G2157" s="17">
        <v>1.2524351021779991E-2</v>
      </c>
      <c r="H2157" s="9">
        <f t="shared" si="168"/>
        <v>1.7268661873284061E-2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6.2485813729267359E-3</v>
      </c>
      <c r="D2158" s="6">
        <f t="shared" si="170"/>
        <v>3.9044769174086973E-5</v>
      </c>
      <c r="E2158" s="6">
        <f t="shared" si="172"/>
        <v>3.6336765468569104E-4</v>
      </c>
      <c r="F2158" s="6">
        <f t="shared" si="171"/>
        <v>1.4641628775182967</v>
      </c>
      <c r="G2158" s="17">
        <v>9.2623536508831192E-3</v>
      </c>
      <c r="H2158" s="9">
        <f t="shared" si="168"/>
        <v>1.2100259821666213E-2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-5.4067138244195557E-3</v>
      </c>
      <c r="D2159" s="6">
        <f t="shared" si="170"/>
        <v>2.9232554379169538E-5</v>
      </c>
      <c r="E2159" s="6">
        <f t="shared" si="172"/>
        <v>3.9044769174086973E-5</v>
      </c>
      <c r="F2159" s="6">
        <f t="shared" si="171"/>
        <v>0.80664013756519681</v>
      </c>
      <c r="G2159" s="17">
        <v>6.1239723969670808E-3</v>
      </c>
      <c r="H2159" s="9">
        <f t="shared" si="168"/>
        <v>8.9813147008953927E-3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-6.2319795681632833E-3</v>
      </c>
      <c r="D2160" s="6">
        <f t="shared" si="170"/>
        <v>3.8837569338004619E-5</v>
      </c>
      <c r="E2160" s="6">
        <f t="shared" si="172"/>
        <v>2.9232554379169538E-5</v>
      </c>
      <c r="F2160" s="6">
        <f t="shared" si="171"/>
        <v>0.35988175212450307</v>
      </c>
      <c r="G2160" s="17">
        <v>6.3110664219144319E-3</v>
      </c>
      <c r="H2160" s="9">
        <f t="shared" si="168"/>
        <v>5.9990145201066405E-3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7.7094560870155631E-3</v>
      </c>
      <c r="D2161" s="6">
        <f t="shared" si="170"/>
        <v>5.9435713157621318E-5</v>
      </c>
      <c r="E2161" s="6">
        <f t="shared" si="172"/>
        <v>3.8837569338004619E-5</v>
      </c>
      <c r="F2161" s="6">
        <f t="shared" si="171"/>
        <v>0.38140792644558685</v>
      </c>
      <c r="G2161" s="17">
        <v>1.3089548629347563E-2</v>
      </c>
      <c r="H2161" s="9">
        <f t="shared" si="168"/>
        <v>6.1758232361814472E-3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-1.6364693032820069E-3</v>
      </c>
      <c r="D2162" s="6">
        <f t="shared" si="170"/>
        <v>2.678031780584297E-6</v>
      </c>
      <c r="E2162" s="6">
        <f t="shared" si="172"/>
        <v>5.9435713157621318E-5</v>
      </c>
      <c r="F2162" s="6">
        <f t="shared" si="171"/>
        <v>1.5981032932773451</v>
      </c>
      <c r="G2162" s="17">
        <v>8.3206480442150187E-3</v>
      </c>
      <c r="H2162" s="9">
        <f t="shared" si="168"/>
        <v>1.2641611025804207E-2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-2.908838696581199E-2</v>
      </c>
      <c r="D2163" s="6">
        <f t="shared" si="170"/>
        <v>8.461342562728209E-4</v>
      </c>
      <c r="E2163" s="6">
        <f t="shared" si="172"/>
        <v>2.678031780584297E-6</v>
      </c>
      <c r="F2163" s="6">
        <f t="shared" si="171"/>
        <v>0.65344575116854131</v>
      </c>
      <c r="G2163" s="17">
        <v>1.0188213870474685E-2</v>
      </c>
      <c r="H2163" s="9">
        <f t="shared" si="168"/>
        <v>8.0835991437511381E-3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-1.5335519537037767E-3</v>
      </c>
      <c r="D2164" s="6">
        <f t="shared" si="170"/>
        <v>2.3517815947086706E-6</v>
      </c>
      <c r="E2164" s="6">
        <f t="shared" si="172"/>
        <v>8.461342562728209E-4</v>
      </c>
      <c r="F2164" s="6">
        <f t="shared" si="171"/>
        <v>0.97336035465076498</v>
      </c>
      <c r="G2164" s="17">
        <v>6.055434474783624E-3</v>
      </c>
      <c r="H2164" s="9">
        <f t="shared" si="168"/>
        <v>9.865902668538571E-3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-2.4464054317088462E-2</v>
      </c>
      <c r="D2165" s="6">
        <f t="shared" si="170"/>
        <v>5.984899536294546E-4</v>
      </c>
      <c r="E2165" s="6">
        <f t="shared" si="172"/>
        <v>2.3517815947086706E-6</v>
      </c>
      <c r="F2165" s="6">
        <f t="shared" si="171"/>
        <v>0.35215528161571136</v>
      </c>
      <c r="G2165" s="17">
        <v>9.1536921557849159E-3</v>
      </c>
      <c r="H2165" s="9">
        <f t="shared" si="168"/>
        <v>5.9342672809346176E-3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1.7395030794463973E-2</v>
      </c>
      <c r="D2166" s="6">
        <f t="shared" si="170"/>
        <v>3.0258709634034992E-4</v>
      </c>
      <c r="E2166" s="6">
        <f t="shared" si="172"/>
        <v>5.984899536294546E-4</v>
      </c>
      <c r="F2166" s="6">
        <f t="shared" si="171"/>
        <v>0.78820045262601546</v>
      </c>
      <c r="G2166" s="17">
        <v>8.3378091115696197E-3</v>
      </c>
      <c r="H2166" s="9">
        <f t="shared" si="168"/>
        <v>8.8780654008968393E-3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1.0842139279929951E-2</v>
      </c>
      <c r="D2167" s="6">
        <f t="shared" si="170"/>
        <v>1.1755198416539996E-4</v>
      </c>
      <c r="E2167" s="6">
        <f t="shared" si="172"/>
        <v>3.0258709634034992E-4</v>
      </c>
      <c r="F2167" s="6">
        <f t="shared" si="171"/>
        <v>0.65609035034658081</v>
      </c>
      <c r="G2167" s="17">
        <v>6.0542790352080102E-3</v>
      </c>
      <c r="H2167" s="9">
        <f t="shared" si="168"/>
        <v>8.0999404340191331E-3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-1.8923303287160124E-2</v>
      </c>
      <c r="D2168" s="6">
        <f t="shared" si="170"/>
        <v>3.5809140729784519E-4</v>
      </c>
      <c r="E2168" s="6">
        <f t="shared" si="172"/>
        <v>1.1755198416539996E-4</v>
      </c>
      <c r="F2168" s="6">
        <f t="shared" si="171"/>
        <v>0.3520255339741396</v>
      </c>
      <c r="G2168" s="17">
        <v>8.1667337019909261E-3</v>
      </c>
      <c r="H2168" s="9">
        <f t="shared" si="168"/>
        <v>5.9331739732974252E-3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-1.1286412357641419E-2</v>
      </c>
      <c r="D2169" s="6">
        <f t="shared" si="170"/>
        <v>1.2738310390672094E-4</v>
      </c>
      <c r="E2169" s="6">
        <f t="shared" si="172"/>
        <v>3.5809140729784519E-4</v>
      </c>
      <c r="F2169" s="6">
        <f t="shared" si="171"/>
        <v>0.63001178415132819</v>
      </c>
      <c r="G2169" s="17">
        <v>7.8957676936092409E-3</v>
      </c>
      <c r="H2169" s="9">
        <f t="shared" si="168"/>
        <v>7.9373281660224185E-3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-1.4698923604906331E-2</v>
      </c>
      <c r="D2170" s="6">
        <f t="shared" si="170"/>
        <v>2.1605835514287253E-4</v>
      </c>
      <c r="E2170" s="6">
        <f t="shared" si="172"/>
        <v>1.2738310390672094E-4</v>
      </c>
      <c r="F2170" s="6">
        <f t="shared" si="171"/>
        <v>0.58971468507927882</v>
      </c>
      <c r="G2170" s="17">
        <v>9.1082351166470871E-3</v>
      </c>
      <c r="H2170" s="9">
        <f t="shared" si="168"/>
        <v>7.679288281340132E-3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2.2621687237509798E-2</v>
      </c>
      <c r="D2171" s="6">
        <f t="shared" si="170"/>
        <v>5.1174073347171371E-4</v>
      </c>
      <c r="E2171" s="6">
        <f t="shared" si="172"/>
        <v>2.1605835514287253E-4</v>
      </c>
      <c r="F2171" s="6">
        <f t="shared" si="171"/>
        <v>0.78047237156763094</v>
      </c>
      <c r="G2171" s="17">
        <v>1.0307752153316762E-2</v>
      </c>
      <c r="H2171" s="9">
        <f t="shared" si="168"/>
        <v>8.8344347389498045E-3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-2.3436638420718764E-3</v>
      </c>
      <c r="D2172" s="6">
        <f t="shared" si="170"/>
        <v>5.4927602046351089E-6</v>
      </c>
      <c r="E2172" s="6">
        <f t="shared" si="172"/>
        <v>5.1174073347171371E-4</v>
      </c>
      <c r="F2172" s="6">
        <f t="shared" si="171"/>
        <v>0.99592272821203387</v>
      </c>
      <c r="G2172" s="17">
        <v>8.2172117350313798E-3</v>
      </c>
      <c r="H2172" s="9">
        <f t="shared" si="168"/>
        <v>9.9795928184071413E-3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-2.3788896701490515E-2</v>
      </c>
      <c r="D2173" s="6">
        <f t="shared" si="170"/>
        <v>5.6591160627418634E-4</v>
      </c>
      <c r="E2173" s="6">
        <f t="shared" si="172"/>
        <v>5.4927602046351089E-6</v>
      </c>
      <c r="F2173" s="6">
        <f t="shared" si="171"/>
        <v>0.63761949054423384</v>
      </c>
      <c r="G2173" s="17">
        <v>7.9073099948089136E-3</v>
      </c>
      <c r="H2173" s="9">
        <f t="shared" si="168"/>
        <v>7.9851079550888587E-3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1.7919467569642349E-2</v>
      </c>
      <c r="D2174" s="6">
        <f t="shared" si="170"/>
        <v>3.2110731797946389E-4</v>
      </c>
      <c r="E2174" s="6">
        <f t="shared" si="172"/>
        <v>5.6591160627418634E-4</v>
      </c>
      <c r="F2174" s="6">
        <f t="shared" si="171"/>
        <v>0.59145697030645461</v>
      </c>
      <c r="G2174" s="17">
        <v>1.3424135646818991E-2</v>
      </c>
      <c r="H2174" s="9">
        <f t="shared" si="168"/>
        <v>7.6906239688757025E-3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1.2263406968781457E-3</v>
      </c>
      <c r="D2175" s="6">
        <f t="shared" si="170"/>
        <v>1.5039115048195761E-6</v>
      </c>
      <c r="E2175" s="6">
        <f t="shared" si="172"/>
        <v>3.2110731797946389E-4</v>
      </c>
      <c r="F2175" s="6">
        <f t="shared" si="171"/>
        <v>1.6801790300806219</v>
      </c>
      <c r="G2175" s="17">
        <v>1.0350109120444479E-2</v>
      </c>
      <c r="H2175" s="9">
        <f t="shared" si="168"/>
        <v>1.2962172001947134E-2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-1.7816268402247891E-2</v>
      </c>
      <c r="D2176" s="6">
        <f t="shared" si="170"/>
        <v>3.1741941978093662E-4</v>
      </c>
      <c r="E2176" s="6">
        <f t="shared" si="172"/>
        <v>1.5039115048195761E-6</v>
      </c>
      <c r="F2176" s="6">
        <f t="shared" si="171"/>
        <v>1.0040182684648642</v>
      </c>
      <c r="G2176" s="17">
        <v>7.6728648247764292E-3</v>
      </c>
      <c r="H2176" s="9">
        <f t="shared" si="168"/>
        <v>1.0020071199671507E-2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-8.6123218388910513E-3</v>
      </c>
      <c r="D2177" s="6">
        <f t="shared" si="170"/>
        <v>7.4172087456639743E-5</v>
      </c>
      <c r="E2177" s="6">
        <f t="shared" si="172"/>
        <v>3.1741941978093662E-4</v>
      </c>
      <c r="F2177" s="6">
        <f t="shared" si="171"/>
        <v>0.55763123314039575</v>
      </c>
      <c r="G2177" s="17">
        <v>1.0131955744152529E-2</v>
      </c>
      <c r="H2177" s="9">
        <f t="shared" si="168"/>
        <v>7.4674710119316543E-3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-1.8578785262956827E-4</v>
      </c>
      <c r="D2178" s="6">
        <f t="shared" si="170"/>
        <v>3.4517126184706179E-8</v>
      </c>
      <c r="E2178" s="6">
        <f t="shared" si="172"/>
        <v>7.4172087456639743E-5</v>
      </c>
      <c r="F2178" s="6">
        <f t="shared" si="171"/>
        <v>0.96268743892751296</v>
      </c>
      <c r="G2178" s="17">
        <v>1.1346191826489481E-2</v>
      </c>
      <c r="H2178" s="9">
        <f t="shared" si="168"/>
        <v>9.8116636659004615E-3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-1.6247501968495084E-3</v>
      </c>
      <c r="D2179" s="6">
        <f t="shared" si="170"/>
        <v>2.6398132021625163E-6</v>
      </c>
      <c r="E2179" s="6">
        <f t="shared" si="172"/>
        <v>3.4517126184706179E-8</v>
      </c>
      <c r="F2179" s="6">
        <f t="shared" si="171"/>
        <v>1.2039661143545577</v>
      </c>
      <c r="G2179" s="17">
        <v>5.476232641892528E-3</v>
      </c>
      <c r="H2179" s="9">
        <f t="shared" si="168"/>
        <v>1.0972538969420695E-2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-2.0905341748939474E-2</v>
      </c>
      <c r="D2180" s="6">
        <f t="shared" si="170"/>
        <v>4.3703331363995171E-4</v>
      </c>
      <c r="E2180" s="6">
        <f t="shared" si="172"/>
        <v>2.6398132021625163E-6</v>
      </c>
      <c r="F2180" s="6">
        <f t="shared" si="171"/>
        <v>0.29035970395280669</v>
      </c>
      <c r="G2180" s="17">
        <v>1.0327703185319953E-2</v>
      </c>
      <c r="H2180" s="9">
        <f t="shared" si="168"/>
        <v>5.3885035395071111E-3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-1.5050957566288754E-2</v>
      </c>
      <c r="D2181" s="6">
        <f t="shared" si="170"/>
        <v>2.2653132366222468E-4</v>
      </c>
      <c r="E2181" s="6">
        <f t="shared" si="172"/>
        <v>4.3703331363995171E-4</v>
      </c>
      <c r="F2181" s="6">
        <f t="shared" si="171"/>
        <v>0.99978626198947296</v>
      </c>
      <c r="G2181" s="17">
        <v>6.0854300099731683E-3</v>
      </c>
      <c r="H2181" s="9">
        <f t="shared" si="168"/>
        <v>9.9989312528363395E-3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4.8580715683331586E-4</v>
      </c>
      <c r="D2182" s="6">
        <f t="shared" si="170"/>
        <v>2.3600859363046995E-7</v>
      </c>
      <c r="E2182" s="6">
        <f t="shared" si="172"/>
        <v>2.2653132366222468E-4</v>
      </c>
      <c r="F2182" s="6">
        <f t="shared" si="171"/>
        <v>0.3555525536317421</v>
      </c>
      <c r="G2182" s="17">
        <v>7.4657782261610788E-3</v>
      </c>
      <c r="H2182" s="9">
        <f t="shared" si="168"/>
        <v>5.962822768049895E-3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-3.2005431563436773E-3</v>
      </c>
      <c r="D2183" s="6">
        <f t="shared" si="170"/>
        <v>1.0243476495618348E-5</v>
      </c>
      <c r="E2183" s="6">
        <f t="shared" si="172"/>
        <v>2.3600859363046995E-7</v>
      </c>
      <c r="F2183" s="6">
        <f t="shared" si="171"/>
        <v>0.52858653751958817</v>
      </c>
      <c r="G2183" s="17">
        <v>8.3697279108007738E-3</v>
      </c>
      <c r="H2183" s="9">
        <f t="shared" si="168"/>
        <v>7.2703957080724859E-3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5.5765376647928157E-3</v>
      </c>
      <c r="D2184" s="6">
        <f t="shared" si="170"/>
        <v>3.1097772326852913E-5</v>
      </c>
      <c r="E2184" s="6">
        <f t="shared" si="172"/>
        <v>1.0243476495618348E-5</v>
      </c>
      <c r="F2184" s="6">
        <f t="shared" si="171"/>
        <v>0.66102557608490176</v>
      </c>
      <c r="G2184" s="17">
        <v>5.087349380487589E-3</v>
      </c>
      <c r="H2184" s="9">
        <f t="shared" si="168"/>
        <v>8.1303479389562509E-3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-2.5512970527913788E-2</v>
      </c>
      <c r="D2185" s="6">
        <f t="shared" si="170"/>
        <v>6.5091166515819762E-4</v>
      </c>
      <c r="E2185" s="6">
        <f t="shared" si="172"/>
        <v>3.1097772326852913E-5</v>
      </c>
      <c r="F2185" s="6">
        <f t="shared" si="171"/>
        <v>0.2523521566496566</v>
      </c>
      <c r="G2185" s="17">
        <v>8.8341254944654703E-3</v>
      </c>
      <c r="H2185" s="9">
        <f t="shared" si="168"/>
        <v>5.0234664988397862E-3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-2.0128055710485846E-3</v>
      </c>
      <c r="D2186" s="6">
        <f t="shared" si="170"/>
        <v>4.0513862668442189E-6</v>
      </c>
      <c r="E2186" s="6">
        <f t="shared" si="172"/>
        <v>6.5091166515819762E-4</v>
      </c>
      <c r="F2186" s="6">
        <f t="shared" si="171"/>
        <v>0.73502365481400722</v>
      </c>
      <c r="G2186" s="17">
        <v>6.1298899189688128E-3</v>
      </c>
      <c r="H2186" s="9">
        <f t="shared" si="168"/>
        <v>8.5733520563080062E-3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2.2585611276463927E-3</v>
      </c>
      <c r="D2187" s="6">
        <f t="shared" si="170"/>
        <v>5.1010983673153451E-6</v>
      </c>
      <c r="E2187" s="6">
        <f t="shared" si="172"/>
        <v>4.0513862668442189E-6</v>
      </c>
      <c r="F2187" s="6">
        <f t="shared" si="171"/>
        <v>0.3605494976814666</v>
      </c>
      <c r="G2187" s="17">
        <v>6.4535227070263565E-3</v>
      </c>
      <c r="H2187" s="9">
        <f t="shared" si="168"/>
        <v>6.0045774012953369E-3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9.0387065442303315E-3</v>
      </c>
      <c r="D2188" s="6">
        <f t="shared" si="170"/>
        <v>8.1698215992712217E-5</v>
      </c>
      <c r="E2188" s="6">
        <f t="shared" si="172"/>
        <v>5.1010983673153451E-6</v>
      </c>
      <c r="F2188" s="6">
        <f t="shared" si="171"/>
        <v>0.39822688271414669</v>
      </c>
      <c r="G2188" s="17">
        <v>5.2500851435527563E-3</v>
      </c>
      <c r="H2188" s="9">
        <f t="shared" si="168"/>
        <v>6.3105220284390626E-3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-1.951110527878086E-2</v>
      </c>
      <c r="D2189" s="6">
        <f t="shared" si="170"/>
        <v>3.8068322919967035E-4</v>
      </c>
      <c r="E2189" s="6">
        <f t="shared" si="172"/>
        <v>8.1698215992712217E-5</v>
      </c>
      <c r="F2189" s="6">
        <f t="shared" si="171"/>
        <v>0.26791652142292183</v>
      </c>
      <c r="G2189" s="17">
        <v>5.969418908465955E-3</v>
      </c>
      <c r="H2189" s="9">
        <f t="shared" si="168"/>
        <v>5.1760653147243209E-3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-9.7933116023289704E-3</v>
      </c>
      <c r="D2190" s="6">
        <f t="shared" si="170"/>
        <v>9.5908952140311219E-5</v>
      </c>
      <c r="E2190" s="6">
        <f t="shared" si="172"/>
        <v>3.8068322919967035E-4</v>
      </c>
      <c r="F2190" s="6">
        <f t="shared" si="171"/>
        <v>0.34263288859311342</v>
      </c>
      <c r="G2190" s="17">
        <v>1.6324759275538631E-2</v>
      </c>
      <c r="H2190" s="9">
        <f t="shared" ref="H2190:H2253" si="173">SQRT(F2190)/100</f>
        <v>5.8534851891254795E-3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-7.7295521529300148E-3</v>
      </c>
      <c r="D2191" s="6">
        <f t="shared" ref="D2191:D2254" si="175">C2191^2</f>
        <v>5.9745976484865025E-5</v>
      </c>
      <c r="E2191" s="6">
        <f t="shared" si="172"/>
        <v>9.5908952140311219E-5</v>
      </c>
      <c r="F2191" s="6">
        <f t="shared" ref="F2191:F2254" si="176">IF(C2190&gt;0,B$6+B$7*E2191+B$8*(G2190*100)^2,B$6+B$7*E2191+B$8*(G2190*100)^2+E2191*$B$9)</f>
        <v>2.478549285367095</v>
      </c>
      <c r="G2191" s="17">
        <v>8.2053567419876593E-3</v>
      </c>
      <c r="H2191" s="9">
        <f t="shared" si="173"/>
        <v>1.5743409050669729E-2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-3.6071257722853044E-2</v>
      </c>
      <c r="D2192" s="6">
        <f t="shared" si="175"/>
        <v>1.3011356337084853E-3</v>
      </c>
      <c r="E2192" s="6">
        <f t="shared" ref="E2192:E2255" si="177">D2191</f>
        <v>5.9745976484865025E-5</v>
      </c>
      <c r="F2192" s="6">
        <f t="shared" si="176"/>
        <v>0.63582498926735631</v>
      </c>
      <c r="G2192" s="17">
        <v>1.4327794153891286E-2</v>
      </c>
      <c r="H2192" s="9">
        <f t="shared" si="173"/>
        <v>7.9738634880925589E-3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-1.2714222154261191E-3</v>
      </c>
      <c r="D2193" s="6">
        <f t="shared" si="175"/>
        <v>1.6165144498790609E-6</v>
      </c>
      <c r="E2193" s="6">
        <f t="shared" si="177"/>
        <v>1.3011356337084853E-3</v>
      </c>
      <c r="F2193" s="6">
        <f t="shared" si="176"/>
        <v>1.9123654121641236</v>
      </c>
      <c r="G2193" s="17">
        <v>1.615341518227139E-2</v>
      </c>
      <c r="H2193" s="9">
        <f t="shared" si="173"/>
        <v>1.3828830074030572E-2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1.4610261013164871E-2</v>
      </c>
      <c r="D2194" s="6">
        <f t="shared" si="175"/>
        <v>2.1345972687280543E-4</v>
      </c>
      <c r="E2194" s="6">
        <f t="shared" si="177"/>
        <v>1.6165144498790609E-6</v>
      </c>
      <c r="F2194" s="6">
        <f t="shared" si="176"/>
        <v>2.4270506711936903</v>
      </c>
      <c r="G2194" s="17">
        <v>1.3371717324971007E-2</v>
      </c>
      <c r="H2194" s="9">
        <f t="shared" si="173"/>
        <v>1.5578994419389496E-2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-4.0426886018391513E-2</v>
      </c>
      <c r="D2195" s="6">
        <f t="shared" si="175"/>
        <v>1.6343331131440191E-3</v>
      </c>
      <c r="E2195" s="6">
        <f t="shared" si="177"/>
        <v>2.1345972687280543E-4</v>
      </c>
      <c r="F2195" s="6">
        <f t="shared" si="176"/>
        <v>1.6671837296742542</v>
      </c>
      <c r="G2195" s="17">
        <v>1.3890757994547967E-2</v>
      </c>
      <c r="H2195" s="9">
        <f t="shared" si="173"/>
        <v>1.2911946908480743E-2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4.3819187180616816E-4</v>
      </c>
      <c r="D2196" s="6">
        <f t="shared" si="175"/>
        <v>1.9201211651699332E-7</v>
      </c>
      <c r="E2196" s="6">
        <f t="shared" si="177"/>
        <v>1.6343331131440191E-3</v>
      </c>
      <c r="F2196" s="6">
        <f t="shared" si="176"/>
        <v>1.798306416043677</v>
      </c>
      <c r="G2196" s="17">
        <v>1.2315135393060396E-2</v>
      </c>
      <c r="H2196" s="9">
        <f t="shared" si="173"/>
        <v>1.3410094764928684E-2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8.0195376377247603E-3</v>
      </c>
      <c r="D2197" s="6">
        <f t="shared" si="175"/>
        <v>6.4312983922884035E-5</v>
      </c>
      <c r="E2197" s="6">
        <f t="shared" si="177"/>
        <v>1.9201211651699332E-7</v>
      </c>
      <c r="F2197" s="6">
        <f t="shared" si="176"/>
        <v>1.4160820028015313</v>
      </c>
      <c r="G2197" s="17">
        <v>2.0696476012699031E-2</v>
      </c>
      <c r="H2197" s="9">
        <f t="shared" si="173"/>
        <v>1.1899924381278779E-2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-3.5731131176173487E-3</v>
      </c>
      <c r="D2198" s="6">
        <f t="shared" si="175"/>
        <v>1.2767137351289169E-5</v>
      </c>
      <c r="E2198" s="6">
        <f t="shared" si="177"/>
        <v>6.4312983922884035E-5</v>
      </c>
      <c r="F2198" s="6">
        <f t="shared" si="176"/>
        <v>3.9759397921729978</v>
      </c>
      <c r="G2198" s="17">
        <v>1.2100963917516078E-2</v>
      </c>
      <c r="H2198" s="9">
        <f t="shared" si="173"/>
        <v>1.9939758755243248E-2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-5.3975384679058235E-2</v>
      </c>
      <c r="D2199" s="6">
        <f t="shared" si="175"/>
        <v>2.9133421512523142E-3</v>
      </c>
      <c r="E2199" s="6">
        <f t="shared" si="177"/>
        <v>1.2767137351289169E-5</v>
      </c>
      <c r="F2199" s="6">
        <f t="shared" si="176"/>
        <v>1.367702740248028</v>
      </c>
      <c r="G2199" s="17">
        <v>1.8171507513726707E-2</v>
      </c>
      <c r="H2199" s="9">
        <f t="shared" si="173"/>
        <v>1.169488238610388E-2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1.167912527178969E-2</v>
      </c>
      <c r="D2200" s="6">
        <f t="shared" si="175"/>
        <v>1.364019671141566E-4</v>
      </c>
      <c r="E2200" s="6">
        <f t="shared" si="177"/>
        <v>2.9133421512523142E-3</v>
      </c>
      <c r="F2200" s="6">
        <f t="shared" si="176"/>
        <v>3.0683077903698703</v>
      </c>
      <c r="G2200" s="17">
        <v>2.471154903354315E-2</v>
      </c>
      <c r="H2200" s="9">
        <f t="shared" si="173"/>
        <v>1.7516585827066503E-2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-5.3980432671885244E-2</v>
      </c>
      <c r="D2201" s="6">
        <f t="shared" si="175"/>
        <v>2.9138871114439357E-3</v>
      </c>
      <c r="E2201" s="6">
        <f t="shared" si="177"/>
        <v>1.364019671141566E-4</v>
      </c>
      <c r="F2201" s="6">
        <f t="shared" si="176"/>
        <v>5.6627323859559011</v>
      </c>
      <c r="G2201" s="17">
        <v>1.8069193082339161E-2</v>
      </c>
      <c r="H2201" s="9">
        <f t="shared" si="173"/>
        <v>2.3796496351261253E-2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3.6736406317100991E-2</v>
      </c>
      <c r="D2202" s="6">
        <f t="shared" si="175"/>
        <v>1.3495635490951377E-3</v>
      </c>
      <c r="E2202" s="6">
        <f t="shared" si="177"/>
        <v>2.9138871114439357E-3</v>
      </c>
      <c r="F2202" s="6">
        <f t="shared" si="176"/>
        <v>3.0340019356932602</v>
      </c>
      <c r="G2202" s="17">
        <v>3.8762834657890217E-2</v>
      </c>
      <c r="H2202" s="9">
        <f t="shared" si="173"/>
        <v>1.7418386652308705E-2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3.3774977977744022E-2</v>
      </c>
      <c r="D2203" s="6">
        <f t="shared" si="175"/>
        <v>1.1407491373970936E-3</v>
      </c>
      <c r="E2203" s="6">
        <f t="shared" si="177"/>
        <v>1.3495635490951377E-3</v>
      </c>
      <c r="F2203" s="6">
        <f t="shared" si="176"/>
        <v>13.914560608819109</v>
      </c>
      <c r="G2203" s="17">
        <v>2.1991948447940331E-2</v>
      </c>
      <c r="H2203" s="9">
        <f t="shared" si="173"/>
        <v>3.7302225950764802E-2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-4.4679204501013772E-2</v>
      </c>
      <c r="D2204" s="6">
        <f t="shared" si="175"/>
        <v>1.9962313148434094E-3</v>
      </c>
      <c r="E2204" s="6">
        <f t="shared" si="177"/>
        <v>1.1407491373970936E-3</v>
      </c>
      <c r="F2204" s="6">
        <f t="shared" si="176"/>
        <v>4.4875909095629041</v>
      </c>
      <c r="G2204" s="17">
        <v>1.6303115270144015E-2</v>
      </c>
      <c r="H2204" s="9">
        <f t="shared" si="173"/>
        <v>2.1183934737349679E-2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-2.1448511732195603E-2</v>
      </c>
      <c r="D2205" s="6">
        <f t="shared" si="175"/>
        <v>4.6003865552613242E-4</v>
      </c>
      <c r="E2205" s="6">
        <f t="shared" si="177"/>
        <v>1.9962313148434094E-3</v>
      </c>
      <c r="F2205" s="6">
        <f t="shared" si="176"/>
        <v>2.4722525126690087</v>
      </c>
      <c r="G2205" s="17">
        <v>1.7694692862606616E-2</v>
      </c>
      <c r="H2205" s="9">
        <f t="shared" si="173"/>
        <v>1.5723398209894098E-2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-7.6720860163397714E-3</v>
      </c>
      <c r="D2206" s="6">
        <f t="shared" si="175"/>
        <v>5.8860903842116266E-5</v>
      </c>
      <c r="E2206" s="6">
        <f t="shared" si="177"/>
        <v>4.6003865552613242E-4</v>
      </c>
      <c r="F2206" s="6">
        <f t="shared" si="176"/>
        <v>2.9097785095262205</v>
      </c>
      <c r="G2206" s="17">
        <v>9.7112146528311148E-3</v>
      </c>
      <c r="H2206" s="9">
        <f t="shared" si="173"/>
        <v>1.7058072896802324E-2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1.3773410036084458E-2</v>
      </c>
      <c r="D2207" s="6">
        <f t="shared" si="175"/>
        <v>1.8970682402211206E-4</v>
      </c>
      <c r="E2207" s="6">
        <f t="shared" si="177"/>
        <v>5.8860903842116266E-5</v>
      </c>
      <c r="F2207" s="6">
        <f t="shared" si="176"/>
        <v>0.88544208814356951</v>
      </c>
      <c r="G2207" s="17">
        <v>1.5897438652124611E-2</v>
      </c>
      <c r="H2207" s="9">
        <f t="shared" si="173"/>
        <v>9.4097932397240788E-3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-2.3156784306021219E-3</v>
      </c>
      <c r="D2208" s="6">
        <f t="shared" si="175"/>
        <v>5.3623665939559063E-6</v>
      </c>
      <c r="E2208" s="6">
        <f t="shared" si="177"/>
        <v>1.8970682402211206E-4</v>
      </c>
      <c r="F2208" s="6">
        <f t="shared" si="176"/>
        <v>2.3511445973191392</v>
      </c>
      <c r="G2208" s="17">
        <v>1.7283778829808354E-2</v>
      </c>
      <c r="H2208" s="9">
        <f t="shared" si="173"/>
        <v>1.5333442527101145E-2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-9.7881992345538238E-2</v>
      </c>
      <c r="D2209" s="6">
        <f t="shared" si="175"/>
        <v>9.5808844255320068E-3</v>
      </c>
      <c r="E2209" s="6">
        <f t="shared" si="177"/>
        <v>5.3623665939559063E-6</v>
      </c>
      <c r="F2209" s="6">
        <f t="shared" si="176"/>
        <v>2.7767414751074231</v>
      </c>
      <c r="G2209" s="17">
        <v>3.3984984652557448E-2</v>
      </c>
      <c r="H2209" s="9">
        <f t="shared" si="173"/>
        <v>1.6663557468642232E-2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4.7065758003824995E-2</v>
      </c>
      <c r="D2210" s="6">
        <f t="shared" si="175"/>
        <v>2.2151855764746165E-3</v>
      </c>
      <c r="E2210" s="6">
        <f t="shared" si="177"/>
        <v>9.5808844255320068E-3</v>
      </c>
      <c r="F2210" s="6">
        <f t="shared" si="176"/>
        <v>10.699962126653407</v>
      </c>
      <c r="G2210" s="17">
        <v>2.0275179987288797E-2</v>
      </c>
      <c r="H2210" s="9">
        <f t="shared" si="173"/>
        <v>3.2710796576441561E-2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-1.0246744139589313E-2</v>
      </c>
      <c r="D2211" s="6">
        <f t="shared" si="175"/>
        <v>1.0499576546220792E-4</v>
      </c>
      <c r="E2211" s="6">
        <f t="shared" si="177"/>
        <v>2.2151855764746165E-3</v>
      </c>
      <c r="F2211" s="6">
        <f t="shared" si="176"/>
        <v>3.8162392083863095</v>
      </c>
      <c r="G2211" s="17">
        <v>1.7925524895097626E-2</v>
      </c>
      <c r="H2211" s="9">
        <f t="shared" si="173"/>
        <v>1.9535196974656565E-2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-4.6817348718558249E-2</v>
      </c>
      <c r="D2212" s="6">
        <f t="shared" si="175"/>
        <v>2.1918641410350877E-3</v>
      </c>
      <c r="E2212" s="6">
        <f t="shared" si="177"/>
        <v>1.0499576546220792E-4</v>
      </c>
      <c r="F2212" s="6">
        <f t="shared" si="176"/>
        <v>2.9858068374319093</v>
      </c>
      <c r="G2212" s="17">
        <v>1.8336888079738798E-2</v>
      </c>
      <c r="H2212" s="9">
        <f t="shared" si="173"/>
        <v>1.7279487369224557E-2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-1.9290965792340763E-2</v>
      </c>
      <c r="D2213" s="6">
        <f t="shared" si="175"/>
        <v>3.7214136120126149E-4</v>
      </c>
      <c r="E2213" s="6">
        <f t="shared" si="177"/>
        <v>2.1918641410350877E-3</v>
      </c>
      <c r="F2213" s="6">
        <f t="shared" si="176"/>
        <v>3.1240793545466561</v>
      </c>
      <c r="G2213" s="17">
        <v>3.8153480900574847E-2</v>
      </c>
      <c r="H2213" s="9">
        <f t="shared" si="173"/>
        <v>1.7675065359275637E-2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-4.4971669706548638E-2</v>
      </c>
      <c r="D2214" s="6">
        <f t="shared" si="175"/>
        <v>2.0224510761949043E-3</v>
      </c>
      <c r="E2214" s="6">
        <f t="shared" si="177"/>
        <v>3.7214136120126149E-4</v>
      </c>
      <c r="F2214" s="6">
        <f t="shared" si="176"/>
        <v>13.480972751921051</v>
      </c>
      <c r="G2214" s="17">
        <v>6.0488680918355575E-2</v>
      </c>
      <c r="H2214" s="9">
        <f t="shared" si="173"/>
        <v>3.6716444206814268E-2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-6.4800191181956956E-2</v>
      </c>
      <c r="D2215" s="6">
        <f t="shared" si="175"/>
        <v>4.1990647772181724E-3</v>
      </c>
      <c r="E2215" s="6">
        <f t="shared" si="177"/>
        <v>2.0224510761949043E-3</v>
      </c>
      <c r="F2215" s="6">
        <f t="shared" si="176"/>
        <v>33.865114763688837</v>
      </c>
      <c r="G2215" s="17">
        <v>3.7819707624946054E-2</v>
      </c>
      <c r="H2215" s="9">
        <f t="shared" si="173"/>
        <v>5.8193740869348511E-2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-1.7089806925517523E-2</v>
      </c>
      <c r="D2216" s="6">
        <f t="shared" si="175"/>
        <v>2.9206150075146669E-4</v>
      </c>
      <c r="E2216" s="6">
        <f t="shared" si="177"/>
        <v>4.1990647772181724E-3</v>
      </c>
      <c r="F2216" s="6">
        <f t="shared" si="176"/>
        <v>13.246839418698205</v>
      </c>
      <c r="G2216" s="17">
        <v>3.5570339735696524E-2</v>
      </c>
      <c r="H2216" s="9">
        <f t="shared" si="173"/>
        <v>3.639620779517861E-2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-8.4916463313135876E-2</v>
      </c>
      <c r="D2217" s="6">
        <f t="shared" si="175"/>
        <v>7.2108057416111508E-3</v>
      </c>
      <c r="E2217" s="6">
        <f t="shared" si="177"/>
        <v>2.9206150075146669E-4</v>
      </c>
      <c r="F2217" s="6">
        <f t="shared" si="176"/>
        <v>11.719020805652008</v>
      </c>
      <c r="G2217" s="17">
        <v>5.0020150537493917E-2</v>
      </c>
      <c r="H2217" s="9">
        <f t="shared" si="173"/>
        <v>3.4233055378759293E-2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-1.7521376472150289E-2</v>
      </c>
      <c r="D2218" s="6">
        <f t="shared" si="175"/>
        <v>3.069986334788217E-4</v>
      </c>
      <c r="E2218" s="6">
        <f t="shared" si="177"/>
        <v>7.2108057416111508E-3</v>
      </c>
      <c r="F2218" s="6">
        <f t="shared" si="176"/>
        <v>23.162446221510127</v>
      </c>
      <c r="G2218" s="17">
        <v>7.4493056728677148E-2</v>
      </c>
      <c r="H2218" s="9">
        <f t="shared" si="173"/>
        <v>4.8127379132371341E-2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0.10387956759533092</v>
      </c>
      <c r="D2219" s="6">
        <f t="shared" si="175"/>
        <v>1.0790964563792926E-2</v>
      </c>
      <c r="E2219" s="6">
        <f t="shared" si="177"/>
        <v>3.069986334788217E-4</v>
      </c>
      <c r="F2219" s="6">
        <f t="shared" si="176"/>
        <v>51.354280095964882</v>
      </c>
      <c r="G2219" s="17">
        <v>4.2690316473653567E-2</v>
      </c>
      <c r="H2219" s="9">
        <f t="shared" si="173"/>
        <v>7.166190068367212E-2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-1.1028749813529377E-2</v>
      </c>
      <c r="D2220" s="6">
        <f t="shared" si="175"/>
        <v>1.2163332244942426E-4</v>
      </c>
      <c r="E2220" s="6">
        <f t="shared" si="177"/>
        <v>1.0790964563792926E-2</v>
      </c>
      <c r="F2220" s="6">
        <f t="shared" si="176"/>
        <v>16.87432879201889</v>
      </c>
      <c r="G2220" s="17">
        <v>4.7127225468027473E-2</v>
      </c>
      <c r="H2220" s="9">
        <f t="shared" si="173"/>
        <v>4.1078374836425659E-2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-0.10038752488423587</v>
      </c>
      <c r="D2221" s="6">
        <f t="shared" si="175"/>
        <v>1.0077655152383076E-2</v>
      </c>
      <c r="E2221" s="6">
        <f t="shared" si="177"/>
        <v>1.2163332244942426E-4</v>
      </c>
      <c r="F2221" s="6">
        <f t="shared" si="176"/>
        <v>20.561379386343596</v>
      </c>
      <c r="G2221" s="17">
        <v>3.9602323985447496E-2</v>
      </c>
      <c r="H2221" s="9">
        <f t="shared" si="173"/>
        <v>4.5344657222591948E-2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3.593642229094169E-2</v>
      </c>
      <c r="D2222" s="6">
        <f t="shared" si="175"/>
        <v>1.2914264470728907E-3</v>
      </c>
      <c r="E2222" s="6">
        <f t="shared" si="177"/>
        <v>1.0077655152383076E-2</v>
      </c>
      <c r="F2222" s="6">
        <f t="shared" si="176"/>
        <v>14.524475973458644</v>
      </c>
      <c r="G2222" s="17">
        <v>6.3458329183200601E-2</v>
      </c>
      <c r="H2222" s="9">
        <f t="shared" si="173"/>
        <v>3.811099050596644E-2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-1.1924605932727844E-2</v>
      </c>
      <c r="D2223" s="6">
        <f t="shared" si="175"/>
        <v>1.4219622665084811E-4</v>
      </c>
      <c r="E2223" s="6">
        <f t="shared" si="177"/>
        <v>1.2914264470728907E-3</v>
      </c>
      <c r="F2223" s="6">
        <f t="shared" si="176"/>
        <v>37.270329689281674</v>
      </c>
      <c r="G2223" s="17">
        <v>4.7422311161663962E-2</v>
      </c>
      <c r="H2223" s="9">
        <f t="shared" si="173"/>
        <v>6.1049430537296306E-2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4.0890477325231975E-2</v>
      </c>
      <c r="D2224" s="6">
        <f t="shared" si="175"/>
        <v>1.6720311358853102E-3</v>
      </c>
      <c r="E2224" s="6">
        <f t="shared" si="177"/>
        <v>1.4219622665084811E-4</v>
      </c>
      <c r="F2224" s="6">
        <f t="shared" si="176"/>
        <v>20.819514745263291</v>
      </c>
      <c r="G2224" s="17">
        <v>1.6848744118460768E-2</v>
      </c>
      <c r="H2224" s="9">
        <f t="shared" si="173"/>
        <v>4.5628406442986033E-2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-3.6976392536070331E-2</v>
      </c>
      <c r="D2225" s="6">
        <f t="shared" si="175"/>
        <v>1.3672536049815576E-3</v>
      </c>
      <c r="E2225" s="6">
        <f t="shared" si="177"/>
        <v>1.6720311358853102E-3</v>
      </c>
      <c r="F2225" s="6">
        <f t="shared" si="176"/>
        <v>2.6393594102789866</v>
      </c>
      <c r="G2225" s="17">
        <v>1.8156372730525009E-2</v>
      </c>
      <c r="H2225" s="9">
        <f t="shared" si="173"/>
        <v>1.6246105411079254E-2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-6.8645479687851063E-2</v>
      </c>
      <c r="D2226" s="6">
        <f t="shared" si="175"/>
        <v>4.7122018815751732E-3</v>
      </c>
      <c r="E2226" s="6">
        <f t="shared" si="177"/>
        <v>1.3672536049815576E-3</v>
      </c>
      <c r="F2226" s="6">
        <f t="shared" si="176"/>
        <v>3.0630281085207951</v>
      </c>
      <c r="G2226" s="17">
        <v>4.6959137811831357E-2</v>
      </c>
      <c r="H2226" s="9">
        <f t="shared" si="173"/>
        <v>1.7501508816444356E-2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6.8624978458179386E-3</v>
      </c>
      <c r="D2227" s="6">
        <f t="shared" si="175"/>
        <v>4.7093876683855846E-5</v>
      </c>
      <c r="E2227" s="6">
        <f t="shared" si="177"/>
        <v>4.7122018815751732E-3</v>
      </c>
      <c r="F2227" s="6">
        <f t="shared" si="176"/>
        <v>20.415633705121273</v>
      </c>
      <c r="G2227" s="17">
        <v>5.1023975131407086E-2</v>
      </c>
      <c r="H2227" s="9">
        <f t="shared" si="173"/>
        <v>4.5183662650477192E-2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-4.0813177951254824E-2</v>
      </c>
      <c r="D2228" s="6">
        <f t="shared" si="175"/>
        <v>1.665715494480793E-3</v>
      </c>
      <c r="E2228" s="6">
        <f t="shared" si="177"/>
        <v>4.7093876683855846E-5</v>
      </c>
      <c r="F2228" s="6">
        <f t="shared" si="176"/>
        <v>24.099982745523228</v>
      </c>
      <c r="G2228" s="17">
        <v>3.7900949532137032E-2</v>
      </c>
      <c r="H2228" s="9">
        <f t="shared" si="173"/>
        <v>4.9091733260828371E-2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-3.7972189320129746E-2</v>
      </c>
      <c r="D2229" s="6">
        <f t="shared" si="175"/>
        <v>1.4418871617637755E-3</v>
      </c>
      <c r="E2229" s="6">
        <f t="shared" si="177"/>
        <v>1.665715494480793E-3</v>
      </c>
      <c r="F2229" s="6">
        <f t="shared" si="176"/>
        <v>13.303438951476412</v>
      </c>
      <c r="G2229" s="17">
        <v>3.4276581448831854E-2</v>
      </c>
      <c r="H2229" s="9">
        <f t="shared" si="173"/>
        <v>3.6473879628408618E-2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9.676495847393693E-2</v>
      </c>
      <c r="D2230" s="6">
        <f t="shared" si="175"/>
        <v>9.3634571884627388E-3</v>
      </c>
      <c r="E2230" s="6">
        <f t="shared" si="177"/>
        <v>1.4418871617637755E-3</v>
      </c>
      <c r="F2230" s="6">
        <f t="shared" si="176"/>
        <v>10.883106902725784</v>
      </c>
      <c r="G2230" s="17">
        <v>4.3789044701001333E-2</v>
      </c>
      <c r="H2230" s="9">
        <f t="shared" si="173"/>
        <v>3.2989554259986273E-2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-1.683330717751734E-2</v>
      </c>
      <c r="D2231" s="6">
        <f t="shared" si="175"/>
        <v>2.8336023053265679E-4</v>
      </c>
      <c r="E2231" s="6">
        <f t="shared" si="177"/>
        <v>9.3634571884627388E-3</v>
      </c>
      <c r="F2231" s="6">
        <f t="shared" si="176"/>
        <v>17.753428992296275</v>
      </c>
      <c r="G2231" s="17">
        <v>3.5984031238557417E-2</v>
      </c>
      <c r="H2231" s="9">
        <f t="shared" si="173"/>
        <v>4.2134818134526554E-2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1.9784250236373046E-2</v>
      </c>
      <c r="D2232" s="6">
        <f t="shared" si="175"/>
        <v>3.9141655741542692E-4</v>
      </c>
      <c r="E2232" s="6">
        <f t="shared" si="177"/>
        <v>2.8336023053265679E-4</v>
      </c>
      <c r="F2232" s="6">
        <f t="shared" si="176"/>
        <v>11.992892199671704</v>
      </c>
      <c r="G2232" s="17">
        <v>2.4676002593152314E-2</v>
      </c>
      <c r="H2232" s="9">
        <f t="shared" si="173"/>
        <v>3.4630755405667527E-2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9.5561458986012891E-3</v>
      </c>
      <c r="D2233" s="6">
        <f t="shared" si="175"/>
        <v>9.1319924435354246E-5</v>
      </c>
      <c r="E2233" s="6">
        <f t="shared" si="177"/>
        <v>3.9141655741542692E-4</v>
      </c>
      <c r="F2233" s="6">
        <f t="shared" si="176"/>
        <v>5.6464900219989209</v>
      </c>
      <c r="G2233" s="17">
        <v>2.5981369687774584E-2</v>
      </c>
      <c r="H2233" s="9">
        <f t="shared" si="173"/>
        <v>2.3762344206746357E-2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-8.2246482950499716E-3</v>
      </c>
      <c r="D2234" s="6">
        <f t="shared" si="175"/>
        <v>6.7644839577268403E-5</v>
      </c>
      <c r="E2234" s="6">
        <f t="shared" si="177"/>
        <v>9.1319924435354246E-5</v>
      </c>
      <c r="F2234" s="6">
        <f t="shared" si="176"/>
        <v>6.2582920935305237</v>
      </c>
      <c r="G2234" s="17">
        <v>1.1256020872311966E-2</v>
      </c>
      <c r="H2234" s="9">
        <f t="shared" si="173"/>
        <v>2.5016578690001803E-2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3.4322078457390673E-2</v>
      </c>
      <c r="D2235" s="6">
        <f t="shared" si="175"/>
        <v>1.1780050696352808E-3</v>
      </c>
      <c r="E2235" s="6">
        <f t="shared" si="177"/>
        <v>6.7644839577268403E-5</v>
      </c>
      <c r="F2235" s="6">
        <f t="shared" si="176"/>
        <v>1.1851183856942626</v>
      </c>
      <c r="G2235" s="17">
        <v>1.6053357890021165E-2</v>
      </c>
      <c r="H2235" s="9">
        <f t="shared" si="173"/>
        <v>1.0886314278461111E-2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-5.9807658931163833E-2</v>
      </c>
      <c r="D2236" s="6">
        <f t="shared" si="175"/>
        <v>3.5769560668264212E-3</v>
      </c>
      <c r="E2236" s="6">
        <f t="shared" si="177"/>
        <v>1.1780050696352808E-3</v>
      </c>
      <c r="F2236" s="6">
        <f t="shared" si="176"/>
        <v>2.3972356913952617</v>
      </c>
      <c r="G2236" s="17">
        <v>2.2818630841606777E-2</v>
      </c>
      <c r="H2236" s="9">
        <f t="shared" si="173"/>
        <v>1.5483009046678433E-2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-5.7263608279520248E-2</v>
      </c>
      <c r="D2237" s="6">
        <f t="shared" si="175"/>
        <v>3.27912083319034E-3</v>
      </c>
      <c r="E2237" s="6">
        <f t="shared" si="177"/>
        <v>3.5769560668264212E-3</v>
      </c>
      <c r="F2237" s="6">
        <f t="shared" si="176"/>
        <v>4.8307691260016377</v>
      </c>
      <c r="G2237" s="17">
        <v>2.56532991392809E-2</v>
      </c>
      <c r="H2237" s="9">
        <f t="shared" si="173"/>
        <v>2.1979010728423693E-2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2.2753781972100536E-2</v>
      </c>
      <c r="D2238" s="6">
        <f t="shared" si="175"/>
        <v>5.1773459403388735E-4</v>
      </c>
      <c r="E2238" s="6">
        <f t="shared" si="177"/>
        <v>3.27912083319034E-3</v>
      </c>
      <c r="F2238" s="6">
        <f t="shared" si="176"/>
        <v>6.1019738396395873</v>
      </c>
      <c r="G2238" s="17">
        <v>1.1309627106033235E-2</v>
      </c>
      <c r="H2238" s="9">
        <f t="shared" si="173"/>
        <v>2.4702173668808149E-2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-1.8426296186857337E-2</v>
      </c>
      <c r="D2239" s="6">
        <f t="shared" si="175"/>
        <v>3.3952839116579324E-4</v>
      </c>
      <c r="E2239" s="6">
        <f t="shared" si="177"/>
        <v>5.1773459403388735E-4</v>
      </c>
      <c r="F2239" s="6">
        <f t="shared" si="176"/>
        <v>1.1963017191493677</v>
      </c>
      <c r="G2239" s="17">
        <v>3.0337756367362231E-2</v>
      </c>
      <c r="H2239" s="9">
        <f t="shared" si="173"/>
        <v>1.0937557858815504E-2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-2.7979600252942684E-2</v>
      </c>
      <c r="D2240" s="6">
        <f t="shared" si="175"/>
        <v>7.8285803031447033E-4</v>
      </c>
      <c r="E2240" s="6">
        <f t="shared" si="177"/>
        <v>3.3952839116579324E-4</v>
      </c>
      <c r="F2240" s="6">
        <f t="shared" si="176"/>
        <v>8.5282931161145328</v>
      </c>
      <c r="G2240" s="17">
        <v>2.3353414708811308E-2</v>
      </c>
      <c r="H2240" s="9">
        <f t="shared" si="173"/>
        <v>2.920324145726726E-2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-5.8981265945721513E-2</v>
      </c>
      <c r="D2241" s="6">
        <f t="shared" si="175"/>
        <v>3.4787897325599284E-3</v>
      </c>
      <c r="E2241" s="6">
        <f t="shared" si="177"/>
        <v>7.8285803031447033E-4</v>
      </c>
      <c r="F2241" s="6">
        <f t="shared" si="176"/>
        <v>5.0588716880520792</v>
      </c>
      <c r="G2241" s="17">
        <v>2.1221223013370819E-2</v>
      </c>
      <c r="H2241" s="9">
        <f t="shared" si="173"/>
        <v>2.249193563936212E-2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6.1230190789687625E-2</v>
      </c>
      <c r="D2242" s="6">
        <f t="shared" si="175"/>
        <v>3.7491362641415473E-3</v>
      </c>
      <c r="E2242" s="6">
        <f t="shared" si="177"/>
        <v>3.4787897325599284E-3</v>
      </c>
      <c r="F2242" s="6">
        <f t="shared" si="176"/>
        <v>4.1798823178984659</v>
      </c>
      <c r="G2242" s="17">
        <v>6.7202526502906784E-2</v>
      </c>
      <c r="H2242" s="9">
        <f t="shared" si="173"/>
        <v>2.0444760497248349E-2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-4.8285890620867258E-2</v>
      </c>
      <c r="D2243" s="6">
        <f t="shared" si="175"/>
        <v>2.3315272330503567E-3</v>
      </c>
      <c r="E2243" s="6">
        <f t="shared" si="177"/>
        <v>3.7491362641415473E-3</v>
      </c>
      <c r="F2243" s="6">
        <f t="shared" si="176"/>
        <v>41.796593366607802</v>
      </c>
      <c r="G2243" s="17">
        <v>3.0630037169391233E-2</v>
      </c>
      <c r="H2243" s="9">
        <f t="shared" si="173"/>
        <v>6.4650284892340426E-2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-3.18417499935977E-2</v>
      </c>
      <c r="D2244" s="6">
        <f t="shared" si="175"/>
        <v>1.0138970426547792E-3</v>
      </c>
      <c r="E2244" s="6">
        <f t="shared" si="177"/>
        <v>2.3315272330503567E-3</v>
      </c>
      <c r="F2244" s="6">
        <f t="shared" si="176"/>
        <v>8.6934095270419487</v>
      </c>
      <c r="G2244" s="17">
        <v>2.1681586838112856E-2</v>
      </c>
      <c r="H2244" s="9">
        <f t="shared" si="173"/>
        <v>2.9484588392992617E-2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4.0978904854408714E-3</v>
      </c>
      <c r="D2245" s="6">
        <f t="shared" si="175"/>
        <v>1.679270643066682E-5</v>
      </c>
      <c r="E2245" s="6">
        <f t="shared" si="177"/>
        <v>1.0138970426547792E-3</v>
      </c>
      <c r="F2245" s="6">
        <f t="shared" si="176"/>
        <v>4.3623102877025719</v>
      </c>
      <c r="G2245" s="17">
        <v>3.3361823784987442E-2</v>
      </c>
      <c r="H2245" s="9">
        <f t="shared" si="173"/>
        <v>2.0886144420889586E-2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-6.8797895984207588E-2</v>
      </c>
      <c r="D2246" s="6">
        <f t="shared" si="175"/>
        <v>4.7331504918538469E-3</v>
      </c>
      <c r="E2246" s="6">
        <f t="shared" si="177"/>
        <v>1.679270643066682E-5</v>
      </c>
      <c r="F2246" s="6">
        <f t="shared" si="176"/>
        <v>10.310480420482703</v>
      </c>
      <c r="G2246" s="17">
        <v>3.1380949708198158E-2</v>
      </c>
      <c r="H2246" s="9">
        <f t="shared" si="173"/>
        <v>3.2109936811651779E-2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-7.51742454127763E-2</v>
      </c>
      <c r="D2247" s="6">
        <f t="shared" si="175"/>
        <v>5.6511671733803183E-3</v>
      </c>
      <c r="E2247" s="6">
        <f t="shared" si="177"/>
        <v>4.7331504918538469E-3</v>
      </c>
      <c r="F2247" s="6">
        <f t="shared" si="176"/>
        <v>9.1245267943346651</v>
      </c>
      <c r="G2247" s="17">
        <v>4.9145628704654332E-2</v>
      </c>
      <c r="H2247" s="9">
        <f t="shared" si="173"/>
        <v>3.020683166824132E-2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5.563560111506767E-2</v>
      </c>
      <c r="D2248" s="6">
        <f t="shared" si="175"/>
        <v>3.0953201114349189E-3</v>
      </c>
      <c r="E2248" s="6">
        <f t="shared" si="177"/>
        <v>5.6511671733803183E-3</v>
      </c>
      <c r="F2248" s="6">
        <f t="shared" si="176"/>
        <v>22.35989387838266</v>
      </c>
      <c r="G2248" s="17">
        <v>4.3114541227744226E-2</v>
      </c>
      <c r="H2248" s="9">
        <f t="shared" si="173"/>
        <v>4.7286249458360158E-2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5.7021830814555641E-2</v>
      </c>
      <c r="D2249" s="6">
        <f t="shared" si="175"/>
        <v>3.2514891894438072E-3</v>
      </c>
      <c r="E2249" s="6">
        <f t="shared" si="177"/>
        <v>3.0953201114349189E-3</v>
      </c>
      <c r="F2249" s="6">
        <f t="shared" si="176"/>
        <v>17.211106631170367</v>
      </c>
      <c r="G2249" s="17">
        <v>4.0102662426638555E-2</v>
      </c>
      <c r="H2249" s="9">
        <f t="shared" si="173"/>
        <v>4.1486270778620687E-2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8.3701361396675781E-4</v>
      </c>
      <c r="D2250" s="6">
        <f t="shared" si="175"/>
        <v>7.0059178996569271E-7</v>
      </c>
      <c r="E2250" s="6">
        <f t="shared" si="177"/>
        <v>3.2514891894438072E-3</v>
      </c>
      <c r="F2250" s="6">
        <f t="shared" si="176"/>
        <v>14.892184133848902</v>
      </c>
      <c r="G2250" s="17">
        <v>2.6581222194830188E-2</v>
      </c>
      <c r="H2250" s="9">
        <f t="shared" si="173"/>
        <v>3.8590392760179192E-2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2.9026001422382451E-2</v>
      </c>
      <c r="D2251" s="6">
        <f t="shared" si="175"/>
        <v>8.4250875857214808E-4</v>
      </c>
      <c r="E2251" s="6">
        <f t="shared" si="177"/>
        <v>7.0059178996569271E-7</v>
      </c>
      <c r="F2251" s="6">
        <f t="shared" si="176"/>
        <v>6.5500058264278751</v>
      </c>
      <c r="G2251" s="17">
        <v>2.971371083361294E-2</v>
      </c>
      <c r="H2251" s="9">
        <f t="shared" si="173"/>
        <v>2.5592979167005696E-2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3.9045139188070514E-3</v>
      </c>
      <c r="D2252" s="6">
        <f t="shared" si="175"/>
        <v>1.5245228942157997E-5</v>
      </c>
      <c r="E2252" s="6">
        <f t="shared" si="177"/>
        <v>8.4250875857214808E-4</v>
      </c>
      <c r="F2252" s="6">
        <f t="shared" si="176"/>
        <v>8.1815334656338283</v>
      </c>
      <c r="G2252" s="17">
        <v>1.0475959191748671E-2</v>
      </c>
      <c r="H2252" s="9">
        <f t="shared" si="173"/>
        <v>2.860337998494903E-2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-9.9228921638209538E-2</v>
      </c>
      <c r="D2253" s="6">
        <f t="shared" si="175"/>
        <v>9.8463788894819285E-3</v>
      </c>
      <c r="E2253" s="6">
        <f t="shared" si="177"/>
        <v>1.5245228942157997E-5</v>
      </c>
      <c r="F2253" s="6">
        <f t="shared" si="176"/>
        <v>1.0282674105734726</v>
      </c>
      <c r="G2253" s="17">
        <v>3.4183191277289873E-2</v>
      </c>
      <c r="H2253" s="9">
        <f t="shared" si="173"/>
        <v>1.0140352117029627E-2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3.3471263976421819E-2</v>
      </c>
      <c r="D2254" s="6">
        <f t="shared" si="175"/>
        <v>1.120325512179313E-3</v>
      </c>
      <c r="E2254" s="6">
        <f t="shared" si="177"/>
        <v>9.8463788894819285E-3</v>
      </c>
      <c r="F2254" s="6">
        <f t="shared" si="176"/>
        <v>10.825002559185377</v>
      </c>
      <c r="G2254" s="17">
        <v>1.6485768210177634E-2</v>
      </c>
      <c r="H2254" s="9">
        <f t="shared" ref="H2254:H2317" si="178">SQRT(F2254)/100</f>
        <v>3.2901371641901767E-2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1.9815647919814793E-2</v>
      </c>
      <c r="D2255" s="6">
        <f t="shared" ref="D2255:D2318" si="180">C2255^2</f>
        <v>3.9265990248206034E-4</v>
      </c>
      <c r="E2255" s="6">
        <f t="shared" si="177"/>
        <v>1.120325512179313E-3</v>
      </c>
      <c r="F2255" s="6">
        <f t="shared" ref="F2255:F2318" si="181">IF(C2254&gt;0,B$6+B$7*E2255+B$8*(G2254*100)^2,B$6+B$7*E2255+B$8*(G2254*100)^2+E2255*$B$9)</f>
        <v>2.527413680797975</v>
      </c>
      <c r="G2255" s="17">
        <v>3.3097877251346088E-2</v>
      </c>
      <c r="H2255" s="9">
        <f t="shared" si="178"/>
        <v>1.5897841617018252E-2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-3.5438899773842125E-2</v>
      </c>
      <c r="D2256" s="6">
        <f t="shared" si="180"/>
        <v>1.2559156171804275E-3</v>
      </c>
      <c r="E2256" s="6">
        <f t="shared" ref="E2256:E2319" si="182">D2255</f>
        <v>3.9265990248206034E-4</v>
      </c>
      <c r="F2256" s="6">
        <f t="shared" si="181"/>
        <v>10.148183615501257</v>
      </c>
      <c r="G2256" s="17">
        <v>2.8719825852889548E-2</v>
      </c>
      <c r="H2256" s="9">
        <f t="shared" si="178"/>
        <v>3.1856213860880042E-2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3.0156690941537306E-2</v>
      </c>
      <c r="D2257" s="6">
        <f t="shared" si="180"/>
        <v>9.0942600854339826E-4</v>
      </c>
      <c r="E2257" s="6">
        <f t="shared" si="182"/>
        <v>1.2559156171804275E-3</v>
      </c>
      <c r="F2257" s="6">
        <f t="shared" si="181"/>
        <v>7.644368941913517</v>
      </c>
      <c r="G2257" s="17">
        <v>4.6381806678489471E-2</v>
      </c>
      <c r="H2257" s="9">
        <f t="shared" si="178"/>
        <v>2.7648451931190497E-2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3.1976483466785881E-2</v>
      </c>
      <c r="D2258" s="6">
        <f t="shared" si="180"/>
        <v>1.0224954949016307E-3</v>
      </c>
      <c r="E2258" s="6">
        <f t="shared" si="182"/>
        <v>9.0942600854339826E-4</v>
      </c>
      <c r="F2258" s="6">
        <f t="shared" si="181"/>
        <v>19.916468458521699</v>
      </c>
      <c r="G2258" s="17">
        <v>2.2781934731639964E-2</v>
      </c>
      <c r="H2258" s="9">
        <f t="shared" si="178"/>
        <v>4.4627870729535932E-2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-2.9081344476325925E-2</v>
      </c>
      <c r="D2259" s="6">
        <f t="shared" si="180"/>
        <v>8.4572459655073238E-4</v>
      </c>
      <c r="E2259" s="6">
        <f t="shared" si="182"/>
        <v>1.0224954949016307E-3</v>
      </c>
      <c r="F2259" s="6">
        <f t="shared" si="181"/>
        <v>4.8148411216831688</v>
      </c>
      <c r="G2259" s="17">
        <v>2.061250390719474E-2</v>
      </c>
      <c r="H2259" s="9">
        <f t="shared" si="178"/>
        <v>2.1942746231233615E-2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6.1316075055097528E-3</v>
      </c>
      <c r="D2260" s="6">
        <f t="shared" si="180"/>
        <v>3.7596610601623534E-5</v>
      </c>
      <c r="E2260" s="6">
        <f t="shared" si="182"/>
        <v>8.4572459655073238E-4</v>
      </c>
      <c r="F2260" s="6">
        <f t="shared" si="181"/>
        <v>3.9439518977427706</v>
      </c>
      <c r="G2260" s="17">
        <v>1.6647196973577492E-2</v>
      </c>
      <c r="H2260" s="9">
        <f t="shared" si="178"/>
        <v>1.9859385432945229E-2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-3.4631162495765297E-2</v>
      </c>
      <c r="D2261" s="6">
        <f t="shared" si="180"/>
        <v>1.1993174158081009E-3</v>
      </c>
      <c r="E2261" s="6">
        <f t="shared" si="182"/>
        <v>3.7596610601623534E-5</v>
      </c>
      <c r="F2261" s="6">
        <f t="shared" si="181"/>
        <v>2.5768990537973409</v>
      </c>
      <c r="G2261" s="17">
        <v>2.1958942042742114E-2</v>
      </c>
      <c r="H2261" s="9">
        <f t="shared" si="178"/>
        <v>1.6052722678092154E-2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1.3114312305132691E-3</v>
      </c>
      <c r="D2262" s="6">
        <f t="shared" si="180"/>
        <v>1.7198518723655472E-6</v>
      </c>
      <c r="E2262" s="6">
        <f t="shared" si="182"/>
        <v>1.1993174158081009E-3</v>
      </c>
      <c r="F2262" s="6">
        <f t="shared" si="181"/>
        <v>4.47431894979474</v>
      </c>
      <c r="G2262" s="17">
        <v>2.6937534283070774E-2</v>
      </c>
      <c r="H2262" s="9">
        <f t="shared" si="178"/>
        <v>2.1152586011631627E-2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-1.8459230411485096E-2</v>
      </c>
      <c r="D2263" s="6">
        <f t="shared" si="180"/>
        <v>3.4074318738429624E-4</v>
      </c>
      <c r="E2263" s="6">
        <f t="shared" si="182"/>
        <v>1.7198518723655472E-6</v>
      </c>
      <c r="F2263" s="6">
        <f t="shared" si="181"/>
        <v>6.7264357290839323</v>
      </c>
      <c r="G2263" s="17">
        <v>1.9588922951124337E-2</v>
      </c>
      <c r="H2263" s="9">
        <f t="shared" si="178"/>
        <v>2.5935373004998277E-2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4.4392415788592848E-2</v>
      </c>
      <c r="D2264" s="6">
        <f t="shared" si="180"/>
        <v>1.9706865795473074E-3</v>
      </c>
      <c r="E2264" s="6">
        <f t="shared" si="182"/>
        <v>3.4074318738429624E-4</v>
      </c>
      <c r="F2264" s="6">
        <f t="shared" si="181"/>
        <v>3.5631745395434242</v>
      </c>
      <c r="G2264" s="17">
        <v>1.9871276109006346E-2</v>
      </c>
      <c r="H2264" s="9">
        <f t="shared" si="178"/>
        <v>1.8876372902502811E-2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-1.5331570015611964E-2</v>
      </c>
      <c r="D2265" s="6">
        <f t="shared" si="180"/>
        <v>2.3505703914361185E-4</v>
      </c>
      <c r="E2265" s="6">
        <f t="shared" si="182"/>
        <v>1.9706865795473074E-3</v>
      </c>
      <c r="F2265" s="6">
        <f t="shared" si="181"/>
        <v>3.6662151665884011</v>
      </c>
      <c r="G2265" s="17">
        <v>1.7328831369486906E-2</v>
      </c>
      <c r="H2265" s="9">
        <f t="shared" si="178"/>
        <v>1.9147363177702565E-2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-2.7082223129044677E-2</v>
      </c>
      <c r="D2266" s="6">
        <f t="shared" si="180"/>
        <v>7.3344680961136245E-4</v>
      </c>
      <c r="E2266" s="6">
        <f t="shared" si="182"/>
        <v>2.3505703914361185E-4</v>
      </c>
      <c r="F2266" s="6">
        <f t="shared" si="181"/>
        <v>2.7911975572538834</v>
      </c>
      <c r="G2266" s="17">
        <v>2.1443889169014893E-2</v>
      </c>
      <c r="H2266" s="9">
        <f t="shared" si="178"/>
        <v>1.670687749776685E-2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-2.7598080182770907E-3</v>
      </c>
      <c r="D2267" s="6">
        <f t="shared" si="180"/>
        <v>7.6165402977465221E-6</v>
      </c>
      <c r="E2267" s="6">
        <f t="shared" si="182"/>
        <v>7.3344680961136245E-4</v>
      </c>
      <c r="F2267" s="6">
        <f t="shared" si="181"/>
        <v>4.2674346814952013</v>
      </c>
      <c r="G2267" s="17">
        <v>1.9261088636686817E-2</v>
      </c>
      <c r="H2267" s="9">
        <f t="shared" si="178"/>
        <v>2.0657770164021098E-2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-2.4163976686337164E-2</v>
      </c>
      <c r="D2268" s="6">
        <f t="shared" si="180"/>
        <v>5.8389776929784602E-4</v>
      </c>
      <c r="E2268" s="6">
        <f t="shared" si="182"/>
        <v>7.6165402977465221E-6</v>
      </c>
      <c r="F2268" s="6">
        <f t="shared" si="181"/>
        <v>3.4452961319538717</v>
      </c>
      <c r="G2268" s="17">
        <v>2.3356441035075216E-2</v>
      </c>
      <c r="H2268" s="9">
        <f t="shared" si="178"/>
        <v>1.8561508914831982E-2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-1.54573849842308E-2</v>
      </c>
      <c r="D2269" s="6">
        <f t="shared" si="180"/>
        <v>2.3893075055072383E-4</v>
      </c>
      <c r="E2269" s="6">
        <f t="shared" si="182"/>
        <v>5.8389776929784602E-4</v>
      </c>
      <c r="F2269" s="6">
        <f t="shared" si="181"/>
        <v>5.0601547336101849</v>
      </c>
      <c r="G2269" s="17">
        <v>1.4194037530002167E-2</v>
      </c>
      <c r="H2269" s="9">
        <f t="shared" si="178"/>
        <v>2.2494787693175023E-2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7.2096357789069865E-5</v>
      </c>
      <c r="D2270" s="6">
        <f t="shared" si="180"/>
        <v>5.1978848064495753E-9</v>
      </c>
      <c r="E2270" s="6">
        <f t="shared" si="182"/>
        <v>2.3893075055072383E-4</v>
      </c>
      <c r="F2270" s="6">
        <f t="shared" si="181"/>
        <v>1.8769367240469688</v>
      </c>
      <c r="G2270" s="17">
        <v>5.8243526807425783E-3</v>
      </c>
      <c r="H2270" s="9">
        <f t="shared" si="178"/>
        <v>1.3700134028712889E-2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-3.5051837928392303E-4</v>
      </c>
      <c r="D2271" s="6">
        <f t="shared" si="180"/>
        <v>1.2286313421582811E-7</v>
      </c>
      <c r="E2271" s="6">
        <f t="shared" si="182"/>
        <v>5.1978848064495753E-9</v>
      </c>
      <c r="F2271" s="6">
        <f t="shared" si="181"/>
        <v>0.32675637455277706</v>
      </c>
      <c r="G2271" s="17">
        <v>5.4999166239232131E-3</v>
      </c>
      <c r="H2271" s="9">
        <f t="shared" si="178"/>
        <v>5.7162607931477115E-3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-9.5725175284800314E-3</v>
      </c>
      <c r="D2272" s="6">
        <f t="shared" si="180"/>
        <v>9.1633091833057443E-5</v>
      </c>
      <c r="E2272" s="6">
        <f t="shared" si="182"/>
        <v>1.2286313421582811E-7</v>
      </c>
      <c r="F2272" s="6">
        <f t="shared" si="181"/>
        <v>0.29276453003526248</v>
      </c>
      <c r="G2272" s="17">
        <v>1.4989683411811056E-2</v>
      </c>
      <c r="H2272" s="9">
        <f t="shared" si="178"/>
        <v>5.4107719415556824E-3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1.8421618863220451E-2</v>
      </c>
      <c r="D2273" s="6">
        <f t="shared" si="180"/>
        <v>3.3935604154175953E-4</v>
      </c>
      <c r="E2273" s="6">
        <f t="shared" si="182"/>
        <v>9.1633091833057443E-5</v>
      </c>
      <c r="F2273" s="6">
        <f t="shared" si="181"/>
        <v>2.0917489391379247</v>
      </c>
      <c r="G2273" s="17">
        <v>9.373917709210703E-3</v>
      </c>
      <c r="H2273" s="9">
        <f t="shared" si="178"/>
        <v>1.4462879862385378E-2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8.366648160207003E-3</v>
      </c>
      <c r="D2274" s="6">
        <f t="shared" si="180"/>
        <v>7.0000801436695227E-5</v>
      </c>
      <c r="E2274" s="6">
        <f t="shared" si="182"/>
        <v>3.3935604154175953E-4</v>
      </c>
      <c r="F2274" s="6">
        <f t="shared" si="181"/>
        <v>0.8258763229438264</v>
      </c>
      <c r="G2274" s="17">
        <v>1.3724224852264788E-2</v>
      </c>
      <c r="H2274" s="9">
        <f t="shared" si="178"/>
        <v>9.0877737809863333E-3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2.5426416254461667E-2</v>
      </c>
      <c r="D2275" s="6">
        <f t="shared" si="180"/>
        <v>6.4650264354515247E-4</v>
      </c>
      <c r="E2275" s="6">
        <f t="shared" si="182"/>
        <v>7.0000801436695227E-5</v>
      </c>
      <c r="F2275" s="6">
        <f t="shared" si="181"/>
        <v>1.7555544258044085</v>
      </c>
      <c r="G2275" s="17">
        <v>1.8931478581359174E-2</v>
      </c>
      <c r="H2275" s="9">
        <f t="shared" si="178"/>
        <v>1.3249733679604312E-2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-1.0371688447594824E-2</v>
      </c>
      <c r="D2276" s="6">
        <f t="shared" si="180"/>
        <v>1.0757192125397194E-4</v>
      </c>
      <c r="E2276" s="6">
        <f t="shared" si="182"/>
        <v>6.4650264354515247E-4</v>
      </c>
      <c r="F2276" s="6">
        <f t="shared" si="181"/>
        <v>3.3288249535719876</v>
      </c>
      <c r="G2276" s="17">
        <v>1.2339681179330691E-2</v>
      </c>
      <c r="H2276" s="9">
        <f t="shared" si="178"/>
        <v>1.824506769944137E-2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2.0943374137597668E-3</v>
      </c>
      <c r="D2277" s="6">
        <f t="shared" si="180"/>
        <v>4.3862492026739485E-6</v>
      </c>
      <c r="E2277" s="6">
        <f t="shared" si="182"/>
        <v>1.0757192125397194E-4</v>
      </c>
      <c r="F2277" s="6">
        <f t="shared" si="181"/>
        <v>1.421694467051791</v>
      </c>
      <c r="G2277" s="17">
        <v>1.2619419519968823E-2</v>
      </c>
      <c r="H2277" s="9">
        <f t="shared" si="178"/>
        <v>1.1923482993873019E-2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-3.6161520220572535E-2</v>
      </c>
      <c r="D2278" s="6">
        <f t="shared" si="180"/>
        <v>1.3076555446628762E-3</v>
      </c>
      <c r="E2278" s="6">
        <f t="shared" si="182"/>
        <v>4.3862492026739485E-6</v>
      </c>
      <c r="F2278" s="6">
        <f t="shared" si="181"/>
        <v>1.4862786779420305</v>
      </c>
      <c r="G2278" s="17">
        <v>1.5691497905572969E-2</v>
      </c>
      <c r="H2278" s="9">
        <f t="shared" si="178"/>
        <v>1.2191302957198754E-2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-2.3010843080251259E-3</v>
      </c>
      <c r="D2279" s="6">
        <f t="shared" si="180"/>
        <v>5.2949889926394726E-6</v>
      </c>
      <c r="E2279" s="6">
        <f t="shared" si="182"/>
        <v>1.3076555446628762E-3</v>
      </c>
      <c r="F2279" s="6">
        <f t="shared" si="181"/>
        <v>2.2911192461794054</v>
      </c>
      <c r="G2279" s="17">
        <v>1.1227446513392782E-2</v>
      </c>
      <c r="H2279" s="9">
        <f t="shared" si="178"/>
        <v>1.5136443592136846E-2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-2.7225614293203387E-2</v>
      </c>
      <c r="D2280" s="6">
        <f t="shared" si="180"/>
        <v>7.4123407364228054E-4</v>
      </c>
      <c r="E2280" s="6">
        <f t="shared" si="182"/>
        <v>5.2949889926394726E-6</v>
      </c>
      <c r="F2280" s="6">
        <f t="shared" si="181"/>
        <v>1.1791666570982031</v>
      </c>
      <c r="G2280" s="17">
        <v>1.2692987607301764E-2</v>
      </c>
      <c r="H2280" s="9">
        <f t="shared" si="178"/>
        <v>1.0858944042116632E-2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-2.8514987628668303E-2</v>
      </c>
      <c r="D2281" s="6">
        <f t="shared" si="180"/>
        <v>8.1310451946310636E-4</v>
      </c>
      <c r="E2281" s="6">
        <f t="shared" si="182"/>
        <v>7.4123407364228054E-4</v>
      </c>
      <c r="F2281" s="6">
        <f t="shared" si="181"/>
        <v>1.5036000489520926</v>
      </c>
      <c r="G2281" s="17">
        <v>1.5812883070851338E-2</v>
      </c>
      <c r="H2281" s="9">
        <f t="shared" si="178"/>
        <v>1.226213704438216E-2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-3.9358847842343994E-3</v>
      </c>
      <c r="D2282" s="6">
        <f t="shared" si="180"/>
        <v>1.5491189034767865E-5</v>
      </c>
      <c r="E2282" s="6">
        <f t="shared" si="182"/>
        <v>8.1310451946310636E-4</v>
      </c>
      <c r="F2282" s="6">
        <f t="shared" si="181"/>
        <v>2.3264387455431859</v>
      </c>
      <c r="G2282" s="17">
        <v>1.1394167042285951E-2</v>
      </c>
      <c r="H2282" s="9">
        <f t="shared" si="178"/>
        <v>1.5252667784827629E-2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-3.9724864490182553E-2</v>
      </c>
      <c r="D2283" s="6">
        <f t="shared" si="180"/>
        <v>1.5780648587633667E-3</v>
      </c>
      <c r="E2283" s="6">
        <f t="shared" si="182"/>
        <v>1.5491189034767865E-5</v>
      </c>
      <c r="F2283" s="6">
        <f t="shared" si="181"/>
        <v>1.2140617297710172</v>
      </c>
      <c r="G2283" s="17">
        <v>1.8815771106703051E-2</v>
      </c>
      <c r="H2283" s="9">
        <f t="shared" si="178"/>
        <v>1.1018446940340628E-2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-4.3641008330470975E-3</v>
      </c>
      <c r="D2284" s="6">
        <f t="shared" si="180"/>
        <v>1.9045376081002371E-5</v>
      </c>
      <c r="E2284" s="6">
        <f t="shared" si="182"/>
        <v>1.5780648587633667E-3</v>
      </c>
      <c r="F2284" s="6">
        <f t="shared" si="181"/>
        <v>3.2886123428213945</v>
      </c>
      <c r="G2284" s="17">
        <v>3.02943972563646E-2</v>
      </c>
      <c r="H2284" s="9">
        <f t="shared" si="178"/>
        <v>1.8134531542946992E-2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1.8407315563727039E-3</v>
      </c>
      <c r="D2285" s="6">
        <f t="shared" si="180"/>
        <v>3.3882926626262768E-6</v>
      </c>
      <c r="E2285" s="6">
        <f t="shared" si="182"/>
        <v>1.9045376081002371E-5</v>
      </c>
      <c r="F2285" s="6">
        <f t="shared" si="181"/>
        <v>8.5039300483882023</v>
      </c>
      <c r="G2285" s="17">
        <v>2.1493064680639856E-2</v>
      </c>
      <c r="H2285" s="9">
        <f t="shared" si="178"/>
        <v>2.9161498672716054E-2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-5.9954414623912683E-2</v>
      </c>
      <c r="D2286" s="6">
        <f t="shared" si="180"/>
        <v>3.5945318328960349E-3</v>
      </c>
      <c r="E2286" s="6">
        <f t="shared" si="182"/>
        <v>3.3882926626262768E-6</v>
      </c>
      <c r="F2286" s="6">
        <f t="shared" si="181"/>
        <v>4.2868783252958016</v>
      </c>
      <c r="G2286" s="17">
        <v>2.1505904759099182E-2</v>
      </c>
      <c r="H2286" s="9">
        <f t="shared" si="178"/>
        <v>2.0704778012081659E-2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3.6879658069193973E-2</v>
      </c>
      <c r="D2287" s="6">
        <f t="shared" si="180"/>
        <v>1.3601091793006641E-3</v>
      </c>
      <c r="E2287" s="6">
        <f t="shared" si="182"/>
        <v>3.5945318328960349E-3</v>
      </c>
      <c r="F2287" s="6">
        <f t="shared" si="181"/>
        <v>4.2924346864545013</v>
      </c>
      <c r="G2287" s="17">
        <v>2.0542525108021927E-2</v>
      </c>
      <c r="H2287" s="9">
        <f t="shared" si="178"/>
        <v>2.0718191732037091E-2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-2.0970846440878557E-2</v>
      </c>
      <c r="D2288" s="6">
        <f t="shared" si="180"/>
        <v>4.3977640044690883E-4</v>
      </c>
      <c r="E2288" s="6">
        <f t="shared" si="182"/>
        <v>1.3601091793006641E-3</v>
      </c>
      <c r="F2288" s="6">
        <f t="shared" si="181"/>
        <v>3.9172008654570187</v>
      </c>
      <c r="G2288" s="17">
        <v>2.4789629207823308E-2</v>
      </c>
      <c r="H2288" s="9">
        <f t="shared" si="178"/>
        <v>1.979191972865952E-2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-3.2914971690779435E-4</v>
      </c>
      <c r="D2289" s="6">
        <f t="shared" si="180"/>
        <v>1.0833953614048116E-7</v>
      </c>
      <c r="E2289" s="6">
        <f t="shared" si="182"/>
        <v>4.3977640044690883E-4</v>
      </c>
      <c r="F2289" s="6">
        <f t="shared" si="181"/>
        <v>5.6985467669687733</v>
      </c>
      <c r="G2289" s="17">
        <v>2.7040380614202473E-2</v>
      </c>
      <c r="H2289" s="9">
        <f t="shared" si="178"/>
        <v>2.3871629116942926E-2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-1.545498451503936E-4</v>
      </c>
      <c r="D2290" s="6">
        <f t="shared" si="180"/>
        <v>2.3885654636010638E-8</v>
      </c>
      <c r="E2290" s="6">
        <f t="shared" si="182"/>
        <v>1.0833953614048116E-7</v>
      </c>
      <c r="F2290" s="6">
        <f t="shared" si="181"/>
        <v>6.7777975776661279</v>
      </c>
      <c r="G2290" s="17">
        <v>2.0995654479640878E-2</v>
      </c>
      <c r="H2290" s="9">
        <f t="shared" si="178"/>
        <v>2.6034203613066652E-2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5.1739295344829812E-3</v>
      </c>
      <c r="D2291" s="6">
        <f t="shared" si="180"/>
        <v>2.6769546827795278E-5</v>
      </c>
      <c r="E2291" s="6">
        <f t="shared" si="182"/>
        <v>2.3885654636010638E-8</v>
      </c>
      <c r="F2291" s="6">
        <f t="shared" si="181"/>
        <v>4.0913435780058904</v>
      </c>
      <c r="G2291" s="17">
        <v>1.0655151763352076E-2</v>
      </c>
      <c r="H2291" s="9">
        <f t="shared" si="178"/>
        <v>2.0227069926229774E-2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2.7314438682640094E-2</v>
      </c>
      <c r="D2292" s="6">
        <f t="shared" si="180"/>
        <v>7.4607856054770554E-4</v>
      </c>
      <c r="E2292" s="6">
        <f t="shared" si="182"/>
        <v>2.6769546827795278E-5</v>
      </c>
      <c r="F2292" s="6">
        <f t="shared" si="181"/>
        <v>1.0633004611938897</v>
      </c>
      <c r="G2292" s="17">
        <v>1.7179514028528815E-2</v>
      </c>
      <c r="H2292" s="9">
        <f t="shared" si="178"/>
        <v>1.0311646140136355E-2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-3.9373464466673364E-2</v>
      </c>
      <c r="D2293" s="6">
        <f t="shared" si="180"/>
        <v>1.55026970410839E-3</v>
      </c>
      <c r="E2293" s="6">
        <f t="shared" si="182"/>
        <v>7.4607856054770554E-4</v>
      </c>
      <c r="F2293" s="6">
        <f t="shared" si="181"/>
        <v>2.7434955172788857</v>
      </c>
      <c r="G2293" s="17">
        <v>1.3269113673270435E-2</v>
      </c>
      <c r="H2293" s="9">
        <f t="shared" si="178"/>
        <v>1.6563500587976218E-2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-2.8745221010677224E-2</v>
      </c>
      <c r="D2294" s="6">
        <f t="shared" si="180"/>
        <v>8.2628773095267934E-4</v>
      </c>
      <c r="E2294" s="6">
        <f t="shared" si="182"/>
        <v>1.55026970410839E-3</v>
      </c>
      <c r="F2294" s="6">
        <f t="shared" si="181"/>
        <v>1.6420872008787462</v>
      </c>
      <c r="G2294" s="17">
        <v>1.9816908787508258E-2</v>
      </c>
      <c r="H2294" s="9">
        <f t="shared" si="178"/>
        <v>1.2814395034018369E-2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-6.2253099748899423E-3</v>
      </c>
      <c r="D2295" s="6">
        <f t="shared" si="180"/>
        <v>3.8754484283464217E-5</v>
      </c>
      <c r="E2295" s="6">
        <f t="shared" si="182"/>
        <v>8.2628773095267934E-4</v>
      </c>
      <c r="F2295" s="6">
        <f t="shared" si="181"/>
        <v>3.646354791335511</v>
      </c>
      <c r="G2295" s="17">
        <v>1.5092482702752501E-2</v>
      </c>
      <c r="H2295" s="9">
        <f t="shared" si="178"/>
        <v>1.9095430844407547E-2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1.0017538442946391E-2</v>
      </c>
      <c r="D2296" s="6">
        <f t="shared" si="180"/>
        <v>1.003510764559088E-4</v>
      </c>
      <c r="E2296" s="6">
        <f t="shared" si="182"/>
        <v>3.8754484283464217E-5</v>
      </c>
      <c r="F2296" s="6">
        <f t="shared" si="181"/>
        <v>2.1203534644817577</v>
      </c>
      <c r="G2296" s="17">
        <v>1.3983023942080374E-2</v>
      </c>
      <c r="H2296" s="9">
        <f t="shared" si="178"/>
        <v>1.4561433529985148E-2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-1.3210097439794895E-2</v>
      </c>
      <c r="D2297" s="6">
        <f t="shared" si="180"/>
        <v>1.7450667436887566E-4</v>
      </c>
      <c r="E2297" s="6">
        <f t="shared" si="182"/>
        <v>1.003510764559088E-4</v>
      </c>
      <c r="F2297" s="6">
        <f t="shared" si="181"/>
        <v>1.8218969166418015</v>
      </c>
      <c r="G2297" s="17">
        <v>1.9274080112742824E-2</v>
      </c>
      <c r="H2297" s="9">
        <f t="shared" si="178"/>
        <v>1.3497766173118431E-2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1.0540788600758272E-2</v>
      </c>
      <c r="D2298" s="6">
        <f t="shared" si="180"/>
        <v>1.1110822432587552E-4</v>
      </c>
      <c r="E2298" s="6">
        <f t="shared" si="182"/>
        <v>1.7450667436887566E-4</v>
      </c>
      <c r="F2298" s="6">
        <f t="shared" si="181"/>
        <v>3.4499487600912273</v>
      </c>
      <c r="G2298" s="17">
        <v>2.2999184893955131E-2</v>
      </c>
      <c r="H2298" s="9">
        <f t="shared" si="178"/>
        <v>1.8574037687296822E-2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2.0848281935397103E-2</v>
      </c>
      <c r="D2299" s="6">
        <f t="shared" si="180"/>
        <v>4.3465085965780519E-4</v>
      </c>
      <c r="E2299" s="6">
        <f t="shared" si="182"/>
        <v>1.1110822432587552E-4</v>
      </c>
      <c r="F2299" s="6">
        <f t="shared" si="181"/>
        <v>4.9068611035355341</v>
      </c>
      <c r="G2299" s="17">
        <v>1.3387131172095536E-2</v>
      </c>
      <c r="H2299" s="9">
        <f t="shared" si="178"/>
        <v>2.2151435853089825E-2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-4.2083082807199655E-3</v>
      </c>
      <c r="D2300" s="6">
        <f t="shared" si="180"/>
        <v>1.7709858585576231E-5</v>
      </c>
      <c r="E2300" s="6">
        <f t="shared" si="182"/>
        <v>4.3465085965780519E-4</v>
      </c>
      <c r="F2300" s="6">
        <f t="shared" si="181"/>
        <v>1.670999779988247</v>
      </c>
      <c r="G2300" s="17">
        <v>1.0081861373593395E-2</v>
      </c>
      <c r="H2300" s="9">
        <f t="shared" si="178"/>
        <v>1.2926715669450795E-2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-5.6061069494148151E-2</v>
      </c>
      <c r="D2301" s="6">
        <f t="shared" si="180"/>
        <v>3.1428435128277084E-3</v>
      </c>
      <c r="E2301" s="6">
        <f t="shared" si="182"/>
        <v>1.7709858585576231E-5</v>
      </c>
      <c r="F2301" s="6">
        <f t="shared" si="181"/>
        <v>0.95331183727321678</v>
      </c>
      <c r="G2301" s="17">
        <v>2.473609108008297E-2</v>
      </c>
      <c r="H2301" s="9">
        <f t="shared" si="178"/>
        <v>9.7637689304551686E-3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2.2310772233909565E-3</v>
      </c>
      <c r="D2302" s="6">
        <f t="shared" si="180"/>
        <v>4.9777055767339004E-6</v>
      </c>
      <c r="E2302" s="6">
        <f t="shared" si="182"/>
        <v>3.1428435128277084E-3</v>
      </c>
      <c r="F2302" s="6">
        <f t="shared" si="181"/>
        <v>5.6743520287804206</v>
      </c>
      <c r="G2302" s="17">
        <v>1.1880660201476489E-2</v>
      </c>
      <c r="H2302" s="9">
        <f t="shared" si="178"/>
        <v>2.38208984481703E-2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-3.9547446420792479E-3</v>
      </c>
      <c r="D2303" s="6">
        <f t="shared" si="180"/>
        <v>1.564000518405452E-5</v>
      </c>
      <c r="E2303" s="6">
        <f t="shared" si="182"/>
        <v>4.9777055767339004E-6</v>
      </c>
      <c r="F2303" s="6">
        <f t="shared" si="181"/>
        <v>1.318820603285926</v>
      </c>
      <c r="G2303" s="17">
        <v>2.7967373267763138E-2</v>
      </c>
      <c r="H2303" s="9">
        <f t="shared" si="178"/>
        <v>1.1483991480691397E-2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-1.57404083891153E-2</v>
      </c>
      <c r="D2304" s="6">
        <f t="shared" si="180"/>
        <v>2.4776045625613132E-4</v>
      </c>
      <c r="E2304" s="6">
        <f t="shared" si="182"/>
        <v>1.564000518405452E-5</v>
      </c>
      <c r="F2304" s="6">
        <f t="shared" si="181"/>
        <v>7.2495754976038231</v>
      </c>
      <c r="G2304" s="17">
        <v>1.0734475901703256E-2</v>
      </c>
      <c r="H2304" s="9">
        <f t="shared" si="178"/>
        <v>2.6925035742973162E-2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-5.2321899818104214E-2</v>
      </c>
      <c r="D2305" s="6">
        <f t="shared" si="180"/>
        <v>2.7375812005757338E-3</v>
      </c>
      <c r="E2305" s="6">
        <f t="shared" si="182"/>
        <v>2.4776045625613132E-4</v>
      </c>
      <c r="F2305" s="6">
        <f t="shared" si="181"/>
        <v>1.0790293528547881</v>
      </c>
      <c r="G2305" s="17">
        <v>1.7171223056910087E-2</v>
      </c>
      <c r="H2305" s="9">
        <f t="shared" si="178"/>
        <v>1.0387633767392783E-2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-6.6432174782455732E-3</v>
      </c>
      <c r="D2306" s="6">
        <f t="shared" si="180"/>
        <v>4.4132338463267474E-5</v>
      </c>
      <c r="E2306" s="6">
        <f t="shared" si="182"/>
        <v>2.7375812005757338E-3</v>
      </c>
      <c r="F2306" s="6">
        <f t="shared" si="181"/>
        <v>2.7412019149364215</v>
      </c>
      <c r="G2306" s="17">
        <v>1.3378219422060954E-2</v>
      </c>
      <c r="H2306" s="9">
        <f t="shared" si="178"/>
        <v>1.6556575476034955E-2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-1.7789296898495146E-2</v>
      </c>
      <c r="D2307" s="6">
        <f t="shared" si="180"/>
        <v>3.1645908414280904E-4</v>
      </c>
      <c r="E2307" s="6">
        <f t="shared" si="182"/>
        <v>4.4132338463267474E-5</v>
      </c>
      <c r="F2307" s="6">
        <f t="shared" si="181"/>
        <v>1.6687984396820468</v>
      </c>
      <c r="G2307" s="17">
        <v>1.7181864104593894E-2</v>
      </c>
      <c r="H2307" s="9">
        <f t="shared" si="178"/>
        <v>1.291819817034112E-2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-1.7170992263617263E-2</v>
      </c>
      <c r="D2308" s="6">
        <f t="shared" si="180"/>
        <v>2.9484297531720392E-4</v>
      </c>
      <c r="E2308" s="6">
        <f t="shared" si="182"/>
        <v>3.1645908414280904E-4</v>
      </c>
      <c r="F2308" s="6">
        <f t="shared" si="181"/>
        <v>2.744282095862844</v>
      </c>
      <c r="G2308" s="17">
        <v>2.3648542469431297E-2</v>
      </c>
      <c r="H2308" s="9">
        <f t="shared" si="178"/>
        <v>1.6565874851220033E-2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-4.1007717490224964E-2</v>
      </c>
      <c r="D2309" s="6">
        <f t="shared" si="180"/>
        <v>1.6816328937581024E-3</v>
      </c>
      <c r="E2309" s="6">
        <f t="shared" si="182"/>
        <v>2.9484297531720392E-4</v>
      </c>
      <c r="F2309" s="6">
        <f t="shared" si="181"/>
        <v>5.1871507126304541</v>
      </c>
      <c r="G2309" s="17">
        <v>2.2770219292523351E-2</v>
      </c>
      <c r="H2309" s="9">
        <f t="shared" si="178"/>
        <v>2.2775317149560079E-2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3.3627649221727243E-2</v>
      </c>
      <c r="D2310" s="6">
        <f t="shared" si="180"/>
        <v>1.1308187921795329E-3</v>
      </c>
      <c r="E2310" s="6">
        <f t="shared" si="182"/>
        <v>1.6816328937581024E-3</v>
      </c>
      <c r="F2310" s="6">
        <f t="shared" si="181"/>
        <v>4.8101133667245763</v>
      </c>
      <c r="G2310" s="17">
        <v>1.7679950440833994E-2</v>
      </c>
      <c r="H2310" s="9">
        <f t="shared" si="178"/>
        <v>2.1931970651823732E-2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-1.6407425437918899E-2</v>
      </c>
      <c r="D2311" s="6">
        <f t="shared" si="180"/>
        <v>2.6920360950086816E-4</v>
      </c>
      <c r="E2311" s="6">
        <f t="shared" si="182"/>
        <v>1.1308187921795329E-3</v>
      </c>
      <c r="F2311" s="6">
        <f t="shared" si="181"/>
        <v>2.9048961515096763</v>
      </c>
      <c r="G2311" s="17">
        <v>2.323258755129913E-2</v>
      </c>
      <c r="H2311" s="9">
        <f t="shared" si="178"/>
        <v>1.7043755899183947E-2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-2.1598076845764203E-2</v>
      </c>
      <c r="D2312" s="6">
        <f t="shared" si="180"/>
        <v>4.6647692343553579E-4</v>
      </c>
      <c r="E2312" s="6">
        <f t="shared" si="182"/>
        <v>2.6920360950086816E-4</v>
      </c>
      <c r="F2312" s="6">
        <f t="shared" si="181"/>
        <v>5.0067294759808743</v>
      </c>
      <c r="G2312" s="17">
        <v>2.4303136864230017E-2</v>
      </c>
      <c r="H2312" s="9">
        <f t="shared" si="178"/>
        <v>2.2375722281036819E-2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-2.9538884170292854E-2</v>
      </c>
      <c r="D2313" s="6">
        <f t="shared" si="180"/>
        <v>8.7254567802597777E-4</v>
      </c>
      <c r="E2313" s="6">
        <f t="shared" si="182"/>
        <v>4.6647692343553579E-4</v>
      </c>
      <c r="F2313" s="6">
        <f t="shared" si="181"/>
        <v>5.4775822229306383</v>
      </c>
      <c r="G2313" s="17">
        <v>1.0949587148045496E-2</v>
      </c>
      <c r="H2313" s="9">
        <f t="shared" si="178"/>
        <v>2.3404235135826675E-2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-5.3434288751072791E-2</v>
      </c>
      <c r="D2314" s="6">
        <f t="shared" si="180"/>
        <v>2.855223214333024E-3</v>
      </c>
      <c r="E2314" s="6">
        <f t="shared" si="182"/>
        <v>8.7254567802597777E-4</v>
      </c>
      <c r="F2314" s="6">
        <f t="shared" si="181"/>
        <v>1.1222630864583512</v>
      </c>
      <c r="G2314" s="17">
        <v>1.8672649384740957E-2</v>
      </c>
      <c r="H2314" s="9">
        <f t="shared" si="178"/>
        <v>1.0593691927077884E-2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-1.2119778038351219E-2</v>
      </c>
      <c r="D2315" s="6">
        <f t="shared" si="180"/>
        <v>1.4688901969890053E-4</v>
      </c>
      <c r="E2315" s="6">
        <f t="shared" si="182"/>
        <v>2.855223214333024E-3</v>
      </c>
      <c r="F2315" s="6">
        <f t="shared" si="181"/>
        <v>3.2391308561850654</v>
      </c>
      <c r="G2315" s="17">
        <v>1.7957225458971101E-2</v>
      </c>
      <c r="H2315" s="9">
        <f t="shared" si="178"/>
        <v>1.7997585549692673E-2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1.77829583099159E-2</v>
      </c>
      <c r="D2316" s="6">
        <f t="shared" si="180"/>
        <v>3.1623360625220698E-4</v>
      </c>
      <c r="E2316" s="6">
        <f t="shared" si="182"/>
        <v>1.4688901969890053E-4</v>
      </c>
      <c r="F2316" s="6">
        <f t="shared" si="181"/>
        <v>2.9963362431585767</v>
      </c>
      <c r="G2316" s="17">
        <v>2.3455951723538537E-2</v>
      </c>
      <c r="H2316" s="9">
        <f t="shared" si="178"/>
        <v>1.7309928489622876E-2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-4.9155702185697848E-2</v>
      </c>
      <c r="D2317" s="6">
        <f t="shared" si="180"/>
        <v>2.4162830573690201E-3</v>
      </c>
      <c r="E2317" s="6">
        <f t="shared" si="182"/>
        <v>3.1623360625220698E-4</v>
      </c>
      <c r="F2317" s="6">
        <f t="shared" si="181"/>
        <v>5.1031808224705513</v>
      </c>
      <c r="G2317" s="17">
        <v>2.2243032565616584E-2</v>
      </c>
      <c r="H2317" s="9">
        <f t="shared" si="178"/>
        <v>2.2590220942856117E-2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-4.4770856040131316E-3</v>
      </c>
      <c r="D2318" s="6">
        <f t="shared" si="180"/>
        <v>2.0044295505661627E-5</v>
      </c>
      <c r="E2318" s="6">
        <f t="shared" si="182"/>
        <v>2.4162830573690201E-3</v>
      </c>
      <c r="F2318" s="6">
        <f t="shared" si="181"/>
        <v>4.5906514193652797</v>
      </c>
      <c r="G2318" s="17">
        <v>3.1052681640387818E-2</v>
      </c>
      <c r="H2318" s="9">
        <f t="shared" ref="H2318:H2381" si="183">SQRT(F2318)/100</f>
        <v>2.1425805514298128E-2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-1.5766645130305897E-2</v>
      </c>
      <c r="D2319" s="6">
        <f t="shared" ref="D2319:D2382" si="185">C2319^2</f>
        <v>2.4858709866499868E-4</v>
      </c>
      <c r="E2319" s="6">
        <f t="shared" si="182"/>
        <v>2.0044295505661627E-5</v>
      </c>
      <c r="F2319" s="6">
        <f t="shared" ref="F2319:F2382" si="186">IF(C2318&gt;0,B$6+B$7*E2319+B$8*(G2318*100)^2,B$6+B$7*E2319+B$8*(G2318*100)^2+E2319*$B$9)</f>
        <v>8.9343196303961641</v>
      </c>
      <c r="G2319" s="17">
        <v>2.380811764560321E-2</v>
      </c>
      <c r="H2319" s="9">
        <f t="shared" si="183"/>
        <v>2.9890332267133068E-2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5.6026232318891575E-2</v>
      </c>
      <c r="D2320" s="6">
        <f t="shared" si="185"/>
        <v>3.1389387078504106E-3</v>
      </c>
      <c r="E2320" s="6">
        <f t="shared" ref="E2320:E2383" si="187">D2319</f>
        <v>2.4858709866499868E-4</v>
      </c>
      <c r="F2320" s="6">
        <f t="shared" si="186"/>
        <v>5.2572094606423576</v>
      </c>
      <c r="G2320" s="17">
        <v>2.2343547901890335E-2</v>
      </c>
      <c r="H2320" s="9">
        <f t="shared" si="183"/>
        <v>2.2928605410365361E-2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-3.2495692641527755E-3</v>
      </c>
      <c r="D2321" s="6">
        <f t="shared" si="185"/>
        <v>1.0559700402526411E-5</v>
      </c>
      <c r="E2321" s="6">
        <f t="shared" si="187"/>
        <v>3.1389387078504106E-3</v>
      </c>
      <c r="F2321" s="6">
        <f t="shared" si="186"/>
        <v>4.6318141970838473</v>
      </c>
      <c r="G2321" s="17">
        <v>1.6839799044386726E-2</v>
      </c>
      <c r="H2321" s="9">
        <f t="shared" si="183"/>
        <v>2.1521650022904487E-2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3.4228674868453199E-2</v>
      </c>
      <c r="D2322" s="6">
        <f t="shared" si="185"/>
        <v>1.1716021832502796E-3</v>
      </c>
      <c r="E2322" s="6">
        <f t="shared" si="187"/>
        <v>1.0559700402526411E-5</v>
      </c>
      <c r="F2322" s="6">
        <f t="shared" si="186"/>
        <v>2.6365726691201705</v>
      </c>
      <c r="G2322" s="17">
        <v>2.6278573426194794E-2</v>
      </c>
      <c r="H2322" s="9">
        <f t="shared" si="183"/>
        <v>1.6237526502272968E-2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2.0168350090417116E-3</v>
      </c>
      <c r="D2323" s="6">
        <f t="shared" si="185"/>
        <v>4.0676234536962806E-6</v>
      </c>
      <c r="E2323" s="6">
        <f t="shared" si="187"/>
        <v>1.1716021832502796E-3</v>
      </c>
      <c r="F2323" s="6">
        <f t="shared" si="186"/>
        <v>6.4019927740187414</v>
      </c>
      <c r="G2323" s="17">
        <v>1.5132610360318838E-2</v>
      </c>
      <c r="H2323" s="9">
        <f t="shared" si="183"/>
        <v>2.5302159540281813E-2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-9.2145205609650005E-3</v>
      </c>
      <c r="D2324" s="6">
        <f t="shared" si="185"/>
        <v>8.4907389168446741E-5</v>
      </c>
      <c r="E2324" s="6">
        <f t="shared" si="187"/>
        <v>4.0676234536962806E-6</v>
      </c>
      <c r="F2324" s="6">
        <f t="shared" si="186"/>
        <v>2.1315700327270171</v>
      </c>
      <c r="G2324" s="17">
        <v>2.2183978287010492E-2</v>
      </c>
      <c r="H2324" s="9">
        <f t="shared" si="183"/>
        <v>1.4599897371992097E-2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2.5941859452989567E-2</v>
      </c>
      <c r="D2325" s="6">
        <f t="shared" si="185"/>
        <v>6.7298007187866415E-4</v>
      </c>
      <c r="E2325" s="6">
        <f t="shared" si="187"/>
        <v>8.4907389168446741E-5</v>
      </c>
      <c r="F2325" s="6">
        <f t="shared" si="186"/>
        <v>4.5660871026436061</v>
      </c>
      <c r="G2325" s="17">
        <v>1.7638985734470421E-2</v>
      </c>
      <c r="H2325" s="9">
        <f t="shared" si="183"/>
        <v>2.1368404485697115E-2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1.4950991776914963E-2</v>
      </c>
      <c r="D2326" s="6">
        <f t="shared" si="185"/>
        <v>2.2353215511337885E-4</v>
      </c>
      <c r="E2326" s="6">
        <f t="shared" si="187"/>
        <v>6.7298007187866415E-4</v>
      </c>
      <c r="F2326" s="6">
        <f t="shared" si="186"/>
        <v>2.8915100817406114</v>
      </c>
      <c r="G2326" s="17">
        <v>2.8781494387146327E-2</v>
      </c>
      <c r="H2326" s="9">
        <f t="shared" si="183"/>
        <v>1.7004440836853801E-2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-1.8756527999234419E-2</v>
      </c>
      <c r="D2327" s="6">
        <f t="shared" si="185"/>
        <v>3.5180734258606476E-4</v>
      </c>
      <c r="E2327" s="6">
        <f t="shared" si="187"/>
        <v>2.2353215511337885E-4</v>
      </c>
      <c r="F2327" s="6">
        <f t="shared" si="186"/>
        <v>7.6770201260444182</v>
      </c>
      <c r="G2327" s="17">
        <v>1.5863600004014589E-2</v>
      </c>
      <c r="H2327" s="9">
        <f t="shared" si="183"/>
        <v>2.770743605251922E-2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-2.5659828951184349E-2</v>
      </c>
      <c r="D2328" s="6">
        <f t="shared" si="185"/>
        <v>6.5842682180403849E-4</v>
      </c>
      <c r="E2328" s="6">
        <f t="shared" si="187"/>
        <v>3.5180734258606476E-4</v>
      </c>
      <c r="F2328" s="6">
        <f t="shared" si="186"/>
        <v>2.3412448750451635</v>
      </c>
      <c r="G2328" s="17">
        <v>1.5725286866290069E-2</v>
      </c>
      <c r="H2328" s="9">
        <f t="shared" si="183"/>
        <v>1.5301127001123687E-2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6.2673987357737243E-2</v>
      </c>
      <c r="D2329" s="6">
        <f t="shared" si="185"/>
        <v>3.9280286913178078E-3</v>
      </c>
      <c r="E2329" s="6">
        <f t="shared" si="187"/>
        <v>6.5842682180403849E-4</v>
      </c>
      <c r="F2329" s="6">
        <f t="shared" si="186"/>
        <v>2.3008596601217555</v>
      </c>
      <c r="G2329" s="17">
        <v>2.5275460589590737E-2</v>
      </c>
      <c r="H2329" s="9">
        <f t="shared" si="183"/>
        <v>1.5168584838809967E-2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-2.6318761096598815E-2</v>
      </c>
      <c r="D2330" s="6">
        <f t="shared" si="185"/>
        <v>6.9267718565984323E-4</v>
      </c>
      <c r="E2330" s="6">
        <f t="shared" si="187"/>
        <v>3.9280286913178078E-3</v>
      </c>
      <c r="F2330" s="6">
        <f t="shared" si="186"/>
        <v>5.9235300969767897</v>
      </c>
      <c r="G2330" s="17">
        <v>1.1612167793692845E-2</v>
      </c>
      <c r="H2330" s="9">
        <f t="shared" si="183"/>
        <v>2.4338303344680356E-2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3.8879322450174874E-3</v>
      </c>
      <c r="D2331" s="6">
        <f t="shared" si="185"/>
        <v>1.511601714184672E-5</v>
      </c>
      <c r="E2331" s="6">
        <f t="shared" si="187"/>
        <v>6.9267718565984323E-4</v>
      </c>
      <c r="F2331" s="6">
        <f t="shared" si="186"/>
        <v>1.2605486397662291</v>
      </c>
      <c r="G2331" s="17">
        <v>2.8349825174533633E-2</v>
      </c>
      <c r="H2331" s="9">
        <f t="shared" si="183"/>
        <v>1.1227415730105612E-2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1.7360202239829925E-2</v>
      </c>
      <c r="D2332" s="6">
        <f t="shared" si="185"/>
        <v>3.0137662180779596E-4</v>
      </c>
      <c r="E2332" s="6">
        <f t="shared" si="187"/>
        <v>1.511601714184672E-5</v>
      </c>
      <c r="F2332" s="6">
        <f t="shared" si="186"/>
        <v>7.4488488588711474</v>
      </c>
      <c r="G2332" s="17">
        <v>8.8638471333894429E-3</v>
      </c>
      <c r="H2332" s="9">
        <f t="shared" si="183"/>
        <v>2.7292579319058773E-2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-2.6217117385895466E-2</v>
      </c>
      <c r="D2333" s="6">
        <f t="shared" si="185"/>
        <v>6.8733724402582233E-4</v>
      </c>
      <c r="E2333" s="6">
        <f t="shared" si="187"/>
        <v>3.0137662180779596E-4</v>
      </c>
      <c r="F2333" s="6">
        <f t="shared" si="186"/>
        <v>0.73980915611090969</v>
      </c>
      <c r="G2333" s="17">
        <v>1.0444463538053403E-2</v>
      </c>
      <c r="H2333" s="9">
        <f t="shared" si="183"/>
        <v>8.6012159379410397E-3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-4.1131723427820475E-2</v>
      </c>
      <c r="D2334" s="6">
        <f t="shared" si="185"/>
        <v>1.6918186721427157E-3</v>
      </c>
      <c r="E2334" s="6">
        <f t="shared" si="187"/>
        <v>6.8733724402582233E-4</v>
      </c>
      <c r="F2334" s="6">
        <f t="shared" si="186"/>
        <v>1.0222569566228061</v>
      </c>
      <c r="G2334" s="17">
        <v>2.2077145205005991E-2</v>
      </c>
      <c r="H2334" s="9">
        <f t="shared" si="183"/>
        <v>1.0110672364500821E-2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7.3517683777565603E-3</v>
      </c>
      <c r="D2335" s="6">
        <f t="shared" si="185"/>
        <v>5.4048498280181325E-5</v>
      </c>
      <c r="E2335" s="6">
        <f t="shared" si="187"/>
        <v>1.6918186721427157E-3</v>
      </c>
      <c r="F2335" s="6">
        <f t="shared" si="186"/>
        <v>4.5225389192018985</v>
      </c>
      <c r="G2335" s="17">
        <v>1.8904971658343133E-2</v>
      </c>
      <c r="H2335" s="9">
        <f t="shared" si="183"/>
        <v>2.1266261822901315E-2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1.0728643179742647E-2</v>
      </c>
      <c r="D2336" s="6">
        <f t="shared" si="185"/>
        <v>1.1510378447823842E-4</v>
      </c>
      <c r="E2336" s="6">
        <f t="shared" si="187"/>
        <v>5.4048498280181325E-5</v>
      </c>
      <c r="F2336" s="6">
        <f t="shared" si="186"/>
        <v>3.3195458648824903</v>
      </c>
      <c r="G2336" s="17">
        <v>2.3501335939928179E-2</v>
      </c>
      <c r="H2336" s="9">
        <f t="shared" si="183"/>
        <v>1.8219620920541926E-2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2.2629825961306436E-2</v>
      </c>
      <c r="D2337" s="6">
        <f t="shared" si="185"/>
        <v>5.1210902303901878E-4</v>
      </c>
      <c r="E2337" s="6">
        <f t="shared" si="187"/>
        <v>1.1510378447823842E-4</v>
      </c>
      <c r="F2337" s="6">
        <f t="shared" si="186"/>
        <v>5.1228979419748892</v>
      </c>
      <c r="G2337" s="17">
        <v>2.3024779133636826E-2</v>
      </c>
      <c r="H2337" s="9">
        <f t="shared" si="183"/>
        <v>2.2633819699677052E-2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3.9923222944698317E-3</v>
      </c>
      <c r="D2338" s="6">
        <f t="shared" si="185"/>
        <v>1.5938637302920861E-5</v>
      </c>
      <c r="E2338" s="6">
        <f t="shared" si="187"/>
        <v>5.1210902303901878E-4</v>
      </c>
      <c r="F2338" s="6">
        <f t="shared" si="186"/>
        <v>4.9177594818230332</v>
      </c>
      <c r="G2338" s="17">
        <v>1.3274039917962308E-2</v>
      </c>
      <c r="H2338" s="9">
        <f t="shared" si="183"/>
        <v>2.2176021919683958E-2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-1.4059675616680818E-2</v>
      </c>
      <c r="D2339" s="6">
        <f t="shared" si="185"/>
        <v>1.9767447844628916E-4</v>
      </c>
      <c r="E2339" s="6">
        <f t="shared" si="187"/>
        <v>1.5938637302920861E-5</v>
      </c>
      <c r="F2339" s="6">
        <f t="shared" si="186"/>
        <v>1.6431036559003662</v>
      </c>
      <c r="G2339" s="17">
        <v>1.6774968572001208E-2</v>
      </c>
      <c r="H2339" s="9">
        <f t="shared" si="183"/>
        <v>1.2818360487598896E-2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-2.983606931764907E-2</v>
      </c>
      <c r="D2340" s="6">
        <f t="shared" si="185"/>
        <v>8.9019103232756025E-4</v>
      </c>
      <c r="E2340" s="6">
        <f t="shared" si="187"/>
        <v>1.9767447844628916E-4</v>
      </c>
      <c r="F2340" s="6">
        <f t="shared" si="186"/>
        <v>2.6164334771218702</v>
      </c>
      <c r="G2340" s="17">
        <v>1.0083633497538371E-2</v>
      </c>
      <c r="H2340" s="9">
        <f t="shared" si="183"/>
        <v>1.6175393278439539E-2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6.0221570868482094E-3</v>
      </c>
      <c r="D2341" s="6">
        <f t="shared" si="185"/>
        <v>3.6266375978676112E-5</v>
      </c>
      <c r="E2341" s="6">
        <f t="shared" si="187"/>
        <v>8.9019103232756025E-4</v>
      </c>
      <c r="F2341" s="6">
        <f t="shared" si="186"/>
        <v>0.95375126289601397</v>
      </c>
      <c r="G2341" s="17">
        <v>9.5128668189870431E-3</v>
      </c>
      <c r="H2341" s="9">
        <f t="shared" si="183"/>
        <v>9.766018958081199E-3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3.1654690620733117E-2</v>
      </c>
      <c r="D2342" s="6">
        <f t="shared" si="185"/>
        <v>1.0020194382943293E-3</v>
      </c>
      <c r="E2342" s="6">
        <f t="shared" si="187"/>
        <v>3.6266375978676112E-5</v>
      </c>
      <c r="F2342" s="6">
        <f t="shared" si="186"/>
        <v>0.85015636409136153</v>
      </c>
      <c r="G2342" s="17">
        <v>1.3724579912607589E-2</v>
      </c>
      <c r="H2342" s="9">
        <f t="shared" si="183"/>
        <v>9.2203924216454122E-3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-3.162234143972268E-3</v>
      </c>
      <c r="D2343" s="6">
        <f t="shared" si="185"/>
        <v>9.9997247813040232E-6</v>
      </c>
      <c r="E2343" s="6">
        <f t="shared" si="187"/>
        <v>1.0020194382943293E-3</v>
      </c>
      <c r="F2343" s="6">
        <f t="shared" si="186"/>
        <v>1.7556445956332702</v>
      </c>
      <c r="G2343" s="17">
        <v>1.4823042218204499E-2</v>
      </c>
      <c r="H2343" s="9">
        <f t="shared" si="183"/>
        <v>1.3250073945579588E-2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-2.5960917224935241E-2</v>
      </c>
      <c r="D2344" s="6">
        <f t="shared" si="185"/>
        <v>6.7396922315993927E-4</v>
      </c>
      <c r="E2344" s="6">
        <f t="shared" si="187"/>
        <v>9.9997247813040232E-6</v>
      </c>
      <c r="F2344" s="6">
        <f t="shared" si="186"/>
        <v>2.0457745627016437</v>
      </c>
      <c r="G2344" s="17">
        <v>8.7855773040810322E-3</v>
      </c>
      <c r="H2344" s="9">
        <f t="shared" si="183"/>
        <v>1.430305758466225E-2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6.7785303888164613E-3</v>
      </c>
      <c r="D2345" s="6">
        <f t="shared" si="185"/>
        <v>4.5948474232108249E-5</v>
      </c>
      <c r="E2345" s="6">
        <f t="shared" si="187"/>
        <v>6.7396922315993927E-4</v>
      </c>
      <c r="F2345" s="6">
        <f t="shared" si="186"/>
        <v>0.72711232593687058</v>
      </c>
      <c r="G2345" s="17">
        <v>1.1366218404639044E-2</v>
      </c>
      <c r="H2345" s="9">
        <f t="shared" si="183"/>
        <v>8.5270881661729664E-3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9.7269094857327272E-3</v>
      </c>
      <c r="D2346" s="6">
        <f t="shared" si="185"/>
        <v>9.4612768143637302E-5</v>
      </c>
      <c r="E2346" s="6">
        <f t="shared" si="187"/>
        <v>4.5948474232108249E-5</v>
      </c>
      <c r="F2346" s="6">
        <f t="shared" si="186"/>
        <v>1.208174399444885</v>
      </c>
      <c r="G2346" s="17">
        <v>1.6825183703392942E-2</v>
      </c>
      <c r="H2346" s="9">
        <f t="shared" si="183"/>
        <v>1.0991698683301345E-2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-7.3534577346010769E-4</v>
      </c>
      <c r="D2347" s="6">
        <f t="shared" si="185"/>
        <v>5.4073340654564403E-7</v>
      </c>
      <c r="E2347" s="6">
        <f t="shared" si="187"/>
        <v>9.4612768143637302E-5</v>
      </c>
      <c r="F2347" s="6">
        <f t="shared" si="186"/>
        <v>2.6320191351531275</v>
      </c>
      <c r="G2347" s="17">
        <v>1.08527132783677E-2</v>
      </c>
      <c r="H2347" s="9">
        <f t="shared" si="183"/>
        <v>1.6223498806216641E-2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-4.9424609141657035E-2</v>
      </c>
      <c r="D2348" s="6">
        <f t="shared" si="185"/>
        <v>2.442791988805568E-3</v>
      </c>
      <c r="E2348" s="6">
        <f t="shared" si="187"/>
        <v>5.4073340654564403E-7</v>
      </c>
      <c r="F2348" s="6">
        <f t="shared" si="186"/>
        <v>1.1026134460982047</v>
      </c>
      <c r="G2348" s="17">
        <v>1.6153685084215708E-2</v>
      </c>
      <c r="H2348" s="9">
        <f t="shared" si="183"/>
        <v>1.0500540205618969E-2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1.5336984216145582E-2</v>
      </c>
      <c r="D2349" s="6">
        <f t="shared" si="185"/>
        <v>2.3522308484629872E-4</v>
      </c>
      <c r="E2349" s="6">
        <f t="shared" si="187"/>
        <v>2.442791988805568E-3</v>
      </c>
      <c r="F2349" s="6">
        <f t="shared" si="186"/>
        <v>2.4274357609029193</v>
      </c>
      <c r="G2349" s="17">
        <v>1.4189426377949108E-2</v>
      </c>
      <c r="H2349" s="9">
        <f t="shared" si="183"/>
        <v>1.5580230296445941E-2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-1.3403720225478272E-2</v>
      </c>
      <c r="D2350" s="6">
        <f t="shared" si="185"/>
        <v>1.7965971588289532E-4</v>
      </c>
      <c r="E2350" s="6">
        <f t="shared" si="187"/>
        <v>2.3522308484629872E-4</v>
      </c>
      <c r="F2350" s="6">
        <f t="shared" si="186"/>
        <v>1.8756960232936106</v>
      </c>
      <c r="G2350" s="17">
        <v>1.8664902381734873E-2</v>
      </c>
      <c r="H2350" s="9">
        <f t="shared" si="183"/>
        <v>1.3695605219535245E-2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4.1810430657822414E-3</v>
      </c>
      <c r="D2351" s="6">
        <f t="shared" si="185"/>
        <v>1.7481121117925765E-5</v>
      </c>
      <c r="E2351" s="6">
        <f t="shared" si="187"/>
        <v>1.7965971588289532E-4</v>
      </c>
      <c r="F2351" s="6">
        <f t="shared" si="186"/>
        <v>3.2361210342361657</v>
      </c>
      <c r="G2351" s="17">
        <v>1.4275376130827808E-2</v>
      </c>
      <c r="H2351" s="9">
        <f t="shared" si="183"/>
        <v>1.7989221868208102E-2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1.0965434020331823E-2</v>
      </c>
      <c r="D2352" s="6">
        <f t="shared" si="185"/>
        <v>1.2024074325425052E-4</v>
      </c>
      <c r="E2352" s="6">
        <f t="shared" si="187"/>
        <v>1.7481121117925765E-5</v>
      </c>
      <c r="F2352" s="6">
        <f t="shared" si="186"/>
        <v>1.8983314367360389</v>
      </c>
      <c r="G2352" s="17">
        <v>1.2199974420011809E-2</v>
      </c>
      <c r="H2352" s="9">
        <f t="shared" si="183"/>
        <v>1.3777994907591013E-2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-1.5809987499046198E-2</v>
      </c>
      <c r="D2353" s="6">
        <f t="shared" si="185"/>
        <v>2.4995570471999704E-4</v>
      </c>
      <c r="E2353" s="6">
        <f t="shared" si="187"/>
        <v>1.2024074325425052E-4</v>
      </c>
      <c r="F2353" s="6">
        <f t="shared" si="186"/>
        <v>1.3899619053548193</v>
      </c>
      <c r="G2353" s="17">
        <v>1.1228373844050269E-2</v>
      </c>
      <c r="H2353" s="9">
        <f t="shared" si="183"/>
        <v>1.1789664564163051E-2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-8.4366976398496489E-3</v>
      </c>
      <c r="D2354" s="6">
        <f t="shared" si="185"/>
        <v>7.1177867066244636E-5</v>
      </c>
      <c r="E2354" s="6">
        <f t="shared" si="187"/>
        <v>2.4995570471999704E-4</v>
      </c>
      <c r="F2354" s="6">
        <f t="shared" si="186"/>
        <v>1.1793898296667884</v>
      </c>
      <c r="G2354" s="17">
        <v>1.3794199091038873E-2</v>
      </c>
      <c r="H2354" s="9">
        <f t="shared" si="183"/>
        <v>1.0859971591430562E-2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1.5687453727163896E-2</v>
      </c>
      <c r="D2355" s="6">
        <f t="shared" si="185"/>
        <v>2.460962044419084E-4</v>
      </c>
      <c r="E2355" s="6">
        <f t="shared" si="187"/>
        <v>7.1177867066244636E-5</v>
      </c>
      <c r="F2355" s="6">
        <f t="shared" si="186"/>
        <v>1.7733787749471517</v>
      </c>
      <c r="G2355" s="17">
        <v>1.7214058611396525E-2</v>
      </c>
      <c r="H2355" s="9">
        <f t="shared" si="183"/>
        <v>1.3316826855325377E-2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-6.642919220744942E-3</v>
      </c>
      <c r="D2356" s="6">
        <f t="shared" si="185"/>
        <v>4.4128375773342586E-5</v>
      </c>
      <c r="E2356" s="6">
        <f t="shared" si="187"/>
        <v>2.460962044419084E-4</v>
      </c>
      <c r="F2356" s="6">
        <f t="shared" si="186"/>
        <v>2.7544879259870814</v>
      </c>
      <c r="G2356" s="17">
        <v>1.6271640905605803E-2</v>
      </c>
      <c r="H2356" s="9">
        <f t="shared" si="183"/>
        <v>1.6596650041460419E-2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-3.1051967419127441E-4</v>
      </c>
      <c r="D2357" s="6">
        <f t="shared" si="185"/>
        <v>9.6422468059855204E-8</v>
      </c>
      <c r="E2357" s="6">
        <f t="shared" si="187"/>
        <v>4.4128375773342586E-5</v>
      </c>
      <c r="F2357" s="6">
        <f t="shared" si="186"/>
        <v>2.4625232896932312</v>
      </c>
      <c r="G2357" s="17">
        <v>1.0736479612372741E-2</v>
      </c>
      <c r="H2357" s="9">
        <f t="shared" si="183"/>
        <v>1.569242903343275E-2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2.7614843587725847E-2</v>
      </c>
      <c r="D2358" s="6">
        <f t="shared" si="185"/>
        <v>7.6257958637456337E-4</v>
      </c>
      <c r="E2358" s="6">
        <f t="shared" si="187"/>
        <v>9.6422468059855204E-8</v>
      </c>
      <c r="F2358" s="6">
        <f t="shared" si="186"/>
        <v>1.0793965048315992</v>
      </c>
      <c r="G2358" s="17">
        <v>1.2850195578104391E-2</v>
      </c>
      <c r="H2358" s="9">
        <f t="shared" si="183"/>
        <v>1.0389400872194697E-2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-9.4913294772947798E-3</v>
      </c>
      <c r="D2359" s="6">
        <f t="shared" si="185"/>
        <v>9.0085335246564805E-5</v>
      </c>
      <c r="E2359" s="6">
        <f t="shared" si="187"/>
        <v>7.6257958637456337E-4</v>
      </c>
      <c r="F2359" s="6">
        <f t="shared" si="186"/>
        <v>1.5406598742140354</v>
      </c>
      <c r="G2359" s="17">
        <v>8.2813326956032822E-3</v>
      </c>
      <c r="H2359" s="9">
        <f t="shared" si="183"/>
        <v>1.2412332070219663E-2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1.1562218329420164E-2</v>
      </c>
      <c r="D2360" s="6">
        <f t="shared" si="185"/>
        <v>1.3368489269717959E-4</v>
      </c>
      <c r="E2360" s="6">
        <f t="shared" si="187"/>
        <v>9.0085335246564805E-5</v>
      </c>
      <c r="F2360" s="6">
        <f t="shared" si="186"/>
        <v>0.6474177533252663</v>
      </c>
      <c r="G2360" s="17">
        <v>7.4099129590575775E-3</v>
      </c>
      <c r="H2360" s="9">
        <f t="shared" si="183"/>
        <v>8.04622739751535E-3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-1.8982738985761187E-2</v>
      </c>
      <c r="D2361" s="6">
        <f t="shared" si="185"/>
        <v>3.6034437940153766E-4</v>
      </c>
      <c r="E2361" s="6">
        <f t="shared" si="187"/>
        <v>1.3368489269717959E-4</v>
      </c>
      <c r="F2361" s="6">
        <f t="shared" si="186"/>
        <v>0.52089780668305719</v>
      </c>
      <c r="G2361" s="17">
        <v>1.9060263228274692E-2</v>
      </c>
      <c r="H2361" s="9">
        <f t="shared" si="183"/>
        <v>7.2173250355173635E-3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1.8091502379114138E-2</v>
      </c>
      <c r="D2362" s="6">
        <f t="shared" si="185"/>
        <v>3.2730245833349254E-4</v>
      </c>
      <c r="E2362" s="6">
        <f t="shared" si="187"/>
        <v>3.6034437940153766E-4</v>
      </c>
      <c r="F2362" s="6">
        <f t="shared" si="186"/>
        <v>3.3741376397768463</v>
      </c>
      <c r="G2362" s="17">
        <v>9.6574902257555474E-3</v>
      </c>
      <c r="H2362" s="9">
        <f t="shared" si="183"/>
        <v>1.8368825873682961E-2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-2.7439590202753869E-2</v>
      </c>
      <c r="D2363" s="6">
        <f t="shared" si="185"/>
        <v>7.5293111049506609E-4</v>
      </c>
      <c r="E2363" s="6">
        <f t="shared" si="187"/>
        <v>3.2730245833349254E-4</v>
      </c>
      <c r="F2363" s="6">
        <f t="shared" si="186"/>
        <v>0.87580737074623549</v>
      </c>
      <c r="G2363" s="17">
        <v>9.291848813989638E-3</v>
      </c>
      <c r="H2363" s="9">
        <f t="shared" si="183"/>
        <v>9.3584580500541623E-3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-6.6717349834768524E-3</v>
      </c>
      <c r="D2364" s="6">
        <f t="shared" si="185"/>
        <v>4.4512047689748875E-5</v>
      </c>
      <c r="E2364" s="6">
        <f t="shared" si="187"/>
        <v>7.5293111049506609E-4</v>
      </c>
      <c r="F2364" s="6">
        <f t="shared" si="186"/>
        <v>0.81179727045464467</v>
      </c>
      <c r="G2364" s="17">
        <v>1.4680313963465445E-2</v>
      </c>
      <c r="H2364" s="9">
        <f t="shared" si="183"/>
        <v>9.0099793032761451E-3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-3.2955598536612361E-2</v>
      </c>
      <c r="D2365" s="6">
        <f t="shared" si="185"/>
        <v>1.0860714749063667E-3</v>
      </c>
      <c r="E2365" s="6">
        <f t="shared" si="187"/>
        <v>4.4512047689748875E-5</v>
      </c>
      <c r="F2365" s="6">
        <f t="shared" si="186"/>
        <v>2.0068190409983746</v>
      </c>
      <c r="G2365" s="17">
        <v>1.1031079399920157E-2</v>
      </c>
      <c r="H2365" s="9">
        <f t="shared" si="183"/>
        <v>1.4166224059354613E-2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4.6060319927713703E-3</v>
      </c>
      <c r="D2366" s="6">
        <f t="shared" si="185"/>
        <v>2.1215530718433402E-5</v>
      </c>
      <c r="E2366" s="6">
        <f t="shared" si="187"/>
        <v>1.0860714749063667E-3</v>
      </c>
      <c r="F2366" s="6">
        <f t="shared" si="186"/>
        <v>1.1388623952699404</v>
      </c>
      <c r="G2366" s="17">
        <v>1.0687512046995301E-2</v>
      </c>
      <c r="H2366" s="9">
        <f t="shared" si="183"/>
        <v>1.0671749600088733E-2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-1.7168076904067096E-2</v>
      </c>
      <c r="D2367" s="6">
        <f t="shared" si="185"/>
        <v>2.9474286458396206E-4</v>
      </c>
      <c r="E2367" s="6">
        <f t="shared" si="187"/>
        <v>2.1215530718433402E-5</v>
      </c>
      <c r="F2367" s="6">
        <f t="shared" si="186"/>
        <v>1.0696903980582753</v>
      </c>
      <c r="G2367" s="17">
        <v>1.1892091233012205E-2</v>
      </c>
      <c r="H2367" s="9">
        <f t="shared" si="183"/>
        <v>1.0342583807048776E-2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2.4244194996533599E-2</v>
      </c>
      <c r="D2368" s="6">
        <f t="shared" si="185"/>
        <v>5.8778099102994483E-4</v>
      </c>
      <c r="E2368" s="6">
        <f t="shared" si="187"/>
        <v>2.9474286458396206E-4</v>
      </c>
      <c r="F2368" s="6">
        <f t="shared" si="186"/>
        <v>1.3213715616261343</v>
      </c>
      <c r="G2368" s="17">
        <v>1.0996833886501368E-2</v>
      </c>
      <c r="H2368" s="9">
        <f t="shared" si="183"/>
        <v>1.1495092699174436E-2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-7.4307460198727773E-3</v>
      </c>
      <c r="D2369" s="6">
        <f t="shared" si="185"/>
        <v>5.5215986411855123E-5</v>
      </c>
      <c r="E2369" s="6">
        <f t="shared" si="187"/>
        <v>5.8778099102994483E-4</v>
      </c>
      <c r="F2369" s="6">
        <f t="shared" si="186"/>
        <v>1.1317476493405956</v>
      </c>
      <c r="G2369" s="17">
        <v>8.4165932751876955E-3</v>
      </c>
      <c r="H2369" s="9">
        <f t="shared" si="183"/>
        <v>1.0638362887872342E-2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-1.0837072688046574E-2</v>
      </c>
      <c r="D2370" s="6">
        <f t="shared" si="185"/>
        <v>1.1744214444600501E-4</v>
      </c>
      <c r="E2370" s="6">
        <f t="shared" si="187"/>
        <v>5.5215986411855123E-5</v>
      </c>
      <c r="F2370" s="6">
        <f t="shared" si="186"/>
        <v>0.66830970534780709</v>
      </c>
      <c r="G2370" s="17">
        <v>1.9116603565911536E-2</v>
      </c>
      <c r="H2370" s="9">
        <f t="shared" si="183"/>
        <v>8.1750211335984146E-3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-2.2591958030337186E-2</v>
      </c>
      <c r="D2371" s="6">
        <f t="shared" si="185"/>
        <v>5.1039656764451688E-4</v>
      </c>
      <c r="E2371" s="6">
        <f t="shared" si="187"/>
        <v>1.1744214444600501E-4</v>
      </c>
      <c r="F2371" s="6">
        <f t="shared" si="186"/>
        <v>3.3940074541396492</v>
      </c>
      <c r="G2371" s="17">
        <v>1.5334251851471447E-2</v>
      </c>
      <c r="H2371" s="9">
        <f t="shared" si="183"/>
        <v>1.8422832176784462E-2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-7.190732508169072E-3</v>
      </c>
      <c r="D2372" s="6">
        <f t="shared" si="185"/>
        <v>5.170663400403947E-5</v>
      </c>
      <c r="E2372" s="6">
        <f t="shared" si="187"/>
        <v>5.1039656764451688E-4</v>
      </c>
      <c r="F2372" s="6">
        <f t="shared" si="186"/>
        <v>2.1884722635736749</v>
      </c>
      <c r="G2372" s="17">
        <v>1.0035617731468554E-2</v>
      </c>
      <c r="H2372" s="9">
        <f t="shared" si="183"/>
        <v>1.4793485943393041E-2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2.0269807600156273E-2</v>
      </c>
      <c r="D2373" s="6">
        <f t="shared" si="185"/>
        <v>4.1086510014735298E-4</v>
      </c>
      <c r="E2373" s="6">
        <f t="shared" si="187"/>
        <v>5.170663400403947E-5</v>
      </c>
      <c r="F2373" s="6">
        <f t="shared" si="186"/>
        <v>0.94470889014647397</v>
      </c>
      <c r="G2373" s="17">
        <v>1.7533054890714894E-2</v>
      </c>
      <c r="H2373" s="9">
        <f t="shared" si="183"/>
        <v>9.7196136247613973E-3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-2.4845824774368058E-2</v>
      </c>
      <c r="D2374" s="6">
        <f t="shared" si="185"/>
        <v>6.1731500871860159E-4</v>
      </c>
      <c r="E2374" s="6">
        <f t="shared" si="187"/>
        <v>4.1086510014735298E-4</v>
      </c>
      <c r="F2374" s="6">
        <f t="shared" si="186"/>
        <v>2.8570389436865788</v>
      </c>
      <c r="G2374" s="17">
        <v>1.2565595168490724E-2</v>
      </c>
      <c r="H2374" s="9">
        <f t="shared" si="183"/>
        <v>1.6902777711626508E-2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9.6088551665524536E-3</v>
      </c>
      <c r="D2375" s="6">
        <f t="shared" si="185"/>
        <v>9.2330097611781781E-5</v>
      </c>
      <c r="E2375" s="6">
        <f t="shared" si="187"/>
        <v>6.1731500871860159E-4</v>
      </c>
      <c r="F2375" s="6">
        <f t="shared" si="186"/>
        <v>1.4738139504777112</v>
      </c>
      <c r="G2375" s="17">
        <v>1.3781908140695491E-2</v>
      </c>
      <c r="H2375" s="9">
        <f t="shared" si="183"/>
        <v>1.2140073930902197E-2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7.7910458878513427E-3</v>
      </c>
      <c r="D2376" s="6">
        <f t="shared" si="185"/>
        <v>6.070039602660532E-5</v>
      </c>
      <c r="E2376" s="6">
        <f t="shared" si="187"/>
        <v>9.2330097611781781E-5</v>
      </c>
      <c r="F2376" s="6">
        <f t="shared" si="186"/>
        <v>1.7702340579710669</v>
      </c>
      <c r="G2376" s="17">
        <v>9.6499880345406533E-3</v>
      </c>
      <c r="H2376" s="9">
        <f t="shared" si="183"/>
        <v>1.3305014310293194E-2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1.9797543861423548E-2</v>
      </c>
      <c r="D2377" s="6">
        <f t="shared" si="185"/>
        <v>3.9194274294498922E-4</v>
      </c>
      <c r="E2377" s="6">
        <f t="shared" si="187"/>
        <v>6.070039602660532E-5</v>
      </c>
      <c r="F2377" s="6">
        <f t="shared" si="186"/>
        <v>0.87446723340603161</v>
      </c>
      <c r="G2377" s="17">
        <v>1.4150436300584626E-2</v>
      </c>
      <c r="H2377" s="9">
        <f t="shared" si="183"/>
        <v>9.351295276088932E-3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-3.7110630252515206E-3</v>
      </c>
      <c r="D2378" s="6">
        <f t="shared" si="185"/>
        <v>1.3771988777388968E-5</v>
      </c>
      <c r="E2378" s="6">
        <f t="shared" si="187"/>
        <v>3.9194274294498922E-4</v>
      </c>
      <c r="F2378" s="6">
        <f t="shared" si="186"/>
        <v>1.8654728090426627</v>
      </c>
      <c r="G2378" s="17">
        <v>7.4909328212302779E-3</v>
      </c>
      <c r="H2378" s="9">
        <f t="shared" si="183"/>
        <v>1.3658231250944109E-2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-1.9526865750709849E-2</v>
      </c>
      <c r="D2379" s="6">
        <f t="shared" si="185"/>
        <v>3.8129848604624532E-4</v>
      </c>
      <c r="E2379" s="6">
        <f t="shared" si="187"/>
        <v>1.3771988777388968E-5</v>
      </c>
      <c r="F2379" s="6">
        <f t="shared" si="186"/>
        <v>0.53206913493882257</v>
      </c>
      <c r="G2379" s="17">
        <v>1.3054578152128732E-2</v>
      </c>
      <c r="H2379" s="9">
        <f t="shared" si="183"/>
        <v>7.2943069234768466E-3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5.7258201421659851E-3</v>
      </c>
      <c r="D2380" s="6">
        <f t="shared" si="185"/>
        <v>3.2785016300433705E-5</v>
      </c>
      <c r="E2380" s="6">
        <f t="shared" si="187"/>
        <v>3.8129848604624532E-4</v>
      </c>
      <c r="F2380" s="6">
        <f t="shared" si="186"/>
        <v>1.5896919911967899</v>
      </c>
      <c r="G2380" s="17">
        <v>7.6158583111310824E-3</v>
      </c>
      <c r="H2380" s="9">
        <f t="shared" si="183"/>
        <v>1.2608298819415687E-2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-8.2102574888172526E-3</v>
      </c>
      <c r="D2381" s="6">
        <f t="shared" si="185"/>
        <v>6.7408328032679784E-5</v>
      </c>
      <c r="E2381" s="6">
        <f t="shared" si="187"/>
        <v>3.2785016300433705E-5</v>
      </c>
      <c r="F2381" s="6">
        <f t="shared" si="186"/>
        <v>0.54952800738656604</v>
      </c>
      <c r="G2381" s="17">
        <v>1.22441219896391E-2</v>
      </c>
      <c r="H2381" s="9">
        <f t="shared" si="183"/>
        <v>7.4130156305417701E-3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-6.7034654544454939E-3</v>
      </c>
      <c r="D2382" s="6">
        <f t="shared" si="185"/>
        <v>4.4936449098944134E-5</v>
      </c>
      <c r="E2382" s="6">
        <f t="shared" si="187"/>
        <v>6.7408328032679784E-5</v>
      </c>
      <c r="F2382" s="6">
        <f t="shared" si="186"/>
        <v>1.3999545833640912</v>
      </c>
      <c r="G2382" s="17">
        <v>1.4394117824389638E-2</v>
      </c>
      <c r="H2382" s="9">
        <f t="shared" ref="H2382:H2445" si="188">SQRT(F2382)/100</f>
        <v>1.1831967644327342E-2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-2.1953402388266681E-3</v>
      </c>
      <c r="D2383" s="6">
        <f t="shared" ref="D2383:D2446" si="190">C2383^2</f>
        <v>4.8195187642115321E-6</v>
      </c>
      <c r="E2383" s="6">
        <f t="shared" si="187"/>
        <v>4.4936449098944134E-5</v>
      </c>
      <c r="F2383" s="6">
        <f t="shared" ref="F2383:F2446" si="191">IF(C2382&gt;0,B$6+B$7*E2383+B$8*(G2382*100)^2,B$6+B$7*E2383+B$8*(G2382*100)^2+E2383*$B$9)</f>
        <v>1.9298332932985445</v>
      </c>
      <c r="G2383" s="17">
        <v>7.4991237354938923E-3</v>
      </c>
      <c r="H2383" s="9">
        <f t="shared" si="188"/>
        <v>1.3891843985945656E-2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-9.1788013799682221E-3</v>
      </c>
      <c r="D2384" s="6">
        <f t="shared" si="190"/>
        <v>8.4250394772906545E-5</v>
      </c>
      <c r="E2384" s="6">
        <f t="shared" ref="E2384:E2447" si="192">D2383</f>
        <v>4.8195187642115321E-6</v>
      </c>
      <c r="F2384" s="6">
        <f t="shared" si="191"/>
        <v>0.53320400010989932</v>
      </c>
      <c r="G2384" s="17">
        <v>1.5338191717988255E-2</v>
      </c>
      <c r="H2384" s="9">
        <f t="shared" si="188"/>
        <v>7.3020818956644092E-3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4.0089724954234067E-4</v>
      </c>
      <c r="D2385" s="6">
        <f t="shared" si="190"/>
        <v>1.6071860469061377E-7</v>
      </c>
      <c r="E2385" s="6">
        <f t="shared" si="192"/>
        <v>8.4250394772906545E-5</v>
      </c>
      <c r="F2385" s="6">
        <f t="shared" si="191"/>
        <v>2.1895371841691786</v>
      </c>
      <c r="G2385" s="17">
        <v>1.3805947905675417E-2</v>
      </c>
      <c r="H2385" s="9">
        <f t="shared" si="188"/>
        <v>1.4797084794543751E-2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-4.2963791517799822E-3</v>
      </c>
      <c r="D2386" s="6">
        <f t="shared" si="190"/>
        <v>1.845887381584968E-5</v>
      </c>
      <c r="E2386" s="6">
        <f t="shared" si="192"/>
        <v>1.6071860469061377E-7</v>
      </c>
      <c r="F2386" s="6">
        <f t="shared" si="191"/>
        <v>1.7763700359567158</v>
      </c>
      <c r="G2386" s="17">
        <v>9.1223534936700108E-3</v>
      </c>
      <c r="H2386" s="9">
        <f t="shared" si="188"/>
        <v>1.3328053256033741E-2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-2.9747991253596683E-2</v>
      </c>
      <c r="D2387" s="6">
        <f t="shared" si="190"/>
        <v>8.8494298362406479E-4</v>
      </c>
      <c r="E2387" s="6">
        <f t="shared" si="192"/>
        <v>1.845887381584968E-5</v>
      </c>
      <c r="F2387" s="6">
        <f t="shared" si="191"/>
        <v>0.78282906917528328</v>
      </c>
      <c r="G2387" s="17">
        <v>1.2915217317053198E-2</v>
      </c>
      <c r="H2387" s="9">
        <f t="shared" si="188"/>
        <v>8.8477628199182829E-3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-1.8494301027885948E-2</v>
      </c>
      <c r="D2388" s="6">
        <f t="shared" si="190"/>
        <v>3.4203917051006325E-4</v>
      </c>
      <c r="E2388" s="6">
        <f t="shared" si="192"/>
        <v>8.8494298362406479E-4</v>
      </c>
      <c r="F2388" s="6">
        <f t="shared" si="191"/>
        <v>1.5562702127767951</v>
      </c>
      <c r="G2388" s="17">
        <v>8.941305819819733E-3</v>
      </c>
      <c r="H2388" s="9">
        <f t="shared" si="188"/>
        <v>1.2475055962907721E-2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-7.0749234667826519E-3</v>
      </c>
      <c r="D2389" s="6">
        <f t="shared" si="190"/>
        <v>5.0054542060831861E-5</v>
      </c>
      <c r="E2389" s="6">
        <f t="shared" si="192"/>
        <v>3.4203917051006325E-4</v>
      </c>
      <c r="F2389" s="6">
        <f t="shared" si="191"/>
        <v>0.75261183149800259</v>
      </c>
      <c r="G2389" s="17">
        <v>1.0501917891866455E-2</v>
      </c>
      <c r="H2389" s="9">
        <f t="shared" si="188"/>
        <v>8.6753203485404658E-3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2.6834150048816122E-3</v>
      </c>
      <c r="D2390" s="6">
        <f t="shared" si="190"/>
        <v>7.2007160884237827E-6</v>
      </c>
      <c r="E2390" s="6">
        <f t="shared" si="192"/>
        <v>5.0054542060831861E-5</v>
      </c>
      <c r="F2390" s="6">
        <f t="shared" si="191"/>
        <v>1.0333119068797971</v>
      </c>
      <c r="G2390" s="17">
        <v>9.0065327666958451E-3</v>
      </c>
      <c r="H2390" s="9">
        <f t="shared" si="188"/>
        <v>1.0165195063941455E-2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-2.583041776756426E-3</v>
      </c>
      <c r="D2391" s="6">
        <f t="shared" si="190"/>
        <v>6.6721048204689938E-6</v>
      </c>
      <c r="E2391" s="6">
        <f t="shared" si="192"/>
        <v>7.2007160884237827E-6</v>
      </c>
      <c r="F2391" s="6">
        <f t="shared" si="191"/>
        <v>0.76340033568246402</v>
      </c>
      <c r="G2391" s="17">
        <v>8.2473325607790998E-3</v>
      </c>
      <c r="H2391" s="9">
        <f t="shared" si="188"/>
        <v>8.7372783844997404E-3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-3.6770764330824837E-2</v>
      </c>
      <c r="D2392" s="6">
        <f t="shared" si="190"/>
        <v>1.3520891094730601E-3</v>
      </c>
      <c r="E2392" s="6">
        <f t="shared" si="192"/>
        <v>6.6721048204689938E-6</v>
      </c>
      <c r="F2392" s="6">
        <f t="shared" si="191"/>
        <v>0.64220794190503572</v>
      </c>
      <c r="G2392" s="17">
        <v>1.1083054095166621E-2</v>
      </c>
      <c r="H2392" s="9">
        <f t="shared" si="188"/>
        <v>8.0137877555188329E-3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-3.3883315004817746E-3</v>
      </c>
      <c r="D2393" s="6">
        <f t="shared" si="190"/>
        <v>1.1480790357157075E-5</v>
      </c>
      <c r="E2393" s="6">
        <f t="shared" si="192"/>
        <v>1.3520891094730601E-3</v>
      </c>
      <c r="F2393" s="6">
        <f t="shared" si="191"/>
        <v>1.1495295883992442</v>
      </c>
      <c r="G2393" s="17">
        <v>7.1796181737218837E-3</v>
      </c>
      <c r="H2393" s="9">
        <f t="shared" si="188"/>
        <v>1.0721611765025089E-2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8.1084882432687962E-4</v>
      </c>
      <c r="D2394" s="6">
        <f t="shared" si="190"/>
        <v>6.5747581591228285E-7</v>
      </c>
      <c r="E2394" s="6">
        <f t="shared" si="192"/>
        <v>1.1480790357157075E-5</v>
      </c>
      <c r="F2394" s="6">
        <f t="shared" si="191"/>
        <v>0.48981350885288427</v>
      </c>
      <c r="G2394" s="17">
        <v>1.2496256226350474E-2</v>
      </c>
      <c r="H2394" s="9">
        <f t="shared" si="188"/>
        <v>6.9986677936081827E-3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1.5525183998248964E-2</v>
      </c>
      <c r="D2395" s="6">
        <f t="shared" si="190"/>
        <v>2.4103133817948569E-4</v>
      </c>
      <c r="E2395" s="6">
        <f t="shared" si="192"/>
        <v>6.5747581591228285E-7</v>
      </c>
      <c r="F2395" s="6">
        <f t="shared" si="191"/>
        <v>1.4576591948294289</v>
      </c>
      <c r="G2395" s="17">
        <v>1.3588901655221152E-2</v>
      </c>
      <c r="H2395" s="9">
        <f t="shared" si="188"/>
        <v>1.2073355767264662E-2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-7.1713203486037502E-3</v>
      </c>
      <c r="D2396" s="6">
        <f t="shared" si="190"/>
        <v>5.1427835542298213E-5</v>
      </c>
      <c r="E2396" s="6">
        <f t="shared" si="192"/>
        <v>2.4103133817948569E-4</v>
      </c>
      <c r="F2396" s="6">
        <f t="shared" si="191"/>
        <v>1.7213581123034669</v>
      </c>
      <c r="G2396" s="17">
        <v>6.8569342588378759E-3</v>
      </c>
      <c r="H2396" s="9">
        <f t="shared" si="188"/>
        <v>1.312005378153408E-2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3.3318968412623384E-3</v>
      </c>
      <c r="D2397" s="6">
        <f t="shared" si="190"/>
        <v>1.1101536560813949E-5</v>
      </c>
      <c r="E2397" s="6">
        <f t="shared" si="192"/>
        <v>5.1427835542298213E-5</v>
      </c>
      <c r="F2397" s="6">
        <f t="shared" si="191"/>
        <v>0.44791276187385159</v>
      </c>
      <c r="G2397" s="17">
        <v>7.5881603828355472E-3</v>
      </c>
      <c r="H2397" s="9">
        <f t="shared" si="188"/>
        <v>6.6926284961429886E-3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-1.425975163316728E-2</v>
      </c>
      <c r="D2398" s="6">
        <f t="shared" si="190"/>
        <v>2.033405166396169E-4</v>
      </c>
      <c r="E2398" s="6">
        <f t="shared" si="192"/>
        <v>1.1101536560813949E-5</v>
      </c>
      <c r="F2398" s="6">
        <f t="shared" si="191"/>
        <v>0.54563180681565149</v>
      </c>
      <c r="G2398" s="17">
        <v>1.1598221969535963E-2</v>
      </c>
      <c r="H2398" s="9">
        <f t="shared" si="188"/>
        <v>7.3866894263645037E-3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-1.3399553763482983E-3</v>
      </c>
      <c r="D2399" s="6">
        <f t="shared" si="190"/>
        <v>1.7954804106047098E-6</v>
      </c>
      <c r="E2399" s="6">
        <f t="shared" si="192"/>
        <v>2.033405166396169E-4</v>
      </c>
      <c r="F2399" s="6">
        <f t="shared" si="191"/>
        <v>1.2574928579741131</v>
      </c>
      <c r="G2399" s="17">
        <v>9.9288499013832909E-3</v>
      </c>
      <c r="H2399" s="9">
        <f t="shared" si="188"/>
        <v>1.1213798901238213E-2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-3.5270084825957448E-2</v>
      </c>
      <c r="D2400" s="6">
        <f t="shared" si="190"/>
        <v>1.2439788836302338E-3</v>
      </c>
      <c r="E2400" s="6">
        <f t="shared" si="192"/>
        <v>1.7954804106047098E-6</v>
      </c>
      <c r="F2400" s="6">
        <f t="shared" si="191"/>
        <v>0.92498144638598223</v>
      </c>
      <c r="G2400" s="17">
        <v>1.0650978899017996E-2</v>
      </c>
      <c r="H2400" s="9">
        <f t="shared" si="188"/>
        <v>9.6175955747056768E-3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-3.1299378957427263E-3</v>
      </c>
      <c r="D2401" s="6">
        <f t="shared" si="190"/>
        <v>9.7965112312064049E-6</v>
      </c>
      <c r="E2401" s="6">
        <f t="shared" si="192"/>
        <v>1.2439788836302338E-3</v>
      </c>
      <c r="F2401" s="6">
        <f t="shared" si="191"/>
        <v>1.0626330123167476</v>
      </c>
      <c r="G2401" s="17">
        <v>1.0701185448904402E-2</v>
      </c>
      <c r="H2401" s="9">
        <f t="shared" si="188"/>
        <v>1.0308409248360038E-2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-2.5572185362884782E-2</v>
      </c>
      <c r="D2402" s="6">
        <f t="shared" si="190"/>
        <v>6.5393666423373869E-4</v>
      </c>
      <c r="E2402" s="6">
        <f t="shared" si="192"/>
        <v>9.7965112312064049E-6</v>
      </c>
      <c r="F2402" s="6">
        <f t="shared" si="191"/>
        <v>1.0723974249745576</v>
      </c>
      <c r="G2402" s="17">
        <v>8.8913405880868285E-3</v>
      </c>
      <c r="H2402" s="9">
        <f t="shared" si="188"/>
        <v>1.0355662339872604E-2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-7.3623311679358872E-3</v>
      </c>
      <c r="D2403" s="6">
        <f t="shared" si="190"/>
        <v>5.4203920226360203E-5</v>
      </c>
      <c r="E2403" s="6">
        <f t="shared" si="192"/>
        <v>6.5393666423373869E-4</v>
      </c>
      <c r="F2403" s="6">
        <f t="shared" si="191"/>
        <v>0.74440707922271265</v>
      </c>
      <c r="G2403" s="17">
        <v>1.3588397516073814E-2</v>
      </c>
      <c r="H2403" s="9">
        <f t="shared" si="188"/>
        <v>8.627902869311364E-3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-2.1514539376818551E-3</v>
      </c>
      <c r="D2404" s="6">
        <f t="shared" si="190"/>
        <v>4.6287540459667599E-6</v>
      </c>
      <c r="E2404" s="6">
        <f t="shared" si="192"/>
        <v>5.4203920226360203E-5</v>
      </c>
      <c r="F2404" s="6">
        <f t="shared" si="191"/>
        <v>1.7212381085804229</v>
      </c>
      <c r="G2404" s="17">
        <v>7.3888982191067046E-3</v>
      </c>
      <c r="H2404" s="9">
        <f t="shared" si="188"/>
        <v>1.3119596444176257E-2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-9.7223380776842675E-3</v>
      </c>
      <c r="D2405" s="6">
        <f t="shared" si="190"/>
        <v>9.4523857696789422E-5</v>
      </c>
      <c r="E2405" s="6">
        <f t="shared" si="192"/>
        <v>4.6287540459667599E-6</v>
      </c>
      <c r="F2405" s="6">
        <f t="shared" si="191"/>
        <v>0.51802107509337336</v>
      </c>
      <c r="G2405" s="17">
        <v>8.7912869762499634E-3</v>
      </c>
      <c r="H2405" s="9">
        <f t="shared" si="188"/>
        <v>7.1973680960012972E-3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1.8935548777226852E-2</v>
      </c>
      <c r="D2406" s="6">
        <f t="shared" si="190"/>
        <v>3.5855500749473735E-4</v>
      </c>
      <c r="E2406" s="6">
        <f t="shared" si="192"/>
        <v>9.4523857696789422E-5</v>
      </c>
      <c r="F2406" s="6">
        <f t="shared" si="191"/>
        <v>0.72796858254250507</v>
      </c>
      <c r="G2406" s="17">
        <v>1.4308299086171971E-2</v>
      </c>
      <c r="H2406" s="9">
        <f t="shared" si="188"/>
        <v>8.5321074919535861E-3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-3.9041676390037198E-4</v>
      </c>
      <c r="D2407" s="6">
        <f t="shared" si="190"/>
        <v>1.5242524953443879E-7</v>
      </c>
      <c r="E2407" s="6">
        <f t="shared" si="192"/>
        <v>3.5855500749473735E-4</v>
      </c>
      <c r="F2407" s="6">
        <f t="shared" si="191"/>
        <v>1.9070381151856661</v>
      </c>
      <c r="G2407" s="17">
        <v>6.8387402312963096E-3</v>
      </c>
      <c r="H2407" s="9">
        <f t="shared" si="188"/>
        <v>1.3809555080398739E-2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2.3507034875101508E-2</v>
      </c>
      <c r="D2408" s="6">
        <f t="shared" si="190"/>
        <v>5.5258068861923856E-4</v>
      </c>
      <c r="E2408" s="6">
        <f t="shared" si="192"/>
        <v>1.5242524953443879E-7</v>
      </c>
      <c r="F2408" s="6">
        <f t="shared" si="191"/>
        <v>0.44560095929147547</v>
      </c>
      <c r="G2408" s="17">
        <v>1.1805824930210906E-2</v>
      </c>
      <c r="H2408" s="9">
        <f t="shared" si="188"/>
        <v>6.6753348926587609E-3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2.912234691705682E-3</v>
      </c>
      <c r="D2409" s="6">
        <f t="shared" si="190"/>
        <v>8.4811108995740891E-6</v>
      </c>
      <c r="E2409" s="6">
        <f t="shared" si="192"/>
        <v>5.5258068861923856E-4</v>
      </c>
      <c r="F2409" s="6">
        <f t="shared" si="191"/>
        <v>1.3024206511222209</v>
      </c>
      <c r="G2409" s="17">
        <v>1.0217706039350644E-2</v>
      </c>
      <c r="H2409" s="9">
        <f t="shared" si="188"/>
        <v>1.1412364571473438E-2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-6.0751351332097676E-3</v>
      </c>
      <c r="D2410" s="6">
        <f t="shared" si="190"/>
        <v>3.6907266886759658E-5</v>
      </c>
      <c r="E2410" s="6">
        <f t="shared" si="192"/>
        <v>8.4811108995740891E-6</v>
      </c>
      <c r="F2410" s="6">
        <f t="shared" si="191"/>
        <v>0.97882283256933111</v>
      </c>
      <c r="G2410" s="17">
        <v>5.9085654539518841E-3</v>
      </c>
      <c r="H2410" s="9">
        <f t="shared" si="188"/>
        <v>9.8935475567125623E-3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5.674302462731139E-3</v>
      </c>
      <c r="D2411" s="6">
        <f t="shared" si="190"/>
        <v>3.2197708438556669E-5</v>
      </c>
      <c r="E2411" s="6">
        <f t="shared" si="192"/>
        <v>3.6907266886759658E-5</v>
      </c>
      <c r="F2411" s="6">
        <f t="shared" si="191"/>
        <v>0.33590252257136294</v>
      </c>
      <c r="G2411" s="17">
        <v>5.6102924429392966E-3</v>
      </c>
      <c r="H2411" s="9">
        <f t="shared" si="188"/>
        <v>5.7957098147799202E-3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-2.0716854775727389E-3</v>
      </c>
      <c r="D2412" s="6">
        <f t="shared" si="190"/>
        <v>4.2918807179857877E-6</v>
      </c>
      <c r="E2412" s="6">
        <f t="shared" si="192"/>
        <v>3.2197708438556669E-5</v>
      </c>
      <c r="F2412" s="6">
        <f t="shared" si="191"/>
        <v>0.30411022774424007</v>
      </c>
      <c r="G2412" s="17">
        <v>1.0232329499157837E-2</v>
      </c>
      <c r="H2412" s="9">
        <f t="shared" si="188"/>
        <v>5.5146190053732636E-3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-6.2268193762499702E-3</v>
      </c>
      <c r="D2413" s="6">
        <f t="shared" si="190"/>
        <v>3.8773279544442068E-5</v>
      </c>
      <c r="E2413" s="6">
        <f t="shared" si="192"/>
        <v>4.2918807179857877E-6</v>
      </c>
      <c r="F2413" s="6">
        <f t="shared" si="191"/>
        <v>0.98159018089035355</v>
      </c>
      <c r="G2413" s="17">
        <v>8.3638406595369728E-3</v>
      </c>
      <c r="H2413" s="9">
        <f t="shared" si="188"/>
        <v>9.9075233075191574E-3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1.7330199224312996E-2</v>
      </c>
      <c r="D2414" s="6">
        <f t="shared" si="190"/>
        <v>3.0033580515437876E-4</v>
      </c>
      <c r="E2414" s="6">
        <f t="shared" si="192"/>
        <v>3.8773279544442068E-5</v>
      </c>
      <c r="F2414" s="6">
        <f t="shared" si="191"/>
        <v>0.66011767553689127</v>
      </c>
      <c r="G2414" s="17">
        <v>1.287720972664113E-2</v>
      </c>
      <c r="H2414" s="9">
        <f t="shared" si="188"/>
        <v>8.124762615220776E-3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-2.6548565565221297E-3</v>
      </c>
      <c r="D2415" s="6">
        <f t="shared" si="190"/>
        <v>7.0482633357085401E-6</v>
      </c>
      <c r="E2415" s="6">
        <f t="shared" si="192"/>
        <v>3.0033580515437876E-4</v>
      </c>
      <c r="F2415" s="6">
        <f t="shared" si="191"/>
        <v>1.5470900507427789</v>
      </c>
      <c r="G2415" s="17">
        <v>1.0209804579078533E-2</v>
      </c>
      <c r="H2415" s="9">
        <f t="shared" si="188"/>
        <v>1.2438207470302056E-2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-2.7150108740301377E-3</v>
      </c>
      <c r="D2416" s="6">
        <f t="shared" si="190"/>
        <v>7.3712840461018921E-6</v>
      </c>
      <c r="E2416" s="6">
        <f t="shared" si="192"/>
        <v>7.0482633357085401E-6</v>
      </c>
      <c r="F2416" s="6">
        <f t="shared" si="191"/>
        <v>0.97733037241004739</v>
      </c>
      <c r="G2416" s="17">
        <v>7.7205790788425436E-3</v>
      </c>
      <c r="H2416" s="9">
        <f t="shared" si="188"/>
        <v>9.8860020858284638E-3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-8.3022471073497632E-3</v>
      </c>
      <c r="D2417" s="6">
        <f t="shared" si="190"/>
        <v>6.8927307031497515E-5</v>
      </c>
      <c r="E2417" s="6">
        <f t="shared" si="192"/>
        <v>7.3712840461018921E-6</v>
      </c>
      <c r="F2417" s="6">
        <f t="shared" si="191"/>
        <v>0.56438804102388662</v>
      </c>
      <c r="G2417" s="17">
        <v>1.0731743907682407E-2</v>
      </c>
      <c r="H2417" s="9">
        <f t="shared" si="188"/>
        <v>7.512576395777194E-3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-1.0265806026934114E-2</v>
      </c>
      <c r="D2418" s="6">
        <f t="shared" si="190"/>
        <v>1.0538677338263676E-4</v>
      </c>
      <c r="E2418" s="6">
        <f t="shared" si="192"/>
        <v>6.8927307031497515E-5</v>
      </c>
      <c r="F2418" s="6">
        <f t="shared" si="191"/>
        <v>1.0784644634157441</v>
      </c>
      <c r="G2418" s="17">
        <v>7.6245904936328253E-3</v>
      </c>
      <c r="H2418" s="9">
        <f t="shared" si="188"/>
        <v>1.0384914363709237E-2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6.1329841881573987E-3</v>
      </c>
      <c r="D2419" s="6">
        <f t="shared" si="190"/>
        <v>3.7613495052188669E-5</v>
      </c>
      <c r="E2419" s="6">
        <f t="shared" si="192"/>
        <v>1.0538677338263676E-4</v>
      </c>
      <c r="F2419" s="6">
        <f t="shared" si="191"/>
        <v>0.55077242730064913</v>
      </c>
      <c r="G2419" s="17">
        <v>1.4054910362892272E-2</v>
      </c>
      <c r="H2419" s="9">
        <f t="shared" si="188"/>
        <v>7.4214043637350017E-3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-4.9528909162164453E-3</v>
      </c>
      <c r="D2420" s="6">
        <f t="shared" si="190"/>
        <v>2.4531128427939378E-5</v>
      </c>
      <c r="E2420" s="6">
        <f t="shared" si="192"/>
        <v>3.7613495052188669E-5</v>
      </c>
      <c r="F2420" s="6">
        <f t="shared" si="191"/>
        <v>1.8405447551184075</v>
      </c>
      <c r="G2420" s="17">
        <v>6.9203581087775657E-3</v>
      </c>
      <c r="H2420" s="9">
        <f t="shared" si="188"/>
        <v>1.3566667811656654E-2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9.5332078272788202E-3</v>
      </c>
      <c r="D2421" s="6">
        <f t="shared" si="190"/>
        <v>9.0882051478090171E-5</v>
      </c>
      <c r="E2421" s="6">
        <f t="shared" si="192"/>
        <v>2.4531128427939378E-5</v>
      </c>
      <c r="F2421" s="6">
        <f t="shared" si="191"/>
        <v>0.45599388801644619</v>
      </c>
      <c r="G2421" s="17">
        <v>6.4356693097691389E-3</v>
      </c>
      <c r="H2421" s="9">
        <f t="shared" si="188"/>
        <v>6.7527319509695207E-3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-2.6848295778934988E-3</v>
      </c>
      <c r="D2422" s="6">
        <f t="shared" si="190"/>
        <v>7.2083098623317833E-6</v>
      </c>
      <c r="E2422" s="6">
        <f t="shared" si="192"/>
        <v>9.0882051478090171E-5</v>
      </c>
      <c r="F2422" s="6">
        <f t="shared" si="191"/>
        <v>0.39609785072774983</v>
      </c>
      <c r="G2422" s="17">
        <v>6.8872237949947875E-3</v>
      </c>
      <c r="H2422" s="9">
        <f t="shared" si="188"/>
        <v>6.2936305160674142E-3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-8.6102446171689405E-3</v>
      </c>
      <c r="D2423" s="6">
        <f t="shared" si="190"/>
        <v>7.4136312367486718E-5</v>
      </c>
      <c r="E2423" s="6">
        <f t="shared" si="192"/>
        <v>7.2083098623317833E-6</v>
      </c>
      <c r="F2423" s="6">
        <f t="shared" si="191"/>
        <v>0.45175889390113599</v>
      </c>
      <c r="G2423" s="17">
        <v>9.225195830788643E-3</v>
      </c>
      <c r="H2423" s="9">
        <f t="shared" si="188"/>
        <v>6.7213011679371727E-3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-1.1332932654174746E-2</v>
      </c>
      <c r="D2424" s="6">
        <f t="shared" si="190"/>
        <v>1.2843536254406024E-4</v>
      </c>
      <c r="E2424" s="6">
        <f t="shared" si="192"/>
        <v>7.4136312367486718E-5</v>
      </c>
      <c r="F2424" s="6">
        <f t="shared" si="191"/>
        <v>0.80029365585133516</v>
      </c>
      <c r="G2424" s="17">
        <v>9.5408384829770536E-3</v>
      </c>
      <c r="H2424" s="9">
        <f t="shared" si="188"/>
        <v>8.9459133454965634E-3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7.6573005322526071E-3</v>
      </c>
      <c r="D2425" s="6">
        <f t="shared" si="190"/>
        <v>5.8634251441236059E-5</v>
      </c>
      <c r="E2425" s="6">
        <f t="shared" si="192"/>
        <v>1.2843536254406024E-4</v>
      </c>
      <c r="F2425" s="6">
        <f t="shared" si="191"/>
        <v>0.85510336145192345</v>
      </c>
      <c r="G2425" s="17">
        <v>1.1748678512096607E-2</v>
      </c>
      <c r="H2425" s="9">
        <f t="shared" si="188"/>
        <v>9.2471799022833083E-3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-9.0429567248877293E-3</v>
      </c>
      <c r="D2426" s="6">
        <f t="shared" si="190"/>
        <v>8.1775066328192202E-5</v>
      </c>
      <c r="E2426" s="6">
        <f t="shared" si="192"/>
        <v>5.8634251441236059E-5</v>
      </c>
      <c r="F2426" s="6">
        <f t="shared" si="191"/>
        <v>1.2899669456143128</v>
      </c>
      <c r="G2426" s="17">
        <v>6.8519014163009951E-3</v>
      </c>
      <c r="H2426" s="9">
        <f t="shared" si="188"/>
        <v>1.1357671176849209E-2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-1.8433335609422716E-2</v>
      </c>
      <c r="D2427" s="6">
        <f t="shared" si="190"/>
        <v>3.3978786168961151E-4</v>
      </c>
      <c r="E2427" s="6">
        <f t="shared" si="192"/>
        <v>8.1775066328192202E-5</v>
      </c>
      <c r="F2427" s="6">
        <f t="shared" si="191"/>
        <v>0.44727820988012806</v>
      </c>
      <c r="G2427" s="17">
        <v>6.567792006001532E-3</v>
      </c>
      <c r="H2427" s="9">
        <f t="shared" si="188"/>
        <v>6.6878861374886469E-3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5.7668307928687556E-3</v>
      </c>
      <c r="D2428" s="6">
        <f t="shared" si="190"/>
        <v>3.3256337393579283E-5</v>
      </c>
      <c r="E2428" s="6">
        <f t="shared" si="192"/>
        <v>3.3978786168961151E-4</v>
      </c>
      <c r="F2428" s="6">
        <f t="shared" si="191"/>
        <v>0.41203564279656385</v>
      </c>
      <c r="G2428" s="17">
        <v>1.1735731345398789E-2</v>
      </c>
      <c r="H2428" s="9">
        <f t="shared" si="188"/>
        <v>6.4190002554647381E-3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1.1640507961478488E-3</v>
      </c>
      <c r="D2429" s="6">
        <f t="shared" si="190"/>
        <v>1.3550142560124408E-6</v>
      </c>
      <c r="E2429" s="6">
        <f t="shared" si="192"/>
        <v>3.3256337393579283E-5</v>
      </c>
      <c r="F2429" s="6">
        <f t="shared" si="191"/>
        <v>1.287153814235759</v>
      </c>
      <c r="G2429" s="17">
        <v>7.7473342297886601E-3</v>
      </c>
      <c r="H2429" s="9">
        <f t="shared" si="188"/>
        <v>1.1345280138611646E-2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-1.4260349977287942E-2</v>
      </c>
      <c r="D2430" s="6">
        <f t="shared" si="190"/>
        <v>2.0335758147473621E-4</v>
      </c>
      <c r="E2430" s="6">
        <f t="shared" si="192"/>
        <v>1.3550142560124408E-6</v>
      </c>
      <c r="F2430" s="6">
        <f t="shared" si="191"/>
        <v>0.56821602830484996</v>
      </c>
      <c r="G2430" s="17">
        <v>1.2448846848114793E-2</v>
      </c>
      <c r="H2430" s="9">
        <f t="shared" si="188"/>
        <v>7.5380105353126826E-3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-3.0252360849164658E-2</v>
      </c>
      <c r="D2431" s="6">
        <f t="shared" si="190"/>
        <v>9.1520533694807056E-4</v>
      </c>
      <c r="E2431" s="6">
        <f t="shared" si="192"/>
        <v>2.0335758147473621E-4</v>
      </c>
      <c r="F2431" s="6">
        <f t="shared" si="191"/>
        <v>1.446742843859101</v>
      </c>
      <c r="G2431" s="17">
        <v>1.0324096734956413E-2</v>
      </c>
      <c r="H2431" s="9">
        <f t="shared" si="188"/>
        <v>1.2028062370386599E-2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4.4021333938853071E-3</v>
      </c>
      <c r="D2432" s="6">
        <f t="shared" si="190"/>
        <v>1.9378778417560173E-5</v>
      </c>
      <c r="E2432" s="6">
        <f t="shared" si="192"/>
        <v>9.1520533694807056E-4</v>
      </c>
      <c r="F2432" s="6">
        <f t="shared" si="191"/>
        <v>0.99915680393819684</v>
      </c>
      <c r="G2432" s="17">
        <v>5.2200541222323909E-3</v>
      </c>
      <c r="H2432" s="9">
        <f t="shared" si="188"/>
        <v>9.9957831305916029E-3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1.1450834470194439E-3</v>
      </c>
      <c r="D2433" s="6">
        <f t="shared" si="190"/>
        <v>1.3112161006379316E-6</v>
      </c>
      <c r="E2433" s="6">
        <f t="shared" si="192"/>
        <v>1.9378778417560173E-5</v>
      </c>
      <c r="F2433" s="6">
        <f t="shared" si="191"/>
        <v>0.26500742454122028</v>
      </c>
      <c r="G2433" s="17">
        <v>1.1969166002095423E-2</v>
      </c>
      <c r="H2433" s="9">
        <f t="shared" si="188"/>
        <v>5.1478871835076209E-3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5.1968279841059888E-3</v>
      </c>
      <c r="D2434" s="6">
        <f t="shared" si="190"/>
        <v>2.7007021096387116E-5</v>
      </c>
      <c r="E2434" s="6">
        <f t="shared" si="192"/>
        <v>1.3112161006379316E-6</v>
      </c>
      <c r="F2434" s="6">
        <f t="shared" si="191"/>
        <v>1.338350168637457</v>
      </c>
      <c r="G2434" s="17">
        <v>5.8278668990922175E-3</v>
      </c>
      <c r="H2434" s="9">
        <f t="shared" si="188"/>
        <v>1.1568708521859547E-2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1.2759079725425615E-2</v>
      </c>
      <c r="D2435" s="6">
        <f t="shared" si="190"/>
        <v>1.62794115439767E-4</v>
      </c>
      <c r="E2435" s="6">
        <f t="shared" si="192"/>
        <v>2.7007021096387116E-5</v>
      </c>
      <c r="F2435" s="6">
        <f t="shared" si="191"/>
        <v>0.32713522955547408</v>
      </c>
      <c r="G2435" s="17">
        <v>8.1108470209494653E-3</v>
      </c>
      <c r="H2435" s="9">
        <f t="shared" si="188"/>
        <v>5.719573669037528E-3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-6.2383459189837833E-3</v>
      </c>
      <c r="D2436" s="6">
        <f t="shared" si="190"/>
        <v>3.8916959804901625E-5</v>
      </c>
      <c r="E2436" s="6">
        <f t="shared" si="192"/>
        <v>1.62794115439767E-4</v>
      </c>
      <c r="F2436" s="6">
        <f t="shared" si="191"/>
        <v>0.62155058610385516</v>
      </c>
      <c r="G2436" s="17">
        <v>9.3155904104698112E-3</v>
      </c>
      <c r="H2436" s="9">
        <f t="shared" si="188"/>
        <v>7.8838479570819669E-3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-3.3257361816300094E-3</v>
      </c>
      <c r="D2437" s="6">
        <f t="shared" si="190"/>
        <v>1.1060521149802955E-5</v>
      </c>
      <c r="E2437" s="6">
        <f t="shared" si="192"/>
        <v>3.8916959804901625E-5</v>
      </c>
      <c r="F2437" s="6">
        <f t="shared" si="191"/>
        <v>0.81579549182905298</v>
      </c>
      <c r="G2437" s="17">
        <v>9.4268728595742427E-3</v>
      </c>
      <c r="H2437" s="9">
        <f t="shared" si="188"/>
        <v>9.03213978982308E-3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-5.5756800443541275E-3</v>
      </c>
      <c r="D2438" s="6">
        <f t="shared" si="190"/>
        <v>3.1088207957008843E-5</v>
      </c>
      <c r="E2438" s="6">
        <f t="shared" si="192"/>
        <v>1.1060521149802955E-5</v>
      </c>
      <c r="F2438" s="6">
        <f t="shared" si="191"/>
        <v>0.83508898128368714</v>
      </c>
      <c r="G2438" s="17">
        <v>7.0175877397558551E-3</v>
      </c>
      <c r="H2438" s="9">
        <f t="shared" si="188"/>
        <v>9.1383203122000871E-3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-2.9144997284014074E-3</v>
      </c>
      <c r="D2439" s="6">
        <f t="shared" si="190"/>
        <v>8.494308666851878E-6</v>
      </c>
      <c r="E2439" s="6">
        <f t="shared" si="192"/>
        <v>3.1088207957008843E-5</v>
      </c>
      <c r="F2439" s="6">
        <f t="shared" si="191"/>
        <v>0.46853284336284501</v>
      </c>
      <c r="G2439" s="17">
        <v>1.233329817812579E-2</v>
      </c>
      <c r="H2439" s="9">
        <f t="shared" si="188"/>
        <v>6.8449458972503572E-3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-7.6827077323845189E-3</v>
      </c>
      <c r="D2440" s="6">
        <f t="shared" si="190"/>
        <v>5.9023998101240878E-5</v>
      </c>
      <c r="E2440" s="6">
        <f t="shared" si="192"/>
        <v>8.494308666851878E-6</v>
      </c>
      <c r="F2440" s="6">
        <f t="shared" si="191"/>
        <v>1.4202250362709088</v>
      </c>
      <c r="G2440" s="17">
        <v>1.0360785378231792E-2</v>
      </c>
      <c r="H2440" s="9">
        <f t="shared" si="188"/>
        <v>1.1917319481623828E-2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-1.3801598540382183E-2</v>
      </c>
      <c r="D2441" s="6">
        <f t="shared" si="190"/>
        <v>1.9048412226987962E-4</v>
      </c>
      <c r="E2441" s="6">
        <f t="shared" si="192"/>
        <v>5.9023998101240878E-5</v>
      </c>
      <c r="F2441" s="6">
        <f t="shared" si="191"/>
        <v>1.0060713833375496</v>
      </c>
      <c r="G2441" s="17">
        <v>8.2688918136181958E-3</v>
      </c>
      <c r="H2441" s="9">
        <f t="shared" si="188"/>
        <v>1.0030310978915607E-2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-2.8064626316799787E-2</v>
      </c>
      <c r="D2442" s="6">
        <f t="shared" si="190"/>
        <v>7.8762325030161113E-4</v>
      </c>
      <c r="E2442" s="6">
        <f t="shared" si="192"/>
        <v>1.9048412226987962E-4</v>
      </c>
      <c r="F2442" s="6">
        <f t="shared" si="191"/>
        <v>0.64552529189856533</v>
      </c>
      <c r="G2442" s="17">
        <v>1.8042613384436305E-2</v>
      </c>
      <c r="H2442" s="9">
        <f t="shared" si="188"/>
        <v>8.0344588610469919E-3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-8.9942843457501195E-3</v>
      </c>
      <c r="D2443" s="6">
        <f t="shared" si="190"/>
        <v>8.0897150892205653E-5</v>
      </c>
      <c r="E2443" s="6">
        <f t="shared" si="192"/>
        <v>7.8762325030161113E-4</v>
      </c>
      <c r="F2443" s="6">
        <f t="shared" si="191"/>
        <v>3.0248563425146568</v>
      </c>
      <c r="G2443" s="17">
        <v>5.8751317688088374E-3</v>
      </c>
      <c r="H2443" s="9">
        <f t="shared" si="188"/>
        <v>1.7392114139789493E-2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2.8061824509367783E-3</v>
      </c>
      <c r="D2444" s="6">
        <f t="shared" si="190"/>
        <v>7.8746599479455444E-6</v>
      </c>
      <c r="E2444" s="6">
        <f t="shared" si="192"/>
        <v>8.0897150892205653E-5</v>
      </c>
      <c r="F2444" s="6">
        <f t="shared" si="191"/>
        <v>0.33226297525460791</v>
      </c>
      <c r="G2444" s="17">
        <v>6.8625574734656677E-3</v>
      </c>
      <c r="H2444" s="9">
        <f t="shared" si="188"/>
        <v>5.764225665730028E-3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7.3398437081639116E-3</v>
      </c>
      <c r="D2445" s="6">
        <f t="shared" si="190"/>
        <v>5.3873305660273362E-5</v>
      </c>
      <c r="E2445" s="6">
        <f t="shared" si="192"/>
        <v>7.8746599479455444E-6</v>
      </c>
      <c r="F2445" s="6">
        <f t="shared" si="191"/>
        <v>0.44862011884890995</v>
      </c>
      <c r="G2445" s="17">
        <v>7.1371903440577466E-3</v>
      </c>
      <c r="H2445" s="9">
        <f t="shared" si="188"/>
        <v>6.6979110090304274E-3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3.1136458298347096E-3</v>
      </c>
      <c r="D2446" s="6">
        <f t="shared" si="190"/>
        <v>9.6947903536470772E-6</v>
      </c>
      <c r="E2446" s="6">
        <f t="shared" si="192"/>
        <v>5.3873305660273362E-5</v>
      </c>
      <c r="F2446" s="6">
        <f t="shared" si="191"/>
        <v>0.48419212453982341</v>
      </c>
      <c r="G2446" s="17">
        <v>3.9186009697597278E-3</v>
      </c>
      <c r="H2446" s="9">
        <f t="shared" ref="H2446:H2509" si="193">SQRT(F2446)/100</f>
        <v>6.9583915134161824E-3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2.059859025442712E-3</v>
      </c>
      <c r="D2447" s="6">
        <f t="shared" ref="D2447:D2510" si="195">C2447^2</f>
        <v>4.2430192046977989E-6</v>
      </c>
      <c r="E2447" s="6">
        <f t="shared" si="192"/>
        <v>9.6947903536470772E-6</v>
      </c>
      <c r="F2447" s="6">
        <f t="shared" ref="F2447:F2510" si="196">IF(C2446&gt;0,B$6+B$7*E2447+B$8*(G2446*100)^2,B$6+B$7*E2447+B$8*(G2446*100)^2+E2447*$B$9)</f>
        <v>0.15496847129902033</v>
      </c>
      <c r="G2447" s="17">
        <v>6.7468488933864583E-3</v>
      </c>
      <c r="H2447" s="9">
        <f t="shared" si="193"/>
        <v>3.9366035017387811E-3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4.6758927766581432E-3</v>
      </c>
      <c r="D2448" s="6">
        <f t="shared" si="195"/>
        <v>2.1863973258803801E-5</v>
      </c>
      <c r="E2448" s="6">
        <f t="shared" ref="E2448:E2511" si="197">D2447</f>
        <v>4.2430192046977989E-6</v>
      </c>
      <c r="F2448" s="6">
        <f t="shared" si="196"/>
        <v>0.43405076234925283</v>
      </c>
      <c r="G2448" s="17">
        <v>8.9819629808351054E-3</v>
      </c>
      <c r="H2448" s="9">
        <f t="shared" si="193"/>
        <v>6.588252897007315E-3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-7.0437389885839412E-3</v>
      </c>
      <c r="D2449" s="6">
        <f t="shared" si="195"/>
        <v>4.9614258939297524E-5</v>
      </c>
      <c r="E2449" s="6">
        <f t="shared" si="197"/>
        <v>2.1863973258803801E-5</v>
      </c>
      <c r="F2449" s="6">
        <f t="shared" si="196"/>
        <v>0.75931119696715477</v>
      </c>
      <c r="G2449" s="17">
        <v>6.1024026753372035E-3</v>
      </c>
      <c r="H2449" s="9">
        <f t="shared" si="193"/>
        <v>8.713846435226838E-3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6.2670740710432313E-4</v>
      </c>
      <c r="D2450" s="6">
        <f t="shared" si="195"/>
        <v>3.9276217411942379E-7</v>
      </c>
      <c r="E2450" s="6">
        <f t="shared" si="197"/>
        <v>4.9614258939297524E-5</v>
      </c>
      <c r="F2450" s="6">
        <f t="shared" si="196"/>
        <v>0.35744436084573472</v>
      </c>
      <c r="G2450" s="17">
        <v>8.8737350257673004E-3</v>
      </c>
      <c r="H2450" s="9">
        <f t="shared" si="193"/>
        <v>5.9786650754640432E-3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-2.5619635093554476E-3</v>
      </c>
      <c r="D2451" s="6">
        <f t="shared" si="195"/>
        <v>6.5636570232688804E-6</v>
      </c>
      <c r="E2451" s="6">
        <f t="shared" si="197"/>
        <v>3.9276217411942379E-7</v>
      </c>
      <c r="F2451" s="6">
        <f t="shared" si="196"/>
        <v>0.74143183944126334</v>
      </c>
      <c r="G2451" s="17">
        <v>7.7771906006865177E-3</v>
      </c>
      <c r="H2451" s="9">
        <f t="shared" si="193"/>
        <v>8.610643642848444E-3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9.5149080624399186E-3</v>
      </c>
      <c r="D2452" s="6">
        <f t="shared" si="195"/>
        <v>9.0533475436684171E-5</v>
      </c>
      <c r="E2452" s="6">
        <f t="shared" si="197"/>
        <v>6.5636570232688804E-6</v>
      </c>
      <c r="F2452" s="6">
        <f t="shared" si="196"/>
        <v>0.57250520403984373</v>
      </c>
      <c r="G2452" s="17">
        <v>6.5878619908446203E-3</v>
      </c>
      <c r="H2452" s="9">
        <f t="shared" si="193"/>
        <v>7.5664073643958909E-3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-8.7567290055714769E-3</v>
      </c>
      <c r="D2453" s="6">
        <f t="shared" si="195"/>
        <v>7.668030287701682E-5</v>
      </c>
      <c r="E2453" s="6">
        <f t="shared" si="197"/>
        <v>9.0533475436684171E-5</v>
      </c>
      <c r="F2453" s="6">
        <f t="shared" si="196"/>
        <v>0.41443611174786554</v>
      </c>
      <c r="G2453" s="17">
        <v>8.4124093322103365E-3</v>
      </c>
      <c r="H2453" s="9">
        <f t="shared" si="193"/>
        <v>6.4376712540162029E-3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-3.0585324058922136E-3</v>
      </c>
      <c r="D2454" s="6">
        <f t="shared" si="195"/>
        <v>9.3546204778928124E-6</v>
      </c>
      <c r="E2454" s="6">
        <f t="shared" si="197"/>
        <v>7.668030287701682E-5</v>
      </c>
      <c r="F2454" s="6">
        <f t="shared" si="196"/>
        <v>0.66766093394267234</v>
      </c>
      <c r="G2454" s="17">
        <v>4.5118928403326212E-3</v>
      </c>
      <c r="H2454" s="9">
        <f t="shared" si="193"/>
        <v>8.1710521595610465E-3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-9.1055142078911681E-3</v>
      </c>
      <c r="D2455" s="6">
        <f t="shared" si="195"/>
        <v>8.2910388990107924E-5</v>
      </c>
      <c r="E2455" s="6">
        <f t="shared" si="197"/>
        <v>9.3546204778928124E-6</v>
      </c>
      <c r="F2455" s="6">
        <f t="shared" si="196"/>
        <v>0.2012457681496744</v>
      </c>
      <c r="G2455" s="17">
        <v>7.4228245525873107E-3</v>
      </c>
      <c r="H2455" s="9">
        <f t="shared" si="193"/>
        <v>4.4860424446239297E-3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8.6094858826807081E-4</v>
      </c>
      <c r="D2456" s="6">
        <f t="shared" si="195"/>
        <v>7.4123247164078407E-7</v>
      </c>
      <c r="E2456" s="6">
        <f t="shared" si="197"/>
        <v>8.2910388990107924E-5</v>
      </c>
      <c r="F2456" s="6">
        <f t="shared" si="196"/>
        <v>0.52268003570552257</v>
      </c>
      <c r="G2456" s="17">
        <v>4.2475980321294675E-3</v>
      </c>
      <c r="H2456" s="9">
        <f t="shared" si="193"/>
        <v>7.2296613731593438E-3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-1.5811958453123411E-2</v>
      </c>
      <c r="D2457" s="6">
        <f t="shared" si="195"/>
        <v>2.500180301233009E-4</v>
      </c>
      <c r="E2457" s="6">
        <f t="shared" si="197"/>
        <v>7.4123247164078407E-7</v>
      </c>
      <c r="F2457" s="6">
        <f t="shared" si="196"/>
        <v>0.17982540782167625</v>
      </c>
      <c r="G2457" s="17">
        <v>1.1397727625665601E-2</v>
      </c>
      <c r="H2457" s="9">
        <f t="shared" si="193"/>
        <v>4.2405825993803757E-3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-1.5248948191771835E-2</v>
      </c>
      <c r="D2458" s="6">
        <f t="shared" si="195"/>
        <v>2.3253042095534149E-4</v>
      </c>
      <c r="E2458" s="6">
        <f t="shared" si="197"/>
        <v>2.500180301233009E-4</v>
      </c>
      <c r="F2458" s="6">
        <f t="shared" si="196"/>
        <v>1.2148417976562154</v>
      </c>
      <c r="G2458" s="17">
        <v>1.1322216053272067E-2</v>
      </c>
      <c r="H2458" s="9">
        <f t="shared" si="193"/>
        <v>1.102198619875844E-2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-1.180176082781588E-2</v>
      </c>
      <c r="D2459" s="6">
        <f t="shared" si="195"/>
        <v>1.3928155863696936E-4</v>
      </c>
      <c r="E2459" s="6">
        <f t="shared" si="197"/>
        <v>2.3253042095534149E-4</v>
      </c>
      <c r="F2459" s="6">
        <f t="shared" si="196"/>
        <v>1.1989667129989756</v>
      </c>
      <c r="G2459" s="17">
        <v>7.3488911856823868E-3</v>
      </c>
      <c r="H2459" s="9">
        <f t="shared" si="193"/>
        <v>1.0949733846075782E-2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1.1960453549569459E-2</v>
      </c>
      <c r="D2460" s="6">
        <f t="shared" si="195"/>
        <v>1.4305244911140866E-4</v>
      </c>
      <c r="E2460" s="6">
        <f t="shared" si="197"/>
        <v>1.3928155863696936E-4</v>
      </c>
      <c r="F2460" s="6">
        <f t="shared" si="196"/>
        <v>0.51258274615989985</v>
      </c>
      <c r="G2460" s="17">
        <v>8.5858954095365016E-3</v>
      </c>
      <c r="H2460" s="9">
        <f t="shared" si="193"/>
        <v>7.1594884325620637E-3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-7.9244656428987537E-3</v>
      </c>
      <c r="D2461" s="6">
        <f t="shared" si="195"/>
        <v>6.2797155725482763E-5</v>
      </c>
      <c r="E2461" s="6">
        <f t="shared" si="197"/>
        <v>1.4305244911140866E-4</v>
      </c>
      <c r="F2461" s="6">
        <f t="shared" si="196"/>
        <v>0.69493523504782162</v>
      </c>
      <c r="G2461" s="17">
        <v>7.3662142114443172E-3</v>
      </c>
      <c r="H2461" s="9">
        <f t="shared" si="193"/>
        <v>8.3362775568464713E-3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-9.0262521352171207E-3</v>
      </c>
      <c r="D2462" s="6">
        <f t="shared" si="195"/>
        <v>8.1473227608511625E-5</v>
      </c>
      <c r="E2462" s="6">
        <f t="shared" si="197"/>
        <v>6.2797155725482763E-5</v>
      </c>
      <c r="F2462" s="6">
        <f t="shared" si="196"/>
        <v>0.51493163726132651</v>
      </c>
      <c r="G2462" s="17">
        <v>1.1517131508357641E-2</v>
      </c>
      <c r="H2462" s="9">
        <f t="shared" si="193"/>
        <v>7.1758737256262146E-3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-3.1789611493281189E-2</v>
      </c>
      <c r="D2463" s="6">
        <f t="shared" si="195"/>
        <v>1.0105793988937554E-3</v>
      </c>
      <c r="E2463" s="6">
        <f t="shared" si="197"/>
        <v>8.1473227608511625E-5</v>
      </c>
      <c r="F2463" s="6">
        <f t="shared" si="196"/>
        <v>1.240135391520558</v>
      </c>
      <c r="G2463" s="17">
        <v>9.8115577336506249E-3</v>
      </c>
      <c r="H2463" s="9">
        <f t="shared" si="193"/>
        <v>1.1136136634940135E-2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-1.0208105309356261E-2</v>
      </c>
      <c r="D2464" s="6">
        <f t="shared" si="195"/>
        <v>1.0420541400690749E-4</v>
      </c>
      <c r="E2464" s="6">
        <f t="shared" si="197"/>
        <v>1.0105793988937554E-3</v>
      </c>
      <c r="F2464" s="6">
        <f t="shared" si="196"/>
        <v>0.90368520532177821</v>
      </c>
      <c r="G2464" s="17">
        <v>6.9678314833041119E-3</v>
      </c>
      <c r="H2464" s="9">
        <f t="shared" si="193"/>
        <v>9.5062358761066838E-3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9.0730539603247617E-3</v>
      </c>
      <c r="D2465" s="6">
        <f t="shared" si="195"/>
        <v>8.2320308166964845E-5</v>
      </c>
      <c r="E2465" s="6">
        <f t="shared" si="197"/>
        <v>1.0420541400690749E-4</v>
      </c>
      <c r="F2465" s="6">
        <f t="shared" si="196"/>
        <v>0.46210384487908251</v>
      </c>
      <c r="G2465" s="17">
        <v>8.0788488315114444E-3</v>
      </c>
      <c r="H2465" s="9">
        <f t="shared" si="193"/>
        <v>6.79782204002931E-3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7.9200155690488019E-3</v>
      </c>
      <c r="D2466" s="6">
        <f t="shared" si="195"/>
        <v>6.2726646613975412E-5</v>
      </c>
      <c r="E2466" s="6">
        <f t="shared" si="197"/>
        <v>8.2320308166964845E-5</v>
      </c>
      <c r="F2466" s="6">
        <f t="shared" si="196"/>
        <v>0.61675767118948899</v>
      </c>
      <c r="G2466" s="17">
        <v>1.0325178196356271E-2</v>
      </c>
      <c r="H2466" s="9">
        <f t="shared" si="193"/>
        <v>7.8533920772459135E-3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-2.9844634394755928E-3</v>
      </c>
      <c r="D2467" s="6">
        <f t="shared" si="195"/>
        <v>8.9070220215664852E-6</v>
      </c>
      <c r="E2467" s="6">
        <f t="shared" si="197"/>
        <v>6.2726646613975412E-5</v>
      </c>
      <c r="F2467" s="6">
        <f t="shared" si="196"/>
        <v>0.99924928788500966</v>
      </c>
      <c r="G2467" s="17">
        <v>4.9991251745802922E-3</v>
      </c>
      <c r="H2467" s="9">
        <f t="shared" si="193"/>
        <v>9.9962457346996509E-3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1.749745876700598E-3</v>
      </c>
      <c r="D2468" s="6">
        <f t="shared" si="195"/>
        <v>3.0616106330307443E-6</v>
      </c>
      <c r="E2468" s="6">
        <f t="shared" si="197"/>
        <v>8.9070220215664852E-6</v>
      </c>
      <c r="F2468" s="6">
        <f t="shared" si="196"/>
        <v>0.24412017893858079</v>
      </c>
      <c r="G2468" s="17">
        <v>7.1174372804080933E-3</v>
      </c>
      <c r="H2468" s="9">
        <f t="shared" si="193"/>
        <v>4.9408519400866565E-3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-6.7589456432000546E-5</v>
      </c>
      <c r="D2469" s="6">
        <f t="shared" si="195"/>
        <v>4.5683346207733001E-9</v>
      </c>
      <c r="E2469" s="6">
        <f t="shared" si="197"/>
        <v>3.0616106330307443E-6</v>
      </c>
      <c r="F2469" s="6">
        <f t="shared" si="196"/>
        <v>0.48158701515191371</v>
      </c>
      <c r="G2469" s="17">
        <v>4.4276049140346049E-3</v>
      </c>
      <c r="H2469" s="9">
        <f t="shared" si="193"/>
        <v>6.939647074253227E-3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-1.3156224314289349E-3</v>
      </c>
      <c r="D2470" s="6">
        <f t="shared" si="195"/>
        <v>1.7308623820789826E-6</v>
      </c>
      <c r="E2470" s="6">
        <f t="shared" si="197"/>
        <v>4.5683346207733001E-9</v>
      </c>
      <c r="F2470" s="6">
        <f t="shared" si="196"/>
        <v>0.19427329673196717</v>
      </c>
      <c r="G2470" s="17">
        <v>4.6384101586107208E-3</v>
      </c>
      <c r="H2470" s="9">
        <f t="shared" si="193"/>
        <v>4.4076444585738443E-3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-8.483904630813565E-3</v>
      </c>
      <c r="D2471" s="6">
        <f t="shared" si="195"/>
        <v>7.1976637784739846E-5</v>
      </c>
      <c r="E2471" s="6">
        <f t="shared" si="197"/>
        <v>1.7308623820789826E-6</v>
      </c>
      <c r="F2471" s="6">
        <f t="shared" si="196"/>
        <v>0.21195559693154781</v>
      </c>
      <c r="G2471" s="17">
        <v>6.4898501051765872E-3</v>
      </c>
      <c r="H2471" s="9">
        <f t="shared" si="193"/>
        <v>4.6038635615268594E-3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1.1701343058258578E-2</v>
      </c>
      <c r="D2472" s="6">
        <f t="shared" si="195"/>
        <v>1.369214293670562E-4</v>
      </c>
      <c r="E2472" s="6">
        <f t="shared" si="197"/>
        <v>7.1976637784739846E-5</v>
      </c>
      <c r="F2472" s="6">
        <f t="shared" si="196"/>
        <v>0.40258613988160863</v>
      </c>
      <c r="G2472" s="17">
        <v>7.7445668116581682E-3</v>
      </c>
      <c r="H2472" s="9">
        <f t="shared" si="193"/>
        <v>6.3449676112775277E-3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-1.5435496836067779E-3</v>
      </c>
      <c r="D2473" s="6">
        <f t="shared" si="195"/>
        <v>2.382545625762584E-6</v>
      </c>
      <c r="E2473" s="6">
        <f t="shared" si="197"/>
        <v>1.369214293670562E-4</v>
      </c>
      <c r="F2473" s="6">
        <f t="shared" si="196"/>
        <v>0.56781937130785354</v>
      </c>
      <c r="G2473" s="17">
        <v>5.9859313748391327E-3</v>
      </c>
      <c r="H2473" s="9">
        <f t="shared" si="193"/>
        <v>7.5353790303332021E-3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-1.382342346833554E-2</v>
      </c>
      <c r="D2474" s="6">
        <f t="shared" si="195"/>
        <v>1.9108703638492976E-4</v>
      </c>
      <c r="E2474" s="6">
        <f t="shared" si="197"/>
        <v>2.382545625762584E-6</v>
      </c>
      <c r="F2474" s="6">
        <f t="shared" si="196"/>
        <v>0.34441217327691859</v>
      </c>
      <c r="G2474" s="17">
        <v>8.2138691510831082E-3</v>
      </c>
      <c r="H2474" s="9">
        <f t="shared" si="193"/>
        <v>5.8686640155738903E-3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3.6689667395139684E-3</v>
      </c>
      <c r="D2475" s="6">
        <f t="shared" si="195"/>
        <v>1.3461316935659759E-5</v>
      </c>
      <c r="E2475" s="6">
        <f t="shared" si="197"/>
        <v>1.9108703638492976E-4</v>
      </c>
      <c r="F2475" s="6">
        <f t="shared" si="196"/>
        <v>0.63713449333475192</v>
      </c>
      <c r="G2475" s="17">
        <v>6.7208642044955438E-3</v>
      </c>
      <c r="H2475" s="9">
        <f t="shared" si="193"/>
        <v>7.9820704916378164E-3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-1.1951049187017511E-2</v>
      </c>
      <c r="D2476" s="6">
        <f t="shared" si="195"/>
        <v>1.428275766705119E-4</v>
      </c>
      <c r="E2476" s="6">
        <f t="shared" si="197"/>
        <v>1.3461316935659759E-5</v>
      </c>
      <c r="F2476" s="6">
        <f t="shared" si="196"/>
        <v>0.43081298484259872</v>
      </c>
      <c r="G2476" s="17">
        <v>7.1664869431942845E-3</v>
      </c>
      <c r="H2476" s="9">
        <f t="shared" si="193"/>
        <v>6.5636345483474226E-3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-1.4585633917184249E-2</v>
      </c>
      <c r="D2477" s="6">
        <f t="shared" si="195"/>
        <v>2.1274071676611554E-4</v>
      </c>
      <c r="E2477" s="6">
        <f t="shared" si="197"/>
        <v>1.428275766705119E-4</v>
      </c>
      <c r="F2477" s="6">
        <f t="shared" si="196"/>
        <v>0.48808697740901485</v>
      </c>
      <c r="G2477" s="17">
        <v>1.3100646132201087E-2</v>
      </c>
      <c r="H2477" s="9">
        <f t="shared" si="193"/>
        <v>6.9863221898865705E-3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4.8949743585035288E-3</v>
      </c>
      <c r="D2478" s="6">
        <f t="shared" si="195"/>
        <v>2.3960773970407032E-5</v>
      </c>
      <c r="E2478" s="6">
        <f t="shared" si="197"/>
        <v>2.1274071676611554E-4</v>
      </c>
      <c r="F2478" s="6">
        <f t="shared" si="196"/>
        <v>1.6008188766269436</v>
      </c>
      <c r="G2478" s="17">
        <v>1.1480197135866064E-2</v>
      </c>
      <c r="H2478" s="9">
        <f t="shared" si="193"/>
        <v>1.2652347120700347E-2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-1.7945715352899873E-2</v>
      </c>
      <c r="D2479" s="6">
        <f t="shared" si="195"/>
        <v>3.2204869952730622E-4</v>
      </c>
      <c r="E2479" s="6">
        <f t="shared" si="197"/>
        <v>2.3960773970407032E-5</v>
      </c>
      <c r="F2479" s="6">
        <f t="shared" si="196"/>
        <v>1.2322666579273502</v>
      </c>
      <c r="G2479" s="17">
        <v>1.002705580378983E-2</v>
      </c>
      <c r="H2479" s="9">
        <f t="shared" si="193"/>
        <v>1.1100750686000249E-2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-1.7478914446436351E-2</v>
      </c>
      <c r="D2480" s="6">
        <f t="shared" si="195"/>
        <v>3.0551245022584139E-4</v>
      </c>
      <c r="E2480" s="6">
        <f t="shared" si="197"/>
        <v>3.2204869952730622E-4</v>
      </c>
      <c r="F2480" s="6">
        <f t="shared" si="196"/>
        <v>0.94315333802401291</v>
      </c>
      <c r="G2480" s="17">
        <v>1.5766715936257995E-2</v>
      </c>
      <c r="H2480" s="9">
        <f t="shared" si="193"/>
        <v>9.7116081985632683E-3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-9.0157071166778319E-3</v>
      </c>
      <c r="D2481" s="6">
        <f t="shared" si="195"/>
        <v>8.1282974813715302E-5</v>
      </c>
      <c r="E2481" s="6">
        <f t="shared" si="197"/>
        <v>3.0551245022584139E-4</v>
      </c>
      <c r="F2481" s="6">
        <f t="shared" si="196"/>
        <v>2.3128865916519272</v>
      </c>
      <c r="G2481" s="17">
        <v>7.113932882223303E-3</v>
      </c>
      <c r="H2481" s="9">
        <f t="shared" si="193"/>
        <v>1.5208177378147347E-2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-2.5426786145236548E-2</v>
      </c>
      <c r="D2482" s="6">
        <f t="shared" si="195"/>
        <v>6.4652145367559324E-4</v>
      </c>
      <c r="E2482" s="6">
        <f t="shared" si="197"/>
        <v>8.1282974813715302E-5</v>
      </c>
      <c r="F2482" s="6">
        <f t="shared" si="196"/>
        <v>0.48113573180753355</v>
      </c>
      <c r="G2482" s="17">
        <v>9.17487878479957E-3</v>
      </c>
      <c r="H2482" s="9">
        <f t="shared" si="193"/>
        <v>6.9363948258986353E-3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1.6577724333967762E-2</v>
      </c>
      <c r="D2483" s="6">
        <f t="shared" si="195"/>
        <v>2.7482094409302685E-4</v>
      </c>
      <c r="E2483" s="6">
        <f t="shared" si="197"/>
        <v>6.4652145367559324E-4</v>
      </c>
      <c r="F2483" s="6">
        <f t="shared" si="196"/>
        <v>0.79179918464970211</v>
      </c>
      <c r="G2483" s="17">
        <v>8.9038832996866987E-3</v>
      </c>
      <c r="H2483" s="9">
        <f t="shared" si="193"/>
        <v>8.8983098656413521E-3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-3.4158428015248356E-2</v>
      </c>
      <c r="D2484" s="6">
        <f t="shared" si="195"/>
        <v>1.1667982044729038E-3</v>
      </c>
      <c r="E2484" s="6">
        <f t="shared" si="197"/>
        <v>2.7482094409302685E-4</v>
      </c>
      <c r="F2484" s="6">
        <f t="shared" si="196"/>
        <v>0.74639058306011807</v>
      </c>
      <c r="G2484" s="17">
        <v>1.3549044996060381E-2</v>
      </c>
      <c r="H2484" s="9">
        <f t="shared" si="193"/>
        <v>8.639389926725834E-3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7.4325319101859258E-4</v>
      </c>
      <c r="D2485" s="6">
        <f t="shared" si="195"/>
        <v>5.524253059593205E-7</v>
      </c>
      <c r="E2485" s="6">
        <f t="shared" si="197"/>
        <v>1.1667982044729038E-3</v>
      </c>
      <c r="F2485" s="6">
        <f t="shared" si="196"/>
        <v>1.7114963908043597</v>
      </c>
      <c r="G2485" s="17">
        <v>1.3987611029696177E-2</v>
      </c>
      <c r="H2485" s="9">
        <f t="shared" si="193"/>
        <v>1.3082417172695418E-2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-3.2693356866987286E-3</v>
      </c>
      <c r="D2486" s="6">
        <f t="shared" si="195"/>
        <v>1.0688555832321848E-5</v>
      </c>
      <c r="E2486" s="6">
        <f t="shared" si="197"/>
        <v>5.524253059593205E-7</v>
      </c>
      <c r="F2486" s="6">
        <f t="shared" si="196"/>
        <v>1.8230839829668608</v>
      </c>
      <c r="G2486" s="17">
        <v>8.5864575896645139E-3</v>
      </c>
      <c r="H2486" s="9">
        <f t="shared" si="193"/>
        <v>1.3502162726640725E-2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-4.6503227584874978E-3</v>
      </c>
      <c r="D2487" s="6">
        <f t="shared" si="195"/>
        <v>2.1625501758106771E-5</v>
      </c>
      <c r="E2487" s="6">
        <f t="shared" si="197"/>
        <v>1.0688555832321848E-5</v>
      </c>
      <c r="F2487" s="6">
        <f t="shared" si="196"/>
        <v>0.69502588630756912</v>
      </c>
      <c r="G2487" s="17">
        <v>1.2631522500494744E-2</v>
      </c>
      <c r="H2487" s="9">
        <f t="shared" si="193"/>
        <v>8.3368212545764046E-3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1.336048722061163E-2</v>
      </c>
      <c r="D2488" s="6">
        <f t="shared" si="195"/>
        <v>1.785026187721267E-4</v>
      </c>
      <c r="E2488" s="6">
        <f t="shared" si="197"/>
        <v>2.1625501758106771E-5</v>
      </c>
      <c r="F2488" s="6">
        <f t="shared" si="196"/>
        <v>1.4891088937161736</v>
      </c>
      <c r="G2488" s="17">
        <v>7.0316253829607357E-3</v>
      </c>
      <c r="H2488" s="9">
        <f t="shared" si="193"/>
        <v>1.22029049562642E-2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-3.1922756804257007E-3</v>
      </c>
      <c r="D2489" s="6">
        <f t="shared" si="195"/>
        <v>1.019062401983737E-5</v>
      </c>
      <c r="E2489" s="6">
        <f t="shared" si="197"/>
        <v>1.785026187721267E-4</v>
      </c>
      <c r="F2489" s="6">
        <f t="shared" si="196"/>
        <v>0.47035362612990528</v>
      </c>
      <c r="G2489" s="17">
        <v>7.6175827396649728E-3</v>
      </c>
      <c r="H2489" s="9">
        <f t="shared" si="193"/>
        <v>6.8582331990820001E-3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1.6302684915271957E-2</v>
      </c>
      <c r="D2490" s="6">
        <f t="shared" si="195"/>
        <v>2.6577753544663579E-4</v>
      </c>
      <c r="E2490" s="6">
        <f t="shared" si="197"/>
        <v>1.019062401983737E-5</v>
      </c>
      <c r="F2490" s="6">
        <f t="shared" si="196"/>
        <v>0.54977231876412658</v>
      </c>
      <c r="G2490" s="17">
        <v>7.9371461534708272E-3</v>
      </c>
      <c r="H2490" s="9">
        <f t="shared" si="193"/>
        <v>7.4146633016215014E-3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-5.7563921413825063E-3</v>
      </c>
      <c r="D2491" s="6">
        <f t="shared" si="195"/>
        <v>3.3136050485370275E-5</v>
      </c>
      <c r="E2491" s="6">
        <f t="shared" si="197"/>
        <v>2.6577753544663579E-4</v>
      </c>
      <c r="F2491" s="6">
        <f t="shared" si="196"/>
        <v>0.59576017039841478</v>
      </c>
      <c r="G2491" s="17">
        <v>5.5235343317466927E-3</v>
      </c>
      <c r="H2491" s="9">
        <f t="shared" si="193"/>
        <v>7.7185501902780592E-3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-6.7304220430901632E-4</v>
      </c>
      <c r="D2492" s="6">
        <f t="shared" si="195"/>
        <v>4.5298580878113968E-7</v>
      </c>
      <c r="E2492" s="6">
        <f t="shared" si="197"/>
        <v>3.3136050485370275E-5</v>
      </c>
      <c r="F2492" s="6">
        <f t="shared" si="196"/>
        <v>0.29517739243299018</v>
      </c>
      <c r="G2492" s="17">
        <v>7.8083824516830564E-3</v>
      </c>
      <c r="H2492" s="9">
        <f t="shared" si="193"/>
        <v>5.4330230298885182E-3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-1.6004759059078017E-2</v>
      </c>
      <c r="D2493" s="6">
        <f t="shared" si="195"/>
        <v>2.5615231253913986E-4</v>
      </c>
      <c r="E2493" s="6">
        <f t="shared" si="197"/>
        <v>4.5298580878113968E-7</v>
      </c>
      <c r="F2493" s="6">
        <f t="shared" si="196"/>
        <v>0.57700223589406041</v>
      </c>
      <c r="G2493" s="17">
        <v>8.7078828953033316E-3</v>
      </c>
      <c r="H2493" s="9">
        <f t="shared" si="193"/>
        <v>7.596066323394368E-3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3.0487256432146399E-5</v>
      </c>
      <c r="D2494" s="6">
        <f t="shared" si="195"/>
        <v>9.2947280475945203E-10</v>
      </c>
      <c r="E2494" s="6">
        <f t="shared" si="197"/>
        <v>2.5615231253913986E-4</v>
      </c>
      <c r="F2494" s="6">
        <f t="shared" si="196"/>
        <v>0.71448542343769572</v>
      </c>
      <c r="G2494" s="17">
        <v>7.0022687522231309E-3</v>
      </c>
      <c r="H2494" s="9">
        <f t="shared" si="193"/>
        <v>8.4527239599888494E-3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8.6715765684938009E-3</v>
      </c>
      <c r="D2495" s="6">
        <f t="shared" si="195"/>
        <v>7.5196240183250719E-5</v>
      </c>
      <c r="E2495" s="6">
        <f t="shared" si="197"/>
        <v>9.2947280475945203E-10</v>
      </c>
      <c r="F2495" s="6">
        <f t="shared" si="196"/>
        <v>0.46654191456019123</v>
      </c>
      <c r="G2495" s="17">
        <v>9.3651058723135915E-3</v>
      </c>
      <c r="H2495" s="9">
        <f t="shared" si="193"/>
        <v>6.8303873576847111E-3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-4.7734160883740554E-3</v>
      </c>
      <c r="D2496" s="6">
        <f t="shared" si="195"/>
        <v>2.2785501152748267E-5</v>
      </c>
      <c r="E2496" s="6">
        <f t="shared" si="197"/>
        <v>7.5196240183250719E-5</v>
      </c>
      <c r="F2496" s="6">
        <f t="shared" si="196"/>
        <v>0.8243485844129449</v>
      </c>
      <c r="G2496" s="17">
        <v>6.3458233486672093E-3</v>
      </c>
      <c r="H2496" s="9">
        <f t="shared" si="193"/>
        <v>9.079364429369189E-3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-6.1607507842701137E-3</v>
      </c>
      <c r="D2497" s="6">
        <f t="shared" si="195"/>
        <v>3.7954850225884823E-5</v>
      </c>
      <c r="E2497" s="6">
        <f t="shared" si="197"/>
        <v>2.2785501152748267E-5</v>
      </c>
      <c r="F2497" s="6">
        <f t="shared" si="196"/>
        <v>0.38547601454554686</v>
      </c>
      <c r="G2497" s="17">
        <v>5.9641864445567454E-3</v>
      </c>
      <c r="H2497" s="9">
        <f t="shared" si="193"/>
        <v>6.2086714725901456E-3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-1.9209205711664099E-2</v>
      </c>
      <c r="D2498" s="6">
        <f t="shared" si="195"/>
        <v>3.6899358407302863E-4</v>
      </c>
      <c r="E2498" s="6">
        <f t="shared" si="197"/>
        <v>3.7954850225884823E-5</v>
      </c>
      <c r="F2498" s="6">
        <f t="shared" si="196"/>
        <v>0.34201243550510979</v>
      </c>
      <c r="G2498" s="17">
        <v>1.0431937648574531E-2</v>
      </c>
      <c r="H2498" s="9">
        <f t="shared" si="193"/>
        <v>5.8481829272442375E-3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-8.912502206201699E-3</v>
      </c>
      <c r="D2499" s="6">
        <f t="shared" si="195"/>
        <v>7.9432695575550155E-5</v>
      </c>
      <c r="E2499" s="6">
        <f t="shared" si="197"/>
        <v>3.6899358407302863E-4</v>
      </c>
      <c r="F2499" s="6">
        <f t="shared" si="196"/>
        <v>1.0197979028570363</v>
      </c>
      <c r="G2499" s="17">
        <v>5.2124832313106264E-3</v>
      </c>
      <c r="H2499" s="9">
        <f t="shared" si="193"/>
        <v>1.0098504358849562E-2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7.8315139343328889E-3</v>
      </c>
      <c r="D2500" s="6">
        <f t="shared" si="195"/>
        <v>6.1332610503650199E-5</v>
      </c>
      <c r="E2500" s="6">
        <f t="shared" si="197"/>
        <v>7.9432695575550155E-5</v>
      </c>
      <c r="F2500" s="6">
        <f t="shared" si="196"/>
        <v>0.26428657350970197</v>
      </c>
      <c r="G2500" s="17">
        <v>1.0038508185986873E-2</v>
      </c>
      <c r="H2500" s="9">
        <f t="shared" si="193"/>
        <v>5.1408809897691855E-3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-6.2258495209014169E-3</v>
      </c>
      <c r="D2501" s="6">
        <f t="shared" si="195"/>
        <v>3.8761202256908403E-5</v>
      </c>
      <c r="E2501" s="6">
        <f t="shared" si="197"/>
        <v>6.1332610503650199E-5</v>
      </c>
      <c r="F2501" s="6">
        <f t="shared" si="196"/>
        <v>0.94523927434456667</v>
      </c>
      <c r="G2501" s="17">
        <v>6.9831769049428279E-3</v>
      </c>
      <c r="H2501" s="9">
        <f t="shared" si="193"/>
        <v>9.7223416641494687E-3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-1.1983931197639668E-3</v>
      </c>
      <c r="D2502" s="6">
        <f t="shared" si="195"/>
        <v>1.4361460694976133E-6</v>
      </c>
      <c r="E2502" s="6">
        <f t="shared" si="197"/>
        <v>3.8761202256908403E-5</v>
      </c>
      <c r="F2502" s="6">
        <f t="shared" si="196"/>
        <v>0.46407639013439672</v>
      </c>
      <c r="G2502" s="17">
        <v>3.3960500427167991E-3</v>
      </c>
      <c r="H2502" s="9">
        <f t="shared" si="193"/>
        <v>6.8123152461875749E-3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-2.3076099967936581E-2</v>
      </c>
      <c r="D2503" s="6">
        <f t="shared" si="195"/>
        <v>5.3250638973020262E-4</v>
      </c>
      <c r="E2503" s="6">
        <f t="shared" si="197"/>
        <v>1.4361460694976133E-6</v>
      </c>
      <c r="F2503" s="6">
        <f t="shared" si="196"/>
        <v>0.1196049374060951</v>
      </c>
      <c r="G2503" s="17">
        <v>1.288905899280544E-2</v>
      </c>
      <c r="H2503" s="9">
        <f t="shared" si="193"/>
        <v>3.4583946768131468E-3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-1.9065815699327486E-3</v>
      </c>
      <c r="D2504" s="6">
        <f t="shared" si="195"/>
        <v>3.6350532828072244E-6</v>
      </c>
      <c r="E2504" s="6">
        <f t="shared" si="197"/>
        <v>5.3250638973020262E-4</v>
      </c>
      <c r="F2504" s="6">
        <f t="shared" si="196"/>
        <v>1.5499811951421996</v>
      </c>
      <c r="G2504" s="17">
        <v>6.5032406499559523E-3</v>
      </c>
      <c r="H2504" s="9">
        <f t="shared" si="193"/>
        <v>1.2449824075633355E-2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6.3105025884025549E-3</v>
      </c>
      <c r="D2505" s="6">
        <f t="shared" si="195"/>
        <v>3.9822442918235345E-5</v>
      </c>
      <c r="E2505" s="6">
        <f t="shared" si="197"/>
        <v>3.6350532828072244E-6</v>
      </c>
      <c r="F2505" s="6">
        <f t="shared" si="196"/>
        <v>0.40418732286802461</v>
      </c>
      <c r="G2505" s="17">
        <v>7.2493925807088624E-3</v>
      </c>
      <c r="H2505" s="9">
        <f t="shared" si="193"/>
        <v>6.357572829846502E-3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-5.3497600011628019E-3</v>
      </c>
      <c r="D2506" s="6">
        <f t="shared" si="195"/>
        <v>2.8619932070041423E-5</v>
      </c>
      <c r="E2506" s="6">
        <f t="shared" si="197"/>
        <v>3.9822442918235345E-5</v>
      </c>
      <c r="F2506" s="6">
        <f t="shared" si="196"/>
        <v>0.4991267656861515</v>
      </c>
      <c r="G2506" s="17">
        <v>6.2463952857491362E-3</v>
      </c>
      <c r="H2506" s="9">
        <f t="shared" si="193"/>
        <v>7.064890414480266E-3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-1.4129997492031834E-2</v>
      </c>
      <c r="D2507" s="6">
        <f t="shared" si="195"/>
        <v>1.9965682912482591E-4</v>
      </c>
      <c r="E2507" s="6">
        <f t="shared" si="197"/>
        <v>2.8619932070041423E-5</v>
      </c>
      <c r="F2507" s="6">
        <f t="shared" si="196"/>
        <v>0.37389305392267541</v>
      </c>
      <c r="G2507" s="17">
        <v>1.0259040428365005E-2</v>
      </c>
      <c r="H2507" s="9">
        <f t="shared" si="193"/>
        <v>6.1146795003718338E-3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-1.9808774570535467E-4</v>
      </c>
      <c r="D2508" s="6">
        <f t="shared" si="195"/>
        <v>3.9238754998629259E-8</v>
      </c>
      <c r="E2508" s="6">
        <f t="shared" si="197"/>
        <v>1.9965682912482591E-4</v>
      </c>
      <c r="F2508" s="6">
        <f t="shared" si="196"/>
        <v>0.98667856525343889</v>
      </c>
      <c r="G2508" s="17">
        <v>1.4151942040701953E-2</v>
      </c>
      <c r="H2508" s="9">
        <f t="shared" si="193"/>
        <v>9.9331695105511972E-3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-8.1638329268030798E-3</v>
      </c>
      <c r="D2509" s="6">
        <f t="shared" si="195"/>
        <v>6.6648168056754144E-5</v>
      </c>
      <c r="E2509" s="6">
        <f t="shared" si="197"/>
        <v>3.9238754998629259E-8</v>
      </c>
      <c r="F2509" s="6">
        <f t="shared" si="196"/>
        <v>1.8658670974114528</v>
      </c>
      <c r="G2509" s="17">
        <v>5.9862274621672066E-3</v>
      </c>
      <c r="H2509" s="9">
        <f t="shared" si="193"/>
        <v>1.3659674584013532E-2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-1.5996892069516176E-2</v>
      </c>
      <c r="D2510" s="6">
        <f t="shared" si="195"/>
        <v>2.5590055588374955E-4</v>
      </c>
      <c r="E2510" s="6">
        <f t="shared" si="197"/>
        <v>6.6648168056754144E-5</v>
      </c>
      <c r="F2510" s="6">
        <f t="shared" si="196"/>
        <v>0.34445298373168254</v>
      </c>
      <c r="G2510" s="17">
        <v>7.0192045847881322E-3</v>
      </c>
      <c r="H2510" s="9">
        <f t="shared" ref="H2510:H2573" si="198">SQRT(F2510)/100</f>
        <v>5.8690117032740921E-3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-2.0267546040265714E-3</v>
      </c>
      <c r="D2511" s="6">
        <f t="shared" ref="D2511:D2574" si="200">C2511^2</f>
        <v>4.1077342249429037E-6</v>
      </c>
      <c r="E2511" s="6">
        <f t="shared" si="197"/>
        <v>2.5590055588374955E-4</v>
      </c>
      <c r="F2511" s="6">
        <f t="shared" ref="F2511:F2574" si="201">IF(C2510&gt;0,B$6+B$7*E2511+B$8*(G2510*100)^2,B$6+B$7*E2511+B$8*(G2510*100)^2+E2511*$B$9)</f>
        <v>0.4687708545449577</v>
      </c>
      <c r="G2511" s="17">
        <v>6.7584528082339536E-3</v>
      </c>
      <c r="H2511" s="9">
        <f t="shared" si="198"/>
        <v>6.8466842671833332E-3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1.3032001958154706E-4</v>
      </c>
      <c r="D2512" s="6">
        <f t="shared" si="200"/>
        <v>1.6983307503734811E-8</v>
      </c>
      <c r="E2512" s="6">
        <f t="shared" ref="E2512:E2575" si="202">D2511</f>
        <v>4.1077342249429037E-6</v>
      </c>
      <c r="F2512" s="6">
        <f t="shared" si="201"/>
        <v>0.43550119594360398</v>
      </c>
      <c r="G2512" s="17">
        <v>5.3425258924194021E-3</v>
      </c>
      <c r="H2512" s="9">
        <f t="shared" si="198"/>
        <v>6.5992514419713089E-3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-2.0160719710875068E-3</v>
      </c>
      <c r="D2513" s="6">
        <f t="shared" si="200"/>
        <v>4.0645461926046651E-6</v>
      </c>
      <c r="E2513" s="6">
        <f t="shared" si="202"/>
        <v>1.6983307503734811E-8</v>
      </c>
      <c r="F2513" s="6">
        <f t="shared" si="201"/>
        <v>0.27697597709416089</v>
      </c>
      <c r="G2513" s="17">
        <v>4.335066533024956E-3</v>
      </c>
      <c r="H2513" s="9">
        <f t="shared" si="198"/>
        <v>5.2628507207991455E-3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1.242896207221093E-3</v>
      </c>
      <c r="D2514" s="6">
        <f t="shared" si="200"/>
        <v>1.5447909819245782E-6</v>
      </c>
      <c r="E2514" s="6">
        <f t="shared" si="202"/>
        <v>4.0645461926046651E-6</v>
      </c>
      <c r="F2514" s="6">
        <f t="shared" si="201"/>
        <v>0.18677150952583074</v>
      </c>
      <c r="G2514" s="17">
        <v>3.0655695862000141E-3</v>
      </c>
      <c r="H2514" s="9">
        <f t="shared" si="198"/>
        <v>4.3217069489477275E-3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-1.1254808837020685E-2</v>
      </c>
      <c r="D2515" s="6">
        <f t="shared" si="200"/>
        <v>1.266707219578789E-4</v>
      </c>
      <c r="E2515" s="6">
        <f t="shared" si="202"/>
        <v>1.5447909819245782E-6</v>
      </c>
      <c r="F2515" s="6">
        <f t="shared" si="201"/>
        <v>9.984767664625023E-2</v>
      </c>
      <c r="G2515" s="17">
        <v>4.4971584040909484E-3</v>
      </c>
      <c r="H2515" s="9">
        <f t="shared" si="198"/>
        <v>3.1598682986202164E-3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-4.56480590509231E-3</v>
      </c>
      <c r="D2516" s="6">
        <f t="shared" si="200"/>
        <v>2.0837452951165623E-5</v>
      </c>
      <c r="E2516" s="6">
        <f t="shared" si="202"/>
        <v>1.266707219578789E-4</v>
      </c>
      <c r="F2516" s="6">
        <f t="shared" si="201"/>
        <v>0.20003225653812015</v>
      </c>
      <c r="G2516" s="17">
        <v>6.1533171572198363E-3</v>
      </c>
      <c r="H2516" s="9">
        <f t="shared" si="198"/>
        <v>4.47249657951932E-3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-1.7573313538032008E-2</v>
      </c>
      <c r="D2517" s="6">
        <f t="shared" si="200"/>
        <v>3.0882134870597905E-4</v>
      </c>
      <c r="E2517" s="6">
        <f t="shared" si="202"/>
        <v>2.0837452951165623E-5</v>
      </c>
      <c r="F2517" s="6">
        <f t="shared" si="201"/>
        <v>0.36321396139988571</v>
      </c>
      <c r="G2517" s="17">
        <v>4.5407679263154742E-3</v>
      </c>
      <c r="H2517" s="9">
        <f t="shared" si="198"/>
        <v>6.0267234995467125E-3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1.2055204088317999E-4</v>
      </c>
      <c r="D2518" s="6">
        <f t="shared" si="200"/>
        <v>1.4532794561099899E-8</v>
      </c>
      <c r="E2518" s="6">
        <f t="shared" si="202"/>
        <v>3.0882134870597905E-4</v>
      </c>
      <c r="F2518" s="6">
        <f t="shared" si="201"/>
        <v>0.2037015507560028</v>
      </c>
      <c r="G2518" s="17">
        <v>5.892606704799061E-3</v>
      </c>
      <c r="H2518" s="9">
        <f t="shared" si="198"/>
        <v>4.5133308183203545E-3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4.7565771202262089E-3</v>
      </c>
      <c r="D2519" s="6">
        <f t="shared" si="200"/>
        <v>2.2625025900659453E-5</v>
      </c>
      <c r="E2519" s="6">
        <f t="shared" si="202"/>
        <v>1.4532794561099899E-8</v>
      </c>
      <c r="F2519" s="6">
        <f t="shared" si="201"/>
        <v>0.33415547306890137</v>
      </c>
      <c r="G2519" s="17">
        <v>6.8245343955373418E-3</v>
      </c>
      <c r="H2519" s="9">
        <f t="shared" si="198"/>
        <v>5.7806182460780212E-3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-2.1351865006008592E-3</v>
      </c>
      <c r="D2520" s="6">
        <f t="shared" si="200"/>
        <v>4.5590213923481428E-6</v>
      </c>
      <c r="E2520" s="6">
        <f t="shared" si="202"/>
        <v>2.2625025900659453E-5</v>
      </c>
      <c r="F2520" s="6">
        <f t="shared" si="201"/>
        <v>0.44380514341132576</v>
      </c>
      <c r="G2520" s="17">
        <v>3.234958155622586E-3</v>
      </c>
      <c r="H2520" s="9">
        <f t="shared" si="198"/>
        <v>6.6618701834494322E-3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-3.3963793131652443E-3</v>
      </c>
      <c r="D2521" s="6">
        <f t="shared" si="200"/>
        <v>1.1535392438896816E-5</v>
      </c>
      <c r="E2521" s="6">
        <f t="shared" si="202"/>
        <v>4.5590213923481428E-6</v>
      </c>
      <c r="F2521" s="6">
        <f t="shared" si="201"/>
        <v>0.1097223254033392</v>
      </c>
      <c r="G2521" s="17">
        <v>3.4139978459501838E-3</v>
      </c>
      <c r="H2521" s="9">
        <f t="shared" si="198"/>
        <v>3.3124360432065588E-3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-4.4999252827308909E-4</v>
      </c>
      <c r="D2522" s="6">
        <f t="shared" si="200"/>
        <v>2.0249327550160688E-7</v>
      </c>
      <c r="E2522" s="6">
        <f t="shared" si="202"/>
        <v>1.1535392438896816E-5</v>
      </c>
      <c r="F2522" s="6">
        <f t="shared" si="201"/>
        <v>0.12073702617847074</v>
      </c>
      <c r="G2522" s="17">
        <v>1.8825095531828945E-3</v>
      </c>
      <c r="H2522" s="9">
        <f t="shared" si="198"/>
        <v>3.4747233872420803E-3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-4.5389847181633606E-3</v>
      </c>
      <c r="D2523" s="6">
        <f t="shared" si="200"/>
        <v>2.0602382271720521E-5</v>
      </c>
      <c r="E2523" s="6">
        <f t="shared" si="202"/>
        <v>2.0249327550160688E-7</v>
      </c>
      <c r="F2523" s="6">
        <f t="shared" si="201"/>
        <v>4.5687653450227746E-2</v>
      </c>
      <c r="G2523" s="17">
        <v>4.1744327054134668E-3</v>
      </c>
      <c r="H2523" s="9">
        <f t="shared" si="198"/>
        <v>2.1374670395172819E-3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-7.0944340886091167E-3</v>
      </c>
      <c r="D2524" s="6">
        <f t="shared" si="200"/>
        <v>5.0330995037619067E-5</v>
      </c>
      <c r="E2524" s="6">
        <f t="shared" si="202"/>
        <v>2.0602382271720521E-5</v>
      </c>
      <c r="F2524" s="6">
        <f t="shared" si="201"/>
        <v>0.17412688870519918</v>
      </c>
      <c r="G2524" s="17">
        <v>2.53521261048773E-3</v>
      </c>
      <c r="H2524" s="9">
        <f t="shared" si="198"/>
        <v>4.1728514076731652E-3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-5.4969895227623715E-3</v>
      </c>
      <c r="D2525" s="6">
        <f t="shared" si="200"/>
        <v>3.0216893813359284E-5</v>
      </c>
      <c r="E2525" s="6">
        <f t="shared" si="202"/>
        <v>5.0330995037619067E-5</v>
      </c>
      <c r="F2525" s="6">
        <f t="shared" si="201"/>
        <v>7.2371683449688889E-2</v>
      </c>
      <c r="G2525" s="17">
        <v>3.3657135133549412E-3</v>
      </c>
      <c r="H2525" s="9">
        <f t="shared" si="198"/>
        <v>2.6901985698027735E-3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-1.5792835863966952E-2</v>
      </c>
      <c r="D2526" s="6">
        <f t="shared" si="200"/>
        <v>2.4941366462620079E-4</v>
      </c>
      <c r="E2526" s="6">
        <f t="shared" si="202"/>
        <v>3.0216893813359284E-5</v>
      </c>
      <c r="F2526" s="6">
        <f t="shared" si="201"/>
        <v>0.11771067805098342</v>
      </c>
      <c r="G2526" s="17">
        <v>5.1448823699362517E-3</v>
      </c>
      <c r="H2526" s="9">
        <f t="shared" si="198"/>
        <v>3.4308989791450202E-3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1.0223682167128791E-2</v>
      </c>
      <c r="D2527" s="6">
        <f t="shared" si="200"/>
        <v>1.0452367705446726E-4</v>
      </c>
      <c r="E2527" s="6">
        <f t="shared" si="202"/>
        <v>2.4941366462620079E-4</v>
      </c>
      <c r="F2527" s="6">
        <f t="shared" si="201"/>
        <v>0.25782982656846459</v>
      </c>
      <c r="G2527" s="17">
        <v>6.550203101206159E-3</v>
      </c>
      <c r="H2527" s="9">
        <f t="shared" si="198"/>
        <v>5.0776946202825612E-3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-2.5815680332358544E-3</v>
      </c>
      <c r="D2528" s="6">
        <f t="shared" si="200"/>
        <v>6.6644935102252378E-6</v>
      </c>
      <c r="E2528" s="6">
        <f t="shared" si="202"/>
        <v>1.0452367705446726E-4</v>
      </c>
      <c r="F2528" s="6">
        <f t="shared" si="201"/>
        <v>0.40985854649190451</v>
      </c>
      <c r="G2528" s="17">
        <v>3.9724235634947102E-3</v>
      </c>
      <c r="H2528" s="9">
        <f t="shared" si="198"/>
        <v>6.4020195758206213E-3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-5.147028112183245E-3</v>
      </c>
      <c r="D2529" s="6">
        <f t="shared" si="200"/>
        <v>2.6491898387604619E-5</v>
      </c>
      <c r="E2529" s="6">
        <f t="shared" si="202"/>
        <v>6.6644935102252378E-6</v>
      </c>
      <c r="F2529" s="6">
        <f t="shared" si="201"/>
        <v>0.15889876931252284</v>
      </c>
      <c r="G2529" s="17">
        <v>3.028668746472707E-3</v>
      </c>
      <c r="H2529" s="9">
        <f t="shared" si="198"/>
        <v>3.9862108488202532E-3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-1.6991816453391225E-3</v>
      </c>
      <c r="D2530" s="6">
        <f t="shared" si="200"/>
        <v>2.8872182638573675E-6</v>
      </c>
      <c r="E2530" s="6">
        <f t="shared" si="202"/>
        <v>2.6491898387604619E-5</v>
      </c>
      <c r="F2530" s="6">
        <f t="shared" si="201"/>
        <v>9.7770367185279677E-2</v>
      </c>
      <c r="G2530" s="17">
        <v>6.4076185810853364E-3</v>
      </c>
      <c r="H2530" s="9">
        <f t="shared" si="198"/>
        <v>3.1268253418648075E-3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-2.8148169249037876E-3</v>
      </c>
      <c r="D2531" s="6">
        <f t="shared" si="200"/>
        <v>7.9231943207248149E-6</v>
      </c>
      <c r="E2531" s="6">
        <f t="shared" si="202"/>
        <v>2.8872182638573675E-6</v>
      </c>
      <c r="F2531" s="6">
        <f t="shared" si="201"/>
        <v>0.39276505208408669</v>
      </c>
      <c r="G2531" s="17">
        <v>5.4190041569254837E-3</v>
      </c>
      <c r="H2531" s="9">
        <f t="shared" si="198"/>
        <v>6.2670970319924583E-3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-3.9471683714153698E-3</v>
      </c>
      <c r="D2532" s="6">
        <f t="shared" si="200"/>
        <v>1.5580138152301864E-5</v>
      </c>
      <c r="E2532" s="6">
        <f t="shared" si="202"/>
        <v>7.9231943207248149E-6</v>
      </c>
      <c r="F2532" s="6">
        <f t="shared" si="201"/>
        <v>0.28459157522263884</v>
      </c>
      <c r="G2532" s="17">
        <v>4.5134087249751919E-3</v>
      </c>
      <c r="H2532" s="9">
        <f t="shared" si="198"/>
        <v>5.3347125060554E-3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-1.5117846438949043E-2</v>
      </c>
      <c r="D2533" s="6">
        <f t="shared" si="200"/>
        <v>2.2854928095164426E-4</v>
      </c>
      <c r="E2533" s="6">
        <f t="shared" si="202"/>
        <v>1.5580138152301864E-5</v>
      </c>
      <c r="F2533" s="6">
        <f t="shared" si="201"/>
        <v>0.20137312400772747</v>
      </c>
      <c r="G2533" s="17">
        <v>7.0421318661143956E-3</v>
      </c>
      <c r="H2533" s="9">
        <f t="shared" si="198"/>
        <v>4.487461687944839E-3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2.5990563333582167E-3</v>
      </c>
      <c r="D2534" s="6">
        <f t="shared" si="200"/>
        <v>6.7550938239694572E-6</v>
      </c>
      <c r="E2534" s="6">
        <f t="shared" si="202"/>
        <v>2.2854928095164426E-4</v>
      </c>
      <c r="F2534" s="6">
        <f t="shared" si="201"/>
        <v>0.47175017962117127</v>
      </c>
      <c r="G2534" s="17">
        <v>7.9064153843374299E-3</v>
      </c>
      <c r="H2534" s="9">
        <f t="shared" si="198"/>
        <v>6.868407236187815E-3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-3.2689135785793936E-3</v>
      </c>
      <c r="D2535" s="6">
        <f t="shared" si="200"/>
        <v>1.0685795984220738E-5</v>
      </c>
      <c r="E2535" s="6">
        <f t="shared" si="202"/>
        <v>6.7550938239694572E-6</v>
      </c>
      <c r="F2535" s="6">
        <f t="shared" si="201"/>
        <v>0.59125551193309223</v>
      </c>
      <c r="G2535" s="17">
        <v>3.5405393664024202E-3</v>
      </c>
      <c r="H2535" s="9">
        <f t="shared" si="198"/>
        <v>7.6893140912118567E-3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-1.6574526301212963E-2</v>
      </c>
      <c r="D2536" s="6">
        <f t="shared" si="200"/>
        <v>2.7471492210960028E-4</v>
      </c>
      <c r="E2536" s="6">
        <f t="shared" si="202"/>
        <v>1.0685795984220738E-5</v>
      </c>
      <c r="F2536" s="6">
        <f t="shared" si="201"/>
        <v>0.12887902915347377</v>
      </c>
      <c r="G2536" s="17">
        <v>8.1333674340223101E-3</v>
      </c>
      <c r="H2536" s="9">
        <f t="shared" si="198"/>
        <v>3.5899725507790971E-3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6.7297512077414811E-3</v>
      </c>
      <c r="D2537" s="6">
        <f t="shared" si="200"/>
        <v>4.5289551318097924E-5</v>
      </c>
      <c r="E2537" s="6">
        <f t="shared" si="202"/>
        <v>2.7471492210960028E-4</v>
      </c>
      <c r="F2537" s="6">
        <f t="shared" si="201"/>
        <v>0.62496946908887796</v>
      </c>
      <c r="G2537" s="17">
        <v>5.1906614996872274E-3</v>
      </c>
      <c r="H2537" s="9">
        <f t="shared" si="198"/>
        <v>7.9055010536263799E-3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-1.6346786601861306E-2</v>
      </c>
      <c r="D2538" s="6">
        <f t="shared" si="200"/>
        <v>2.6721743220679231E-4</v>
      </c>
      <c r="E2538" s="6">
        <f t="shared" si="202"/>
        <v>4.5289551318097924E-5</v>
      </c>
      <c r="F2538" s="6">
        <f t="shared" si="201"/>
        <v>0.26217632887386166</v>
      </c>
      <c r="G2538" s="17">
        <v>1.1122491162946902E-2</v>
      </c>
      <c r="H2538" s="9">
        <f t="shared" si="198"/>
        <v>5.1203157019256307E-3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-2.4819057272987805E-2</v>
      </c>
      <c r="D2539" s="6">
        <f t="shared" si="200"/>
        <v>6.159856039198488E-4</v>
      </c>
      <c r="E2539" s="6">
        <f t="shared" si="202"/>
        <v>2.6721743220679231E-4</v>
      </c>
      <c r="F2539" s="6">
        <f t="shared" si="201"/>
        <v>1.1574964810799777</v>
      </c>
      <c r="G2539" s="17">
        <v>1.1468544381851482E-2</v>
      </c>
      <c r="H2539" s="9">
        <f t="shared" si="198"/>
        <v>1.0758701041854345E-2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-2.8082179630113519E-2</v>
      </c>
      <c r="D2540" s="6">
        <f t="shared" si="200"/>
        <v>7.8860881277796266E-4</v>
      </c>
      <c r="E2540" s="6">
        <f t="shared" si="202"/>
        <v>6.159856039198488E-4</v>
      </c>
      <c r="F2540" s="6">
        <f t="shared" si="201"/>
        <v>1.2298693381334513</v>
      </c>
      <c r="G2540" s="17">
        <v>9.8149986828748384E-3</v>
      </c>
      <c r="H2540" s="9">
        <f t="shared" si="198"/>
        <v>1.1089947421577127E-2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-1.1048409462039912E-3</v>
      </c>
      <c r="D2541" s="6">
        <f t="shared" si="200"/>
        <v>1.2206735164089307E-6</v>
      </c>
      <c r="E2541" s="6">
        <f t="shared" si="202"/>
        <v>7.8860881277796266E-4</v>
      </c>
      <c r="F2541" s="6">
        <f t="shared" si="201"/>
        <v>0.90428235000961066</v>
      </c>
      <c r="G2541" s="17">
        <v>6.9994658588378063E-3</v>
      </c>
      <c r="H2541" s="9">
        <f t="shared" si="198"/>
        <v>9.5093761625545687E-3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-9.9044578477833593E-3</v>
      </c>
      <c r="D2542" s="6">
        <f t="shared" si="200"/>
        <v>9.8098285258517377E-5</v>
      </c>
      <c r="E2542" s="6">
        <f t="shared" si="202"/>
        <v>1.2206735164089307E-6</v>
      </c>
      <c r="F2542" s="6">
        <f t="shared" si="201"/>
        <v>0.46617896862119335</v>
      </c>
      <c r="G2542" s="17">
        <v>8.7510999422468431E-3</v>
      </c>
      <c r="H2542" s="9">
        <f t="shared" si="198"/>
        <v>6.8277299933520606E-3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-8.2411713138598203E-4</v>
      </c>
      <c r="D2543" s="6">
        <f t="shared" si="200"/>
        <v>6.7916904624385998E-7</v>
      </c>
      <c r="E2543" s="6">
        <f t="shared" si="202"/>
        <v>9.8098285258517377E-5</v>
      </c>
      <c r="F2543" s="6">
        <f t="shared" si="201"/>
        <v>0.72144658569943165</v>
      </c>
      <c r="G2543" s="17">
        <v>1.030524221400944E-2</v>
      </c>
      <c r="H2543" s="9">
        <f t="shared" si="198"/>
        <v>8.493801184978559E-3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-1.7580525534283867E-2</v>
      </c>
      <c r="D2544" s="6">
        <f t="shared" si="200"/>
        <v>3.0907487806160704E-4</v>
      </c>
      <c r="E2544" s="6">
        <f t="shared" si="202"/>
        <v>6.7916904624385998E-7</v>
      </c>
      <c r="F2544" s="6">
        <f t="shared" si="201"/>
        <v>0.99544413880353155</v>
      </c>
      <c r="G2544" s="17">
        <v>1.1716519203744346E-2</v>
      </c>
      <c r="H2544" s="9">
        <f t="shared" si="198"/>
        <v>9.9771946899092408E-3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-1.5570199049984938E-2</v>
      </c>
      <c r="D2545" s="6">
        <f t="shared" si="200"/>
        <v>2.4243109845615185E-4</v>
      </c>
      <c r="E2545" s="6">
        <f t="shared" si="202"/>
        <v>3.0907487806160704E-4</v>
      </c>
      <c r="F2545" s="6">
        <f t="shared" si="201"/>
        <v>1.2830237011111527</v>
      </c>
      <c r="G2545" s="17">
        <v>1.4228866730228093E-2</v>
      </c>
      <c r="H2545" s="9">
        <f t="shared" si="198"/>
        <v>1.1327063613801914E-2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8.472905546376662E-3</v>
      </c>
      <c r="D2546" s="6">
        <f t="shared" si="200"/>
        <v>7.17901283978204E-5</v>
      </c>
      <c r="E2546" s="6">
        <f t="shared" si="202"/>
        <v>2.4243109845615185E-4</v>
      </c>
      <c r="F2546" s="6">
        <f t="shared" si="201"/>
        <v>1.8860961504016192</v>
      </c>
      <c r="G2546" s="17">
        <v>5.5852501041209288E-3</v>
      </c>
      <c r="H2546" s="9">
        <f t="shared" si="198"/>
        <v>1.3733521581887216E-2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7.1971204452006068E-3</v>
      </c>
      <c r="D2547" s="6">
        <f t="shared" si="200"/>
        <v>5.1798542702724578E-5</v>
      </c>
      <c r="E2547" s="6">
        <f t="shared" si="202"/>
        <v>7.17901283978204E-5</v>
      </c>
      <c r="F2547" s="6">
        <f t="shared" si="201"/>
        <v>0.30151631324933331</v>
      </c>
      <c r="G2547" s="17">
        <v>7.7127775333401824E-3</v>
      </c>
      <c r="H2547" s="9">
        <f t="shared" si="198"/>
        <v>5.4910501113114366E-3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-1.1181750382540878E-2</v>
      </c>
      <c r="D2548" s="6">
        <f t="shared" si="200"/>
        <v>1.2503154161745307E-4</v>
      </c>
      <c r="E2548" s="6">
        <f t="shared" si="202"/>
        <v>5.1798542702724578E-5</v>
      </c>
      <c r="F2548" s="6">
        <f t="shared" si="201"/>
        <v>0.56327314370360426</v>
      </c>
      <c r="G2548" s="17">
        <v>5.5496039787632859E-3</v>
      </c>
      <c r="H2548" s="9">
        <f t="shared" si="198"/>
        <v>7.5051525214588702E-3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-3.7328256049804727E-2</v>
      </c>
      <c r="D2549" s="6">
        <f t="shared" si="200"/>
        <v>1.3933986997197831E-3</v>
      </c>
      <c r="E2549" s="6">
        <f t="shared" si="202"/>
        <v>1.2503154161745307E-4</v>
      </c>
      <c r="F2549" s="6">
        <f t="shared" si="201"/>
        <v>0.29785965261252534</v>
      </c>
      <c r="G2549" s="17">
        <v>1.2391104907478041E-2</v>
      </c>
      <c r="H2549" s="9">
        <f t="shared" si="198"/>
        <v>5.4576519915850753E-3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-2.7994696391711836E-3</v>
      </c>
      <c r="D2550" s="6">
        <f t="shared" si="200"/>
        <v>7.8370302606412367E-6</v>
      </c>
      <c r="E2550" s="6">
        <f t="shared" si="202"/>
        <v>1.3933986997197831E-3</v>
      </c>
      <c r="F2550" s="6">
        <f t="shared" si="201"/>
        <v>1.4336210334443551</v>
      </c>
      <c r="G2550" s="17">
        <v>1.8180539460160117E-2</v>
      </c>
      <c r="H2550" s="9">
        <f t="shared" si="198"/>
        <v>1.1973391472111629E-2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-1.4595203100378897E-2</v>
      </c>
      <c r="D2551" s="6">
        <f t="shared" si="200"/>
        <v>2.1301995354130977E-4</v>
      </c>
      <c r="E2551" s="6">
        <f t="shared" si="202"/>
        <v>7.8370302606412367E-6</v>
      </c>
      <c r="F2551" s="6">
        <f t="shared" si="201"/>
        <v>3.0709831806353867</v>
      </c>
      <c r="G2551" s="17">
        <v>8.5893327261590633E-3</v>
      </c>
      <c r="H2551" s="9">
        <f t="shared" si="198"/>
        <v>1.7524220897476118E-2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7.2634417735911901E-3</v>
      </c>
      <c r="D2552" s="6">
        <f t="shared" si="200"/>
        <v>5.2757586398349532E-5</v>
      </c>
      <c r="E2552" s="6">
        <f t="shared" si="202"/>
        <v>2.1301995354130977E-4</v>
      </c>
      <c r="F2552" s="6">
        <f t="shared" si="201"/>
        <v>0.69550800615845321</v>
      </c>
      <c r="G2552" s="17">
        <v>1.2207134291769185E-2</v>
      </c>
      <c r="H2552" s="9">
        <f t="shared" si="198"/>
        <v>8.3397122621733967E-3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-7.9274694280097608E-3</v>
      </c>
      <c r="D2553" s="6">
        <f t="shared" si="200"/>
        <v>6.284477153202941E-5</v>
      </c>
      <c r="E2553" s="6">
        <f t="shared" si="202"/>
        <v>5.2757586398349532E-5</v>
      </c>
      <c r="F2553" s="6">
        <f t="shared" si="201"/>
        <v>1.3915787087153175</v>
      </c>
      <c r="G2553" s="17">
        <v>9.273504945287692E-3</v>
      </c>
      <c r="H2553" s="9">
        <f t="shared" si="198"/>
        <v>1.1796519438865507E-2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3.9414823350988667E-3</v>
      </c>
      <c r="D2554" s="6">
        <f t="shared" si="200"/>
        <v>1.5535282997896414E-5</v>
      </c>
      <c r="E2554" s="6">
        <f t="shared" si="202"/>
        <v>6.284477153202941E-5</v>
      </c>
      <c r="F2554" s="6">
        <f t="shared" si="201"/>
        <v>0.80856035175620777</v>
      </c>
      <c r="G2554" s="17">
        <v>1.0939797402197308E-2</v>
      </c>
      <c r="H2554" s="9">
        <f t="shared" si="198"/>
        <v>8.9919983972207625E-3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-8.4407661199411305E-3</v>
      </c>
      <c r="D2555" s="6">
        <f t="shared" si="200"/>
        <v>7.1246532691546054E-5</v>
      </c>
      <c r="E2555" s="6">
        <f t="shared" si="202"/>
        <v>1.5535282997896414E-5</v>
      </c>
      <c r="F2555" s="6">
        <f t="shared" si="201"/>
        <v>1.1201716549448419</v>
      </c>
      <c r="G2555" s="17">
        <v>1.1416133436456297E-2</v>
      </c>
      <c r="H2555" s="9">
        <f t="shared" si="198"/>
        <v>1.0583816206571436E-2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1.214825353625925E-2</v>
      </c>
      <c r="D2556" s="6">
        <f t="shared" si="200"/>
        <v>1.4758006398123537E-4</v>
      </c>
      <c r="E2556" s="6">
        <f t="shared" si="202"/>
        <v>7.1246532691546054E-5</v>
      </c>
      <c r="F2556" s="6">
        <f t="shared" si="201"/>
        <v>1.2187044900586668</v>
      </c>
      <c r="G2556" s="17">
        <v>7.1578404997984374E-3</v>
      </c>
      <c r="H2556" s="9">
        <f t="shared" si="198"/>
        <v>1.1039494961539983E-2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-1.4633954032871937E-3</v>
      </c>
      <c r="D2557" s="6">
        <f t="shared" si="200"/>
        <v>2.1415261063620882E-6</v>
      </c>
      <c r="E2557" s="6">
        <f t="shared" si="202"/>
        <v>1.4758006398123537E-4</v>
      </c>
      <c r="F2557" s="6">
        <f t="shared" si="201"/>
        <v>0.48692326510186767</v>
      </c>
      <c r="G2557" s="17">
        <v>3.5786431378813321E-3</v>
      </c>
      <c r="H2557" s="9">
        <f t="shared" si="198"/>
        <v>6.9779887152521805E-3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8.7075773379987394E-4</v>
      </c>
      <c r="D2558" s="6">
        <f t="shared" si="200"/>
        <v>7.5821903097229218E-7</v>
      </c>
      <c r="E2558" s="6">
        <f t="shared" si="202"/>
        <v>2.1415261063620882E-6</v>
      </c>
      <c r="F2558" s="6">
        <f t="shared" si="201"/>
        <v>0.1313877324735519</v>
      </c>
      <c r="G2558" s="17">
        <v>5.2009382232982111E-3</v>
      </c>
      <c r="H2558" s="9">
        <f t="shared" si="198"/>
        <v>3.6247445768433379E-3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-3.5081651364112102E-3</v>
      </c>
      <c r="D2559" s="6">
        <f t="shared" si="200"/>
        <v>1.2307222624331085E-5</v>
      </c>
      <c r="E2559" s="6">
        <f t="shared" si="202"/>
        <v>7.5821903097229218E-7</v>
      </c>
      <c r="F2559" s="6">
        <f t="shared" si="201"/>
        <v>0.26316436474052796</v>
      </c>
      <c r="G2559" s="17">
        <v>6.7866266768197422E-3</v>
      </c>
      <c r="H2559" s="9">
        <f t="shared" si="198"/>
        <v>5.1299548218335022E-3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-6.738805124922545E-3</v>
      </c>
      <c r="D2560" s="6">
        <f t="shared" si="200"/>
        <v>4.5411494511682358E-5</v>
      </c>
      <c r="E2560" s="6">
        <f t="shared" si="202"/>
        <v>1.2307222624331085E-5</v>
      </c>
      <c r="F2560" s="6">
        <f t="shared" si="201"/>
        <v>0.43903294158132639</v>
      </c>
      <c r="G2560" s="17">
        <v>4.0362960564273836E-3</v>
      </c>
      <c r="H2560" s="9">
        <f t="shared" si="198"/>
        <v>6.6259560938880845E-3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-1.7869044945201057E-2</v>
      </c>
      <c r="D2561" s="6">
        <f t="shared" si="200"/>
        <v>3.1930276725361545E-4</v>
      </c>
      <c r="E2561" s="6">
        <f t="shared" si="202"/>
        <v>4.5411494511682358E-5</v>
      </c>
      <c r="F2561" s="6">
        <f t="shared" si="201"/>
        <v>0.16363634034519228</v>
      </c>
      <c r="G2561" s="17">
        <v>7.5583229535982057E-3</v>
      </c>
      <c r="H2561" s="9">
        <f t="shared" si="198"/>
        <v>4.0451988868928593E-3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3.9811196971923021E-3</v>
      </c>
      <c r="D2562" s="6">
        <f t="shared" si="200"/>
        <v>1.5849314043372528E-5</v>
      </c>
      <c r="E2562" s="6">
        <f t="shared" si="202"/>
        <v>3.1930276725361545E-4</v>
      </c>
      <c r="F2562" s="6">
        <f t="shared" si="201"/>
        <v>0.54149034785361738</v>
      </c>
      <c r="G2562" s="17">
        <v>4.8253040064745508E-3</v>
      </c>
      <c r="H2562" s="9">
        <f t="shared" si="198"/>
        <v>7.3586027739892127E-3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-7.7756085528607041E-3</v>
      </c>
      <c r="D2563" s="6">
        <f t="shared" si="200"/>
        <v>6.0460088367320535E-5</v>
      </c>
      <c r="E2563" s="6">
        <f t="shared" si="202"/>
        <v>1.5849314043372528E-5</v>
      </c>
      <c r="F2563" s="6">
        <f t="shared" si="201"/>
        <v>0.22831948560038196</v>
      </c>
      <c r="G2563" s="17">
        <v>1.408170274143526E-2</v>
      </c>
      <c r="H2563" s="9">
        <f t="shared" si="198"/>
        <v>4.778278828201447E-3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-4.2880074431464899E-3</v>
      </c>
      <c r="D2564" s="6">
        <f t="shared" si="200"/>
        <v>1.8387007832479699E-5</v>
      </c>
      <c r="E2564" s="6">
        <f t="shared" si="202"/>
        <v>6.0460088367320535E-5</v>
      </c>
      <c r="F2564" s="6">
        <f t="shared" si="201"/>
        <v>1.8475268849852629</v>
      </c>
      <c r="G2564" s="17">
        <v>5.9415717268191939E-3</v>
      </c>
      <c r="H2564" s="9">
        <f t="shared" si="198"/>
        <v>1.359237611672537E-2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4.4148574236081324E-3</v>
      </c>
      <c r="D2565" s="6">
        <f t="shared" si="200"/>
        <v>1.9490966070787838E-5</v>
      </c>
      <c r="E2565" s="6">
        <f t="shared" si="202"/>
        <v>1.8387007832479699E-5</v>
      </c>
      <c r="F2565" s="6">
        <f t="shared" si="201"/>
        <v>0.3395189373197775</v>
      </c>
      <c r="G2565" s="17">
        <v>4.0246446223271663E-3</v>
      </c>
      <c r="H2565" s="9">
        <f t="shared" si="198"/>
        <v>5.8268253562276731E-3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-3.3646689971137309E-3</v>
      </c>
      <c r="D2566" s="6">
        <f t="shared" si="200"/>
        <v>1.132099746013832E-5</v>
      </c>
      <c r="E2566" s="6">
        <f t="shared" si="202"/>
        <v>1.9490966070787838E-5</v>
      </c>
      <c r="F2566" s="6">
        <f t="shared" si="201"/>
        <v>0.16276171563698699</v>
      </c>
      <c r="G2566" s="17">
        <v>4.9781309254830321E-3</v>
      </c>
      <c r="H2566" s="9">
        <f t="shared" si="198"/>
        <v>4.034373751116609E-3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-5.2632904785996013E-3</v>
      </c>
      <c r="D2567" s="6">
        <f t="shared" si="200"/>
        <v>2.770222666211722E-5</v>
      </c>
      <c r="E2567" s="6">
        <f t="shared" si="202"/>
        <v>1.132099746013832E-5</v>
      </c>
      <c r="F2567" s="6">
        <f t="shared" si="201"/>
        <v>0.24218250978251132</v>
      </c>
      <c r="G2567" s="17">
        <v>5.8577144549709992E-3</v>
      </c>
      <c r="H2567" s="9">
        <f t="shared" si="198"/>
        <v>4.9212042203358244E-3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-1.9632439204330448E-3</v>
      </c>
      <c r="D2568" s="6">
        <f t="shared" si="200"/>
        <v>3.8543266911173116E-6</v>
      </c>
      <c r="E2568" s="6">
        <f t="shared" si="202"/>
        <v>2.770222666211722E-5</v>
      </c>
      <c r="F2568" s="6">
        <f t="shared" si="201"/>
        <v>0.33036565248780941</v>
      </c>
      <c r="G2568" s="17">
        <v>3.8439657805881045E-3</v>
      </c>
      <c r="H2568" s="9">
        <f t="shared" si="198"/>
        <v>5.7477443618154187E-3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8.2178828016039821E-3</v>
      </c>
      <c r="D2569" s="6">
        <f t="shared" si="200"/>
        <v>6.7533597740898518E-5</v>
      </c>
      <c r="E2569" s="6">
        <f t="shared" si="202"/>
        <v>3.8543266911173116E-6</v>
      </c>
      <c r="F2569" s="6">
        <f t="shared" si="201"/>
        <v>0.1496087073119699</v>
      </c>
      <c r="G2569" s="17">
        <v>5.5665538516164069E-3</v>
      </c>
      <c r="H2569" s="9">
        <f t="shared" si="198"/>
        <v>3.8679284806207304E-3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-5.8680114321722062E-3</v>
      </c>
      <c r="D2570" s="6">
        <f t="shared" si="200"/>
        <v>3.4433558168103704E-5</v>
      </c>
      <c r="E2570" s="6">
        <f t="shared" si="202"/>
        <v>6.7533597740898518E-5</v>
      </c>
      <c r="F2570" s="6">
        <f t="shared" si="201"/>
        <v>0.29958729953603797</v>
      </c>
      <c r="G2570" s="17">
        <v>2.5258315523833063E-3</v>
      </c>
      <c r="H2570" s="9">
        <f t="shared" si="198"/>
        <v>5.473456855918735E-3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-3.9811279760323288E-3</v>
      </c>
      <c r="D2571" s="6">
        <f t="shared" si="200"/>
        <v>1.5849379961547269E-5</v>
      </c>
      <c r="E2571" s="6">
        <f t="shared" si="202"/>
        <v>3.4433558168103704E-5</v>
      </c>
      <c r="F2571" s="6">
        <f t="shared" si="201"/>
        <v>7.1930435051770436E-2</v>
      </c>
      <c r="G2571" s="17">
        <v>6.0461992511884541E-3</v>
      </c>
      <c r="H2571" s="9">
        <f t="shared" si="198"/>
        <v>2.6819849934660417E-3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-1.1780450957848401E-3</v>
      </c>
      <c r="D2572" s="6">
        <f t="shared" si="200"/>
        <v>1.3877902477027131E-6</v>
      </c>
      <c r="E2572" s="6">
        <f t="shared" si="202"/>
        <v>1.5849379961547269E-5</v>
      </c>
      <c r="F2572" s="6">
        <f t="shared" si="201"/>
        <v>0.35112294928041887</v>
      </c>
      <c r="G2572" s="17">
        <v>4.1974485084814344E-3</v>
      </c>
      <c r="H2572" s="9">
        <f t="shared" si="198"/>
        <v>5.9255628363930023E-3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-1.6590256864960212E-3</v>
      </c>
      <c r="D2573" s="6">
        <f t="shared" si="200"/>
        <v>2.7523662284535946E-6</v>
      </c>
      <c r="E2573" s="6">
        <f t="shared" si="202"/>
        <v>1.3877902477027131E-6</v>
      </c>
      <c r="F2573" s="6">
        <f t="shared" si="201"/>
        <v>0.17590721953292668</v>
      </c>
      <c r="G2573" s="17">
        <v>6.5581955254443384E-3</v>
      </c>
      <c r="H2573" s="9">
        <f t="shared" si="198"/>
        <v>4.1941294631058623E-3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-5.9097695700926975E-3</v>
      </c>
      <c r="D2574" s="6">
        <f t="shared" si="200"/>
        <v>3.4925376371593629E-5</v>
      </c>
      <c r="E2574" s="6">
        <f t="shared" si="202"/>
        <v>2.7523662284535946E-6</v>
      </c>
      <c r="F2574" s="6">
        <f t="shared" si="201"/>
        <v>0.41082820216429061</v>
      </c>
      <c r="G2574" s="17">
        <v>3.8690659228368366E-3</v>
      </c>
      <c r="H2574" s="9">
        <f t="shared" ref="H2574:H2637" si="203">SQRT(F2574)/100</f>
        <v>6.4095881471767794E-3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-5.2403073765641024E-3</v>
      </c>
      <c r="D2575" s="6">
        <f t="shared" ref="D2575:D2638" si="205">C2575^2</f>
        <v>2.7460821400872146E-5</v>
      </c>
      <c r="E2575" s="6">
        <f t="shared" si="202"/>
        <v>3.4925376371593629E-5</v>
      </c>
      <c r="F2575" s="6">
        <f t="shared" ref="F2575:F2638" si="206">IF(C2574&gt;0,B$6+B$7*E2575+B$8*(G2574*100)^2,B$6+B$7*E2575+B$8*(G2574*100)^2+E2575*$B$9)</f>
        <v>0.15140375235291093</v>
      </c>
      <c r="G2575" s="17">
        <v>6.6766085082505793E-3</v>
      </c>
      <c r="H2575" s="9">
        <f t="shared" si="203"/>
        <v>3.8910635095422298E-3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2.0566149831641447E-3</v>
      </c>
      <c r="D2576" s="6">
        <f t="shared" si="205"/>
        <v>4.229665188975255E-6</v>
      </c>
      <c r="E2576" s="6">
        <f t="shared" ref="E2576:E2639" si="207">D2575</f>
        <v>2.7460821400872146E-5</v>
      </c>
      <c r="F2576" s="6">
        <f t="shared" si="206"/>
        <v>0.42533076441197287</v>
      </c>
      <c r="G2576" s="17">
        <v>3.9921285530881119E-3</v>
      </c>
      <c r="H2576" s="9">
        <f t="shared" si="203"/>
        <v>6.5217387590425059E-3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1.123953325636376E-4</v>
      </c>
      <c r="D2577" s="6">
        <f t="shared" si="205"/>
        <v>1.2632710782090693E-8</v>
      </c>
      <c r="E2577" s="6">
        <f t="shared" si="207"/>
        <v>4.229665188975255E-6</v>
      </c>
      <c r="F2577" s="6">
        <f t="shared" si="206"/>
        <v>0.16034996023631071</v>
      </c>
      <c r="G2577" s="17">
        <v>5.1931197820505844E-3</v>
      </c>
      <c r="H2577" s="9">
        <f t="shared" si="203"/>
        <v>4.0043721135317924E-3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-6.0182991266954245E-3</v>
      </c>
      <c r="D2578" s="6">
        <f t="shared" si="205"/>
        <v>3.6219924378382907E-5</v>
      </c>
      <c r="E2578" s="6">
        <f t="shared" si="207"/>
        <v>1.2632710782090693E-8</v>
      </c>
      <c r="F2578" s="6">
        <f t="shared" si="206"/>
        <v>0.26241249789034882</v>
      </c>
      <c r="G2578" s="17">
        <v>4.0823240848849515E-3</v>
      </c>
      <c r="H2578" s="9">
        <f t="shared" si="203"/>
        <v>5.1226213786532068E-3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-1.0791826451608354E-2</v>
      </c>
      <c r="D2579" s="6">
        <f t="shared" si="205"/>
        <v>1.1646351816163376E-4</v>
      </c>
      <c r="E2579" s="6">
        <f t="shared" si="207"/>
        <v>3.6219924378382907E-5</v>
      </c>
      <c r="F2579" s="6">
        <f t="shared" si="206"/>
        <v>0.16709251925435334</v>
      </c>
      <c r="G2579" s="17">
        <v>7.2926467674268979E-3</v>
      </c>
      <c r="H2579" s="9">
        <f t="shared" si="203"/>
        <v>4.0876951849954926E-3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-6.1004090081772603E-4</v>
      </c>
      <c r="D2580" s="6">
        <f t="shared" si="205"/>
        <v>3.7214990067050267E-7</v>
      </c>
      <c r="E2580" s="6">
        <f t="shared" si="207"/>
        <v>1.1646351816163376E-4</v>
      </c>
      <c r="F2580" s="6">
        <f t="shared" si="206"/>
        <v>0.50496083448362783</v>
      </c>
      <c r="G2580" s="17">
        <v>7.9103960324969601E-3</v>
      </c>
      <c r="H2580" s="9">
        <f t="shared" si="203"/>
        <v>7.1060596288212204E-3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1.4529777847979665E-3</v>
      </c>
      <c r="D2581" s="6">
        <f t="shared" si="205"/>
        <v>2.1111444431164056E-6</v>
      </c>
      <c r="E2581" s="6">
        <f t="shared" si="207"/>
        <v>3.7214990067050267E-7</v>
      </c>
      <c r="F2581" s="6">
        <f t="shared" si="206"/>
        <v>0.59183807500410457</v>
      </c>
      <c r="G2581" s="17">
        <v>5.1534972371107147E-3</v>
      </c>
      <c r="H2581" s="9">
        <f t="shared" si="203"/>
        <v>7.693101292743418E-3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-1.1200847887290541E-2</v>
      </c>
      <c r="D2582" s="6">
        <f t="shared" si="205"/>
        <v>1.2545899339422097E-4</v>
      </c>
      <c r="E2582" s="6">
        <f t="shared" si="207"/>
        <v>2.1111444431164056E-6</v>
      </c>
      <c r="F2582" s="6">
        <f t="shared" si="206"/>
        <v>0.25861955446694973</v>
      </c>
      <c r="G2582" s="17">
        <v>3.5344518521847946E-3</v>
      </c>
      <c r="H2582" s="9">
        <f t="shared" si="203"/>
        <v>5.0854651160631295E-3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-7.3980210833244527E-3</v>
      </c>
      <c r="D2583" s="6">
        <f t="shared" si="205"/>
        <v>5.4730715949313106E-5</v>
      </c>
      <c r="E2583" s="6">
        <f t="shared" si="207"/>
        <v>1.2545899339422097E-4</v>
      </c>
      <c r="F2583" s="6">
        <f t="shared" si="206"/>
        <v>0.12849486596925383</v>
      </c>
      <c r="G2583" s="17">
        <v>1.0330449192983865E-2</v>
      </c>
      <c r="H2583" s="9">
        <f t="shared" si="203"/>
        <v>3.5846180545387797E-3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-4.9549493840135841E-3</v>
      </c>
      <c r="D2584" s="6">
        <f t="shared" si="205"/>
        <v>2.4551523398136595E-5</v>
      </c>
      <c r="E2584" s="6">
        <f t="shared" si="207"/>
        <v>5.4730715949313106E-5</v>
      </c>
      <c r="F2584" s="6">
        <f t="shared" si="206"/>
        <v>1.0002634311731144</v>
      </c>
      <c r="G2584" s="17">
        <v>7.1662694887505733E-3</v>
      </c>
      <c r="H2584" s="9">
        <f t="shared" si="203"/>
        <v>1.0001317069132017E-2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-2.5253687204151477E-5</v>
      </c>
      <c r="D2585" s="6">
        <f t="shared" si="205"/>
        <v>6.3774871740512406E-10</v>
      </c>
      <c r="E2585" s="6">
        <f t="shared" si="207"/>
        <v>2.4551523398136595E-5</v>
      </c>
      <c r="F2585" s="6">
        <f t="shared" si="206"/>
        <v>0.48804339247674688</v>
      </c>
      <c r="G2585" s="17">
        <v>3.3724136893286496E-3</v>
      </c>
      <c r="H2585" s="9">
        <f t="shared" si="203"/>
        <v>6.9860102524742038E-3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-5.6497415370651708E-3</v>
      </c>
      <c r="D2586" s="6">
        <f t="shared" si="205"/>
        <v>3.1919579435639515E-5</v>
      </c>
      <c r="E2586" s="6">
        <f t="shared" si="207"/>
        <v>6.3774871740512406E-10</v>
      </c>
      <c r="F2586" s="6">
        <f t="shared" si="206"/>
        <v>0.11812460677844548</v>
      </c>
      <c r="G2586" s="17">
        <v>4.9826067107369889E-3</v>
      </c>
      <c r="H2586" s="9">
        <f t="shared" si="203"/>
        <v>3.4369260506802511E-3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-8.9706423180392104E-3</v>
      </c>
      <c r="D2587" s="6">
        <f t="shared" si="205"/>
        <v>8.0472423598195892E-5</v>
      </c>
      <c r="E2587" s="6">
        <f t="shared" si="207"/>
        <v>3.1919579435639515E-5</v>
      </c>
      <c r="F2587" s="6">
        <f t="shared" si="206"/>
        <v>0.24259755222433227</v>
      </c>
      <c r="G2587" s="17">
        <v>4.9922909612477896E-3</v>
      </c>
      <c r="H2587" s="9">
        <f t="shared" si="203"/>
        <v>4.9254192940736755E-3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1.694054005524301E-3</v>
      </c>
      <c r="D2588" s="6">
        <f t="shared" si="205"/>
        <v>2.8698189736329286E-6</v>
      </c>
      <c r="E2588" s="6">
        <f t="shared" si="207"/>
        <v>8.0472423598195892E-5</v>
      </c>
      <c r="F2588" s="6">
        <f t="shared" si="206"/>
        <v>0.24349734448582269</v>
      </c>
      <c r="G2588" s="17">
        <v>5.5444753276665424E-3</v>
      </c>
      <c r="H2588" s="9">
        <f t="shared" si="203"/>
        <v>4.9345450092771739E-3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2.2043294430942727E-3</v>
      </c>
      <c r="D2589" s="6">
        <f t="shared" si="205"/>
        <v>4.859068293692307E-6</v>
      </c>
      <c r="E2589" s="6">
        <f t="shared" si="207"/>
        <v>2.8698189736329286E-6</v>
      </c>
      <c r="F2589" s="6">
        <f t="shared" si="206"/>
        <v>0.29731764401003075</v>
      </c>
      <c r="G2589" s="17">
        <v>3.1250173862358592E-3</v>
      </c>
      <c r="H2589" s="9">
        <f t="shared" si="203"/>
        <v>5.4526841464551268E-3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-4.009521124650973E-3</v>
      </c>
      <c r="D2590" s="6">
        <f t="shared" si="205"/>
        <v>1.6076259649022403E-5</v>
      </c>
      <c r="E2590" s="6">
        <f t="shared" si="207"/>
        <v>4.859068293692307E-6</v>
      </c>
      <c r="F2590" s="6">
        <f t="shared" si="206"/>
        <v>0.10325256786190158</v>
      </c>
      <c r="G2590" s="17">
        <v>4.9055429095667185E-3</v>
      </c>
      <c r="H2590" s="9">
        <f t="shared" si="203"/>
        <v>3.213293759709834E-3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-1.1586442967266262E-2</v>
      </c>
      <c r="D2591" s="6">
        <f t="shared" si="205"/>
        <v>1.3424566063371384E-4</v>
      </c>
      <c r="E2591" s="6">
        <f t="shared" si="207"/>
        <v>1.6076259649022403E-5</v>
      </c>
      <c r="F2591" s="6">
        <f t="shared" si="206"/>
        <v>0.23554538235991018</v>
      </c>
      <c r="G2591" s="17">
        <v>6.738037451283525E-3</v>
      </c>
      <c r="H2591" s="9">
        <f t="shared" si="203"/>
        <v>4.85330178703025E-3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-2.3237385691408678E-3</v>
      </c>
      <c r="D2592" s="6">
        <f t="shared" si="205"/>
        <v>5.3997609377128473E-6</v>
      </c>
      <c r="E2592" s="6">
        <f t="shared" si="207"/>
        <v>1.3424566063371384E-4</v>
      </c>
      <c r="F2592" s="6">
        <f t="shared" si="206"/>
        <v>0.43296816815954048</v>
      </c>
      <c r="G2592" s="17">
        <v>7.5795216564738706E-3</v>
      </c>
      <c r="H2592" s="9">
        <f t="shared" si="203"/>
        <v>6.5800316728686081E-3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9.6926829682549356E-4</v>
      </c>
      <c r="D2593" s="6">
        <f t="shared" si="205"/>
        <v>9.3948103123099306E-7</v>
      </c>
      <c r="E2593" s="6">
        <f t="shared" si="207"/>
        <v>5.3997609377128473E-6</v>
      </c>
      <c r="F2593" s="6">
        <f t="shared" si="206"/>
        <v>0.54442019565113586</v>
      </c>
      <c r="G2593" s="17">
        <v>2.8769577465861049E-3</v>
      </c>
      <c r="H2593" s="9">
        <f t="shared" si="203"/>
        <v>7.3784835545736352E-3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-3.9273491428536839E-3</v>
      </c>
      <c r="D2594" s="6">
        <f t="shared" si="205"/>
        <v>1.5424071289873564E-5</v>
      </c>
      <c r="E2594" s="6">
        <f t="shared" si="207"/>
        <v>9.3948103123099306E-7</v>
      </c>
      <c r="F2594" s="6">
        <f t="shared" si="206"/>
        <v>8.9477748121441075E-2</v>
      </c>
      <c r="G2594" s="17">
        <v>2.760355875278024E-3</v>
      </c>
      <c r="H2594" s="9">
        <f t="shared" si="203"/>
        <v>2.9912831380770537E-3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-5.0072339601673751E-3</v>
      </c>
      <c r="D2595" s="6">
        <f t="shared" si="205"/>
        <v>2.5072391931853454E-5</v>
      </c>
      <c r="E2595" s="6">
        <f t="shared" si="207"/>
        <v>1.5424071289873564E-5</v>
      </c>
      <c r="F2595" s="6">
        <f t="shared" si="206"/>
        <v>8.3398134674040586E-2</v>
      </c>
      <c r="G2595" s="17">
        <v>6.3154864756552534E-3</v>
      </c>
      <c r="H2595" s="9">
        <f t="shared" si="203"/>
        <v>2.8878735199804129E-3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5.3959630999105938E-3</v>
      </c>
      <c r="D2596" s="6">
        <f t="shared" si="205"/>
        <v>2.9116417775596744E-5</v>
      </c>
      <c r="E2596" s="6">
        <f t="shared" si="207"/>
        <v>2.5072391931853454E-5</v>
      </c>
      <c r="F2596" s="6">
        <f t="shared" si="206"/>
        <v>0.38192256443991218</v>
      </c>
      <c r="G2596" s="17">
        <v>3.9570506535634561E-3</v>
      </c>
      <c r="H2596" s="9">
        <f t="shared" si="203"/>
        <v>6.1799883854252689E-3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-4.8502160088231801E-3</v>
      </c>
      <c r="D2597" s="6">
        <f t="shared" si="205"/>
        <v>2.352459533224466E-5</v>
      </c>
      <c r="E2597" s="6">
        <f t="shared" si="207"/>
        <v>2.9116417775596744E-5</v>
      </c>
      <c r="F2597" s="6">
        <f t="shared" si="206"/>
        <v>0.15777012784236694</v>
      </c>
      <c r="G2597" s="17">
        <v>2.9004818710900069E-3</v>
      </c>
      <c r="H2597" s="9">
        <f t="shared" si="203"/>
        <v>3.9720287995225687E-3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-2.1950382418547198E-2</v>
      </c>
      <c r="D2598" s="6">
        <f t="shared" si="205"/>
        <v>4.8181928832046595E-4</v>
      </c>
      <c r="E2598" s="6">
        <f t="shared" si="207"/>
        <v>2.352459533224466E-5</v>
      </c>
      <c r="F2598" s="6">
        <f t="shared" si="206"/>
        <v>9.0738113639112453E-2</v>
      </c>
      <c r="G2598" s="17">
        <v>1.0464232515667493E-2</v>
      </c>
      <c r="H2598" s="9">
        <f t="shared" si="203"/>
        <v>3.0122767741214028E-3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-1.1812592604679923E-3</v>
      </c>
      <c r="D2599" s="6">
        <f t="shared" si="205"/>
        <v>1.395373440441388E-6</v>
      </c>
      <c r="E2599" s="6">
        <f t="shared" si="207"/>
        <v>4.8181928832046595E-4</v>
      </c>
      <c r="F2599" s="6">
        <f t="shared" si="206"/>
        <v>1.0260555830042175</v>
      </c>
      <c r="G2599" s="17">
        <v>8.6226279154377906E-3</v>
      </c>
      <c r="H2599" s="9">
        <f t="shared" si="203"/>
        <v>1.0129440177049358E-2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2.3336457370691753E-3</v>
      </c>
      <c r="D2600" s="6">
        <f t="shared" si="205"/>
        <v>5.4459024261411343E-6</v>
      </c>
      <c r="E2600" s="6">
        <f t="shared" si="207"/>
        <v>1.395373440441388E-6</v>
      </c>
      <c r="F2600" s="6">
        <f t="shared" si="206"/>
        <v>0.70078371098221426</v>
      </c>
      <c r="G2600" s="17">
        <v>4.0183077646638752E-3</v>
      </c>
      <c r="H2600" s="9">
        <f t="shared" si="203"/>
        <v>8.3712825240951846E-3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-6.711916435699971E-3</v>
      </c>
      <c r="D2601" s="6">
        <f t="shared" si="205"/>
        <v>4.5049822239819405E-5</v>
      </c>
      <c r="E2601" s="6">
        <f t="shared" si="207"/>
        <v>5.4459024261411343E-6</v>
      </c>
      <c r="F2601" s="6">
        <f t="shared" si="206"/>
        <v>0.16229016854151279</v>
      </c>
      <c r="G2601" s="17">
        <v>6.8030617405114395E-3</v>
      </c>
      <c r="H2601" s="9">
        <f t="shared" si="203"/>
        <v>4.0285253945024696E-3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-3.4310793569120191E-3</v>
      </c>
      <c r="D2602" s="6">
        <f t="shared" si="205"/>
        <v>1.1772305553427795E-5</v>
      </c>
      <c r="E2602" s="6">
        <f t="shared" si="207"/>
        <v>4.5049822239819405E-5</v>
      </c>
      <c r="F2602" s="6">
        <f t="shared" si="206"/>
        <v>0.44110343467927227</v>
      </c>
      <c r="G2602" s="17">
        <v>1.2443846797409886E-2</v>
      </c>
      <c r="H2602" s="9">
        <f t="shared" si="203"/>
        <v>6.6415618244451526E-3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1.4058676832162656E-3</v>
      </c>
      <c r="D2603" s="6">
        <f t="shared" si="205"/>
        <v>1.9764639427118701E-6</v>
      </c>
      <c r="E2603" s="6">
        <f t="shared" si="207"/>
        <v>1.1772305553427795E-5</v>
      </c>
      <c r="F2603" s="6">
        <f t="shared" si="206"/>
        <v>1.4455674054888032</v>
      </c>
      <c r="G2603" s="17">
        <v>5.3776662903399644E-3</v>
      </c>
      <c r="H2603" s="9">
        <f t="shared" si="203"/>
        <v>1.202317514423209E-2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-9.9981043550931084E-3</v>
      </c>
      <c r="D2604" s="6">
        <f t="shared" si="205"/>
        <v>9.9962090695331781E-5</v>
      </c>
      <c r="E2604" s="6">
        <f t="shared" si="207"/>
        <v>1.9764639427118701E-6</v>
      </c>
      <c r="F2604" s="6">
        <f t="shared" si="206"/>
        <v>0.28046131484436099</v>
      </c>
      <c r="G2604" s="17">
        <v>4.2585695008314408E-3</v>
      </c>
      <c r="H2604" s="9">
        <f t="shared" si="203"/>
        <v>5.2958598437303928E-3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-2.9352040178697435E-2</v>
      </c>
      <c r="D2605" s="6">
        <f t="shared" si="205"/>
        <v>8.6154226265186854E-4</v>
      </c>
      <c r="E2605" s="6">
        <f t="shared" si="207"/>
        <v>9.9962090695331781E-5</v>
      </c>
      <c r="F2605" s="6">
        <f t="shared" si="206"/>
        <v>0.18070131739049053</v>
      </c>
      <c r="G2605" s="17">
        <v>1.1502571484558907E-2</v>
      </c>
      <c r="H2605" s="9">
        <f t="shared" si="203"/>
        <v>4.2508977568331439E-3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7.4955837817891266E-4</v>
      </c>
      <c r="D2606" s="6">
        <f t="shared" si="205"/>
        <v>5.618377622982018E-7</v>
      </c>
      <c r="E2606" s="6">
        <f t="shared" si="207"/>
        <v>8.6154226265186854E-4</v>
      </c>
      <c r="F2606" s="6">
        <f t="shared" si="206"/>
        <v>1.2371316971303936</v>
      </c>
      <c r="G2606" s="17">
        <v>6.6836927681337196E-3</v>
      </c>
      <c r="H2606" s="9">
        <f t="shared" si="203"/>
        <v>1.1122642209162325E-2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7.1677802812875994E-3</v>
      </c>
      <c r="D2607" s="6">
        <f t="shared" si="205"/>
        <v>5.137707416081534E-5</v>
      </c>
      <c r="E2607" s="6">
        <f t="shared" si="207"/>
        <v>5.618377622982018E-7</v>
      </c>
      <c r="F2607" s="6">
        <f t="shared" si="206"/>
        <v>0.42620302192196713</v>
      </c>
      <c r="G2607" s="17">
        <v>6.7360076892740098E-3</v>
      </c>
      <c r="H2607" s="9">
        <f t="shared" si="203"/>
        <v>6.5284226419707776E-3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-2.2480210139862119E-2</v>
      </c>
      <c r="D2608" s="6">
        <f t="shared" si="205"/>
        <v>5.0535984793235967E-4</v>
      </c>
      <c r="E2608" s="6">
        <f t="shared" si="207"/>
        <v>5.137707416081534E-5</v>
      </c>
      <c r="F2608" s="6">
        <f t="shared" si="206"/>
        <v>0.43269839380646918</v>
      </c>
      <c r="G2608" s="17">
        <v>7.7976149804052713E-3</v>
      </c>
      <c r="H2608" s="9">
        <f t="shared" si="203"/>
        <v>6.5779814062253868E-3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7.3428574532579758E-3</v>
      </c>
      <c r="D2609" s="6">
        <f t="shared" si="205"/>
        <v>5.391755557886621E-5</v>
      </c>
      <c r="E2609" s="6">
        <f t="shared" si="207"/>
        <v>5.0535984793235967E-4</v>
      </c>
      <c r="F2609" s="6">
        <f t="shared" si="206"/>
        <v>0.57551051826292421</v>
      </c>
      <c r="G2609" s="17">
        <v>7.0520708135717661E-3</v>
      </c>
      <c r="H2609" s="9">
        <f t="shared" si="203"/>
        <v>7.5862409549323183E-3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-2.9819599957420489E-2</v>
      </c>
      <c r="D2610" s="6">
        <f t="shared" si="205"/>
        <v>8.8920854162059207E-4</v>
      </c>
      <c r="E2610" s="6">
        <f t="shared" si="207"/>
        <v>5.391755557886621E-5</v>
      </c>
      <c r="F2610" s="6">
        <f t="shared" si="206"/>
        <v>0.47301771393228453</v>
      </c>
      <c r="G2610" s="17">
        <v>1.319588716746334E-2</v>
      </c>
      <c r="H2610" s="9">
        <f t="shared" si="203"/>
        <v>6.8776283261912643E-3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-1.2300741800780099E-2</v>
      </c>
      <c r="D2611" s="6">
        <f t="shared" si="205"/>
        <v>1.5130824884945884E-4</v>
      </c>
      <c r="E2611" s="6">
        <f t="shared" si="207"/>
        <v>8.8920854162059207E-4</v>
      </c>
      <c r="F2611" s="6">
        <f t="shared" si="206"/>
        <v>1.624074949946315</v>
      </c>
      <c r="G2611" s="17">
        <v>1.0549540513958566E-2</v>
      </c>
      <c r="H2611" s="9">
        <f t="shared" si="203"/>
        <v>1.2743919922638854E-2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-3.8580840643959537E-2</v>
      </c>
      <c r="D2612" s="6">
        <f t="shared" si="205"/>
        <v>1.4884812647946001E-3</v>
      </c>
      <c r="E2612" s="6">
        <f t="shared" si="207"/>
        <v>1.5130824884945884E-4</v>
      </c>
      <c r="F2612" s="6">
        <f t="shared" si="206"/>
        <v>1.0425999005140423</v>
      </c>
      <c r="G2612" s="17">
        <v>6.7287621978060111E-2</v>
      </c>
      <c r="H2612" s="9">
        <f t="shared" si="203"/>
        <v>1.0210778131533572E-2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-2.1119046180907493E-2</v>
      </c>
      <c r="D2613" s="6">
        <f t="shared" si="205"/>
        <v>4.4601411159130337E-4</v>
      </c>
      <c r="E2613" s="6">
        <f t="shared" si="207"/>
        <v>1.4884812647946001E-3</v>
      </c>
      <c r="F2613" s="6">
        <f t="shared" si="206"/>
        <v>41.902663522788089</v>
      </c>
      <c r="G2613" s="17">
        <v>2.3397702229136133E-2</v>
      </c>
      <c r="H2613" s="9">
        <f t="shared" si="203"/>
        <v>6.4732266701227212E-2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3.7342304145617788E-2</v>
      </c>
      <c r="D2614" s="6">
        <f t="shared" si="205"/>
        <v>1.3944476789038234E-3</v>
      </c>
      <c r="E2614" s="6">
        <f t="shared" si="207"/>
        <v>4.4601411159130337E-4</v>
      </c>
      <c r="F2614" s="6">
        <f t="shared" si="206"/>
        <v>5.0779858667311473</v>
      </c>
      <c r="G2614" s="17">
        <v>1.9258072236127903E-2</v>
      </c>
      <c r="H2614" s="9">
        <f t="shared" si="203"/>
        <v>2.2534386760529223E-2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-9.0954759184662289E-3</v>
      </c>
      <c r="D2615" s="6">
        <f t="shared" si="205"/>
        <v>8.2727682183399094E-5</v>
      </c>
      <c r="E2615" s="6">
        <f t="shared" si="207"/>
        <v>1.3944476789038234E-3</v>
      </c>
      <c r="F2615" s="6">
        <f t="shared" si="206"/>
        <v>3.4442201995274457</v>
      </c>
      <c r="G2615" s="17">
        <v>1.3575262585947335E-2</v>
      </c>
      <c r="H2615" s="9">
        <f t="shared" si="203"/>
        <v>1.8558610399292953E-2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7.9535924018222914E-3</v>
      </c>
      <c r="D2616" s="6">
        <f t="shared" si="205"/>
        <v>6.3259632094325285E-5</v>
      </c>
      <c r="E2616" s="6">
        <f t="shared" si="207"/>
        <v>8.2727682183399094E-5</v>
      </c>
      <c r="F2616" s="6">
        <f t="shared" si="206"/>
        <v>1.7179406187169495</v>
      </c>
      <c r="G2616" s="17">
        <v>6.4414323380748966E-3</v>
      </c>
      <c r="H2616" s="9">
        <f t="shared" si="203"/>
        <v>1.3107023379535681E-2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-1.7911899889222975E-2</v>
      </c>
      <c r="D2617" s="6">
        <f t="shared" si="205"/>
        <v>3.2083615764154605E-4</v>
      </c>
      <c r="E2617" s="6">
        <f t="shared" si="207"/>
        <v>6.3259632094325285E-5</v>
      </c>
      <c r="F2617" s="6">
        <f t="shared" si="206"/>
        <v>0.39678445183681671</v>
      </c>
      <c r="G2617" s="17">
        <v>8.128769288237872E-3</v>
      </c>
      <c r="H2617" s="9">
        <f t="shared" si="203"/>
        <v>6.2990828843317867E-3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-2.4671381387956371E-2</v>
      </c>
      <c r="D2618" s="6">
        <f t="shared" si="205"/>
        <v>6.0867705958999999E-4</v>
      </c>
      <c r="E2618" s="6">
        <f t="shared" si="207"/>
        <v>3.2083615764154605E-4</v>
      </c>
      <c r="F2618" s="6">
        <f t="shared" si="206"/>
        <v>0.62428339585815995</v>
      </c>
      <c r="G2618" s="17">
        <v>1.572550211978074E-2</v>
      </c>
      <c r="H2618" s="9">
        <f t="shared" si="203"/>
        <v>7.9011606480197567E-3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-4.5836463789849097E-3</v>
      </c>
      <c r="D2619" s="6">
        <f t="shared" si="205"/>
        <v>2.1009814127581473E-5</v>
      </c>
      <c r="E2619" s="6">
        <f t="shared" si="207"/>
        <v>6.0867705958999999E-4</v>
      </c>
      <c r="F2619" s="6">
        <f t="shared" si="206"/>
        <v>2.3009160913680753</v>
      </c>
      <c r="G2619" s="17">
        <v>1.8374092517503424E-2</v>
      </c>
      <c r="H2619" s="9">
        <f t="shared" si="203"/>
        <v>1.5168770851219539E-2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-1.9990031785002225E-2</v>
      </c>
      <c r="D2620" s="6">
        <f t="shared" si="205"/>
        <v>3.9960137076539926E-4</v>
      </c>
      <c r="E2620" s="6">
        <f t="shared" si="207"/>
        <v>2.1009814127581473E-5</v>
      </c>
      <c r="F2620" s="6">
        <f t="shared" si="206"/>
        <v>3.1364451360119974</v>
      </c>
      <c r="G2620" s="17">
        <v>1.6532199026958808E-2</v>
      </c>
      <c r="H2620" s="9">
        <f t="shared" si="203"/>
        <v>1.7710011677048654E-2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-1.0835868860015588E-2</v>
      </c>
      <c r="D2621" s="6">
        <f t="shared" si="205"/>
        <v>1.1741605395145553E-4</v>
      </c>
      <c r="E2621" s="6">
        <f t="shared" si="207"/>
        <v>3.9960137076539926E-4</v>
      </c>
      <c r="F2621" s="6">
        <f t="shared" si="206"/>
        <v>2.5416473006711531</v>
      </c>
      <c r="G2621" s="17">
        <v>1.4906691895001675E-2</v>
      </c>
      <c r="H2621" s="9">
        <f t="shared" si="203"/>
        <v>1.5942544654700366E-2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-4.5448195837764188E-2</v>
      </c>
      <c r="D2622" s="6">
        <f t="shared" si="205"/>
        <v>2.0655385049077662E-3</v>
      </c>
      <c r="E2622" s="6">
        <f t="shared" si="207"/>
        <v>1.1741605395145553E-4</v>
      </c>
      <c r="F2622" s="6">
        <f t="shared" si="206"/>
        <v>2.0687965957945318</v>
      </c>
      <c r="G2622" s="17">
        <v>1.4310221533475564E-2</v>
      </c>
      <c r="H2622" s="9">
        <f t="shared" si="203"/>
        <v>1.4383311843224882E-2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9.2202325857067436E-3</v>
      </c>
      <c r="D2623" s="6">
        <f t="shared" si="205"/>
        <v>8.5012688934528463E-5</v>
      </c>
      <c r="E2623" s="6">
        <f t="shared" si="207"/>
        <v>2.0655385049077662E-3</v>
      </c>
      <c r="F2623" s="6">
        <f t="shared" si="206"/>
        <v>1.9078047106577822</v>
      </c>
      <c r="G2623" s="17">
        <v>1.9521697008992343E-2</v>
      </c>
      <c r="H2623" s="9">
        <f t="shared" si="203"/>
        <v>1.3812330399529915E-2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-1.8684446323689971E-2</v>
      </c>
      <c r="D2624" s="6">
        <f t="shared" si="205"/>
        <v>3.4910853442285167E-4</v>
      </c>
      <c r="E2624" s="6">
        <f t="shared" si="207"/>
        <v>8.5012688934528463E-5</v>
      </c>
      <c r="F2624" s="6">
        <f t="shared" si="206"/>
        <v>3.5388062438343373</v>
      </c>
      <c r="G2624" s="17">
        <v>9.6089802938148401E-3</v>
      </c>
      <c r="H2624" s="9">
        <f t="shared" si="203"/>
        <v>1.8811715083517339E-2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-5.3385252353496592E-3</v>
      </c>
      <c r="D2625" s="6">
        <f t="shared" si="205"/>
        <v>2.8499851688465134E-5</v>
      </c>
      <c r="E2625" s="6">
        <f t="shared" si="207"/>
        <v>3.4910853442285167E-4</v>
      </c>
      <c r="F2625" s="6">
        <f t="shared" si="206"/>
        <v>0.86720384499401548</v>
      </c>
      <c r="G2625" s="17">
        <v>2.6883479764350265E-2</v>
      </c>
      <c r="H2625" s="9">
        <f t="shared" si="203"/>
        <v>9.3123780260147056E-3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-1.136947869365167E-2</v>
      </c>
      <c r="D2626" s="6">
        <f t="shared" si="205"/>
        <v>1.2926504576539927E-4</v>
      </c>
      <c r="E2626" s="6">
        <f t="shared" si="207"/>
        <v>2.8499851688465134E-5</v>
      </c>
      <c r="F2626" s="6">
        <f t="shared" si="206"/>
        <v>6.6995227261222103</v>
      </c>
      <c r="G2626" s="17">
        <v>1.6754745464861127E-2</v>
      </c>
      <c r="H2626" s="9">
        <f t="shared" si="203"/>
        <v>2.5883436259743816E-2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2.6654911768681781E-2</v>
      </c>
      <c r="D2627" s="6">
        <f t="shared" si="205"/>
        <v>7.1048432139621048E-4</v>
      </c>
      <c r="E2627" s="6">
        <f t="shared" si="207"/>
        <v>1.2926504576539927E-4</v>
      </c>
      <c r="F2627" s="6">
        <f t="shared" si="206"/>
        <v>2.6101513965714571</v>
      </c>
      <c r="G2627" s="17">
        <v>1.2080864712430075E-2</v>
      </c>
      <c r="H2627" s="9">
        <f t="shared" si="203"/>
        <v>1.6155962975234431E-2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-1.814429234541266E-2</v>
      </c>
      <c r="D2628" s="6">
        <f t="shared" si="205"/>
        <v>3.2921534471580044E-4</v>
      </c>
      <c r="E2628" s="6">
        <f t="shared" si="207"/>
        <v>7.1048432139621048E-4</v>
      </c>
      <c r="F2628" s="6">
        <f t="shared" si="206"/>
        <v>1.3632043474371369</v>
      </c>
      <c r="G2628" s="17">
        <v>8.9703317985832427E-3</v>
      </c>
      <c r="H2628" s="9">
        <f t="shared" si="203"/>
        <v>1.1675634233039064E-2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-2.3006753324591879E-2</v>
      </c>
      <c r="D2629" s="6">
        <f t="shared" si="205"/>
        <v>5.2931069853861948E-4</v>
      </c>
      <c r="E2629" s="6">
        <f t="shared" si="207"/>
        <v>3.2921534471580044E-4</v>
      </c>
      <c r="F2629" s="6">
        <f t="shared" si="206"/>
        <v>0.75742037319397548</v>
      </c>
      <c r="G2629" s="17">
        <v>1.3368389249666887E-2</v>
      </c>
      <c r="H2629" s="9">
        <f t="shared" si="203"/>
        <v>8.7029901366942591E-3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1.9822028108340505E-2</v>
      </c>
      <c r="D2630" s="6">
        <f t="shared" si="205"/>
        <v>3.9291279832784104E-4</v>
      </c>
      <c r="E2630" s="6">
        <f t="shared" si="207"/>
        <v>5.2931069853861948E-4</v>
      </c>
      <c r="F2630" s="6">
        <f t="shared" si="206"/>
        <v>1.6664263706662801</v>
      </c>
      <c r="G2630" s="17">
        <v>1.0303398429707124E-2</v>
      </c>
      <c r="H2630" s="9">
        <f t="shared" si="203"/>
        <v>1.2909013791402812E-2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-1.6492080165619811E-3</v>
      </c>
      <c r="D2631" s="6">
        <f t="shared" si="205"/>
        <v>2.7198870818923035E-6</v>
      </c>
      <c r="E2631" s="6">
        <f t="shared" si="207"/>
        <v>3.9291279832784104E-4</v>
      </c>
      <c r="F2631" s="6">
        <f t="shared" si="206"/>
        <v>0.99509249765166474</v>
      </c>
      <c r="G2631" s="17">
        <v>8.407724056656329E-3</v>
      </c>
      <c r="H2631" s="9">
        <f t="shared" si="203"/>
        <v>9.9754323096879604E-3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-4.0709842089826621E-2</v>
      </c>
      <c r="D2632" s="6">
        <f t="shared" si="205"/>
        <v>1.6572912429786192E-3</v>
      </c>
      <c r="E2632" s="6">
        <f t="shared" si="207"/>
        <v>2.7198870818923035E-6</v>
      </c>
      <c r="F2632" s="6">
        <f t="shared" si="206"/>
        <v>0.66692258908667146</v>
      </c>
      <c r="G2632" s="17">
        <v>1.6718437122384047E-2</v>
      </c>
      <c r="H2632" s="9">
        <f t="shared" si="203"/>
        <v>8.1665328572575486E-3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-1.9316866165718011E-2</v>
      </c>
      <c r="D2633" s="6">
        <f t="shared" si="205"/>
        <v>3.7314131846426127E-4</v>
      </c>
      <c r="E2633" s="6">
        <f t="shared" si="207"/>
        <v>1.6572912429786192E-3</v>
      </c>
      <c r="F2633" s="6">
        <f t="shared" si="206"/>
        <v>2.5990974697929472</v>
      </c>
      <c r="G2633" s="17">
        <v>1.1220384289335205E-2</v>
      </c>
      <c r="H2633" s="9">
        <f t="shared" si="203"/>
        <v>1.6121716626317891E-2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5.2238676435236026E-3</v>
      </c>
      <c r="D2634" s="6">
        <f t="shared" si="205"/>
        <v>2.7288793157052837E-5</v>
      </c>
      <c r="E2634" s="6">
        <f t="shared" si="207"/>
        <v>3.7314131846426127E-4</v>
      </c>
      <c r="F2634" s="6">
        <f t="shared" si="206"/>
        <v>1.1777457930741979</v>
      </c>
      <c r="G2634" s="17">
        <v>1.2657867575388551E-2</v>
      </c>
      <c r="H2634" s="9">
        <f t="shared" si="203"/>
        <v>1.0852399702711828E-2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-1.1651796741888012E-2</v>
      </c>
      <c r="D2635" s="6">
        <f t="shared" si="205"/>
        <v>1.3576436731427209E-4</v>
      </c>
      <c r="E2635" s="6">
        <f t="shared" si="207"/>
        <v>2.7288793157052837E-5</v>
      </c>
      <c r="F2635" s="6">
        <f t="shared" si="206"/>
        <v>1.4952703501168774</v>
      </c>
      <c r="G2635" s="17">
        <v>1.6797183104747655E-2</v>
      </c>
      <c r="H2635" s="9">
        <f t="shared" si="203"/>
        <v>1.2228124754502946E-2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2.3387445666174751E-2</v>
      </c>
      <c r="D2636" s="6">
        <f t="shared" si="205"/>
        <v>5.4697261478827612E-4</v>
      </c>
      <c r="E2636" s="6">
        <f t="shared" si="207"/>
        <v>1.3576436731427209E-4</v>
      </c>
      <c r="F2636" s="6">
        <f t="shared" si="206"/>
        <v>2.6233258028909541</v>
      </c>
      <c r="G2636" s="17">
        <v>1.1376205703348897E-2</v>
      </c>
      <c r="H2636" s="9">
        <f t="shared" si="203"/>
        <v>1.6196684237494274E-2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-1.3222842573871333E-3</v>
      </c>
      <c r="D2637" s="6">
        <f t="shared" si="205"/>
        <v>1.7484356573338425E-6</v>
      </c>
      <c r="E2637" s="6">
        <f t="shared" si="207"/>
        <v>5.4697261478827612E-4</v>
      </c>
      <c r="F2637" s="6">
        <f t="shared" si="206"/>
        <v>1.2102758560096434</v>
      </c>
      <c r="G2637" s="17">
        <v>9.3652350345184744E-3</v>
      </c>
      <c r="H2637" s="9">
        <f t="shared" si="203"/>
        <v>1.10012538194955E-2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-7.4986939317520521E-3</v>
      </c>
      <c r="D2638" s="6">
        <f t="shared" si="205"/>
        <v>5.623041068209505E-5</v>
      </c>
      <c r="E2638" s="6">
        <f t="shared" si="207"/>
        <v>1.7484356573338425E-6</v>
      </c>
      <c r="F2638" s="6">
        <f t="shared" si="206"/>
        <v>0.82437118536332921</v>
      </c>
      <c r="G2638" s="17">
        <v>1.1892711723663314E-2</v>
      </c>
      <c r="H2638" s="9">
        <f t="shared" ref="H2638:H2701" si="208">SQRT(F2638)/100</f>
        <v>9.0794888918007341E-3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1.7530050598502621E-2</v>
      </c>
      <c r="D2639" s="6">
        <f t="shared" ref="D2639:D2702" si="210">C2639^2</f>
        <v>3.0730267398606208E-4</v>
      </c>
      <c r="E2639" s="6">
        <f t="shared" si="207"/>
        <v>5.623041068209505E-5</v>
      </c>
      <c r="F2639" s="6">
        <f t="shared" ref="F2639:F2702" si="211">IF(C2638&gt;0,B$6+B$7*E2639+B$8*(G2638*100)^2,B$6+B$7*E2639+B$8*(G2638*100)^2+E2639*$B$9)</f>
        <v>1.3214783624316542</v>
      </c>
      <c r="G2639" s="17">
        <v>8.7768274866303307E-3</v>
      </c>
      <c r="H2639" s="9">
        <f t="shared" si="208"/>
        <v>1.1495557239349705E-2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-6.2484893540976491E-3</v>
      </c>
      <c r="D2640" s="6">
        <f t="shared" si="210"/>
        <v>3.9043619208271658E-5</v>
      </c>
      <c r="E2640" s="6">
        <f t="shared" ref="E2640:E2703" si="212">D2639</f>
        <v>3.0730267398606208E-4</v>
      </c>
      <c r="F2640" s="6">
        <f t="shared" si="211"/>
        <v>0.72560654715563577</v>
      </c>
      <c r="G2640" s="17">
        <v>7.0918594695957918E-3</v>
      </c>
      <c r="H2640" s="9">
        <f t="shared" si="208"/>
        <v>8.5182542058548343E-3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-4.4102141876083785E-3</v>
      </c>
      <c r="D2641" s="6">
        <f t="shared" si="210"/>
        <v>1.9449989180582229E-5</v>
      </c>
      <c r="E2641" s="6">
        <f t="shared" si="212"/>
        <v>3.9043619208271658E-5</v>
      </c>
      <c r="F2641" s="6">
        <f t="shared" si="211"/>
        <v>0.4782293119935026</v>
      </c>
      <c r="G2641" s="17">
        <v>8.6444163113600283E-3</v>
      </c>
      <c r="H2641" s="9">
        <f t="shared" si="208"/>
        <v>6.9154125834508424E-3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-4.3761358615495294E-3</v>
      </c>
      <c r="D2642" s="6">
        <f t="shared" si="210"/>
        <v>1.9150565078739841E-5</v>
      </c>
      <c r="E2642" s="6">
        <f t="shared" si="212"/>
        <v>1.9449989180582229E-5</v>
      </c>
      <c r="F2642" s="6">
        <f t="shared" si="211"/>
        <v>0.70426676089843698</v>
      </c>
      <c r="G2642" s="17">
        <v>4.1591672506428356E-3</v>
      </c>
      <c r="H2642" s="9">
        <f t="shared" si="208"/>
        <v>8.3920603006558351E-3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-9.5566979433988931E-3</v>
      </c>
      <c r="D2643" s="6">
        <f t="shared" si="210"/>
        <v>9.1330475581364635E-5</v>
      </c>
      <c r="E2643" s="6">
        <f t="shared" si="212"/>
        <v>1.9150565078739841E-5</v>
      </c>
      <c r="F2643" s="6">
        <f t="shared" si="211"/>
        <v>0.17294970344405117</v>
      </c>
      <c r="G2643" s="17">
        <v>1.3621411333482396E-2</v>
      </c>
      <c r="H2643" s="9">
        <f t="shared" si="208"/>
        <v>4.1587222009176229E-3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-2.189362508698502E-2</v>
      </c>
      <c r="D2644" s="6">
        <f t="shared" si="210"/>
        <v>4.7933081944945982E-4</v>
      </c>
      <c r="E2644" s="6">
        <f t="shared" si="212"/>
        <v>9.1330475581364635E-5</v>
      </c>
      <c r="F2644" s="6">
        <f t="shared" si="211"/>
        <v>1.7295538067263281</v>
      </c>
      <c r="G2644" s="17">
        <v>1.1449349505085901E-2</v>
      </c>
      <c r="H2644" s="9">
        <f t="shared" si="208"/>
        <v>1.3151250156263958E-2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-8.6823392610687194E-3</v>
      </c>
      <c r="D2645" s="6">
        <f t="shared" si="210"/>
        <v>7.5383015044295311E-5</v>
      </c>
      <c r="E2645" s="6">
        <f t="shared" si="212"/>
        <v>4.7933081944945982E-4</v>
      </c>
      <c r="F2645" s="6">
        <f t="shared" si="211"/>
        <v>1.2257822855918723</v>
      </c>
      <c r="G2645" s="17">
        <v>8.5598392548755283E-3</v>
      </c>
      <c r="H2645" s="9">
        <f t="shared" si="208"/>
        <v>1.1071505252637837E-2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-2.2638683204951274E-2</v>
      </c>
      <c r="D2646" s="6">
        <f t="shared" si="210"/>
        <v>5.1250997725414292E-4</v>
      </c>
      <c r="E2646" s="6">
        <f t="shared" si="212"/>
        <v>7.5383015044295311E-5</v>
      </c>
      <c r="F2646" s="6">
        <f t="shared" si="211"/>
        <v>0.690811286599467</v>
      </c>
      <c r="G2646" s="17">
        <v>8.2251736357547203E-3</v>
      </c>
      <c r="H2646" s="9">
        <f t="shared" si="208"/>
        <v>8.3115057997902343E-3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-2.8371180684592392E-3</v>
      </c>
      <c r="D2647" s="6">
        <f t="shared" si="210"/>
        <v>8.0492389343778834E-6</v>
      </c>
      <c r="E2647" s="6">
        <f t="shared" si="212"/>
        <v>5.1250997725414292E-4</v>
      </c>
      <c r="F2647" s="6">
        <f t="shared" si="211"/>
        <v>0.63889391933796891</v>
      </c>
      <c r="G2647" s="17">
        <v>9.5826302608733802E-3</v>
      </c>
      <c r="H2647" s="9">
        <f t="shared" si="208"/>
        <v>7.9930840064268618E-3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-7.7284096106521039E-3</v>
      </c>
      <c r="D2648" s="6">
        <f t="shared" si="210"/>
        <v>5.9728315110019805E-5</v>
      </c>
      <c r="E2648" s="6">
        <f t="shared" si="212"/>
        <v>8.0492389343778834E-6</v>
      </c>
      <c r="F2648" s="6">
        <f t="shared" si="211"/>
        <v>0.86248258247416298</v>
      </c>
      <c r="G2648" s="17">
        <v>6.7523662611621094E-3</v>
      </c>
      <c r="H2648" s="9">
        <f t="shared" si="208"/>
        <v>9.2869940372230404E-3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-3.720063034221132E-2</v>
      </c>
      <c r="D2649" s="6">
        <f t="shared" si="210"/>
        <v>1.3838868978578536E-3</v>
      </c>
      <c r="E2649" s="6">
        <f t="shared" si="212"/>
        <v>5.9728315110019805E-5</v>
      </c>
      <c r="F2649" s="6">
        <f t="shared" si="211"/>
        <v>0.4347473006764877</v>
      </c>
      <c r="G2649" s="17">
        <v>1.7225799969502169E-2</v>
      </c>
      <c r="H2649" s="9">
        <f t="shared" si="208"/>
        <v>6.5935369922105365E-3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-1.5856853973330459E-2</v>
      </c>
      <c r="D2650" s="6">
        <f t="shared" si="210"/>
        <v>2.5143981793152595E-4</v>
      </c>
      <c r="E2650" s="6">
        <f t="shared" si="212"/>
        <v>1.3838868978578536E-3</v>
      </c>
      <c r="F2650" s="6">
        <f t="shared" si="211"/>
        <v>2.7584017345210179</v>
      </c>
      <c r="G2650" s="17">
        <v>1.1823360342480464E-2</v>
      </c>
      <c r="H2650" s="9">
        <f t="shared" si="208"/>
        <v>1.6608436815429131E-2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-8.938113309251353E-3</v>
      </c>
      <c r="D2651" s="6">
        <f t="shared" si="210"/>
        <v>7.9889869529016166E-5</v>
      </c>
      <c r="E2651" s="6">
        <f t="shared" si="212"/>
        <v>2.5143981793152595E-4</v>
      </c>
      <c r="F2651" s="6">
        <f t="shared" si="211"/>
        <v>1.3062855487860088</v>
      </c>
      <c r="G2651" s="17">
        <v>1.6954177519770994E-2</v>
      </c>
      <c r="H2651" s="9">
        <f t="shared" si="208"/>
        <v>1.1429284967949696E-2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-1.0365671754297938E-2</v>
      </c>
      <c r="D2652" s="6">
        <f t="shared" si="210"/>
        <v>1.0744715091785009E-4</v>
      </c>
      <c r="E2652" s="6">
        <f t="shared" si="212"/>
        <v>7.9889869529016166E-5</v>
      </c>
      <c r="F2652" s="6">
        <f t="shared" si="211"/>
        <v>2.6723431027278925</v>
      </c>
      <c r="G2652" s="17">
        <v>1.0581256837594833E-2</v>
      </c>
      <c r="H2652" s="9">
        <f t="shared" si="208"/>
        <v>1.6347302843979776E-2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-3.4767411253873969E-4</v>
      </c>
      <c r="D2653" s="6">
        <f t="shared" si="210"/>
        <v>1.2087728852960022E-7</v>
      </c>
      <c r="E2653" s="6">
        <f t="shared" si="212"/>
        <v>1.0744715091785009E-4</v>
      </c>
      <c r="F2653" s="6">
        <f t="shared" si="211"/>
        <v>1.0487950400867196</v>
      </c>
      <c r="G2653" s="17">
        <v>1.6493940179826388E-2</v>
      </c>
      <c r="H2653" s="9">
        <f t="shared" si="208"/>
        <v>1.0241069475824873E-2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2.5157623008263838E-2</v>
      </c>
      <c r="D2654" s="6">
        <f t="shared" si="210"/>
        <v>6.3290599542592605E-4</v>
      </c>
      <c r="E2654" s="6">
        <f t="shared" si="212"/>
        <v>1.2087728852960022E-7</v>
      </c>
      <c r="F2654" s="6">
        <f t="shared" si="211"/>
        <v>2.5299071947638554</v>
      </c>
      <c r="G2654" s="17">
        <v>1.2236547637877617E-2</v>
      </c>
      <c r="H2654" s="9">
        <f t="shared" si="208"/>
        <v>1.5905681987151182E-2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3.6762549516578692E-3</v>
      </c>
      <c r="D2655" s="6">
        <f t="shared" si="210"/>
        <v>1.3514850469589001E-5</v>
      </c>
      <c r="E2655" s="6">
        <f t="shared" si="212"/>
        <v>6.3290599542592605E-4</v>
      </c>
      <c r="F2655" s="6">
        <f t="shared" si="211"/>
        <v>1.3982306235682582</v>
      </c>
      <c r="G2655" s="17">
        <v>7.8669314570430256E-3</v>
      </c>
      <c r="H2655" s="9">
        <f t="shared" si="208"/>
        <v>1.1824680222180464E-2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1.4856637666294603E-3</v>
      </c>
      <c r="D2656" s="6">
        <f t="shared" si="210"/>
        <v>2.2071968274756355E-6</v>
      </c>
      <c r="E2656" s="6">
        <f t="shared" si="212"/>
        <v>1.3514850469589001E-5</v>
      </c>
      <c r="F2656" s="6">
        <f t="shared" si="211"/>
        <v>0.58549342480691624</v>
      </c>
      <c r="G2656" s="17">
        <v>5.0811355364547492E-3</v>
      </c>
      <c r="H2656" s="9">
        <f t="shared" si="208"/>
        <v>7.6517542093752344E-3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-4.9597663940471829E-3</v>
      </c>
      <c r="D2657" s="6">
        <f t="shared" si="210"/>
        <v>2.4599282683519797E-5</v>
      </c>
      <c r="E2657" s="6">
        <f t="shared" si="212"/>
        <v>2.2071968274756355E-6</v>
      </c>
      <c r="F2657" s="6">
        <f t="shared" si="211"/>
        <v>0.25176756552005253</v>
      </c>
      <c r="G2657" s="17">
        <v>6.9080679760819058E-3</v>
      </c>
      <c r="H2657" s="9">
        <f t="shared" si="208"/>
        <v>5.0176445222838628E-3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9.5694227355708761E-3</v>
      </c>
      <c r="D2658" s="6">
        <f t="shared" si="210"/>
        <v>9.1573851492060792E-5</v>
      </c>
      <c r="E2658" s="6">
        <f t="shared" si="212"/>
        <v>2.4599282683519797E-5</v>
      </c>
      <c r="F2658" s="6">
        <f t="shared" si="211"/>
        <v>0.45442148958701473</v>
      </c>
      <c r="G2658" s="17">
        <v>9.2166567734896943E-3</v>
      </c>
      <c r="H2658" s="9">
        <f t="shared" si="208"/>
        <v>6.7410792132047729E-3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-5.8475436647934202E-3</v>
      </c>
      <c r="D2659" s="6">
        <f t="shared" si="210"/>
        <v>3.4193766911665666E-5</v>
      </c>
      <c r="E2659" s="6">
        <f t="shared" si="212"/>
        <v>9.1573851492060792E-5</v>
      </c>
      <c r="F2659" s="6">
        <f t="shared" si="211"/>
        <v>0.79882744276736739</v>
      </c>
      <c r="G2659" s="17">
        <v>7.2339632957268869E-3</v>
      </c>
      <c r="H2659" s="9">
        <f t="shared" si="208"/>
        <v>8.937714712203379E-3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-4.4970114435841759E-3</v>
      </c>
      <c r="D2660" s="6">
        <f t="shared" si="210"/>
        <v>2.0223111923727033E-5</v>
      </c>
      <c r="E2660" s="6">
        <f t="shared" si="212"/>
        <v>3.4193766911665666E-5</v>
      </c>
      <c r="F2660" s="6">
        <f t="shared" si="211"/>
        <v>0.49706350532907173</v>
      </c>
      <c r="G2660" s="17">
        <v>1.295621296823231E-2</v>
      </c>
      <c r="H2660" s="9">
        <f t="shared" si="208"/>
        <v>7.050273082151298E-3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-3.4935309700752523E-2</v>
      </c>
      <c r="D2661" s="6">
        <f t="shared" si="210"/>
        <v>1.2204758638874934E-3</v>
      </c>
      <c r="E2661" s="6">
        <f t="shared" si="212"/>
        <v>2.0223111923727033E-5</v>
      </c>
      <c r="F2661" s="6">
        <f t="shared" si="211"/>
        <v>1.5659752026543488</v>
      </c>
      <c r="G2661" s="17">
        <v>1.2076992869263769E-2</v>
      </c>
      <c r="H2661" s="9">
        <f t="shared" si="208"/>
        <v>1.2513893089899517E-2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2.7166958791102411E-4</v>
      </c>
      <c r="D2662" s="6">
        <f t="shared" si="210"/>
        <v>7.3804364995745662E-8</v>
      </c>
      <c r="E2662" s="6">
        <f t="shared" si="212"/>
        <v>1.2204758638874934E-3</v>
      </c>
      <c r="F2662" s="6">
        <f t="shared" si="211"/>
        <v>1.3624911509271433</v>
      </c>
      <c r="G2662" s="17">
        <v>8.3596383331236371E-3</v>
      </c>
      <c r="H2662" s="9">
        <f t="shared" si="208"/>
        <v>1.1672579624603739E-2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5.659474168992774E-3</v>
      </c>
      <c r="D2663" s="6">
        <f t="shared" si="210"/>
        <v>3.2029647869496448E-5</v>
      </c>
      <c r="E2663" s="6">
        <f t="shared" si="212"/>
        <v>7.3804364995745662E-8</v>
      </c>
      <c r="F2663" s="6">
        <f t="shared" si="211"/>
        <v>0.65946263291695029</v>
      </c>
      <c r="G2663" s="17">
        <v>1.563980594003794E-2</v>
      </c>
      <c r="H2663" s="9">
        <f t="shared" si="208"/>
        <v>8.1207304654011894E-3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-1.8595099582288568E-2</v>
      </c>
      <c r="D2664" s="6">
        <f t="shared" si="210"/>
        <v>3.4577772847522851E-4</v>
      </c>
      <c r="E2664" s="6">
        <f t="shared" si="212"/>
        <v>3.2029647869496448E-5</v>
      </c>
      <c r="F2664" s="6">
        <f t="shared" si="211"/>
        <v>2.2759718580987172</v>
      </c>
      <c r="G2664" s="17">
        <v>1.2106778139016599E-2</v>
      </c>
      <c r="H2664" s="9">
        <f t="shared" si="208"/>
        <v>1.5086324463230655E-2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1.6571287822425645E-2</v>
      </c>
      <c r="D2665" s="6">
        <f t="shared" si="210"/>
        <v>2.7460758009367249E-4</v>
      </c>
      <c r="E2665" s="6">
        <f t="shared" si="212"/>
        <v>3.4577772847522851E-4</v>
      </c>
      <c r="F2665" s="6">
        <f t="shared" si="211"/>
        <v>1.3690464780308902</v>
      </c>
      <c r="G2665" s="17">
        <v>1.1529477911763215E-2</v>
      </c>
      <c r="H2665" s="9">
        <f t="shared" si="208"/>
        <v>1.1700625957746407E-2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2.4940201843403845E-3</v>
      </c>
      <c r="D2666" s="6">
        <f t="shared" si="210"/>
        <v>6.2201366798972456E-6</v>
      </c>
      <c r="E2666" s="6">
        <f t="shared" si="212"/>
        <v>2.7460758009367249E-4</v>
      </c>
      <c r="F2666" s="6">
        <f t="shared" si="211"/>
        <v>1.2427578212127386</v>
      </c>
      <c r="G2666" s="17">
        <v>8.323408705128859E-3</v>
      </c>
      <c r="H2666" s="9">
        <f t="shared" si="208"/>
        <v>1.1147904831010797E-2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5.445508716732177E-3</v>
      </c>
      <c r="D2667" s="6">
        <f t="shared" si="210"/>
        <v>2.9653565184006122E-5</v>
      </c>
      <c r="E2667" s="6">
        <f t="shared" si="212"/>
        <v>6.2201366798972456E-6</v>
      </c>
      <c r="F2667" s="6">
        <f t="shared" si="211"/>
        <v>0.65387053363665359</v>
      </c>
      <c r="G2667" s="17">
        <v>5.7135804913759818E-3</v>
      </c>
      <c r="H2667" s="9">
        <f t="shared" si="208"/>
        <v>8.0862261509102844E-3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-6.7423083075175676E-3</v>
      </c>
      <c r="D2668" s="6">
        <f t="shared" si="210"/>
        <v>4.545872131362041E-5</v>
      </c>
      <c r="E2668" s="6">
        <f t="shared" si="212"/>
        <v>2.9653565184006122E-5</v>
      </c>
      <c r="F2668" s="6">
        <f t="shared" si="211"/>
        <v>0.31493155879491025</v>
      </c>
      <c r="G2668" s="17">
        <v>6.6762838068331696E-3</v>
      </c>
      <c r="H2668" s="9">
        <f t="shared" si="208"/>
        <v>5.6118763243224656E-3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-1.2638432638280118E-2</v>
      </c>
      <c r="D2669" s="6">
        <f t="shared" si="210"/>
        <v>1.5972997955234413E-4</v>
      </c>
      <c r="E2669" s="6">
        <f t="shared" si="212"/>
        <v>4.545872131362041E-5</v>
      </c>
      <c r="F2669" s="6">
        <f t="shared" si="211"/>
        <v>0.42529289482543003</v>
      </c>
      <c r="G2669" s="17">
        <v>6.1132554701057397E-3</v>
      </c>
      <c r="H2669" s="9">
        <f t="shared" si="208"/>
        <v>6.5214484190663502E-3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-9.8596922205189848E-3</v>
      </c>
      <c r="D2670" s="6">
        <f t="shared" si="210"/>
        <v>9.7213530683362589E-5</v>
      </c>
      <c r="E2670" s="6">
        <f t="shared" si="212"/>
        <v>1.5972997955234413E-4</v>
      </c>
      <c r="F2670" s="6">
        <f t="shared" si="211"/>
        <v>0.35868466720956577</v>
      </c>
      <c r="G2670" s="17">
        <v>1.3424418301260963E-2</v>
      </c>
      <c r="H2670" s="9">
        <f t="shared" si="208"/>
        <v>5.9890288629256558E-3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-5.6289028038032304E-3</v>
      </c>
      <c r="D2671" s="6">
        <f t="shared" si="210"/>
        <v>3.1684546774663866E-5</v>
      </c>
      <c r="E2671" s="6">
        <f t="shared" si="212"/>
        <v>9.7213530683362589E-5</v>
      </c>
      <c r="F2671" s="6">
        <f t="shared" si="211"/>
        <v>1.680261364767937</v>
      </c>
      <c r="G2671" s="17">
        <v>1.1726791194281381E-2</v>
      </c>
      <c r="H2671" s="9">
        <f t="shared" si="208"/>
        <v>1.2962489594086225E-2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1.6091128781171325E-2</v>
      </c>
      <c r="D2672" s="6">
        <f t="shared" si="210"/>
        <v>2.5892442545224017E-4</v>
      </c>
      <c r="E2672" s="6">
        <f t="shared" si="212"/>
        <v>3.1684546774663866E-5</v>
      </c>
      <c r="F2672" s="6">
        <f t="shared" si="211"/>
        <v>1.2852170796835645</v>
      </c>
      <c r="G2672" s="17">
        <v>9.3423303818899964E-3</v>
      </c>
      <c r="H2672" s="9">
        <f t="shared" si="208"/>
        <v>1.1336741505757131E-2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-1.0500294641328163E-2</v>
      </c>
      <c r="D2673" s="6">
        <f t="shared" si="210"/>
        <v>1.1025618755470493E-4</v>
      </c>
      <c r="E2673" s="6">
        <f t="shared" si="212"/>
        <v>2.5892442545224017E-4</v>
      </c>
      <c r="F2673" s="6">
        <f t="shared" si="211"/>
        <v>0.82040657519535765</v>
      </c>
      <c r="G2673" s="17">
        <v>4.9931882867556244E-3</v>
      </c>
      <c r="H2673" s="9">
        <f t="shared" si="208"/>
        <v>9.0576297958978088E-3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3.4047806002361364E-4</v>
      </c>
      <c r="D2674" s="6">
        <f t="shared" si="210"/>
        <v>1.1592530935744345E-7</v>
      </c>
      <c r="E2674" s="6">
        <f t="shared" si="212"/>
        <v>1.1025618755470493E-4</v>
      </c>
      <c r="F2674" s="6">
        <f t="shared" si="211"/>
        <v>0.24358395852518244</v>
      </c>
      <c r="G2674" s="17">
        <v>4.5774801482385283E-3</v>
      </c>
      <c r="H2674" s="9">
        <f t="shared" si="208"/>
        <v>4.935422560684976E-3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-6.9617298432102966E-3</v>
      </c>
      <c r="D2675" s="6">
        <f t="shared" si="210"/>
        <v>4.8465682409844857E-5</v>
      </c>
      <c r="E2675" s="6">
        <f t="shared" si="212"/>
        <v>1.1592530935744345E-7</v>
      </c>
      <c r="F2675" s="6">
        <f t="shared" si="211"/>
        <v>0.20676015834355527</v>
      </c>
      <c r="G2675" s="17">
        <v>5.9317217311942866E-3</v>
      </c>
      <c r="H2675" s="9">
        <f t="shared" si="208"/>
        <v>4.5470887207482028E-3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-9.4033155664039834E-3</v>
      </c>
      <c r="D2676" s="6">
        <f t="shared" si="210"/>
        <v>8.8422343641375462E-5</v>
      </c>
      <c r="E2676" s="6">
        <f t="shared" si="212"/>
        <v>4.8465682409844857E-5</v>
      </c>
      <c r="F2676" s="6">
        <f t="shared" si="211"/>
        <v>0.33844064925713524</v>
      </c>
      <c r="G2676" s="17">
        <v>1.2665812237470684E-2</v>
      </c>
      <c r="H2676" s="9">
        <f t="shared" si="208"/>
        <v>5.8175652059700642E-3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-2.2431289258762702E-4</v>
      </c>
      <c r="D2677" s="6">
        <f t="shared" si="210"/>
        <v>5.0316273781028298E-8</v>
      </c>
      <c r="E2677" s="6">
        <f t="shared" si="212"/>
        <v>8.8422343641375462E-5</v>
      </c>
      <c r="F2677" s="6">
        <f t="shared" si="211"/>
        <v>1.497142768488293</v>
      </c>
      <c r="G2677" s="17">
        <v>4.3608636621270888E-3</v>
      </c>
      <c r="H2677" s="9">
        <f t="shared" si="208"/>
        <v>1.2235778555074839E-2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-1.1677681603927613E-2</v>
      </c>
      <c r="D2678" s="6">
        <f t="shared" si="210"/>
        <v>1.3636824764270939E-4</v>
      </c>
      <c r="E2678" s="6">
        <f t="shared" si="212"/>
        <v>5.0316273781028298E-8</v>
      </c>
      <c r="F2678" s="6">
        <f t="shared" si="211"/>
        <v>0.18884651042505832</v>
      </c>
      <c r="G2678" s="17">
        <v>1.0501908410728535E-2</v>
      </c>
      <c r="H2678" s="9">
        <f t="shared" si="208"/>
        <v>4.3456473674822992E-3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-3.4275805997966133E-2</v>
      </c>
      <c r="D2679" s="6">
        <f t="shared" si="210"/>
        <v>1.1748308768102112E-3</v>
      </c>
      <c r="E2679" s="6">
        <f t="shared" si="212"/>
        <v>1.3636824764270939E-4</v>
      </c>
      <c r="F2679" s="6">
        <f t="shared" si="211"/>
        <v>1.0333208277542829</v>
      </c>
      <c r="G2679" s="17">
        <v>1.1052585445540783E-2</v>
      </c>
      <c r="H2679" s="9">
        <f t="shared" si="208"/>
        <v>1.016523894335142E-2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-1.1085666400069166E-2</v>
      </c>
      <c r="D2680" s="6">
        <f t="shared" si="210"/>
        <v>1.2289199953362245E-4</v>
      </c>
      <c r="E2680" s="6">
        <f t="shared" si="212"/>
        <v>1.1748308768102112E-3</v>
      </c>
      <c r="F2680" s="6">
        <f t="shared" si="211"/>
        <v>1.1432675372409065</v>
      </c>
      <c r="G2680" s="17">
        <v>9.5338763191382507E-3</v>
      </c>
      <c r="H2680" s="9">
        <f t="shared" si="208"/>
        <v>1.0692368948184056E-2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-9.7240907121866962E-3</v>
      </c>
      <c r="D2681" s="6">
        <f t="shared" si="210"/>
        <v>9.4557940178835565E-5</v>
      </c>
      <c r="E2681" s="6">
        <f t="shared" si="212"/>
        <v>1.2289199953362245E-4</v>
      </c>
      <c r="F2681" s="6">
        <f t="shared" si="211"/>
        <v>0.85387399266287367</v>
      </c>
      <c r="G2681" s="17">
        <v>4.8862271117368263E-3</v>
      </c>
      <c r="H2681" s="9">
        <f t="shared" si="208"/>
        <v>9.2405302481127875E-3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-5.5719487112909282E-3</v>
      </c>
      <c r="D2682" s="6">
        <f t="shared" si="210"/>
        <v>3.1046612441256638E-5</v>
      </c>
      <c r="E2682" s="6">
        <f t="shared" si="212"/>
        <v>9.4557940178835565E-5</v>
      </c>
      <c r="F2682" s="6">
        <f t="shared" si="211"/>
        <v>0.23380528414034851</v>
      </c>
      <c r="G2682" s="17">
        <v>8.5974770629391427E-3</v>
      </c>
      <c r="H2682" s="9">
        <f t="shared" si="208"/>
        <v>4.8353416026207345E-3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6.4260896013498426E-3</v>
      </c>
      <c r="D2683" s="6">
        <f t="shared" si="210"/>
        <v>4.129462756457658E-5</v>
      </c>
      <c r="E2683" s="6">
        <f t="shared" si="212"/>
        <v>3.1046612441256638E-5</v>
      </c>
      <c r="F2683" s="6">
        <f t="shared" si="211"/>
        <v>0.69678036432819435</v>
      </c>
      <c r="G2683" s="17">
        <v>1.1034356934840169E-2</v>
      </c>
      <c r="H2683" s="9">
        <f t="shared" si="208"/>
        <v>8.3473370863299534E-3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-4.2107195140676131E-3</v>
      </c>
      <c r="D2684" s="6">
        <f t="shared" si="210"/>
        <v>1.7730158826149794E-5</v>
      </c>
      <c r="E2684" s="6">
        <f t="shared" si="212"/>
        <v>4.129462756457658E-5</v>
      </c>
      <c r="F2684" s="6">
        <f t="shared" si="211"/>
        <v>1.139396068996531</v>
      </c>
      <c r="G2684" s="17">
        <v>8.3434214223373961E-3</v>
      </c>
      <c r="H2684" s="9">
        <f t="shared" si="208"/>
        <v>1.0674249711321779E-2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-2.2772835856892604E-2</v>
      </c>
      <c r="D2685" s="6">
        <f t="shared" si="210"/>
        <v>5.186020529649735E-4</v>
      </c>
      <c r="E2685" s="6">
        <f t="shared" si="212"/>
        <v>1.7730158826149794E-5</v>
      </c>
      <c r="F2685" s="6">
        <f t="shared" si="211"/>
        <v>0.65695873584707343</v>
      </c>
      <c r="G2685" s="17">
        <v>1.0821967112818636E-2</v>
      </c>
      <c r="H2685" s="9">
        <f t="shared" si="208"/>
        <v>8.1052991051970037E-3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-9.3621539229169978E-3</v>
      </c>
      <c r="D2686" s="6">
        <f t="shared" si="210"/>
        <v>8.7649926076390134E-5</v>
      </c>
      <c r="E2686" s="6">
        <f t="shared" si="212"/>
        <v>5.186020529649735E-4</v>
      </c>
      <c r="F2686" s="6">
        <f t="shared" si="211"/>
        <v>1.0965123923882116</v>
      </c>
      <c r="G2686" s="17">
        <v>8.3778225635787601E-3</v>
      </c>
      <c r="H2686" s="9">
        <f t="shared" si="208"/>
        <v>1.0471448765038254E-2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-9.7408907945555415E-3</v>
      </c>
      <c r="D2687" s="6">
        <f t="shared" si="210"/>
        <v>9.4884953471456894E-5</v>
      </c>
      <c r="E2687" s="6">
        <f t="shared" si="212"/>
        <v>8.7649926076390134E-5</v>
      </c>
      <c r="F2687" s="6">
        <f t="shared" si="211"/>
        <v>0.66228948165587631</v>
      </c>
      <c r="G2687" s="17">
        <v>9.7267470917239678E-3</v>
      </c>
      <c r="H2687" s="9">
        <f t="shared" si="208"/>
        <v>8.1381169913922729E-3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-2.0311168361995986E-2</v>
      </c>
      <c r="D2688" s="6">
        <f t="shared" si="210"/>
        <v>4.1254356022934672E-4</v>
      </c>
      <c r="E2688" s="6">
        <f t="shared" si="212"/>
        <v>9.4884953471456894E-5</v>
      </c>
      <c r="F2688" s="6">
        <f t="shared" si="211"/>
        <v>0.88823993449582506</v>
      </c>
      <c r="G2688" s="17">
        <v>9.9058997507616726E-3</v>
      </c>
      <c r="H2688" s="9">
        <f t="shared" si="208"/>
        <v>9.4246481870456315E-3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-2.4084553083618841E-3</v>
      </c>
      <c r="D2689" s="6">
        <f t="shared" si="210"/>
        <v>5.8006569723765379E-6</v>
      </c>
      <c r="E2689" s="6">
        <f t="shared" si="212"/>
        <v>4.1254356022934672E-4</v>
      </c>
      <c r="F2689" s="6">
        <f t="shared" si="211"/>
        <v>0.92082105920038548</v>
      </c>
      <c r="G2689" s="17">
        <v>1.248873993548737E-2</v>
      </c>
      <c r="H2689" s="9">
        <f t="shared" si="208"/>
        <v>9.5959421590607E-3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-1.3406866580890069E-2</v>
      </c>
      <c r="D2690" s="6">
        <f t="shared" si="210"/>
        <v>1.7974407151778696E-4</v>
      </c>
      <c r="E2690" s="6">
        <f t="shared" si="212"/>
        <v>5.8006569723765379E-6</v>
      </c>
      <c r="F2690" s="6">
        <f t="shared" si="211"/>
        <v>1.4559224434724891</v>
      </c>
      <c r="G2690" s="17">
        <v>9.1273749804881132E-3</v>
      </c>
      <c r="H2690" s="9">
        <f t="shared" si="208"/>
        <v>1.2066161127187424E-2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1.0758310403285436E-2</v>
      </c>
      <c r="D2691" s="6">
        <f t="shared" si="210"/>
        <v>1.1574124273343965E-4</v>
      </c>
      <c r="E2691" s="6">
        <f t="shared" si="212"/>
        <v>1.7974407151778696E-4</v>
      </c>
      <c r="F2691" s="6">
        <f t="shared" si="211"/>
        <v>0.78369704185296374</v>
      </c>
      <c r="G2691" s="17">
        <v>1.5070661026294193E-2</v>
      </c>
      <c r="H2691" s="9">
        <f t="shared" si="208"/>
        <v>8.8526665014161902E-3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-2.0521011113085734E-2</v>
      </c>
      <c r="D2692" s="6">
        <f t="shared" si="210"/>
        <v>4.2111189710338821E-4</v>
      </c>
      <c r="E2692" s="6">
        <f t="shared" si="212"/>
        <v>1.1574124273343965E-4</v>
      </c>
      <c r="F2692" s="6">
        <f t="shared" si="211"/>
        <v>2.1142588695154583</v>
      </c>
      <c r="G2692" s="17">
        <v>6.8595354555471971E-3</v>
      </c>
      <c r="H2692" s="9">
        <f t="shared" si="208"/>
        <v>1.4540491289896151E-2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-5.3016819115122822E-3</v>
      </c>
      <c r="D2693" s="6">
        <f t="shared" si="210"/>
        <v>2.8107831090856529E-5</v>
      </c>
      <c r="E2693" s="6">
        <f t="shared" si="212"/>
        <v>4.2111189710338821E-4</v>
      </c>
      <c r="F2693" s="6">
        <f t="shared" si="211"/>
        <v>0.44828896576797245</v>
      </c>
      <c r="G2693" s="17">
        <v>9.0223454737945741E-3</v>
      </c>
      <c r="H2693" s="9">
        <f t="shared" si="208"/>
        <v>6.6954384902556787E-3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2.3385336386757313E-2</v>
      </c>
      <c r="D2694" s="6">
        <f t="shared" si="210"/>
        <v>5.4687395792179562E-4</v>
      </c>
      <c r="E2694" s="6">
        <f t="shared" si="212"/>
        <v>2.8107831090856529E-5</v>
      </c>
      <c r="F2694" s="6">
        <f t="shared" si="211"/>
        <v>0.76604145058096662</v>
      </c>
      <c r="G2694" s="17">
        <v>1.1977757974308972E-2</v>
      </c>
      <c r="H2694" s="9">
        <f t="shared" si="208"/>
        <v>8.7523793940903101E-3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3.3474529867277489E-3</v>
      </c>
      <c r="D2695" s="6">
        <f t="shared" si="210"/>
        <v>1.1205441498352527E-5</v>
      </c>
      <c r="E2695" s="6">
        <f t="shared" si="212"/>
        <v>5.4687395792179562E-4</v>
      </c>
      <c r="F2695" s="6">
        <f t="shared" si="211"/>
        <v>1.3402537797168974</v>
      </c>
      <c r="G2695" s="17">
        <v>3.6072431447180617E-3</v>
      </c>
      <c r="H2695" s="9">
        <f t="shared" si="208"/>
        <v>1.1576933012317629E-2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7.4399937931634071E-3</v>
      </c>
      <c r="D2696" s="6">
        <f t="shared" si="210"/>
        <v>5.5353507642310021E-5</v>
      </c>
      <c r="E2696" s="6">
        <f t="shared" si="212"/>
        <v>1.1205441498352527E-5</v>
      </c>
      <c r="F2696" s="6">
        <f t="shared" si="211"/>
        <v>0.13328890312856576</v>
      </c>
      <c r="G2696" s="17">
        <v>5.4209952685737809E-3</v>
      </c>
      <c r="H2696" s="9">
        <f t="shared" si="208"/>
        <v>3.6508752803754573E-3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-1.7229891412766069E-2</v>
      </c>
      <c r="D2697" s="6">
        <f t="shared" si="210"/>
        <v>2.9686915809570992E-4</v>
      </c>
      <c r="E2697" s="6">
        <f t="shared" si="212"/>
        <v>5.5353507642310021E-5</v>
      </c>
      <c r="F2697" s="6">
        <f t="shared" si="211"/>
        <v>0.28479027912215815</v>
      </c>
      <c r="G2697" s="17">
        <v>4.7539569233906879E-3</v>
      </c>
      <c r="H2697" s="9">
        <f t="shared" si="208"/>
        <v>5.3365745485485176E-3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7.2565949089853365E-4</v>
      </c>
      <c r="D2698" s="6">
        <f t="shared" si="210"/>
        <v>5.2658169673111909E-7</v>
      </c>
      <c r="E2698" s="6">
        <f t="shared" si="212"/>
        <v>2.9686915809570992E-4</v>
      </c>
      <c r="F2698" s="6">
        <f t="shared" si="211"/>
        <v>0.22203320427032125</v>
      </c>
      <c r="G2698" s="17">
        <v>6.2603933056654699E-3</v>
      </c>
      <c r="H2698" s="9">
        <f t="shared" si="208"/>
        <v>4.7120399432763862E-3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-8.7174794100305757E-4</v>
      </c>
      <c r="D2699" s="6">
        <f t="shared" si="210"/>
        <v>7.5994447264307036E-7</v>
      </c>
      <c r="E2699" s="6">
        <f t="shared" si="212"/>
        <v>5.2658169673111909E-7</v>
      </c>
      <c r="F2699" s="6">
        <f t="shared" si="211"/>
        <v>0.37550923520867957</v>
      </c>
      <c r="G2699" s="17">
        <v>6.6461994564657742E-3</v>
      </c>
      <c r="H2699" s="9">
        <f t="shared" si="208"/>
        <v>6.1278808344213051E-3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-8.4085495930725281E-4</v>
      </c>
      <c r="D2700" s="6">
        <f t="shared" si="210"/>
        <v>7.0703706259160174E-7</v>
      </c>
      <c r="E2700" s="6">
        <f t="shared" si="212"/>
        <v>7.5994447264307036E-7</v>
      </c>
      <c r="F2700" s="6">
        <f t="shared" si="211"/>
        <v>0.42157913543942366</v>
      </c>
      <c r="G2700" s="17">
        <v>3.384569643029555E-3</v>
      </c>
      <c r="H2700" s="9">
        <f t="shared" si="208"/>
        <v>6.4929125624747456E-3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5.3767266031466351E-3</v>
      </c>
      <c r="D2701" s="6">
        <f t="shared" si="210"/>
        <v>2.8909188964984753E-5</v>
      </c>
      <c r="E2701" s="6">
        <f t="shared" si="212"/>
        <v>7.0703706259160174E-7</v>
      </c>
      <c r="F2701" s="6">
        <f t="shared" si="211"/>
        <v>0.11888463172464531</v>
      </c>
      <c r="G2701" s="17">
        <v>5.8630484079911071E-3</v>
      </c>
      <c r="H2701" s="9">
        <f t="shared" si="208"/>
        <v>3.447965077036676E-3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-6.4057739296111789E-3</v>
      </c>
      <c r="D2702" s="6">
        <f t="shared" si="210"/>
        <v>4.1033939637286245E-5</v>
      </c>
      <c r="E2702" s="6">
        <f t="shared" si="212"/>
        <v>2.8909188964984753E-5</v>
      </c>
      <c r="F2702" s="6">
        <f t="shared" si="211"/>
        <v>0.33094061454200119</v>
      </c>
      <c r="G2702" s="17">
        <v>6.909137800822634E-3</v>
      </c>
      <c r="H2702" s="9">
        <f t="shared" ref="H2702:H2765" si="213">SQRT(F2702)/100</f>
        <v>5.7527438196220866E-3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-2.1575161977268041E-3</v>
      </c>
      <c r="D2703" s="6">
        <f t="shared" ref="D2703:D2766" si="215">C2703^2</f>
        <v>4.6548761434535256E-6</v>
      </c>
      <c r="E2703" s="6">
        <f t="shared" si="212"/>
        <v>4.1033939637286245E-5</v>
      </c>
      <c r="F2703" s="6">
        <f t="shared" ref="F2703:F2766" si="216">IF(C2702&gt;0,B$6+B$7*E2703+B$8*(G2702*100)^2,B$6+B$7*E2703+B$8*(G2702*100)^2+E2703*$B$9)</f>
        <v>0.45456030194720709</v>
      </c>
      <c r="G2703" s="17">
        <v>6.8367237653748289E-3</v>
      </c>
      <c r="H2703" s="9">
        <f t="shared" si="213"/>
        <v>6.742108735011674E-3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-6.0568100558510826E-3</v>
      </c>
      <c r="D2704" s="6">
        <f t="shared" si="215"/>
        <v>3.6684948052658795E-5</v>
      </c>
      <c r="E2704" s="6">
        <f t="shared" ref="E2704:E2767" si="217">D2703</f>
        <v>4.6548761434535256E-6</v>
      </c>
      <c r="F2704" s="6">
        <f t="shared" si="216"/>
        <v>0.44534638660413783</v>
      </c>
      <c r="G2704" s="17">
        <v>4.654414437722419E-3</v>
      </c>
      <c r="H2704" s="9">
        <f t="shared" si="213"/>
        <v>6.6734278043906184E-3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-4.8658858850630995E-3</v>
      </c>
      <c r="D2705" s="6">
        <f t="shared" si="215"/>
        <v>2.3676845446456304E-5</v>
      </c>
      <c r="E2705" s="6">
        <f t="shared" si="217"/>
        <v>3.6684948052658795E-5</v>
      </c>
      <c r="F2705" s="6">
        <f t="shared" si="216"/>
        <v>0.21333595902289124</v>
      </c>
      <c r="G2705" s="17">
        <v>5.5623940400442023E-3</v>
      </c>
      <c r="H2705" s="9">
        <f t="shared" si="213"/>
        <v>4.6188305773527914E-3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9.4028878895597318E-3</v>
      </c>
      <c r="D2706" s="6">
        <f t="shared" si="215"/>
        <v>8.8414300663629069E-5</v>
      </c>
      <c r="E2706" s="6">
        <f t="shared" si="217"/>
        <v>2.3676845446456304E-5</v>
      </c>
      <c r="F2706" s="6">
        <f t="shared" si="216"/>
        <v>0.29916193693227333</v>
      </c>
      <c r="G2706" s="17">
        <v>7.4843914572410124E-3</v>
      </c>
      <c r="H2706" s="9">
        <f t="shared" si="213"/>
        <v>5.4695697905070492E-3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-8.2597131207181977E-3</v>
      </c>
      <c r="D2707" s="6">
        <f t="shared" si="215"/>
        <v>6.8222860836564343E-5</v>
      </c>
      <c r="E2707" s="6">
        <f t="shared" si="217"/>
        <v>8.8414300663629069E-5</v>
      </c>
      <c r="F2707" s="6">
        <f t="shared" si="216"/>
        <v>0.53116110046957277</v>
      </c>
      <c r="G2707" s="17">
        <v>7.0480435603039321E-3</v>
      </c>
      <c r="H2707" s="9">
        <f t="shared" si="213"/>
        <v>7.2880799972940245E-3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-1.0529572794451755E-2</v>
      </c>
      <c r="D2708" s="6">
        <f t="shared" si="215"/>
        <v>1.1087190323365855E-4</v>
      </c>
      <c r="E2708" s="6">
        <f t="shared" si="217"/>
        <v>6.8222860836564343E-5</v>
      </c>
      <c r="F2708" s="6">
        <f t="shared" si="216"/>
        <v>0.47250084898549199</v>
      </c>
      <c r="G2708" s="17">
        <v>7.0536994623344486E-3</v>
      </c>
      <c r="H2708" s="9">
        <f t="shared" si="213"/>
        <v>6.8738697178917499E-3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-1.4058640177843734E-2</v>
      </c>
      <c r="D2709" s="6">
        <f t="shared" si="215"/>
        <v>1.9764536365008209E-4</v>
      </c>
      <c r="E2709" s="6">
        <f t="shared" si="217"/>
        <v>1.1087190323365855E-4</v>
      </c>
      <c r="F2709" s="6">
        <f t="shared" si="216"/>
        <v>0.47324408904958493</v>
      </c>
      <c r="G2709" s="17">
        <v>8.303169890555925E-3</v>
      </c>
      <c r="H2709" s="9">
        <f t="shared" si="213"/>
        <v>6.879273864657409E-3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1.528051554781281E-2</v>
      </c>
      <c r="D2710" s="6">
        <f t="shared" si="215"/>
        <v>2.3349415540694903E-4</v>
      </c>
      <c r="E2710" s="6">
        <f t="shared" si="217"/>
        <v>1.9764536365008209E-4</v>
      </c>
      <c r="F2710" s="6">
        <f t="shared" si="216"/>
        <v>0.65078186127874216</v>
      </c>
      <c r="G2710" s="17">
        <v>8.4708787800909582E-3</v>
      </c>
      <c r="H2710" s="9">
        <f t="shared" si="213"/>
        <v>8.0671051888440252E-3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-1.1375953181937931E-2</v>
      </c>
      <c r="D2711" s="6">
        <f t="shared" si="215"/>
        <v>1.2941231079764375E-4</v>
      </c>
      <c r="E2711" s="6">
        <f t="shared" si="217"/>
        <v>2.3349415540694903E-4</v>
      </c>
      <c r="F2711" s="6">
        <f t="shared" si="216"/>
        <v>0.67678454416510359</v>
      </c>
      <c r="G2711" s="17">
        <v>3.4334983909239543E-3</v>
      </c>
      <c r="H2711" s="9">
        <f t="shared" si="213"/>
        <v>8.2266915838938789E-3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-8.5373926414920517E-4</v>
      </c>
      <c r="D2712" s="6">
        <f t="shared" si="215"/>
        <v>7.2887073115002631E-7</v>
      </c>
      <c r="E2712" s="6">
        <f t="shared" si="217"/>
        <v>1.2941231079764375E-4</v>
      </c>
      <c r="F2712" s="6">
        <f t="shared" si="216"/>
        <v>0.12198714414240736</v>
      </c>
      <c r="G2712" s="17">
        <v>1.0950805748573012E-2</v>
      </c>
      <c r="H2712" s="9">
        <f t="shared" si="213"/>
        <v>3.4926658034001383E-3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-8.2835128831402725E-3</v>
      </c>
      <c r="D2713" s="6">
        <f t="shared" si="215"/>
        <v>6.8616585685150872E-5</v>
      </c>
      <c r="E2713" s="6">
        <f t="shared" si="217"/>
        <v>7.2887073115002631E-7</v>
      </c>
      <c r="F2713" s="6">
        <f t="shared" si="216"/>
        <v>1.1224012867058308</v>
      </c>
      <c r="G2713" s="17">
        <v>4.9880380815325673E-3</v>
      </c>
      <c r="H2713" s="9">
        <f t="shared" si="213"/>
        <v>1.0594344183128235E-2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-8.7808867064597153E-3</v>
      </c>
      <c r="D2714" s="6">
        <f t="shared" si="215"/>
        <v>7.7103971351680944E-5</v>
      </c>
      <c r="E2714" s="6">
        <f t="shared" si="217"/>
        <v>6.8616585685150872E-5</v>
      </c>
      <c r="F2714" s="6">
        <f t="shared" si="216"/>
        <v>0.24310316363734744</v>
      </c>
      <c r="G2714" s="17">
        <v>1.2344113047820954E-2</v>
      </c>
      <c r="H2714" s="9">
        <f t="shared" si="213"/>
        <v>4.9305492963497228E-3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-1.2856856401052032E-3</v>
      </c>
      <c r="D2715" s="6">
        <f t="shared" si="215"/>
        <v>1.6529875651727261E-6</v>
      </c>
      <c r="E2715" s="6">
        <f t="shared" si="217"/>
        <v>7.7103971351680944E-5</v>
      </c>
      <c r="F2715" s="6">
        <f t="shared" si="216"/>
        <v>1.4227027932901588</v>
      </c>
      <c r="G2715" s="17">
        <v>6.402462656721084E-3</v>
      </c>
      <c r="H2715" s="9">
        <f t="shared" si="213"/>
        <v>1.1927710565276804E-2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-1.3759786519721717E-2</v>
      </c>
      <c r="D2716" s="6">
        <f t="shared" si="215"/>
        <v>1.8933172506831547E-4</v>
      </c>
      <c r="E2716" s="6">
        <f t="shared" si="217"/>
        <v>1.6529875651727261E-6</v>
      </c>
      <c r="F2716" s="6">
        <f t="shared" si="216"/>
        <v>0.39215382383774533</v>
      </c>
      <c r="G2716" s="17">
        <v>8.7297722732817083E-3</v>
      </c>
      <c r="H2716" s="9">
        <f t="shared" si="213"/>
        <v>6.2622186470750549E-3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1.4954322507168626E-2</v>
      </c>
      <c r="D2717" s="6">
        <f t="shared" si="215"/>
        <v>2.2363176164841013E-4</v>
      </c>
      <c r="E2717" s="6">
        <f t="shared" si="217"/>
        <v>1.8933172506831547E-4</v>
      </c>
      <c r="F2717" s="6">
        <f t="shared" si="216"/>
        <v>0.71800857399070028</v>
      </c>
      <c r="G2717" s="17">
        <v>9.0993330832385057E-3</v>
      </c>
      <c r="H2717" s="9">
        <f t="shared" si="213"/>
        <v>8.4735386586166014E-3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-6.364630459599843E-3</v>
      </c>
      <c r="D2718" s="6">
        <f t="shared" si="215"/>
        <v>4.0508520887266106E-5</v>
      </c>
      <c r="E2718" s="6">
        <f t="shared" si="217"/>
        <v>2.2363176164841013E-4</v>
      </c>
      <c r="F2718" s="6">
        <f t="shared" si="216"/>
        <v>0.77894582440326832</v>
      </c>
      <c r="G2718" s="17">
        <v>4.542660230812008E-3</v>
      </c>
      <c r="H2718" s="9">
        <f t="shared" si="213"/>
        <v>8.8257907543928798E-3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-7.3402755817891536E-3</v>
      </c>
      <c r="D2719" s="6">
        <f t="shared" si="215"/>
        <v>5.3879645616610097E-5</v>
      </c>
      <c r="E2719" s="6">
        <f t="shared" si="217"/>
        <v>4.0508520887266106E-5</v>
      </c>
      <c r="F2719" s="6">
        <f t="shared" si="216"/>
        <v>0.20382712118319501</v>
      </c>
      <c r="G2719" s="17">
        <v>7.4120809010586406E-3</v>
      </c>
      <c r="H2719" s="9">
        <f t="shared" si="213"/>
        <v>4.5147217099528406E-3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4.1121317128186684E-4</v>
      </c>
      <c r="D2720" s="6">
        <f t="shared" si="215"/>
        <v>1.6909627223568996E-7</v>
      </c>
      <c r="E2720" s="6">
        <f t="shared" si="217"/>
        <v>5.3879645616610097E-5</v>
      </c>
      <c r="F2720" s="6">
        <f t="shared" si="216"/>
        <v>0.52120182205406085</v>
      </c>
      <c r="G2720" s="17">
        <v>6.0991186581297388E-3</v>
      </c>
      <c r="H2720" s="9">
        <f t="shared" si="213"/>
        <v>7.2194308782206704E-3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-5.5465737268128893E-3</v>
      </c>
      <c r="D2721" s="6">
        <f t="shared" si="215"/>
        <v>3.0764480106971024E-5</v>
      </c>
      <c r="E2721" s="6">
        <f t="shared" si="217"/>
        <v>1.6909627223568996E-7</v>
      </c>
      <c r="F2721" s="6">
        <f t="shared" si="216"/>
        <v>0.35706744625181575</v>
      </c>
      <c r="G2721" s="17">
        <v>3.7392239989462585E-3</v>
      </c>
      <c r="H2721" s="9">
        <f t="shared" si="213"/>
        <v>5.9755120805820129E-3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-1.8809163358483529E-3</v>
      </c>
      <c r="D2722" s="6">
        <f t="shared" si="215"/>
        <v>3.5378462624611939E-6</v>
      </c>
      <c r="E2722" s="6">
        <f t="shared" si="217"/>
        <v>3.0764480106971024E-5</v>
      </c>
      <c r="F2722" s="6">
        <f t="shared" si="216"/>
        <v>0.14226341398023587</v>
      </c>
      <c r="G2722" s="17">
        <v>9.7440002801011359E-3</v>
      </c>
      <c r="H2722" s="9">
        <f t="shared" si="213"/>
        <v>3.7717822575042141E-3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1.4033855615528668E-3</v>
      </c>
      <c r="D2723" s="6">
        <f t="shared" si="215"/>
        <v>1.969491034375055E-6</v>
      </c>
      <c r="E2723" s="6">
        <f t="shared" si="217"/>
        <v>3.5378462624611939E-6</v>
      </c>
      <c r="F2723" s="6">
        <f t="shared" si="216"/>
        <v>0.89133659074450988</v>
      </c>
      <c r="G2723" s="17">
        <v>7.5485555136275391E-3</v>
      </c>
      <c r="H2723" s="9">
        <f t="shared" si="213"/>
        <v>9.4410623911957599E-3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-9.3404321843966725E-3</v>
      </c>
      <c r="D2724" s="6">
        <f t="shared" si="215"/>
        <v>8.7243673391313188E-5</v>
      </c>
      <c r="E2724" s="6">
        <f t="shared" si="217"/>
        <v>1.969491034375055E-6</v>
      </c>
      <c r="F2724" s="6">
        <f t="shared" si="216"/>
        <v>0.54008534704712097</v>
      </c>
      <c r="G2724" s="17">
        <v>7.3653972002952353E-3</v>
      </c>
      <c r="H2724" s="9">
        <f t="shared" si="213"/>
        <v>7.349049918507297E-3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-3.6669671267248734E-3</v>
      </c>
      <c r="D2725" s="6">
        <f t="shared" si="215"/>
        <v>1.3446647908480874E-5</v>
      </c>
      <c r="E2725" s="6">
        <f t="shared" si="217"/>
        <v>8.7243673391313188E-5</v>
      </c>
      <c r="F2725" s="6">
        <f t="shared" si="216"/>
        <v>0.51482332968078204</v>
      </c>
      <c r="G2725" s="17">
        <v>8.9317826578997912E-3</v>
      </c>
      <c r="H2725" s="9">
        <f t="shared" si="213"/>
        <v>7.1751190211785474E-3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1.5252346907062304E-3</v>
      </c>
      <c r="D2726" s="6">
        <f t="shared" si="215"/>
        <v>2.3263408617337304E-6</v>
      </c>
      <c r="E2726" s="6">
        <f t="shared" si="217"/>
        <v>1.3446647908480874E-5</v>
      </c>
      <c r="F2726" s="6">
        <f t="shared" si="216"/>
        <v>0.75099608867356027</v>
      </c>
      <c r="G2726" s="17">
        <v>5.0394917961993271E-3</v>
      </c>
      <c r="H2726" s="9">
        <f t="shared" si="213"/>
        <v>8.6660030502738704E-3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-2.1697044029056978E-2</v>
      </c>
      <c r="D2727" s="6">
        <f t="shared" si="215"/>
        <v>4.7076171959883705E-4</v>
      </c>
      <c r="E2727" s="6">
        <f t="shared" si="217"/>
        <v>2.3263408617337304E-6</v>
      </c>
      <c r="F2727" s="6">
        <f t="shared" si="216"/>
        <v>0.24786821042176865</v>
      </c>
      <c r="G2727" s="17">
        <v>1.0826518801881813E-2</v>
      </c>
      <c r="H2727" s="9">
        <f t="shared" si="213"/>
        <v>4.9786364641512901E-3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4.7766826136784162E-3</v>
      </c>
      <c r="D2728" s="6">
        <f t="shared" si="215"/>
        <v>2.2816696791817665E-5</v>
      </c>
      <c r="E2728" s="6">
        <f t="shared" si="217"/>
        <v>4.7076171959883705E-4</v>
      </c>
      <c r="F2728" s="6">
        <f t="shared" si="216"/>
        <v>1.0974180926561268</v>
      </c>
      <c r="G2728" s="17">
        <v>7.8703918630580946E-3</v>
      </c>
      <c r="H2728" s="9">
        <f t="shared" si="213"/>
        <v>1.0475772490160937E-2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-3.9200630472028177E-3</v>
      </c>
      <c r="D2729" s="6">
        <f t="shared" si="215"/>
        <v>1.5366894294045042E-5</v>
      </c>
      <c r="E2729" s="6">
        <f t="shared" si="217"/>
        <v>2.2816696791817665E-5</v>
      </c>
      <c r="F2729" s="6">
        <f t="shared" si="216"/>
        <v>0.58599726585857514</v>
      </c>
      <c r="G2729" s="17">
        <v>1.0211734574636318E-2</v>
      </c>
      <c r="H2729" s="9">
        <f t="shared" si="213"/>
        <v>7.6550458251964451E-3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-3.3059912157113549E-3</v>
      </c>
      <c r="D2730" s="6">
        <f t="shared" si="215"/>
        <v>1.0929577918360643E-5</v>
      </c>
      <c r="E2730" s="6">
        <f t="shared" si="217"/>
        <v>1.5366894294045042E-5</v>
      </c>
      <c r="F2730" s="6">
        <f t="shared" si="216"/>
        <v>0.97769606325892622</v>
      </c>
      <c r="G2730" s="17">
        <v>2.5179231093350302E-3</v>
      </c>
      <c r="H2730" s="9">
        <f t="shared" si="213"/>
        <v>9.8878514514475092E-3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-3.5477298531183801E-3</v>
      </c>
      <c r="D2731" s="6">
        <f t="shared" si="215"/>
        <v>1.2586387110707363E-5</v>
      </c>
      <c r="E2731" s="6">
        <f t="shared" si="217"/>
        <v>1.0929577918360643E-5</v>
      </c>
      <c r="F2731" s="6">
        <f t="shared" si="216"/>
        <v>7.1558458048813459E-2</v>
      </c>
      <c r="G2731" s="17">
        <v>8.623181436324609E-3</v>
      </c>
      <c r="H2731" s="9">
        <f t="shared" si="213"/>
        <v>2.6750412716220555E-3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-5.6755148577819778E-3</v>
      </c>
      <c r="D2732" s="6">
        <f t="shared" si="215"/>
        <v>3.2211468900903986E-5</v>
      </c>
      <c r="E2732" s="6">
        <f t="shared" si="217"/>
        <v>1.2586387110707363E-5</v>
      </c>
      <c r="F2732" s="6">
        <f t="shared" si="216"/>
        <v>0.70087342531358598</v>
      </c>
      <c r="G2732" s="17">
        <v>6.09643749163749E-3</v>
      </c>
      <c r="H2732" s="9">
        <f t="shared" si="213"/>
        <v>8.3718183527450359E-3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-8.3866096392144485E-3</v>
      </c>
      <c r="D2733" s="6">
        <f t="shared" si="215"/>
        <v>7.0335221240564697E-5</v>
      </c>
      <c r="E2733" s="6">
        <f t="shared" si="217"/>
        <v>3.2211468900903986E-5</v>
      </c>
      <c r="F2733" s="6">
        <f t="shared" si="216"/>
        <v>0.35676893819780853</v>
      </c>
      <c r="G2733" s="17">
        <v>9.1092767572445946E-3</v>
      </c>
      <c r="H2733" s="9">
        <f t="shared" si="213"/>
        <v>5.9730137970526107E-3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-4.568182763243508E-3</v>
      </c>
      <c r="D2734" s="6">
        <f t="shared" si="215"/>
        <v>2.0868293758395092E-5</v>
      </c>
      <c r="E2734" s="6">
        <f t="shared" si="217"/>
        <v>7.0335221240564697E-5</v>
      </c>
      <c r="F2734" s="6">
        <f t="shared" si="216"/>
        <v>0.78062976676911333</v>
      </c>
      <c r="G2734" s="17">
        <v>7.1282619221358576E-3</v>
      </c>
      <c r="H2734" s="9">
        <f t="shared" si="213"/>
        <v>8.8353254992055222E-3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-6.1317838135683325E-3</v>
      </c>
      <c r="D2735" s="6">
        <f t="shared" si="215"/>
        <v>3.7598772736338602E-5</v>
      </c>
      <c r="E2735" s="6">
        <f t="shared" si="217"/>
        <v>2.0868293758395092E-5</v>
      </c>
      <c r="F2735" s="6">
        <f t="shared" si="216"/>
        <v>0.48301631829515379</v>
      </c>
      <c r="G2735" s="17">
        <v>3.3561849524362656E-3</v>
      </c>
      <c r="H2735" s="9">
        <f t="shared" si="213"/>
        <v>6.9499375414111006E-3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-4.7463142827449869E-3</v>
      </c>
      <c r="D2736" s="6">
        <f t="shared" si="215"/>
        <v>2.2527499270589061E-5</v>
      </c>
      <c r="E2736" s="6">
        <f t="shared" si="217"/>
        <v>3.7598772736338602E-5</v>
      </c>
      <c r="F2736" s="6">
        <f t="shared" si="216"/>
        <v>0.11711900779533276</v>
      </c>
      <c r="G2736" s="17">
        <v>1.0359640316845341E-2</v>
      </c>
      <c r="H2736" s="9">
        <f t="shared" si="213"/>
        <v>3.4222654455102215E-3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2.0369360646937361E-3</v>
      </c>
      <c r="D2737" s="6">
        <f t="shared" si="215"/>
        <v>4.1491085316500041E-6</v>
      </c>
      <c r="E2737" s="6">
        <f t="shared" si="217"/>
        <v>2.2527499270589061E-5</v>
      </c>
      <c r="F2737" s="6">
        <f t="shared" si="216"/>
        <v>1.0058473177974927</v>
      </c>
      <c r="G2737" s="17">
        <v>4.8029714205215131E-3</v>
      </c>
      <c r="H2737" s="9">
        <f t="shared" si="213"/>
        <v>1.0029193974579876E-2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-2.0210935563120419E-3</v>
      </c>
      <c r="D2738" s="6">
        <f t="shared" si="215"/>
        <v>4.0848191633660567E-6</v>
      </c>
      <c r="E2738" s="6">
        <f t="shared" si="217"/>
        <v>4.1491085316500041E-6</v>
      </c>
      <c r="F2738" s="6">
        <f t="shared" si="216"/>
        <v>0.22633008088265119</v>
      </c>
      <c r="G2738" s="17">
        <v>9.5749342516230958E-3</v>
      </c>
      <c r="H2738" s="9">
        <f t="shared" si="213"/>
        <v>4.7574161146850631E-3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1.3406904409664532E-2</v>
      </c>
      <c r="D2739" s="6">
        <f t="shared" si="215"/>
        <v>1.7974508584988228E-4</v>
      </c>
      <c r="E2739" s="6">
        <f t="shared" si="217"/>
        <v>4.0848191633660567E-6</v>
      </c>
      <c r="F2739" s="6">
        <f t="shared" si="216"/>
        <v>0.86111800289568174</v>
      </c>
      <c r="G2739" s="17">
        <v>7.3376221807080078E-3</v>
      </c>
      <c r="H2739" s="9">
        <f t="shared" si="213"/>
        <v>9.2796444053405494E-3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-1.77732094639461E-3</v>
      </c>
      <c r="D2740" s="6">
        <f t="shared" si="215"/>
        <v>3.1588697464930321E-6</v>
      </c>
      <c r="E2740" s="6">
        <f t="shared" si="217"/>
        <v>1.7974508584988228E-4</v>
      </c>
      <c r="F2740" s="6">
        <f t="shared" si="216"/>
        <v>0.51103414961720439</v>
      </c>
      <c r="G2740" s="17">
        <v>3.0206769557814912E-3</v>
      </c>
      <c r="H2740" s="9">
        <f t="shared" si="213"/>
        <v>7.1486652573554202E-3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-7.8156098228545391E-3</v>
      </c>
      <c r="D2741" s="6">
        <f t="shared" si="215"/>
        <v>6.1083756903100361E-5</v>
      </c>
      <c r="E2741" s="6">
        <f t="shared" si="217"/>
        <v>3.1588697464930321E-6</v>
      </c>
      <c r="F2741" s="6">
        <f t="shared" si="216"/>
        <v>9.7320168648111716E-2</v>
      </c>
      <c r="G2741" s="17">
        <v>4.9151504345864268E-3</v>
      </c>
      <c r="H2741" s="9">
        <f t="shared" si="213"/>
        <v>3.119618063932053E-3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-1.3777294540663187E-2</v>
      </c>
      <c r="D2742" s="6">
        <f t="shared" si="215"/>
        <v>1.8981384486018766E-4</v>
      </c>
      <c r="E2742" s="6">
        <f t="shared" si="217"/>
        <v>6.1083756903100361E-5</v>
      </c>
      <c r="F2742" s="6">
        <f t="shared" si="216"/>
        <v>0.23642394465247002</v>
      </c>
      <c r="G2742" s="17">
        <v>8.5512721454749641E-3</v>
      </c>
      <c r="H2742" s="9">
        <f t="shared" si="213"/>
        <v>4.8623445440699698E-3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-1.3258664202727482E-3</v>
      </c>
      <c r="D2743" s="6">
        <f t="shared" si="215"/>
        <v>1.7579217644068717E-6</v>
      </c>
      <c r="E2743" s="6">
        <f t="shared" si="217"/>
        <v>1.8981384486018766E-4</v>
      </c>
      <c r="F2743" s="6">
        <f t="shared" si="216"/>
        <v>0.68946927987798068</v>
      </c>
      <c r="G2743" s="17">
        <v>8.7848719268449268E-3</v>
      </c>
      <c r="H2743" s="9">
        <f t="shared" si="213"/>
        <v>8.303428688668197E-3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-9.9435498908571444E-3</v>
      </c>
      <c r="D2744" s="6">
        <f t="shared" si="215"/>
        <v>9.8874184431965132E-5</v>
      </c>
      <c r="E2744" s="6">
        <f t="shared" si="217"/>
        <v>1.7579217644068717E-6</v>
      </c>
      <c r="F2744" s="6">
        <f t="shared" si="216"/>
        <v>0.72691383379477192</v>
      </c>
      <c r="G2744" s="17">
        <v>8.3485615928426803E-3</v>
      </c>
      <c r="H2744" s="9">
        <f t="shared" si="213"/>
        <v>8.5259241950346471E-3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-1.7571166244753408E-2</v>
      </c>
      <c r="D2745" s="6">
        <f t="shared" si="215"/>
        <v>3.0874588320076158E-4</v>
      </c>
      <c r="E2745" s="6">
        <f t="shared" si="217"/>
        <v>9.8874184431965132E-5</v>
      </c>
      <c r="F2745" s="6">
        <f t="shared" si="216"/>
        <v>0.65776267276523259</v>
      </c>
      <c r="G2745" s="17">
        <v>8.8622283174878205E-3</v>
      </c>
      <c r="H2745" s="9">
        <f t="shared" si="213"/>
        <v>8.1102569180343028E-3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-6.9105773094550824E-3</v>
      </c>
      <c r="D2746" s="6">
        <f t="shared" si="215"/>
        <v>4.7756078749955445E-5</v>
      </c>
      <c r="E2746" s="6">
        <f t="shared" si="217"/>
        <v>3.0874588320076158E-4</v>
      </c>
      <c r="F2746" s="6">
        <f t="shared" si="216"/>
        <v>0.73958216824354128</v>
      </c>
      <c r="G2746" s="17">
        <v>6.5502897459037909E-3</v>
      </c>
      <c r="H2746" s="9">
        <f t="shared" si="213"/>
        <v>8.5998963263724353E-3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-2.2030557414690156E-2</v>
      </c>
      <c r="D2747" s="6">
        <f t="shared" si="215"/>
        <v>4.8534546000195941E-4</v>
      </c>
      <c r="E2747" s="6">
        <f t="shared" si="217"/>
        <v>4.7756078749955445E-5</v>
      </c>
      <c r="F2747" s="6">
        <f t="shared" si="216"/>
        <v>0.4098750035111452</v>
      </c>
      <c r="G2747" s="17">
        <v>1.027096176447901E-2</v>
      </c>
      <c r="H2747" s="9">
        <f t="shared" si="213"/>
        <v>6.4021481044345199E-3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-5.4802596240122702E-3</v>
      </c>
      <c r="D2748" s="6">
        <f t="shared" si="215"/>
        <v>3.0033245546579108E-5</v>
      </c>
      <c r="E2748" s="6">
        <f t="shared" si="217"/>
        <v>4.8534546000195941E-4</v>
      </c>
      <c r="F2748" s="6">
        <f t="shared" si="216"/>
        <v>0.98897857188998084</v>
      </c>
      <c r="G2748" s="17">
        <v>4.4974309127891673E-3</v>
      </c>
      <c r="H2748" s="9">
        <f t="shared" si="213"/>
        <v>9.9447401770482707E-3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9.5481835436496583E-3</v>
      </c>
      <c r="D2749" s="6">
        <f t="shared" si="215"/>
        <v>9.1167808983222144E-5</v>
      </c>
      <c r="E2749" s="6">
        <f t="shared" si="217"/>
        <v>3.0033245546579108E-5</v>
      </c>
      <c r="F2749" s="6">
        <f t="shared" si="216"/>
        <v>0.20004288345708338</v>
      </c>
      <c r="G2749" s="17">
        <v>8.477991889065643E-3</v>
      </c>
      <c r="H2749" s="9">
        <f t="shared" si="213"/>
        <v>4.4726153809273982E-3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-3.1552480880895047E-3</v>
      </c>
      <c r="D2750" s="6">
        <f t="shared" si="215"/>
        <v>9.9555904973924742E-6</v>
      </c>
      <c r="E2750" s="6">
        <f t="shared" si="217"/>
        <v>9.1167808983222144E-5</v>
      </c>
      <c r="F2750" s="6">
        <f t="shared" si="216"/>
        <v>0.67789995755057919</v>
      </c>
      <c r="G2750" s="17">
        <v>6.5827090899095901E-3</v>
      </c>
      <c r="H2750" s="9">
        <f t="shared" si="213"/>
        <v>8.2334680272080924E-3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-7.2690088850632974E-3</v>
      </c>
      <c r="D2751" s="6">
        <f t="shared" si="215"/>
        <v>5.2838490171129161E-5</v>
      </c>
      <c r="E2751" s="6">
        <f t="shared" si="217"/>
        <v>9.9555904973924742E-6</v>
      </c>
      <c r="F2751" s="6">
        <f t="shared" si="216"/>
        <v>0.41380945098209282</v>
      </c>
      <c r="G2751" s="17">
        <v>1.0499541870319458E-2</v>
      </c>
      <c r="H2751" s="9">
        <f t="shared" si="213"/>
        <v>6.4328022741422172E-3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-2.0079431590547828E-2</v>
      </c>
      <c r="D2752" s="6">
        <f t="shared" si="215"/>
        <v>4.0318357299949008E-4</v>
      </c>
      <c r="E2752" s="6">
        <f t="shared" si="217"/>
        <v>5.2838490171129161E-5</v>
      </c>
      <c r="F2752" s="6">
        <f t="shared" si="216"/>
        <v>1.0328505799698455</v>
      </c>
      <c r="G2752" s="17">
        <v>8.4067045059057662E-3</v>
      </c>
      <c r="H2752" s="9">
        <f t="shared" si="213"/>
        <v>1.0162925661293827E-2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9.1203155186108248E-3</v>
      </c>
      <c r="D2753" s="6">
        <f t="shared" si="215"/>
        <v>8.3180155159013431E-5</v>
      </c>
      <c r="E2753" s="6">
        <f t="shared" si="217"/>
        <v>4.0318357299949008E-4</v>
      </c>
      <c r="F2753" s="6">
        <f t="shared" si="216"/>
        <v>0.66681391836315584</v>
      </c>
      <c r="G2753" s="17">
        <v>5.5400977163105264E-3</v>
      </c>
      <c r="H2753" s="9">
        <f t="shared" si="213"/>
        <v>8.1658674882902418E-3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-1.3188991424229753E-2</v>
      </c>
      <c r="D2754" s="6">
        <f t="shared" si="215"/>
        <v>1.7394949478840595E-4</v>
      </c>
      <c r="E2754" s="6">
        <f t="shared" si="217"/>
        <v>8.3180155159013431E-5</v>
      </c>
      <c r="F2754" s="6">
        <f t="shared" si="216"/>
        <v>0.29686870039868091</v>
      </c>
      <c r="G2754" s="17">
        <v>5.037402026102312E-3</v>
      </c>
      <c r="H2754" s="9">
        <f t="shared" si="213"/>
        <v>5.4485658700127769E-3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-7.0722102652391958E-3</v>
      </c>
      <c r="D2755" s="6">
        <f t="shared" si="215"/>
        <v>5.0016158035754659E-5</v>
      </c>
      <c r="E2755" s="6">
        <f t="shared" si="217"/>
        <v>1.7394949478840595E-4</v>
      </c>
      <c r="F2755" s="6">
        <f t="shared" si="216"/>
        <v>0.24769506968729091</v>
      </c>
      <c r="G2755" s="17">
        <v>1.1654370132991499E-2</v>
      </c>
      <c r="H2755" s="9">
        <f t="shared" si="213"/>
        <v>4.9768973235067944E-3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-1.1781115610163862E-2</v>
      </c>
      <c r="D2756" s="6">
        <f t="shared" si="215"/>
        <v>1.3879468502004663E-4</v>
      </c>
      <c r="E2756" s="6">
        <f t="shared" si="217"/>
        <v>5.0016158035754659E-5</v>
      </c>
      <c r="F2756" s="6">
        <f t="shared" si="216"/>
        <v>1.2695530602715379</v>
      </c>
      <c r="G2756" s="17">
        <v>8.3879955593613668E-3</v>
      </c>
      <c r="H2756" s="9">
        <f t="shared" si="213"/>
        <v>1.1267444520704497E-2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1.5694222263131954E-2</v>
      </c>
      <c r="D2757" s="6">
        <f t="shared" si="215"/>
        <v>2.4630861244458668E-4</v>
      </c>
      <c r="E2757" s="6">
        <f t="shared" si="217"/>
        <v>1.3879468502004663E-4</v>
      </c>
      <c r="F2757" s="6">
        <f t="shared" si="216"/>
        <v>0.66387386754745592</v>
      </c>
      <c r="G2757" s="17">
        <v>9.1505923783768463E-3</v>
      </c>
      <c r="H2757" s="9">
        <f t="shared" si="213"/>
        <v>8.1478455284047686E-3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7.0447001606188751E-3</v>
      </c>
      <c r="D2758" s="6">
        <f t="shared" si="215"/>
        <v>4.9627800353023606E-5</v>
      </c>
      <c r="E2758" s="6">
        <f t="shared" si="217"/>
        <v>2.4630861244458668E-4</v>
      </c>
      <c r="F2758" s="6">
        <f t="shared" si="216"/>
        <v>0.78760086977825472</v>
      </c>
      <c r="G2758" s="17">
        <v>4.9845846503725382E-3</v>
      </c>
      <c r="H2758" s="9">
        <f t="shared" si="213"/>
        <v>8.8746879932663243E-3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-3.0925459836445104E-3</v>
      </c>
      <c r="D2759" s="6">
        <f t="shared" si="215"/>
        <v>9.5638406609557932E-6</v>
      </c>
      <c r="E2759" s="6">
        <f t="shared" si="217"/>
        <v>4.9627800353023606E-5</v>
      </c>
      <c r="F2759" s="6">
        <f t="shared" si="216"/>
        <v>0.24277597043318802</v>
      </c>
      <c r="G2759" s="17">
        <v>4.5616580585312394E-3</v>
      </c>
      <c r="H2759" s="9">
        <f t="shared" si="213"/>
        <v>4.9272301593612207E-3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-6.9914821033064791E-3</v>
      </c>
      <c r="D2760" s="6">
        <f t="shared" si="215"/>
        <v>4.8880822000854786E-5</v>
      </c>
      <c r="E2760" s="6">
        <f t="shared" si="217"/>
        <v>9.5638406609557932E-6</v>
      </c>
      <c r="F2760" s="6">
        <f t="shared" si="216"/>
        <v>0.20542350930685616</v>
      </c>
      <c r="G2760" s="17">
        <v>2.8214442484523938E-3</v>
      </c>
      <c r="H2760" s="9">
        <f t="shared" si="213"/>
        <v>4.5323670339774578E-3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-5.1774524155360005E-3</v>
      </c>
      <c r="D2761" s="6">
        <f t="shared" si="215"/>
        <v>2.6806013515139566E-5</v>
      </c>
      <c r="E2761" s="6">
        <f t="shared" si="217"/>
        <v>4.8880822000854786E-5</v>
      </c>
      <c r="F2761" s="6">
        <f t="shared" si="216"/>
        <v>8.6557082269868871E-2</v>
      </c>
      <c r="G2761" s="17">
        <v>7.966584324202575E-3</v>
      </c>
      <c r="H2761" s="9">
        <f t="shared" si="213"/>
        <v>2.9420585016255007E-3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-1.997474247389159E-3</v>
      </c>
      <c r="D2762" s="6">
        <f t="shared" si="215"/>
        <v>3.9899033689828869E-6</v>
      </c>
      <c r="E2762" s="6">
        <f t="shared" si="217"/>
        <v>2.6806013515139566E-5</v>
      </c>
      <c r="F2762" s="6">
        <f t="shared" si="216"/>
        <v>0.60009508424189384</v>
      </c>
      <c r="G2762" s="17">
        <v>5.5890484162943272E-3</v>
      </c>
      <c r="H2762" s="9">
        <f t="shared" si="213"/>
        <v>7.7465804342425424E-3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-1.8570164329865411E-3</v>
      </c>
      <c r="D2763" s="6">
        <f t="shared" si="215"/>
        <v>3.4485100323820568E-6</v>
      </c>
      <c r="E2763" s="6">
        <f t="shared" si="217"/>
        <v>3.9899033689828869E-6</v>
      </c>
      <c r="F2763" s="6">
        <f t="shared" si="216"/>
        <v>0.3019094978124226</v>
      </c>
      <c r="G2763" s="17">
        <v>4.3488411648347396E-3</v>
      </c>
      <c r="H2763" s="9">
        <f t="shared" si="213"/>
        <v>5.4946291759537568E-3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2.9130374435830646E-4</v>
      </c>
      <c r="D2764" s="6">
        <f t="shared" si="215"/>
        <v>8.4857871477169565E-8</v>
      </c>
      <c r="E2764" s="6">
        <f t="shared" si="217"/>
        <v>3.4485100323820568E-6</v>
      </c>
      <c r="F2764" s="6">
        <f t="shared" si="216"/>
        <v>0.1878781350300574</v>
      </c>
      <c r="G2764" s="17">
        <v>3.1800467596141795E-3</v>
      </c>
      <c r="H2764" s="9">
        <f t="shared" si="213"/>
        <v>4.3344911469520549E-3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-5.6440808495395491E-3</v>
      </c>
      <c r="D2765" s="6">
        <f t="shared" si="215"/>
        <v>3.1855648636139075E-5</v>
      </c>
      <c r="E2765" s="6">
        <f t="shared" si="217"/>
        <v>8.4857871477169565E-8</v>
      </c>
      <c r="F2765" s="6">
        <f t="shared" si="216"/>
        <v>0.10646267628311391</v>
      </c>
      <c r="G2765" s="17">
        <v>4.2472381450998639E-3</v>
      </c>
      <c r="H2765" s="9">
        <f t="shared" si="213"/>
        <v>3.262861876989492E-3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-4.7818583153219473E-3</v>
      </c>
      <c r="D2766" s="6">
        <f t="shared" si="215"/>
        <v>2.2866168947813653E-5</v>
      </c>
      <c r="E2766" s="6">
        <f t="shared" si="217"/>
        <v>3.1855648636139075E-5</v>
      </c>
      <c r="F2766" s="6">
        <f t="shared" si="216"/>
        <v>0.17980109517923404</v>
      </c>
      <c r="G2766" s="17">
        <v>4.6190501677729878E-3</v>
      </c>
      <c r="H2766" s="9">
        <f t="shared" ref="H2766:H2829" si="218">SQRT(F2766)/100</f>
        <v>4.2402959233906546E-3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-1.0828017015333388E-2</v>
      </c>
      <c r="D2767" s="6">
        <f t="shared" ref="D2767:D2830" si="220">C2767^2</f>
        <v>1.1724595248434937E-4</v>
      </c>
      <c r="E2767" s="6">
        <f t="shared" si="217"/>
        <v>2.2866168947813653E-5</v>
      </c>
      <c r="F2767" s="6">
        <f t="shared" ref="F2767:F2830" si="221">IF(C2766&gt;0,B$6+B$7*E2767+B$8*(G2766*100)^2,B$6+B$7*E2767+B$8*(G2766*100)^2+E2767*$B$9)</f>
        <v>0.21030004884498324</v>
      </c>
      <c r="G2767" s="17">
        <v>4.7269157689036239E-3</v>
      </c>
      <c r="H2767" s="9">
        <f t="shared" si="218"/>
        <v>4.5858483276814029E-3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4.736457042677578E-4</v>
      </c>
      <c r="D2768" s="6">
        <f t="shared" si="220"/>
        <v>2.2434025317130026E-7</v>
      </c>
      <c r="E2768" s="6">
        <f t="shared" ref="E2768:E2831" si="222">D2767</f>
        <v>1.1724595248434937E-4</v>
      </c>
      <c r="F2768" s="6">
        <f t="shared" si="221"/>
        <v>0.21963883538440584</v>
      </c>
      <c r="G2768" s="17">
        <v>5.2925658946518109E-3</v>
      </c>
      <c r="H2768" s="9">
        <f t="shared" si="218"/>
        <v>4.6865641506801739E-3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-4.8559455401069301E-3</v>
      </c>
      <c r="D2769" s="6">
        <f t="shared" si="220"/>
        <v>2.3580207088484386E-5</v>
      </c>
      <c r="E2769" s="6">
        <f t="shared" si="222"/>
        <v>2.2434025317130026E-7</v>
      </c>
      <c r="F2769" s="6">
        <f t="shared" si="221"/>
        <v>0.27206011968789073</v>
      </c>
      <c r="G2769" s="17">
        <v>3.3296127969480033E-3</v>
      </c>
      <c r="H2769" s="9">
        <f t="shared" si="218"/>
        <v>5.2159382635139648E-3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-3.1472885394570539E-3</v>
      </c>
      <c r="D2770" s="6">
        <f t="shared" si="220"/>
        <v>9.9054251505977164E-6</v>
      </c>
      <c r="E2770" s="6">
        <f t="shared" si="222"/>
        <v>2.3580207088484386E-5</v>
      </c>
      <c r="F2770" s="6">
        <f t="shared" si="221"/>
        <v>0.11547358583745737</v>
      </c>
      <c r="G2770" s="17">
        <v>4.8007010095880058E-3</v>
      </c>
      <c r="H2770" s="9">
        <f t="shared" si="218"/>
        <v>3.3981404596846398E-3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3.1959384978659956E-4</v>
      </c>
      <c r="D2771" s="6">
        <f t="shared" si="220"/>
        <v>1.0214022882141956E-7</v>
      </c>
      <c r="E2771" s="6">
        <f t="shared" si="222"/>
        <v>9.9054251505977164E-6</v>
      </c>
      <c r="F2771" s="6">
        <f t="shared" si="221"/>
        <v>0.22612958286391496</v>
      </c>
      <c r="G2771" s="17">
        <v>3.2028885631289507E-3</v>
      </c>
      <c r="H2771" s="9">
        <f t="shared" si="218"/>
        <v>4.7553084323092541E-3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-2.318542374453393E-3</v>
      </c>
      <c r="D2772" s="6">
        <f t="shared" si="220"/>
        <v>5.3756387421359776E-6</v>
      </c>
      <c r="E2772" s="6">
        <f t="shared" si="222"/>
        <v>1.0214022882141956E-7</v>
      </c>
      <c r="F2772" s="6">
        <f t="shared" si="221"/>
        <v>0.10781159710765165</v>
      </c>
      <c r="G2772" s="17">
        <v>1.6712996151314722E-3</v>
      </c>
      <c r="H2772" s="9">
        <f t="shared" si="218"/>
        <v>3.2834676351024333E-3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-7.3380817776026461E-3</v>
      </c>
      <c r="D2773" s="6">
        <f t="shared" si="220"/>
        <v>5.3847444174784011E-5</v>
      </c>
      <c r="E2773" s="6">
        <f t="shared" si="222"/>
        <v>5.3756387421359776E-6</v>
      </c>
      <c r="F2773" s="6">
        <f t="shared" si="221"/>
        <v>3.8743749059708371E-2</v>
      </c>
      <c r="G2773" s="17">
        <v>2.7039547691696661E-3</v>
      </c>
      <c r="H2773" s="9">
        <f t="shared" si="218"/>
        <v>1.9683431880571124E-3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-5.0798903751890301E-3</v>
      </c>
      <c r="D2774" s="6">
        <f t="shared" si="220"/>
        <v>2.5805286223938144E-5</v>
      </c>
      <c r="E2774" s="6">
        <f t="shared" si="222"/>
        <v>5.3847444174784011E-5</v>
      </c>
      <c r="F2774" s="6">
        <f t="shared" si="221"/>
        <v>8.0551522911123941E-2</v>
      </c>
      <c r="G2774" s="17">
        <v>3.9850225244774037E-3</v>
      </c>
      <c r="H2774" s="9">
        <f t="shared" si="218"/>
        <v>2.8381600185881689E-3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-4.9213734048619813E-3</v>
      </c>
      <c r="D2775" s="6">
        <f t="shared" si="220"/>
        <v>2.4219916190082811E-5</v>
      </c>
      <c r="E2775" s="6">
        <f t="shared" si="222"/>
        <v>2.5805286223938144E-5</v>
      </c>
      <c r="F2775" s="6">
        <f t="shared" si="221"/>
        <v>0.15982872054379832</v>
      </c>
      <c r="G2775" s="17">
        <v>2.3944238339739386E-3</v>
      </c>
      <c r="H2775" s="9">
        <f t="shared" si="218"/>
        <v>3.9978584335090992E-3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-4.6837634893351354E-3</v>
      </c>
      <c r="D2776" s="6">
        <f t="shared" si="220"/>
        <v>2.1937640424028845E-5</v>
      </c>
      <c r="E2776" s="6">
        <f t="shared" si="222"/>
        <v>2.4219916190082811E-5</v>
      </c>
      <c r="F2776" s="6">
        <f t="shared" si="221"/>
        <v>6.5947192599121282E-2</v>
      </c>
      <c r="G2776" s="17">
        <v>2.4349252954758548E-3</v>
      </c>
      <c r="H2776" s="9">
        <f t="shared" si="218"/>
        <v>2.5680185474236993E-3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-7.2017576964155403E-3</v>
      </c>
      <c r="D2777" s="6">
        <f t="shared" si="220"/>
        <v>5.1865313917880472E-5</v>
      </c>
      <c r="E2777" s="6">
        <f t="shared" si="222"/>
        <v>2.1937640424028845E-5</v>
      </c>
      <c r="F2777" s="6">
        <f t="shared" si="221"/>
        <v>6.7756559395794225E-2</v>
      </c>
      <c r="G2777" s="17">
        <v>2.4040460832494789E-3</v>
      </c>
      <c r="H2777" s="9">
        <f t="shared" si="218"/>
        <v>2.6030090164229978E-3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-5.8832076526879754E-3</v>
      </c>
      <c r="D2778" s="6">
        <f t="shared" si="220"/>
        <v>3.4612132284646358E-5</v>
      </c>
      <c r="E2778" s="6">
        <f t="shared" si="222"/>
        <v>5.1865313917880472E-5</v>
      </c>
      <c r="F2778" s="6">
        <f t="shared" si="221"/>
        <v>6.6377824006041572E-2</v>
      </c>
      <c r="G2778" s="17">
        <v>2.8353996698644531E-3</v>
      </c>
      <c r="H2778" s="9">
        <f t="shared" si="218"/>
        <v>2.5763894116775433E-3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5.5588941477613899E-3</v>
      </c>
      <c r="D2779" s="6">
        <f t="shared" si="220"/>
        <v>3.0901304146015828E-5</v>
      </c>
      <c r="E2779" s="6">
        <f t="shared" si="222"/>
        <v>3.4612132284646358E-5</v>
      </c>
      <c r="F2779" s="6">
        <f t="shared" si="221"/>
        <v>8.7285689528361632E-2</v>
      </c>
      <c r="G2779" s="17">
        <v>7.7896298700717527E-3</v>
      </c>
      <c r="H2779" s="9">
        <f t="shared" si="218"/>
        <v>2.9544151625721399E-3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-7.006324652633053E-3</v>
      </c>
      <c r="D2780" s="6">
        <f t="shared" si="220"/>
        <v>4.9088585138093674E-5</v>
      </c>
      <c r="E2780" s="6">
        <f t="shared" si="222"/>
        <v>3.0901304146015828E-5</v>
      </c>
      <c r="F2780" s="6">
        <f t="shared" si="221"/>
        <v>0.5742959416597343</v>
      </c>
      <c r="G2780" s="17">
        <v>6.7175446463521547E-3</v>
      </c>
      <c r="H2780" s="9">
        <f t="shared" si="218"/>
        <v>7.5782315988608736E-3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-6.9772392568752482E-4</v>
      </c>
      <c r="D2781" s="6">
        <f t="shared" si="220"/>
        <v>4.8681867647681065E-7</v>
      </c>
      <c r="E2781" s="6">
        <f t="shared" si="222"/>
        <v>4.9088585138093674E-5</v>
      </c>
      <c r="F2781" s="6">
        <f t="shared" si="221"/>
        <v>0.43040637835942702</v>
      </c>
      <c r="G2781" s="17">
        <v>5.6557561839845755E-3</v>
      </c>
      <c r="H2781" s="9">
        <f t="shared" si="218"/>
        <v>6.560536398492329E-3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-7.8176143706431226E-3</v>
      </c>
      <c r="D2782" s="6">
        <f t="shared" si="220"/>
        <v>6.1115094448085868E-5</v>
      </c>
      <c r="E2782" s="6">
        <f t="shared" si="222"/>
        <v>4.8681867647681065E-7</v>
      </c>
      <c r="F2782" s="6">
        <f t="shared" si="221"/>
        <v>0.30884913247960372</v>
      </c>
      <c r="G2782" s="17">
        <v>3.9257603923074065E-3</v>
      </c>
      <c r="H2782" s="9">
        <f t="shared" si="218"/>
        <v>5.557419657355415E-3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-7.5388857690760046E-3</v>
      </c>
      <c r="D2783" s="6">
        <f t="shared" si="220"/>
        <v>5.6834798639176701E-5</v>
      </c>
      <c r="E2783" s="6">
        <f t="shared" si="222"/>
        <v>6.1115094448085868E-5</v>
      </c>
      <c r="F2783" s="6">
        <f t="shared" si="221"/>
        <v>0.15549569482653713</v>
      </c>
      <c r="G2783" s="17">
        <v>8.6039870697845952E-3</v>
      </c>
      <c r="H2783" s="9">
        <f t="shared" si="218"/>
        <v>3.943294242464505E-3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-7.0696751808198861E-3</v>
      </c>
      <c r="D2784" s="6">
        <f t="shared" si="220"/>
        <v>4.9980307162300687E-5</v>
      </c>
      <c r="E2784" s="6">
        <f t="shared" si="222"/>
        <v>5.6834798639176701E-5</v>
      </c>
      <c r="F2784" s="6">
        <f t="shared" si="221"/>
        <v>0.69781963433401473</v>
      </c>
      <c r="G2784" s="17">
        <v>5.996933779349357E-3</v>
      </c>
      <c r="H2784" s="9">
        <f t="shared" si="218"/>
        <v>8.3535599257682641E-3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-1.9741937415928023E-3</v>
      </c>
      <c r="D2785" s="6">
        <f t="shared" si="220"/>
        <v>3.8974409293441883E-6</v>
      </c>
      <c r="E2785" s="6">
        <f t="shared" si="222"/>
        <v>4.9980307162300687E-5</v>
      </c>
      <c r="F2785" s="6">
        <f t="shared" si="221"/>
        <v>0.34563789544756623</v>
      </c>
      <c r="G2785" s="17">
        <v>4.4365024843055567E-3</v>
      </c>
      <c r="H2785" s="9">
        <f t="shared" si="218"/>
        <v>5.8790976811715434E-3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3.2748537988508165E-3</v>
      </c>
      <c r="D2786" s="6">
        <f t="shared" si="220"/>
        <v>1.0724667403847624E-5</v>
      </c>
      <c r="E2786" s="6">
        <f t="shared" si="222"/>
        <v>3.8974409293441883E-6</v>
      </c>
      <c r="F2786" s="6">
        <f t="shared" si="221"/>
        <v>0.19500347833204021</v>
      </c>
      <c r="G2786" s="17">
        <v>3.9428296318064068E-3</v>
      </c>
      <c r="H2786" s="9">
        <f t="shared" si="218"/>
        <v>4.4159198173431566E-3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-7.4046112404632493E-3</v>
      </c>
      <c r="D2787" s="6">
        <f t="shared" si="220"/>
        <v>5.4828267622394702E-5</v>
      </c>
      <c r="E2787" s="6">
        <f t="shared" si="222"/>
        <v>1.0724667403847624E-5</v>
      </c>
      <c r="F2787" s="6">
        <f t="shared" si="221"/>
        <v>0.15673071773646535</v>
      </c>
      <c r="G2787" s="17">
        <v>3.2946258111191595E-3</v>
      </c>
      <c r="H2787" s="9">
        <f t="shared" si="218"/>
        <v>3.9589230573031523E-3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1.6650103473014825E-3</v>
      </c>
      <c r="D2788" s="6">
        <f t="shared" si="220"/>
        <v>2.7722594566210031E-6</v>
      </c>
      <c r="E2788" s="6">
        <f t="shared" si="222"/>
        <v>5.4828267622394702E-5</v>
      </c>
      <c r="F2788" s="6">
        <f t="shared" si="221"/>
        <v>0.1133332191300834</v>
      </c>
      <c r="G2788" s="17">
        <v>4.4859706992498201E-3</v>
      </c>
      <c r="H2788" s="9">
        <f t="shared" si="218"/>
        <v>3.3664999499492553E-3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-4.3169357338129766E-3</v>
      </c>
      <c r="D2789" s="6">
        <f t="shared" si="220"/>
        <v>1.8635934129871383E-5</v>
      </c>
      <c r="E2789" s="6">
        <f t="shared" si="222"/>
        <v>2.7722594566210031E-6</v>
      </c>
      <c r="F2789" s="6">
        <f t="shared" si="221"/>
        <v>0.19908662917562162</v>
      </c>
      <c r="G2789" s="17">
        <v>3.0659744419632819E-3</v>
      </c>
      <c r="H2789" s="9">
        <f t="shared" si="218"/>
        <v>4.4619124730951596E-3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-1.585956579338749E-2</v>
      </c>
      <c r="D2790" s="6">
        <f t="shared" si="220"/>
        <v>2.5152582715478656E-4</v>
      </c>
      <c r="E2790" s="6">
        <f t="shared" si="222"/>
        <v>1.8635934129871383E-5</v>
      </c>
      <c r="F2790" s="6">
        <f t="shared" si="221"/>
        <v>9.9872967628247572E-2</v>
      </c>
      <c r="G2790" s="17">
        <v>6.2322916939863944E-3</v>
      </c>
      <c r="H2790" s="9">
        <f t="shared" si="218"/>
        <v>3.1602684637265801E-3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-6.9881984038359032E-3</v>
      </c>
      <c r="D2791" s="6">
        <f t="shared" si="220"/>
        <v>4.8834916931374667E-5</v>
      </c>
      <c r="E2791" s="6">
        <f t="shared" si="222"/>
        <v>2.5152582715478656E-4</v>
      </c>
      <c r="F2791" s="6">
        <f t="shared" si="221"/>
        <v>0.37229255096112707</v>
      </c>
      <c r="G2791" s="17">
        <v>7.075745470687826E-3</v>
      </c>
      <c r="H2791" s="9">
        <f t="shared" si="218"/>
        <v>6.1015780824400425E-3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-3.2817623957415512E-3</v>
      </c>
      <c r="D2792" s="6">
        <f t="shared" si="220"/>
        <v>1.0769964422103326E-5</v>
      </c>
      <c r="E2792" s="6">
        <f t="shared" si="222"/>
        <v>4.8834916931374667E-5</v>
      </c>
      <c r="F2792" s="6">
        <f t="shared" si="221"/>
        <v>0.47611833124736058</v>
      </c>
      <c r="G2792" s="17">
        <v>6.2197177027723425E-3</v>
      </c>
      <c r="H2792" s="9">
        <f t="shared" si="218"/>
        <v>6.9001328338471899E-3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1.2691523459919078E-4</v>
      </c>
      <c r="D2793" s="6">
        <f t="shared" si="220"/>
        <v>1.6107476773367633E-8</v>
      </c>
      <c r="E2793" s="6">
        <f t="shared" si="222"/>
        <v>1.0769964422103326E-5</v>
      </c>
      <c r="F2793" s="6">
        <f t="shared" si="221"/>
        <v>0.37081392958636583</v>
      </c>
      <c r="G2793" s="17">
        <v>3.6599067029565043E-3</v>
      </c>
      <c r="H2793" s="9">
        <f t="shared" si="218"/>
        <v>6.0894493148918307E-3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-5.4289722263854683E-3</v>
      </c>
      <c r="D2794" s="6">
        <f t="shared" si="220"/>
        <v>2.9473739434864789E-5</v>
      </c>
      <c r="E2794" s="6">
        <f t="shared" si="222"/>
        <v>1.6107476773367633E-8</v>
      </c>
      <c r="F2794" s="6">
        <f t="shared" si="221"/>
        <v>0.1368297727718488</v>
      </c>
      <c r="G2794" s="17">
        <v>6.5072042612006418E-3</v>
      </c>
      <c r="H2794" s="9">
        <f t="shared" si="218"/>
        <v>3.6990508616650407E-3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-1.4803758515160165E-3</v>
      </c>
      <c r="D2795" s="6">
        <f t="shared" si="220"/>
        <v>2.1915126617517707E-6</v>
      </c>
      <c r="E2795" s="6">
        <f t="shared" si="222"/>
        <v>2.9473739434864789E-5</v>
      </c>
      <c r="F2795" s="6">
        <f t="shared" si="221"/>
        <v>0.4046676552871375</v>
      </c>
      <c r="G2795" s="17">
        <v>3.8124820133977064E-3</v>
      </c>
      <c r="H2795" s="9">
        <f t="shared" si="218"/>
        <v>6.3613493481111186E-3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-3.4506089391984117E-3</v>
      </c>
      <c r="D2796" s="6">
        <f t="shared" si="220"/>
        <v>1.1906702051275988E-5</v>
      </c>
      <c r="E2796" s="6">
        <f t="shared" si="222"/>
        <v>2.1915126617517707E-6</v>
      </c>
      <c r="F2796" s="6">
        <f t="shared" si="221"/>
        <v>0.14737827001779077</v>
      </c>
      <c r="G2796" s="17">
        <v>3.499872126123888E-3</v>
      </c>
      <c r="H2796" s="9">
        <f t="shared" si="218"/>
        <v>3.8389877574406348E-3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-2.3706205424184883E-2</v>
      </c>
      <c r="D2797" s="6">
        <f t="shared" si="220"/>
        <v>5.6198417561365271E-4</v>
      </c>
      <c r="E2797" s="6">
        <f t="shared" si="222"/>
        <v>1.1906702051275988E-5</v>
      </c>
      <c r="F2797" s="6">
        <f t="shared" si="221"/>
        <v>0.12623020329335941</v>
      </c>
      <c r="G2797" s="17">
        <v>1.0202844520139431E-2</v>
      </c>
      <c r="H2797" s="9">
        <f t="shared" si="218"/>
        <v>3.5528890116827377E-3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1.9409499328774003E-3</v>
      </c>
      <c r="D2798" s="6">
        <f t="shared" si="220"/>
        <v>3.7672866419367846E-6</v>
      </c>
      <c r="E2798" s="6">
        <f t="shared" si="222"/>
        <v>5.6198417561365271E-4</v>
      </c>
      <c r="F2798" s="6">
        <f t="shared" si="221"/>
        <v>0.97608511129597653</v>
      </c>
      <c r="G2798" s="17">
        <v>3.7426747364748261E-3</v>
      </c>
      <c r="H2798" s="9">
        <f t="shared" si="218"/>
        <v>9.879701975747935E-3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1.0863391837838306E-2</v>
      </c>
      <c r="D2799" s="6">
        <f t="shared" si="220"/>
        <v>1.1801328222241193E-4</v>
      </c>
      <c r="E2799" s="6">
        <f t="shared" si="222"/>
        <v>3.7672866419367846E-6</v>
      </c>
      <c r="F2799" s="6">
        <f t="shared" si="221"/>
        <v>0.14249844642156265</v>
      </c>
      <c r="G2799" s="17">
        <v>6.886209094993506E-3</v>
      </c>
      <c r="H2799" s="9">
        <f t="shared" si="218"/>
        <v>3.7748966399301937E-3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-8.4186302593649322E-3</v>
      </c>
      <c r="D2800" s="6">
        <f t="shared" si="220"/>
        <v>7.0873335443894867E-5</v>
      </c>
      <c r="E2800" s="6">
        <f t="shared" si="222"/>
        <v>1.1801328222241193E-4</v>
      </c>
      <c r="F2800" s="6">
        <f t="shared" si="221"/>
        <v>0.45162868997653022</v>
      </c>
      <c r="G2800" s="17">
        <v>2.7084064908250729E-3</v>
      </c>
      <c r="H2800" s="9">
        <f t="shared" si="218"/>
        <v>6.720332506480093E-3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-3.3409677098753137E-3</v>
      </c>
      <c r="D2801" s="6">
        <f t="shared" si="220"/>
        <v>1.1162065238429499E-5</v>
      </c>
      <c r="E2801" s="6">
        <f t="shared" si="222"/>
        <v>7.0873335443894867E-5</v>
      </c>
      <c r="F2801" s="6">
        <f t="shared" si="221"/>
        <v>8.077656674238301E-2</v>
      </c>
      <c r="G2801" s="17">
        <v>7.4964952354779017E-3</v>
      </c>
      <c r="H2801" s="9">
        <f t="shared" si="218"/>
        <v>2.8421218612575887E-3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-2.812288937247442E-3</v>
      </c>
      <c r="D2802" s="6">
        <f t="shared" si="220"/>
        <v>7.9089690665643469E-6</v>
      </c>
      <c r="E2802" s="6">
        <f t="shared" si="222"/>
        <v>1.1162065238429499E-5</v>
      </c>
      <c r="F2802" s="6">
        <f t="shared" si="221"/>
        <v>0.53284011433497536</v>
      </c>
      <c r="G2802" s="17">
        <v>5.1159543641743979E-3</v>
      </c>
      <c r="H2802" s="9">
        <f t="shared" si="218"/>
        <v>7.2995898126879391E-3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5.2838234595463992E-4</v>
      </c>
      <c r="D2803" s="6">
        <f t="shared" si="220"/>
        <v>2.7918790351652881E-7</v>
      </c>
      <c r="E2803" s="6">
        <f t="shared" si="222"/>
        <v>7.9089690665643469E-6</v>
      </c>
      <c r="F2803" s="6">
        <f t="shared" si="221"/>
        <v>0.25505348099749614</v>
      </c>
      <c r="G2803" s="17">
        <v>5.0439354736067444E-3</v>
      </c>
      <c r="H2803" s="9">
        <f t="shared" si="218"/>
        <v>5.0502819822015495E-3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-1.5163796241583144E-3</v>
      </c>
      <c r="D2804" s="6">
        <f t="shared" si="220"/>
        <v>2.2994071645625109E-6</v>
      </c>
      <c r="E2804" s="6">
        <f t="shared" si="222"/>
        <v>2.7918790351652881E-7</v>
      </c>
      <c r="F2804" s="6">
        <f t="shared" si="221"/>
        <v>0.24828276939277832</v>
      </c>
      <c r="G2804" s="17">
        <v>3.8995789511539008E-3</v>
      </c>
      <c r="H2804" s="9">
        <f t="shared" si="218"/>
        <v>4.9827981034031308E-3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-8.4820530778007049E-3</v>
      </c>
      <c r="D2805" s="6">
        <f t="shared" si="220"/>
        <v>7.1945224414628417E-5</v>
      </c>
      <c r="E2805" s="6">
        <f t="shared" si="222"/>
        <v>2.2994071645625109E-6</v>
      </c>
      <c r="F2805" s="6">
        <f t="shared" si="221"/>
        <v>0.15359282313368736</v>
      </c>
      <c r="G2805" s="17">
        <v>5.3619095074994997E-3</v>
      </c>
      <c r="H2805" s="9">
        <f t="shared" si="218"/>
        <v>3.9190920266521856E-3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-4.9431877925051708E-3</v>
      </c>
      <c r="D2806" s="6">
        <f t="shared" si="220"/>
        <v>2.4435105551972143E-5</v>
      </c>
      <c r="E2806" s="6">
        <f t="shared" si="222"/>
        <v>7.1945224414628417E-5</v>
      </c>
      <c r="F2806" s="6">
        <f t="shared" si="221"/>
        <v>0.27890465220803418</v>
      </c>
      <c r="G2806" s="17">
        <v>6.2878346977525328E-3</v>
      </c>
      <c r="H2806" s="9">
        <f t="shared" si="218"/>
        <v>5.2811424162583819E-3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-2.0013849810978594E-4</v>
      </c>
      <c r="D2807" s="6">
        <f t="shared" si="220"/>
        <v>4.005541842564079E-8</v>
      </c>
      <c r="E2807" s="6">
        <f t="shared" si="222"/>
        <v>2.4435105551972143E-5</v>
      </c>
      <c r="F2807" s="6">
        <f t="shared" si="221"/>
        <v>0.37869812376102813</v>
      </c>
      <c r="G2807" s="17">
        <v>6.4205149641411536E-3</v>
      </c>
      <c r="H2807" s="9">
        <f t="shared" si="218"/>
        <v>6.1538453324813756E-3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-3.3103153559311672E-3</v>
      </c>
      <c r="D2808" s="6">
        <f t="shared" si="220"/>
        <v>1.0958187755713691E-5</v>
      </c>
      <c r="E2808" s="6">
        <f t="shared" si="222"/>
        <v>4.005541842564079E-8</v>
      </c>
      <c r="F2808" s="6">
        <f t="shared" si="221"/>
        <v>0.39429531576375482</v>
      </c>
      <c r="G2808" s="17">
        <v>2.6951733585599993E-3</v>
      </c>
      <c r="H2808" s="9">
        <f t="shared" si="218"/>
        <v>6.2792938756181405E-3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-8.9325546915808643E-3</v>
      </c>
      <c r="D2809" s="6">
        <f t="shared" si="220"/>
        <v>7.9790533318083306E-5</v>
      </c>
      <c r="E2809" s="6">
        <f t="shared" si="222"/>
        <v>1.0958187755713691E-5</v>
      </c>
      <c r="F2809" s="6">
        <f t="shared" si="221"/>
        <v>8.0107519157312443E-2</v>
      </c>
      <c r="G2809" s="17">
        <v>3.4789841457005212E-3</v>
      </c>
      <c r="H2809" s="9">
        <f t="shared" si="218"/>
        <v>2.830327174679854E-3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5.4553869885279414E-4</v>
      </c>
      <c r="D2810" s="6">
        <f t="shared" si="220"/>
        <v>2.9761247194599963E-7</v>
      </c>
      <c r="E2810" s="6">
        <f t="shared" si="222"/>
        <v>7.9790533318083306E-5</v>
      </c>
      <c r="F2810" s="6">
        <f t="shared" si="221"/>
        <v>0.12488996538697368</v>
      </c>
      <c r="G2810" s="17">
        <v>3.1739953655797906E-3</v>
      </c>
      <c r="H2810" s="9">
        <f t="shared" si="218"/>
        <v>3.5339774389061074E-3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-2.6214291196232703E-3</v>
      </c>
      <c r="D2811" s="6">
        <f t="shared" si="220"/>
        <v>6.8718906292088334E-6</v>
      </c>
      <c r="E2811" s="6">
        <f t="shared" si="222"/>
        <v>2.9761247194599963E-7</v>
      </c>
      <c r="F2811" s="6">
        <f t="shared" si="221"/>
        <v>0.10610692936484081</v>
      </c>
      <c r="G2811" s="17">
        <v>4.8998755875436879E-3</v>
      </c>
      <c r="H2811" s="9">
        <f t="shared" si="218"/>
        <v>3.2574058599572886E-3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-3.7695272779735183E-3</v>
      </c>
      <c r="D2812" s="6">
        <f t="shared" si="220"/>
        <v>1.4209335899386441E-5</v>
      </c>
      <c r="E2812" s="6">
        <f t="shared" si="222"/>
        <v>6.8718906292088334E-6</v>
      </c>
      <c r="F2812" s="6">
        <f t="shared" si="221"/>
        <v>0.23503009664034238</v>
      </c>
      <c r="G2812" s="17">
        <v>2.7703865744947605E-3</v>
      </c>
      <c r="H2812" s="9">
        <f t="shared" si="218"/>
        <v>4.8479902706208312E-3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-2.6434604920450785E-2</v>
      </c>
      <c r="D2813" s="6">
        <f t="shared" si="220"/>
        <v>6.9878833730032091E-4</v>
      </c>
      <c r="E2813" s="6">
        <f t="shared" si="222"/>
        <v>1.4209335899386441E-5</v>
      </c>
      <c r="F2813" s="6">
        <f t="shared" si="221"/>
        <v>8.3911258380081122E-2</v>
      </c>
      <c r="G2813" s="17">
        <v>9.7637442105468399E-3</v>
      </c>
      <c r="H2813" s="9">
        <f t="shared" si="218"/>
        <v>2.8967440062953632E-3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-1.1823115010510529E-2</v>
      </c>
      <c r="D2814" s="6">
        <f t="shared" si="220"/>
        <v>1.3978604855175938E-4</v>
      </c>
      <c r="E2814" s="6">
        <f t="shared" si="222"/>
        <v>6.9878833730032091E-4</v>
      </c>
      <c r="F2814" s="6">
        <f t="shared" si="221"/>
        <v>0.89498678464315273</v>
      </c>
      <c r="G2814" s="17">
        <v>8.992225173749771E-3</v>
      </c>
      <c r="H2814" s="9">
        <f t="shared" si="218"/>
        <v>9.4603741186231778E-3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-6.6872719612466828E-3</v>
      </c>
      <c r="D2815" s="6">
        <f t="shared" si="220"/>
        <v>4.4719606283676058E-5</v>
      </c>
      <c r="E2815" s="6">
        <f t="shared" si="222"/>
        <v>1.3978604855175938E-4</v>
      </c>
      <c r="F2815" s="6">
        <f t="shared" si="221"/>
        <v>0.76103520212050091</v>
      </c>
      <c r="G2815" s="17">
        <v>9.2786998226244456E-3</v>
      </c>
      <c r="H2815" s="9">
        <f t="shared" si="218"/>
        <v>8.7237331580035209E-3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4.8028481653286728E-3</v>
      </c>
      <c r="D2816" s="6">
        <f t="shared" si="220"/>
        <v>2.3067350499200997E-5</v>
      </c>
      <c r="E2816" s="6">
        <f t="shared" si="222"/>
        <v>4.4719606283676058E-5</v>
      </c>
      <c r="F2816" s="6">
        <f t="shared" si="221"/>
        <v>0.80944976626078147</v>
      </c>
      <c r="G2816" s="17">
        <v>4.3481136286838921E-3</v>
      </c>
      <c r="H2816" s="9">
        <f t="shared" si="218"/>
        <v>8.9969426265858864E-3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-1.4672004876873073E-4</v>
      </c>
      <c r="D2817" s="6">
        <f t="shared" si="220"/>
        <v>2.1526772710698724E-8</v>
      </c>
      <c r="E2817" s="6">
        <f t="shared" si="222"/>
        <v>2.3067350499200997E-5</v>
      </c>
      <c r="F2817" s="6">
        <f t="shared" si="221"/>
        <v>0.18781916436783938</v>
      </c>
      <c r="G2817" s="17">
        <v>3.9905728739567919E-3</v>
      </c>
      <c r="H2817" s="9">
        <f t="shared" si="218"/>
        <v>4.3338108446013121E-3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-2.1557261791060552E-2</v>
      </c>
      <c r="D2818" s="6">
        <f t="shared" si="220"/>
        <v>4.6471553592831918E-4</v>
      </c>
      <c r="E2818" s="6">
        <f t="shared" si="222"/>
        <v>2.1526772710698724E-8</v>
      </c>
      <c r="F2818" s="6">
        <f t="shared" si="221"/>
        <v>0.16023506675494123</v>
      </c>
      <c r="G2818" s="17">
        <v>9.3910521720801873E-3</v>
      </c>
      <c r="H2818" s="9">
        <f t="shared" si="218"/>
        <v>4.0029372560026625E-3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-4.0785021104740582E-3</v>
      </c>
      <c r="D2819" s="6">
        <f t="shared" si="220"/>
        <v>1.6634179465141346E-5</v>
      </c>
      <c r="E2819" s="6">
        <f t="shared" si="222"/>
        <v>4.6471553592831918E-4</v>
      </c>
      <c r="F2819" s="6">
        <f t="shared" si="221"/>
        <v>0.82890904706395785</v>
      </c>
      <c r="G2819" s="17">
        <v>5.8855941070550368E-3</v>
      </c>
      <c r="H2819" s="9">
        <f t="shared" si="218"/>
        <v>9.1044442283093694E-3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1.1380034579234647E-2</v>
      </c>
      <c r="D2820" s="6">
        <f t="shared" si="220"/>
        <v>1.295051870245763E-4</v>
      </c>
      <c r="E2820" s="6">
        <f t="shared" si="222"/>
        <v>1.6634179465141346E-5</v>
      </c>
      <c r="F2820" s="6">
        <f t="shared" si="221"/>
        <v>0.33339337115348011</v>
      </c>
      <c r="G2820" s="17">
        <v>7.1003674054030338E-3</v>
      </c>
      <c r="H2820" s="9">
        <f t="shared" si="218"/>
        <v>5.7740226112605424E-3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-1.309778978936682E-2</v>
      </c>
      <c r="D2821" s="6">
        <f t="shared" si="220"/>
        <v>1.7155209736644173E-4</v>
      </c>
      <c r="E2821" s="6">
        <f t="shared" si="222"/>
        <v>1.295051870245763E-4</v>
      </c>
      <c r="F2821" s="6">
        <f t="shared" si="221"/>
        <v>0.47934159038333363</v>
      </c>
      <c r="G2821" s="17">
        <v>9.2498751102823972E-3</v>
      </c>
      <c r="H2821" s="9">
        <f t="shared" si="218"/>
        <v>6.9234499375913283E-3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-1.4068615256269916E-2</v>
      </c>
      <c r="D2822" s="6">
        <f t="shared" si="220"/>
        <v>1.9792593522895065E-4</v>
      </c>
      <c r="E2822" s="6">
        <f t="shared" si="222"/>
        <v>1.7155209736644173E-4</v>
      </c>
      <c r="F2822" s="6">
        <f t="shared" si="221"/>
        <v>0.80452426631758034</v>
      </c>
      <c r="G2822" s="17">
        <v>1.0701961026513999E-2</v>
      </c>
      <c r="H2822" s="9">
        <f t="shared" si="218"/>
        <v>8.9695276704940281E-3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3.1907615301761724E-3</v>
      </c>
      <c r="D2823" s="6">
        <f t="shared" si="220"/>
        <v>1.0180959142452189E-5</v>
      </c>
      <c r="E2823" s="6">
        <f t="shared" si="222"/>
        <v>1.9792593522895065E-4</v>
      </c>
      <c r="F2823" s="6">
        <f t="shared" si="221"/>
        <v>1.0725744660748906</v>
      </c>
      <c r="G2823" s="17">
        <v>8.3403094740129927E-3</v>
      </c>
      <c r="H2823" s="9">
        <f t="shared" si="218"/>
        <v>1.0356517107961009E-2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-7.0550313929689194E-3</v>
      </c>
      <c r="D2824" s="6">
        <f t="shared" si="220"/>
        <v>4.9773467955776972E-5</v>
      </c>
      <c r="E2824" s="6">
        <f t="shared" si="222"/>
        <v>1.0180959142452189E-5</v>
      </c>
      <c r="F2824" s="6">
        <f t="shared" si="221"/>
        <v>0.65647617115565438</v>
      </c>
      <c r="G2824" s="17">
        <v>6.038511427421722E-3</v>
      </c>
      <c r="H2824" s="9">
        <f t="shared" si="218"/>
        <v>8.1023217114334235E-3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-2.4743680476332696E-2</v>
      </c>
      <c r="D2825" s="6">
        <f t="shared" si="220"/>
        <v>6.1224972351484779E-4</v>
      </c>
      <c r="E2825" s="6">
        <f t="shared" si="222"/>
        <v>4.9773467955776972E-5</v>
      </c>
      <c r="F2825" s="6">
        <f t="shared" si="221"/>
        <v>0.35026762138883949</v>
      </c>
      <c r="G2825" s="17">
        <v>7.5257054553897534E-3</v>
      </c>
      <c r="H2825" s="9">
        <f t="shared" si="218"/>
        <v>5.9183411644551168E-3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1.3631645245676342E-3</v>
      </c>
      <c r="D2826" s="6">
        <f t="shared" si="220"/>
        <v>1.858217521039704E-6</v>
      </c>
      <c r="E2826" s="6">
        <f t="shared" si="222"/>
        <v>6.1224972351484779E-4</v>
      </c>
      <c r="F2826" s="6">
        <f t="shared" si="221"/>
        <v>0.53697486408964745</v>
      </c>
      <c r="G2826" s="17">
        <v>7.1677830558930459E-3</v>
      </c>
      <c r="H2826" s="9">
        <f t="shared" si="218"/>
        <v>7.3278568769432686E-3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-1.176009695677567E-2</v>
      </c>
      <c r="D2827" s="6">
        <f t="shared" si="220"/>
        <v>1.3829988043276439E-4</v>
      </c>
      <c r="E2827" s="6">
        <f t="shared" si="222"/>
        <v>1.858217521039704E-6</v>
      </c>
      <c r="F2827" s="6">
        <f t="shared" si="221"/>
        <v>0.48824105813909285</v>
      </c>
      <c r="G2827" s="17">
        <v>9.1424711651745955E-3</v>
      </c>
      <c r="H2827" s="9">
        <f t="shared" si="218"/>
        <v>6.9874248342224965E-3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-1.6955944394845657E-2</v>
      </c>
      <c r="D2828" s="6">
        <f t="shared" si="220"/>
        <v>2.8750405032109782E-4</v>
      </c>
      <c r="E2828" s="6">
        <f t="shared" si="222"/>
        <v>1.3829988043276439E-4</v>
      </c>
      <c r="F2828" s="6">
        <f t="shared" si="221"/>
        <v>0.78624362135951853</v>
      </c>
      <c r="G2828" s="17">
        <v>1.8456987377713781E-2</v>
      </c>
      <c r="H2828" s="9">
        <f t="shared" si="218"/>
        <v>8.8670379572860659E-3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-2.5379881949368403E-2</v>
      </c>
      <c r="D2829" s="6">
        <f t="shared" si="220"/>
        <v>6.441384077638761E-4</v>
      </c>
      <c r="E2829" s="6">
        <f t="shared" si="222"/>
        <v>2.8750405032109782E-4</v>
      </c>
      <c r="F2829" s="6">
        <f t="shared" si="221"/>
        <v>3.1647257158372057</v>
      </c>
      <c r="G2829" s="17">
        <v>1.4014561089516148E-2</v>
      </c>
      <c r="H2829" s="9">
        <f t="shared" si="218"/>
        <v>1.7789675983101001E-2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7.6168662318725055E-3</v>
      </c>
      <c r="D2830" s="6">
        <f t="shared" si="220"/>
        <v>5.801665119423966E-5</v>
      </c>
      <c r="E2830" s="6">
        <f t="shared" si="222"/>
        <v>6.441384077638761E-4</v>
      </c>
      <c r="F2830" s="6">
        <f t="shared" si="221"/>
        <v>1.8301464233256381</v>
      </c>
      <c r="G2830" s="17">
        <v>8.6224773404907796E-3</v>
      </c>
      <c r="H2830" s="9">
        <f t="shared" ref="H2830:H2893" si="223">SQRT(F2830)/100</f>
        <v>1.3528290443827846E-2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-1.3914604174502113E-3</v>
      </c>
      <c r="D2831" s="6">
        <f t="shared" ref="D2831:D2894" si="225">C2831^2</f>
        <v>1.9361620933307162E-6</v>
      </c>
      <c r="E2831" s="6">
        <f t="shared" si="222"/>
        <v>5.801665119423966E-5</v>
      </c>
      <c r="F2831" s="6">
        <f t="shared" ref="F2831:F2894" si="226">IF(C2830&gt;0,B$6+B$7*E2831+B$8*(G2830*100)^2,B$6+B$7*E2831+B$8*(G2830*100)^2+E2831*$B$9)</f>
        <v>0.70075951248848101</v>
      </c>
      <c r="G2831" s="17">
        <v>8.2442872612726748E-3</v>
      </c>
      <c r="H2831" s="9">
        <f t="shared" si="223"/>
        <v>8.3711379900732793E-3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9.182267930180529E-3</v>
      </c>
      <c r="D2832" s="6">
        <f t="shared" si="225"/>
        <v>8.4314044341621811E-5</v>
      </c>
      <c r="E2832" s="6">
        <f t="shared" ref="E2832:E2895" si="227">D2831</f>
        <v>1.9361620933307162E-6</v>
      </c>
      <c r="F2832" s="6">
        <f t="shared" si="226"/>
        <v>0.64174269811335416</v>
      </c>
      <c r="G2832" s="17">
        <v>7.0193531843197625E-3</v>
      </c>
      <c r="H2832" s="9">
        <f t="shared" si="223"/>
        <v>8.0108844587433309E-3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-9.2492853410361658E-3</v>
      </c>
      <c r="D2833" s="6">
        <f t="shared" si="225"/>
        <v>8.5549279319906496E-5</v>
      </c>
      <c r="E2833" s="6">
        <f t="shared" si="227"/>
        <v>8.4314044341621811E-5</v>
      </c>
      <c r="F2833" s="6">
        <f t="shared" si="226"/>
        <v>0.46875824455607012</v>
      </c>
      <c r="G2833" s="17">
        <v>2.7973310664395749E-3</v>
      </c>
      <c r="H2833" s="9">
        <f t="shared" si="223"/>
        <v>6.8465921782743131E-3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-2.782657741497079E-3</v>
      </c>
      <c r="D2834" s="6">
        <f t="shared" si="225"/>
        <v>7.7431841063136245E-6</v>
      </c>
      <c r="E2834" s="6">
        <f t="shared" si="227"/>
        <v>8.5549279319906496E-5</v>
      </c>
      <c r="F2834" s="6">
        <f t="shared" si="226"/>
        <v>8.5308133248837445E-2</v>
      </c>
      <c r="G2834" s="17">
        <v>8.542144478881698E-3</v>
      </c>
      <c r="H2834" s="9">
        <f t="shared" si="223"/>
        <v>2.9207556085512777E-3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3.6049934354696594E-3</v>
      </c>
      <c r="D2835" s="6">
        <f t="shared" si="225"/>
        <v>1.2995977669779337E-5</v>
      </c>
      <c r="E2835" s="6">
        <f t="shared" si="227"/>
        <v>7.7431841063136245E-6</v>
      </c>
      <c r="F2835" s="6">
        <f t="shared" si="226"/>
        <v>0.68800305079700419</v>
      </c>
      <c r="G2835" s="17">
        <v>6.2317638324413732E-3</v>
      </c>
      <c r="H2835" s="9">
        <f t="shared" si="223"/>
        <v>8.2945949316226668E-3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-2.5362489978090689E-3</v>
      </c>
      <c r="D2836" s="6">
        <f t="shared" si="225"/>
        <v>6.4325589788875068E-6</v>
      </c>
      <c r="E2836" s="6">
        <f t="shared" si="227"/>
        <v>1.2995977669779337E-5</v>
      </c>
      <c r="F2836" s="6">
        <f t="shared" si="226"/>
        <v>0.37220031404672083</v>
      </c>
      <c r="G2836" s="17">
        <v>5.0589841692378016E-3</v>
      </c>
      <c r="H2836" s="9">
        <f t="shared" si="223"/>
        <v>6.1008221908749379E-3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-8.4440184993874977E-3</v>
      </c>
      <c r="D2837" s="6">
        <f t="shared" si="225"/>
        <v>7.1301448417998291E-5</v>
      </c>
      <c r="E2837" s="6">
        <f t="shared" si="227"/>
        <v>6.4325589788875068E-6</v>
      </c>
      <c r="F2837" s="6">
        <f t="shared" si="226"/>
        <v>0.2496902064093133</v>
      </c>
      <c r="G2837" s="17">
        <v>4.9111470595071703E-3</v>
      </c>
      <c r="H2837" s="9">
        <f t="shared" si="223"/>
        <v>4.9969011037773528E-3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1.3428396073016267E-3</v>
      </c>
      <c r="D2838" s="6">
        <f t="shared" si="225"/>
        <v>1.8032182109379871E-6</v>
      </c>
      <c r="E2838" s="6">
        <f t="shared" si="227"/>
        <v>7.1301448417998291E-5</v>
      </c>
      <c r="F2838" s="6">
        <f t="shared" si="226"/>
        <v>0.23606126034271699</v>
      </c>
      <c r="G2838" s="17">
        <v>6.1645161717737021E-3</v>
      </c>
      <c r="H2838" s="9">
        <f t="shared" si="223"/>
        <v>4.858613591784358E-3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9.7006262623143373E-4</v>
      </c>
      <c r="D2839" s="6">
        <f t="shared" si="225"/>
        <v>9.4102149881102634E-7</v>
      </c>
      <c r="E2839" s="6">
        <f t="shared" si="227"/>
        <v>1.8032182109379871E-6</v>
      </c>
      <c r="F2839" s="6">
        <f t="shared" si="226"/>
        <v>0.36448765411582057</v>
      </c>
      <c r="G2839" s="17">
        <v>4.8375012392052703E-3</v>
      </c>
      <c r="H2839" s="9">
        <f t="shared" si="223"/>
        <v>6.037281293064127E-3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-7.523577104977139E-3</v>
      </c>
      <c r="D2840" s="6">
        <f t="shared" si="225"/>
        <v>5.6604212454536191E-5</v>
      </c>
      <c r="E2840" s="6">
        <f t="shared" si="227"/>
        <v>9.4102149881102634E-7</v>
      </c>
      <c r="F2840" s="6">
        <f t="shared" si="226"/>
        <v>0.22940992155012263</v>
      </c>
      <c r="G2840" s="17">
        <v>2.44564106819385E-3</v>
      </c>
      <c r="H2840" s="9">
        <f t="shared" si="223"/>
        <v>4.7896755793072517E-3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-7.4168705554392839E-4</v>
      </c>
      <c r="D2841" s="6">
        <f t="shared" si="225"/>
        <v>5.5009968836142236E-7</v>
      </c>
      <c r="E2841" s="6">
        <f t="shared" si="227"/>
        <v>5.6604212454536191E-5</v>
      </c>
      <c r="F2841" s="6">
        <f t="shared" si="226"/>
        <v>6.824475303448814E-2</v>
      </c>
      <c r="G2841" s="17">
        <v>5.5788789220976203E-3</v>
      </c>
      <c r="H2841" s="9">
        <f t="shared" si="223"/>
        <v>2.612369672050419E-3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-5.347249819148245E-3</v>
      </c>
      <c r="D2842" s="6">
        <f t="shared" si="225"/>
        <v>2.8593080628380937E-5</v>
      </c>
      <c r="E2842" s="6">
        <f t="shared" si="227"/>
        <v>5.5009968836142236E-7</v>
      </c>
      <c r="F2842" s="6">
        <f t="shared" si="226"/>
        <v>0.30085829913117001</v>
      </c>
      <c r="G2842" s="17">
        <v>3.8467117683061744E-3</v>
      </c>
      <c r="H2842" s="9">
        <f t="shared" si="223"/>
        <v>5.4850551422129757E-3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-5.8724714575264852E-3</v>
      </c>
      <c r="D2843" s="6">
        <f t="shared" si="225"/>
        <v>3.4485921019463244E-5</v>
      </c>
      <c r="E2843" s="6">
        <f t="shared" si="227"/>
        <v>2.8593080628380937E-5</v>
      </c>
      <c r="F2843" s="6">
        <f t="shared" si="226"/>
        <v>0.14980718065304036</v>
      </c>
      <c r="G2843" s="17">
        <v>4.4122366973264526E-3</v>
      </c>
      <c r="H2843" s="9">
        <f t="shared" si="223"/>
        <v>3.8704932586563225E-3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-3.5111032418452008E-3</v>
      </c>
      <c r="D2844" s="6">
        <f t="shared" si="225"/>
        <v>1.2327845974895878E-5</v>
      </c>
      <c r="E2844" s="6">
        <f t="shared" si="227"/>
        <v>3.4485921019463244E-5</v>
      </c>
      <c r="F2844" s="6">
        <f t="shared" si="226"/>
        <v>0.19302068828723001</v>
      </c>
      <c r="G2844" s="17">
        <v>4.7806449312848944E-3</v>
      </c>
      <c r="H2844" s="9">
        <f t="shared" si="223"/>
        <v>4.3934119803090395E-3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-7.2135626992290754E-3</v>
      </c>
      <c r="D2845" s="6">
        <f t="shared" si="225"/>
        <v>5.2035486815709068E-5</v>
      </c>
      <c r="E2845" s="6">
        <f t="shared" si="227"/>
        <v>1.2327845974895878E-5</v>
      </c>
      <c r="F2845" s="6">
        <f t="shared" si="226"/>
        <v>0.22435198153528702</v>
      </c>
      <c r="G2845" s="17">
        <v>6.1832542728847521E-3</v>
      </c>
      <c r="H2845" s="9">
        <f t="shared" si="223"/>
        <v>4.7365808505216824E-3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-9.7048830009723013E-3</v>
      </c>
      <c r="D2846" s="6">
        <f t="shared" si="225"/>
        <v>9.4184754062561136E-5</v>
      </c>
      <c r="E2846" s="6">
        <f t="shared" si="227"/>
        <v>5.2035486815709068E-5</v>
      </c>
      <c r="F2846" s="6">
        <f t="shared" si="226"/>
        <v>0.36663481307130152</v>
      </c>
      <c r="G2846" s="17">
        <v>7.7812540506126899E-3</v>
      </c>
      <c r="H2846" s="9">
        <f t="shared" si="223"/>
        <v>6.0550376800751751E-3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-8.4896882914002776E-3</v>
      </c>
      <c r="D2847" s="6">
        <f t="shared" si="225"/>
        <v>7.2074807285138967E-5</v>
      </c>
      <c r="E2847" s="6">
        <f t="shared" si="227"/>
        <v>9.4184754062561136E-5</v>
      </c>
      <c r="F2847" s="6">
        <f t="shared" si="226"/>
        <v>0.57310105071997963</v>
      </c>
      <c r="G2847" s="17">
        <v>6.0577930411319586E-3</v>
      </c>
      <c r="H2847" s="9">
        <f t="shared" si="223"/>
        <v>7.5703437882303579E-3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-1.349949544573029E-2</v>
      </c>
      <c r="D2848" s="6">
        <f t="shared" si="225"/>
        <v>1.8223637728929283E-4</v>
      </c>
      <c r="E2848" s="6">
        <f t="shared" si="227"/>
        <v>7.2074807285138967E-5</v>
      </c>
      <c r="F2848" s="6">
        <f t="shared" si="226"/>
        <v>0.35242830433674643</v>
      </c>
      <c r="G2848" s="17">
        <v>6.109462883887147E-3</v>
      </c>
      <c r="H2848" s="9">
        <f t="shared" si="223"/>
        <v>5.9365672264091009E-3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-5.5021825096898958E-3</v>
      </c>
      <c r="D2849" s="6">
        <f t="shared" si="225"/>
        <v>3.0274012369937399E-5</v>
      </c>
      <c r="E2849" s="6">
        <f t="shared" si="227"/>
        <v>1.8223637728929283E-4</v>
      </c>
      <c r="F2849" s="6">
        <f t="shared" si="226"/>
        <v>0.35825859069906907</v>
      </c>
      <c r="G2849" s="17">
        <v>6.1302590318892047E-3</v>
      </c>
      <c r="H2849" s="9">
        <f t="shared" si="223"/>
        <v>5.9854706640252529E-3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-5.6087269091325371E-3</v>
      </c>
      <c r="D2850" s="6">
        <f t="shared" si="225"/>
        <v>3.1457817541227425E-5</v>
      </c>
      <c r="E2850" s="6">
        <f t="shared" si="227"/>
        <v>3.0274012369937399E-5</v>
      </c>
      <c r="F2850" s="6">
        <f t="shared" si="226"/>
        <v>0.36059463645308754</v>
      </c>
      <c r="G2850" s="17">
        <v>8.1394917587017165E-3</v>
      </c>
      <c r="H2850" s="9">
        <f t="shared" si="223"/>
        <v>6.0049532592109959E-3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-1.7746711744377371E-3</v>
      </c>
      <c r="D2851" s="6">
        <f t="shared" si="225"/>
        <v>3.1494577773802171E-6</v>
      </c>
      <c r="E2851" s="6">
        <f t="shared" si="227"/>
        <v>3.1457817541227425E-5</v>
      </c>
      <c r="F2851" s="6">
        <f t="shared" si="226"/>
        <v>0.6258611917743846</v>
      </c>
      <c r="G2851" s="17">
        <v>4.2253304684483012E-3</v>
      </c>
      <c r="H2851" s="9">
        <f t="shared" si="223"/>
        <v>7.9111389304851957E-3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-1.6771397728577973E-2</v>
      </c>
      <c r="D2852" s="6">
        <f t="shared" si="225"/>
        <v>2.8127978177015035E-4</v>
      </c>
      <c r="E2852" s="6">
        <f t="shared" si="227"/>
        <v>3.1494577773802171E-6</v>
      </c>
      <c r="F2852" s="6">
        <f t="shared" si="226"/>
        <v>0.17808021207280786</v>
      </c>
      <c r="G2852" s="17">
        <v>1.1270121545538209E-2</v>
      </c>
      <c r="H2852" s="9">
        <f t="shared" si="223"/>
        <v>4.2199551191074046E-3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2.2410218094469185E-5</v>
      </c>
      <c r="D2853" s="6">
        <f t="shared" si="225"/>
        <v>5.0221787504167408E-10</v>
      </c>
      <c r="E2853" s="6">
        <f t="shared" si="227"/>
        <v>2.8127978177015035E-4</v>
      </c>
      <c r="F2853" s="6">
        <f t="shared" si="226"/>
        <v>1.188083773642675</v>
      </c>
      <c r="G2853" s="17">
        <v>3.6279870765929282E-3</v>
      </c>
      <c r="H2853" s="9">
        <f t="shared" si="223"/>
        <v>1.0899925566914093E-2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7.7320351323512723E-3</v>
      </c>
      <c r="D2854" s="6">
        <f t="shared" si="225"/>
        <v>5.9784367287914359E-5</v>
      </c>
      <c r="E2854" s="6">
        <f t="shared" si="227"/>
        <v>5.0221787504167408E-10</v>
      </c>
      <c r="F2854" s="6">
        <f t="shared" si="226"/>
        <v>0.13467750918876489</v>
      </c>
      <c r="G2854" s="17">
        <v>7.0663145410253163E-3</v>
      </c>
      <c r="H2854" s="9">
        <f t="shared" si="223"/>
        <v>3.6698434460990959E-3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-4.2949150034429871E-4</v>
      </c>
      <c r="D2855" s="6">
        <f t="shared" si="225"/>
        <v>1.8446294886799675E-7</v>
      </c>
      <c r="E2855" s="6">
        <f t="shared" si="227"/>
        <v>5.9784367287914359E-5</v>
      </c>
      <c r="F2855" s="6">
        <f t="shared" si="226"/>
        <v>0.47487827663511484</v>
      </c>
      <c r="G2855" s="17">
        <v>2.6730000358765041E-3</v>
      </c>
      <c r="H2855" s="9">
        <f t="shared" si="223"/>
        <v>6.8911412453607048E-3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-7.286339550093922E-3</v>
      </c>
      <c r="D2856" s="6">
        <f t="shared" si="225"/>
        <v>5.3090744039262894E-5</v>
      </c>
      <c r="E2856" s="6">
        <f t="shared" si="227"/>
        <v>1.8446294886799675E-7</v>
      </c>
      <c r="F2856" s="6">
        <f t="shared" si="226"/>
        <v>7.9004907885024997E-2</v>
      </c>
      <c r="G2856" s="17">
        <v>3.3273983660468257E-3</v>
      </c>
      <c r="H2856" s="9">
        <f t="shared" si="223"/>
        <v>2.8107811705115893E-3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3.2471077901892534E-3</v>
      </c>
      <c r="D2857" s="6">
        <f t="shared" si="225"/>
        <v>1.0543709001107736E-5</v>
      </c>
      <c r="E2857" s="6">
        <f t="shared" si="227"/>
        <v>5.3090744039262894E-5</v>
      </c>
      <c r="F2857" s="6">
        <f t="shared" si="226"/>
        <v>0.1153408775246651</v>
      </c>
      <c r="G2857" s="17">
        <v>4.9080087775819001E-3</v>
      </c>
      <c r="H2857" s="9">
        <f t="shared" si="223"/>
        <v>3.3961872375454379E-3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5.379977998268351E-4</v>
      </c>
      <c r="D2858" s="6">
        <f t="shared" si="225"/>
        <v>2.8944163261851534E-7</v>
      </c>
      <c r="E2858" s="6">
        <f t="shared" si="227"/>
        <v>1.0543709001107736E-5</v>
      </c>
      <c r="F2858" s="6">
        <f t="shared" si="226"/>
        <v>0.23576726608795109</v>
      </c>
      <c r="G2858" s="17">
        <v>5.9232464042920565E-3</v>
      </c>
      <c r="H2858" s="9">
        <f t="shared" si="223"/>
        <v>4.8555871538666787E-3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-2.1432815285599223E-3</v>
      </c>
      <c r="D2859" s="6">
        <f t="shared" si="225"/>
        <v>4.5936557106661569E-6</v>
      </c>
      <c r="E2859" s="6">
        <f t="shared" si="227"/>
        <v>2.8944163261851534E-7</v>
      </c>
      <c r="F2859" s="6">
        <f t="shared" si="226"/>
        <v>0.3375050133810516</v>
      </c>
      <c r="G2859" s="17">
        <v>3.2432181784151858E-3</v>
      </c>
      <c r="H2859" s="9">
        <f t="shared" si="223"/>
        <v>5.8095181674649365E-3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-3.3943802579809901E-3</v>
      </c>
      <c r="D2860" s="6">
        <f t="shared" si="225"/>
        <v>1.1521817335771092E-5</v>
      </c>
      <c r="E2860" s="6">
        <f t="shared" si="227"/>
        <v>4.5936557106661569E-6</v>
      </c>
      <c r="F2860" s="6">
        <f t="shared" si="226"/>
        <v>0.11021740317061327</v>
      </c>
      <c r="G2860" s="17">
        <v>2.4965054637963806E-3</v>
      </c>
      <c r="H2860" s="9">
        <f t="shared" si="223"/>
        <v>3.3199006486732889E-3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-7.4466491090473472E-3</v>
      </c>
      <c r="D2861" s="6">
        <f t="shared" si="225"/>
        <v>5.5452582953275649E-5</v>
      </c>
      <c r="E2861" s="6">
        <f t="shared" si="227"/>
        <v>1.1521817335771092E-5</v>
      </c>
      <c r="F2861" s="6">
        <f t="shared" si="226"/>
        <v>7.0564892509299884E-2</v>
      </c>
      <c r="G2861" s="17">
        <v>5.8008878539140959E-3</v>
      </c>
      <c r="H2861" s="9">
        <f t="shared" si="223"/>
        <v>2.6564053250454811E-3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-9.0774263710545547E-3</v>
      </c>
      <c r="D2862" s="6">
        <f t="shared" si="225"/>
        <v>8.2399669521916662E-5</v>
      </c>
      <c r="E2862" s="6">
        <f t="shared" si="227"/>
        <v>5.5452582953275649E-5</v>
      </c>
      <c r="F2862" s="6">
        <f t="shared" si="226"/>
        <v>0.32423948955368254</v>
      </c>
      <c r="G2862" s="17">
        <v>6.1596765934365709E-3</v>
      </c>
      <c r="H2862" s="9">
        <f t="shared" si="223"/>
        <v>5.694203100993874E-3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-1.2571314252828675E-2</v>
      </c>
      <c r="D2863" s="6">
        <f t="shared" si="225"/>
        <v>1.5803794204337338E-4</v>
      </c>
      <c r="E2863" s="6">
        <f t="shared" si="227"/>
        <v>8.2399669521916662E-5</v>
      </c>
      <c r="F2863" s="6">
        <f t="shared" si="226"/>
        <v>0.36394610402604305</v>
      </c>
      <c r="G2863" s="17">
        <v>6.7559470956627668E-3</v>
      </c>
      <c r="H2863" s="9">
        <f t="shared" si="223"/>
        <v>6.0327945765295465E-3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-1.4803617180698227E-2</v>
      </c>
      <c r="D2864" s="6">
        <f t="shared" si="225"/>
        <v>2.1914708163266373E-4</v>
      </c>
      <c r="E2864" s="6">
        <f t="shared" si="227"/>
        <v>1.5803794204337338E-4</v>
      </c>
      <c r="F2864" s="6">
        <f t="shared" si="226"/>
        <v>0.43520708869861791</v>
      </c>
      <c r="G2864" s="17">
        <v>8.8473587631347841E-3</v>
      </c>
      <c r="H2864" s="9">
        <f t="shared" si="223"/>
        <v>6.5970227277054152E-3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-1.8797570041215084E-3</v>
      </c>
      <c r="D2865" s="6">
        <f t="shared" si="225"/>
        <v>3.5334863945438685E-6</v>
      </c>
      <c r="E2865" s="6">
        <f t="shared" si="227"/>
        <v>2.1914708163266373E-4</v>
      </c>
      <c r="F2865" s="6">
        <f t="shared" si="226"/>
        <v>0.73713463217944719</v>
      </c>
      <c r="G2865" s="17">
        <v>1.0917994069123511E-2</v>
      </c>
      <c r="H2865" s="9">
        <f t="shared" si="223"/>
        <v>8.5856545014311361E-3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-1.1585298980648362E-3</v>
      </c>
      <c r="D2866" s="6">
        <f t="shared" si="225"/>
        <v>1.3421915247101198E-6</v>
      </c>
      <c r="E2866" s="6">
        <f t="shared" si="227"/>
        <v>3.5334863945438685E-6</v>
      </c>
      <c r="F2866" s="6">
        <f t="shared" si="226"/>
        <v>1.1157628448788517</v>
      </c>
      <c r="G2866" s="17">
        <v>4.7310832894423916E-3</v>
      </c>
      <c r="H2866" s="9">
        <f t="shared" si="223"/>
        <v>1.0562967598543754E-2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2.3492160096578521E-3</v>
      </c>
      <c r="D2867" s="6">
        <f t="shared" si="225"/>
        <v>5.5188158600327615E-6</v>
      </c>
      <c r="E2867" s="6">
        <f t="shared" si="227"/>
        <v>1.3421915247101198E-6</v>
      </c>
      <c r="F2867" s="6">
        <f t="shared" si="226"/>
        <v>0.21998906276715052</v>
      </c>
      <c r="G2867" s="17">
        <v>4.5001043665312259E-3</v>
      </c>
      <c r="H2867" s="9">
        <f t="shared" si="223"/>
        <v>4.6902991670803957E-3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-1.6866089687885735E-2</v>
      </c>
      <c r="D2868" s="6">
        <f t="shared" si="225"/>
        <v>2.8446498135980554E-4</v>
      </c>
      <c r="E2868" s="6">
        <f t="shared" si="227"/>
        <v>5.5188158600327615E-6</v>
      </c>
      <c r="F2868" s="6">
        <f t="shared" si="226"/>
        <v>0.20026169049311685</v>
      </c>
      <c r="G2868" s="17">
        <v>8.0878710151788442E-3</v>
      </c>
      <c r="H2868" s="9">
        <f t="shared" si="223"/>
        <v>4.4750607872197316E-3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-8.0890632782875272E-4</v>
      </c>
      <c r="D2869" s="6">
        <f t="shared" si="225"/>
        <v>6.5432944720139756E-7</v>
      </c>
      <c r="E2869" s="6">
        <f t="shared" si="227"/>
        <v>2.8446498135980554E-4</v>
      </c>
      <c r="F2869" s="6">
        <f t="shared" si="226"/>
        <v>0.6181426325123196</v>
      </c>
      <c r="G2869" s="17">
        <v>9.0827697161066558E-3</v>
      </c>
      <c r="H2869" s="9">
        <f t="shared" si="223"/>
        <v>7.8622047322129667E-3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-1.3792447045423366E-2</v>
      </c>
      <c r="D2870" s="6">
        <f t="shared" si="225"/>
        <v>1.9023159550080772E-4</v>
      </c>
      <c r="E2870" s="6">
        <f t="shared" si="227"/>
        <v>6.5432944720139756E-7</v>
      </c>
      <c r="F2870" s="6">
        <f t="shared" si="226"/>
        <v>0.7761596028776897</v>
      </c>
      <c r="G2870" s="17">
        <v>7.246822476452649E-3</v>
      </c>
      <c r="H2870" s="9">
        <f t="shared" si="223"/>
        <v>8.8099920708119232E-3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-1.1916118638099424E-2</v>
      </c>
      <c r="D2871" s="6">
        <f t="shared" si="225"/>
        <v>1.4199388339726046E-4</v>
      </c>
      <c r="E2871" s="6">
        <f t="shared" si="227"/>
        <v>1.9023159550080772E-4</v>
      </c>
      <c r="F2871" s="6">
        <f t="shared" si="226"/>
        <v>0.49880578780088614</v>
      </c>
      <c r="G2871" s="17">
        <v>8.4708110114597567E-3</v>
      </c>
      <c r="H2871" s="9">
        <f t="shared" si="223"/>
        <v>7.0626184082172114E-3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-6.0610285233262604E-3</v>
      </c>
      <c r="D2872" s="6">
        <f t="shared" si="225"/>
        <v>3.6736066760574508E-5</v>
      </c>
      <c r="E2872" s="6">
        <f t="shared" si="227"/>
        <v>1.4199388339726046E-4</v>
      </c>
      <c r="F2872" s="6">
        <f t="shared" si="226"/>
        <v>0.67679162844089746</v>
      </c>
      <c r="G2872" s="17">
        <v>6.9959754999051665E-3</v>
      </c>
      <c r="H2872" s="9">
        <f t="shared" si="223"/>
        <v>8.2267346404323594E-3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3.0728719836976316E-3</v>
      </c>
      <c r="D2873" s="6">
        <f t="shared" si="225"/>
        <v>9.4425422281938182E-6</v>
      </c>
      <c r="E2873" s="6">
        <f t="shared" si="227"/>
        <v>3.6736066760574508E-5</v>
      </c>
      <c r="F2873" s="6">
        <f t="shared" si="226"/>
        <v>0.46573144539031719</v>
      </c>
      <c r="G2873" s="17">
        <v>5.7110179060360687E-3</v>
      </c>
      <c r="H2873" s="9">
        <f t="shared" si="223"/>
        <v>6.82445195887785E-3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-3.5168274108325118E-3</v>
      </c>
      <c r="D2874" s="6">
        <f t="shared" si="225"/>
        <v>1.2368075037582909E-5</v>
      </c>
      <c r="E2874" s="6">
        <f t="shared" si="227"/>
        <v>9.4425422281938182E-6</v>
      </c>
      <c r="F2874" s="6">
        <f t="shared" si="226"/>
        <v>0.31466069253942536</v>
      </c>
      <c r="G2874" s="17">
        <v>5.4141663965349696E-3</v>
      </c>
      <c r="H2874" s="9">
        <f t="shared" si="223"/>
        <v>5.609462474599731E-3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-1.3410374612608428E-2</v>
      </c>
      <c r="D2875" s="6">
        <f t="shared" si="225"/>
        <v>1.7983814725049265E-4</v>
      </c>
      <c r="E2875" s="6">
        <f t="shared" si="227"/>
        <v>1.2368075037582909E-5</v>
      </c>
      <c r="F2875" s="6">
        <f t="shared" si="226"/>
        <v>0.28410724806119569</v>
      </c>
      <c r="G2875" s="17">
        <v>4.6638141662782018E-3</v>
      </c>
      <c r="H2875" s="9">
        <f t="shared" si="223"/>
        <v>5.3301711798139813E-3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-1.76896648409944E-2</v>
      </c>
      <c r="D2876" s="6">
        <f t="shared" si="225"/>
        <v>3.1292424218671341E-4</v>
      </c>
      <c r="E2876" s="6">
        <f t="shared" si="227"/>
        <v>1.7983814725049265E-4</v>
      </c>
      <c r="F2876" s="6">
        <f t="shared" si="226"/>
        <v>0.21416418198531006</v>
      </c>
      <c r="G2876" s="17">
        <v>8.058579160941947E-3</v>
      </c>
      <c r="H2876" s="9">
        <f t="shared" si="223"/>
        <v>4.6277876138097578E-3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-6.5201226453295777E-3</v>
      </c>
      <c r="D2877" s="6">
        <f t="shared" si="225"/>
        <v>4.2511999310139568E-5</v>
      </c>
      <c r="E2877" s="6">
        <f t="shared" si="227"/>
        <v>3.1292424218671341E-4</v>
      </c>
      <c r="F2877" s="6">
        <f t="shared" si="226"/>
        <v>0.61377036041203914</v>
      </c>
      <c r="G2877" s="17">
        <v>5.1722638065598127E-3</v>
      </c>
      <c r="H2877" s="9">
        <f t="shared" si="223"/>
        <v>7.8343497522898424E-3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-2.5142868433304278E-3</v>
      </c>
      <c r="D2878" s="6">
        <f t="shared" si="225"/>
        <v>6.3216383305444868E-6</v>
      </c>
      <c r="E2878" s="6">
        <f t="shared" si="227"/>
        <v>4.2511999310139568E-5</v>
      </c>
      <c r="F2878" s="6">
        <f t="shared" si="226"/>
        <v>0.26041770005522552</v>
      </c>
      <c r="G2878" s="17">
        <v>6.7818914860093751E-3</v>
      </c>
      <c r="H2878" s="9">
        <f t="shared" si="223"/>
        <v>5.1031137558869444E-3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-1.747077232297012E-3</v>
      </c>
      <c r="D2879" s="6">
        <f t="shared" si="225"/>
        <v>3.0522788556105876E-6</v>
      </c>
      <c r="E2879" s="6">
        <f t="shared" si="227"/>
        <v>6.3216383305444868E-6</v>
      </c>
      <c r="F2879" s="6">
        <f t="shared" si="226"/>
        <v>0.4384377585966367</v>
      </c>
      <c r="G2879" s="17">
        <v>6.8893468870877758E-3</v>
      </c>
      <c r="H2879" s="9">
        <f t="shared" si="223"/>
        <v>6.6214632717899805E-3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-1.6197846812398319E-3</v>
      </c>
      <c r="D2880" s="6">
        <f t="shared" si="225"/>
        <v>2.6237024135792237E-6</v>
      </c>
      <c r="E2880" s="6">
        <f t="shared" si="227"/>
        <v>3.0522788556105876E-6</v>
      </c>
      <c r="F2880" s="6">
        <f t="shared" si="226"/>
        <v>0.45202898672853553</v>
      </c>
      <c r="G2880" s="17">
        <v>4.1909559528053282E-3</v>
      </c>
      <c r="H2880" s="9">
        <f t="shared" si="223"/>
        <v>6.7233100979244998E-3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4.8446148563698679E-3</v>
      </c>
      <c r="D2881" s="6">
        <f t="shared" si="225"/>
        <v>2.3470293106559637E-5</v>
      </c>
      <c r="E2881" s="6">
        <f t="shared" si="227"/>
        <v>2.6237024135792237E-6</v>
      </c>
      <c r="F2881" s="6">
        <f t="shared" si="226"/>
        <v>0.17540348953407484</v>
      </c>
      <c r="G2881" s="17">
        <v>4.0151476697138696E-3</v>
      </c>
      <c r="H2881" s="9">
        <f t="shared" si="223"/>
        <v>4.1881199783921526E-3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-2.8740625700640406E-2</v>
      </c>
      <c r="D2882" s="6">
        <f t="shared" si="225"/>
        <v>8.2602356566431178E-4</v>
      </c>
      <c r="E2882" s="6">
        <f t="shared" si="227"/>
        <v>2.3470293106559637E-5</v>
      </c>
      <c r="F2882" s="6">
        <f t="shared" si="226"/>
        <v>0.16205529281057859</v>
      </c>
      <c r="G2882" s="17">
        <v>9.4909172236367304E-3</v>
      </c>
      <c r="H2882" s="9">
        <f t="shared" si="223"/>
        <v>4.0256091813609847E-3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-6.9179861140436305E-3</v>
      </c>
      <c r="D2883" s="6">
        <f t="shared" si="225"/>
        <v>4.7858531874100489E-5</v>
      </c>
      <c r="E2883" s="6">
        <f t="shared" si="227"/>
        <v>8.2602356566431178E-4</v>
      </c>
      <c r="F2883" s="6">
        <f t="shared" si="226"/>
        <v>0.84640012531070141</v>
      </c>
      <c r="G2883" s="17">
        <v>6.4513412200483591E-3</v>
      </c>
      <c r="H2883" s="9">
        <f t="shared" si="223"/>
        <v>9.2000006810363955E-3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-1.5473892665197341E-2</v>
      </c>
      <c r="D2884" s="6">
        <f t="shared" si="225"/>
        <v>2.3944135421404808E-4</v>
      </c>
      <c r="E2884" s="6">
        <f t="shared" si="227"/>
        <v>4.7858531874100489E-5</v>
      </c>
      <c r="F2884" s="6">
        <f t="shared" si="226"/>
        <v>0.39797239028798947</v>
      </c>
      <c r="G2884" s="17">
        <v>5.5701256132117466E-3</v>
      </c>
      <c r="H2884" s="9">
        <f t="shared" si="223"/>
        <v>6.3085052927614287E-3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-1.6510916013718499E-2</v>
      </c>
      <c r="D2885" s="6">
        <f t="shared" si="225"/>
        <v>2.7261034761206598E-4</v>
      </c>
      <c r="E2885" s="6">
        <f t="shared" si="227"/>
        <v>2.3944135421404808E-4</v>
      </c>
      <c r="F2885" s="6">
        <f t="shared" si="226"/>
        <v>0.29998517989572482</v>
      </c>
      <c r="G2885" s="17">
        <v>5.369970024730766E-3</v>
      </c>
      <c r="H2885" s="9">
        <f t="shared" si="223"/>
        <v>5.4770902849571946E-3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-6.6492650426657951E-3</v>
      </c>
      <c r="D2886" s="6">
        <f t="shared" si="225"/>
        <v>4.4212725607617356E-5</v>
      </c>
      <c r="E2886" s="6">
        <f t="shared" si="227"/>
        <v>2.7261034761206598E-4</v>
      </c>
      <c r="F2886" s="6">
        <f t="shared" si="226"/>
        <v>0.27973001478258402</v>
      </c>
      <c r="G2886" s="17">
        <v>7.5946084498115041E-3</v>
      </c>
      <c r="H2886" s="9">
        <f t="shared" si="223"/>
        <v>5.2889508863533984E-3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-9.8880644216076986E-3</v>
      </c>
      <c r="D2887" s="6">
        <f t="shared" si="225"/>
        <v>9.7773818005863987E-5</v>
      </c>
      <c r="E2887" s="6">
        <f t="shared" si="227"/>
        <v>4.4212725607617356E-5</v>
      </c>
      <c r="F2887" s="6">
        <f t="shared" si="226"/>
        <v>0.54654308641206528</v>
      </c>
      <c r="G2887" s="17">
        <v>4.4407529652797555E-3</v>
      </c>
      <c r="H2887" s="9">
        <f t="shared" si="223"/>
        <v>7.3928552428142759E-3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1.6580093289916692E-3</v>
      </c>
      <c r="D2888" s="6">
        <f t="shared" si="225"/>
        <v>2.748994935023405E-6</v>
      </c>
      <c r="E2888" s="6">
        <f t="shared" si="227"/>
        <v>9.7773818005863987E-5</v>
      </c>
      <c r="F2888" s="6">
        <f t="shared" si="226"/>
        <v>0.19536428678165935</v>
      </c>
      <c r="G2888" s="17">
        <v>7.0852235379778436E-3</v>
      </c>
      <c r="H2888" s="9">
        <f t="shared" si="223"/>
        <v>4.4200032441352273E-3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-1.9770882881846339E-2</v>
      </c>
      <c r="D2889" s="6">
        <f t="shared" si="225"/>
        <v>3.9088780992768463E-4</v>
      </c>
      <c r="E2889" s="6">
        <f t="shared" si="227"/>
        <v>2.748994935023405E-6</v>
      </c>
      <c r="F2889" s="6">
        <f t="shared" si="226"/>
        <v>0.47735403217899175</v>
      </c>
      <c r="G2889" s="17">
        <v>7.5175615354566277E-3</v>
      </c>
      <c r="H2889" s="9">
        <f t="shared" si="223"/>
        <v>6.909081213728724E-3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-5.0238674405047642E-3</v>
      </c>
      <c r="D2890" s="6">
        <f t="shared" si="225"/>
        <v>2.5239244059763891E-5</v>
      </c>
      <c r="E2890" s="6">
        <f t="shared" si="227"/>
        <v>3.9088780992768463E-4</v>
      </c>
      <c r="F2890" s="6">
        <f t="shared" si="226"/>
        <v>0.53581378698832527</v>
      </c>
      <c r="G2890" s="17">
        <v>5.8692848077667682E-3</v>
      </c>
      <c r="H2890" s="9">
        <f t="shared" si="223"/>
        <v>7.3199302386588718E-3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6.8405134851073131E-3</v>
      </c>
      <c r="D2891" s="6">
        <f t="shared" si="225"/>
        <v>4.6792624739934998E-5</v>
      </c>
      <c r="E2891" s="6">
        <f t="shared" si="227"/>
        <v>2.5239244059763891E-5</v>
      </c>
      <c r="F2891" s="6">
        <f t="shared" si="226"/>
        <v>0.33162070777293479</v>
      </c>
      <c r="G2891" s="17">
        <v>8.3852461890173858E-3</v>
      </c>
      <c r="H2891" s="9">
        <f t="shared" si="223"/>
        <v>5.7586518194186285E-3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-2.3277969507254168E-2</v>
      </c>
      <c r="D2892" s="6">
        <f t="shared" si="225"/>
        <v>5.418638643806549E-4</v>
      </c>
      <c r="E2892" s="6">
        <f t="shared" si="227"/>
        <v>4.6792624739934998E-5</v>
      </c>
      <c r="F2892" s="6">
        <f t="shared" si="226"/>
        <v>0.66342989597394086</v>
      </c>
      <c r="G2892" s="17">
        <v>9.66485849764946E-3</v>
      </c>
      <c r="H2892" s="9">
        <f t="shared" si="223"/>
        <v>8.1451206005432528E-3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-3.9396020243210204E-3</v>
      </c>
      <c r="D2893" s="6">
        <f t="shared" si="225"/>
        <v>1.5520464110034282E-5</v>
      </c>
      <c r="E2893" s="6">
        <f t="shared" si="227"/>
        <v>5.418638643806549E-4</v>
      </c>
      <c r="F2893" s="6">
        <f t="shared" si="226"/>
        <v>0.87719216986644477</v>
      </c>
      <c r="G2893" s="17">
        <v>8.2530754719989056E-3</v>
      </c>
      <c r="H2893" s="9">
        <f t="shared" si="223"/>
        <v>9.3658537777740521E-3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-2.6520097081942301E-3</v>
      </c>
      <c r="D2894" s="6">
        <f t="shared" si="225"/>
        <v>7.0331554923564456E-6</v>
      </c>
      <c r="E2894" s="6">
        <f t="shared" si="227"/>
        <v>1.5520464110034282E-5</v>
      </c>
      <c r="F2894" s="6">
        <f t="shared" si="226"/>
        <v>0.64308576831663677</v>
      </c>
      <c r="G2894" s="17">
        <v>7.284595468839806E-3</v>
      </c>
      <c r="H2894" s="9">
        <f t="shared" ref="H2894:H2957" si="228">SQRT(F2894)/100</f>
        <v>8.0192628608659333E-3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-3.1171090984325519E-4</v>
      </c>
      <c r="D2895" s="6">
        <f t="shared" ref="D2895:D2958" si="230">C2895^2</f>
        <v>9.716369131530996E-8</v>
      </c>
      <c r="E2895" s="6">
        <f t="shared" si="227"/>
        <v>7.0331554923564456E-6</v>
      </c>
      <c r="F2895" s="6">
        <f t="shared" ref="F2895:F2958" si="231">IF(C2894&gt;0,B$6+B$7*E2895+B$8*(G2894*100)^2,B$6+B$7*E2895+B$8*(G2894*100)^2+E2895*$B$9)</f>
        <v>0.50386132078473611</v>
      </c>
      <c r="G2895" s="17">
        <v>6.0276949859621809E-3</v>
      </c>
      <c r="H2895" s="9">
        <f t="shared" si="228"/>
        <v>7.098318961449507E-3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7.6417790614655701E-3</v>
      </c>
      <c r="D2896" s="6">
        <f t="shared" si="230"/>
        <v>5.8396787224253607E-5</v>
      </c>
      <c r="E2896" s="6">
        <f t="shared" ref="E2896:E2959" si="232">D2895</f>
        <v>9.716369131530996E-8</v>
      </c>
      <c r="F2896" s="6">
        <f t="shared" si="231"/>
        <v>0.34905391663509111</v>
      </c>
      <c r="G2896" s="17">
        <v>6.8085413557923465E-3</v>
      </c>
      <c r="H2896" s="9">
        <f t="shared" si="228"/>
        <v>5.9080785085769728E-3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-1.2181859844413537E-2</v>
      </c>
      <c r="D2897" s="6">
        <f t="shared" si="230"/>
        <v>1.4839770926893502E-4</v>
      </c>
      <c r="E2897" s="6">
        <f t="shared" si="232"/>
        <v>5.8396787224253607E-5</v>
      </c>
      <c r="F2897" s="6">
        <f t="shared" si="231"/>
        <v>0.4417878898611789</v>
      </c>
      <c r="G2897" s="17">
        <v>5.0914357370738577E-3</v>
      </c>
      <c r="H2897" s="9">
        <f t="shared" si="228"/>
        <v>6.6467126450688307E-3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-8.5243928581881512E-3</v>
      </c>
      <c r="D2898" s="6">
        <f t="shared" si="230"/>
        <v>7.2665273600729159E-5</v>
      </c>
      <c r="E2898" s="6">
        <f t="shared" si="232"/>
        <v>1.4839770926893502E-4</v>
      </c>
      <c r="F2898" s="6">
        <f t="shared" si="231"/>
        <v>0.25275549087953664</v>
      </c>
      <c r="G2898" s="17">
        <v>1.6089554381096646E-2</v>
      </c>
      <c r="H2898" s="9">
        <f t="shared" si="228"/>
        <v>5.0274793970690387E-3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-1.7487477176862373E-2</v>
      </c>
      <c r="D2899" s="6">
        <f t="shared" si="230"/>
        <v>3.0581185801128237E-4</v>
      </c>
      <c r="E2899" s="6">
        <f t="shared" si="232"/>
        <v>7.2665273600729159E-5</v>
      </c>
      <c r="F2899" s="6">
        <f t="shared" si="231"/>
        <v>2.4080090905661899</v>
      </c>
      <c r="G2899" s="17">
        <v>6.0347803700724562E-3</v>
      </c>
      <c r="H2899" s="9">
        <f t="shared" si="228"/>
        <v>1.5517761083887683E-2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3.4501366557288561E-3</v>
      </c>
      <c r="D2900" s="6">
        <f t="shared" si="230"/>
        <v>1.1903442943203896E-5</v>
      </c>
      <c r="E2900" s="6">
        <f t="shared" si="232"/>
        <v>3.0581185801128237E-4</v>
      </c>
      <c r="F2900" s="6">
        <f t="shared" si="231"/>
        <v>0.34988278245180965</v>
      </c>
      <c r="G2900" s="17">
        <v>7.718200405941204E-3</v>
      </c>
      <c r="H2900" s="9">
        <f t="shared" si="228"/>
        <v>5.9150890310443313E-3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7.1688927360007218E-3</v>
      </c>
      <c r="D2901" s="6">
        <f t="shared" si="230"/>
        <v>5.1393023060283915E-5</v>
      </c>
      <c r="E2901" s="6">
        <f t="shared" si="232"/>
        <v>1.1903442943203896E-5</v>
      </c>
      <c r="F2901" s="6">
        <f t="shared" si="231"/>
        <v>0.56404735316805887</v>
      </c>
      <c r="G2901" s="17">
        <v>4.9808633978859302E-3</v>
      </c>
      <c r="H2901" s="9">
        <f t="shared" si="228"/>
        <v>7.510308603300259E-3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2.5562335349092087E-3</v>
      </c>
      <c r="D2902" s="6">
        <f t="shared" si="230"/>
        <v>6.5343298849944284E-6</v>
      </c>
      <c r="E2902" s="6">
        <f t="shared" si="232"/>
        <v>5.1393023060283915E-5</v>
      </c>
      <c r="F2902" s="6">
        <f t="shared" si="231"/>
        <v>0.24243286974324713</v>
      </c>
      <c r="G2902" s="17">
        <v>4.5523897049227248E-3</v>
      </c>
      <c r="H2902" s="9">
        <f t="shared" si="228"/>
        <v>4.9237472492325105E-3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4.3759715951629651E-3</v>
      </c>
      <c r="D2903" s="6">
        <f t="shared" si="230"/>
        <v>1.9149127401673107E-5</v>
      </c>
      <c r="E2903" s="6">
        <f t="shared" si="232"/>
        <v>6.5343298849944284E-6</v>
      </c>
      <c r="F2903" s="6">
        <f t="shared" si="231"/>
        <v>0.2046407797398222</v>
      </c>
      <c r="G2903" s="17">
        <v>4.859825927567763E-3</v>
      </c>
      <c r="H2903" s="9">
        <f t="shared" si="228"/>
        <v>4.5237239055873225E-3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8.6144691060863702E-3</v>
      </c>
      <c r="D2904" s="6">
        <f t="shared" si="230"/>
        <v>7.4209077979716509E-5</v>
      </c>
      <c r="E2904" s="6">
        <f t="shared" si="232"/>
        <v>1.9149127401673107E-5</v>
      </c>
      <c r="F2904" s="6">
        <f t="shared" si="231"/>
        <v>0.23141288524406053</v>
      </c>
      <c r="G2904" s="17">
        <v>8.2809159866270923E-3</v>
      </c>
      <c r="H2904" s="9">
        <f t="shared" si="228"/>
        <v>4.810539317416089E-3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-7.0294725450782015E-3</v>
      </c>
      <c r="D2905" s="6">
        <f t="shared" si="230"/>
        <v>4.9413484262008209E-5</v>
      </c>
      <c r="E2905" s="6">
        <f t="shared" si="232"/>
        <v>7.4209077979716509E-5</v>
      </c>
      <c r="F2905" s="6">
        <f t="shared" si="231"/>
        <v>0.6473426657319834</v>
      </c>
      <c r="G2905" s="17">
        <v>3.3415924412219396E-3</v>
      </c>
      <c r="H2905" s="9">
        <f t="shared" si="228"/>
        <v>8.0457607827475412E-3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-4.6913421803964923E-3</v>
      </c>
      <c r="D2906" s="6">
        <f t="shared" si="230"/>
        <v>2.2008691453567316E-5</v>
      </c>
      <c r="E2906" s="6">
        <f t="shared" si="232"/>
        <v>4.9413484262008209E-5</v>
      </c>
      <c r="F2906" s="6">
        <f t="shared" si="231"/>
        <v>0.11621621474163202</v>
      </c>
      <c r="G2906" s="17">
        <v>5.4310304787571111E-3</v>
      </c>
      <c r="H2906" s="9">
        <f t="shared" si="228"/>
        <v>3.4090499371765156E-3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4.7071828920925533E-3</v>
      </c>
      <c r="D2907" s="6">
        <f t="shared" si="230"/>
        <v>2.2157570779608814E-5</v>
      </c>
      <c r="E2907" s="6">
        <f t="shared" si="232"/>
        <v>2.2008691453567316E-5</v>
      </c>
      <c r="F2907" s="6">
        <f t="shared" si="231"/>
        <v>0.28580058823401588</v>
      </c>
      <c r="G2907" s="17">
        <v>6.3740439744005891E-3</v>
      </c>
      <c r="H2907" s="9">
        <f t="shared" si="228"/>
        <v>5.3460320634468317E-3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-1.2677858106936123E-2</v>
      </c>
      <c r="D2908" s="6">
        <f t="shared" si="230"/>
        <v>1.60728086179606E-4</v>
      </c>
      <c r="E2908" s="6">
        <f t="shared" si="232"/>
        <v>2.2157570779608814E-5</v>
      </c>
      <c r="F2908" s="6">
        <f t="shared" si="231"/>
        <v>0.38879429530847986</v>
      </c>
      <c r="G2908" s="17">
        <v>9.7918892668403604E-3</v>
      </c>
      <c r="H2908" s="9">
        <f t="shared" si="228"/>
        <v>6.2353371625637043E-3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-2.3948566936574048E-2</v>
      </c>
      <c r="D2909" s="6">
        <f t="shared" si="230"/>
        <v>5.7353385831556769E-4</v>
      </c>
      <c r="E2909" s="6">
        <f t="shared" si="232"/>
        <v>1.60728086179606E-4</v>
      </c>
      <c r="F2909" s="6">
        <f t="shared" si="231"/>
        <v>0.90001193756380082</v>
      </c>
      <c r="G2909" s="17">
        <v>9.3206286247229722E-3</v>
      </c>
      <c r="H2909" s="9">
        <f t="shared" si="228"/>
        <v>9.4868958967820501E-3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-1.0135769829839113E-2</v>
      </c>
      <c r="D2910" s="6">
        <f t="shared" si="230"/>
        <v>1.0273383004347682E-4</v>
      </c>
      <c r="E2910" s="6">
        <f t="shared" si="232"/>
        <v>5.7353385831556769E-4</v>
      </c>
      <c r="F2910" s="6">
        <f t="shared" si="231"/>
        <v>0.8167308590400244</v>
      </c>
      <c r="G2910" s="17">
        <v>7.3480575319961397E-3</v>
      </c>
      <c r="H2910" s="9">
        <f t="shared" si="228"/>
        <v>9.0373162998758898E-3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-2.5913728908758911E-3</v>
      </c>
      <c r="D2911" s="6">
        <f t="shared" si="230"/>
        <v>6.7152134595664731E-6</v>
      </c>
      <c r="E2911" s="6">
        <f t="shared" si="232"/>
        <v>1.0273383004347682E-4</v>
      </c>
      <c r="F2911" s="6">
        <f t="shared" si="231"/>
        <v>0.51246483162304612</v>
      </c>
      <c r="G2911" s="17">
        <v>1.0750997562217009E-2</v>
      </c>
      <c r="H2911" s="9">
        <f t="shared" si="228"/>
        <v>7.1586649008250555E-3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-1.2431182369336664E-2</v>
      </c>
      <c r="D2912" s="6">
        <f t="shared" si="230"/>
        <v>1.5453429509970672E-4</v>
      </c>
      <c r="E2912" s="6">
        <f t="shared" si="232"/>
        <v>6.7152134595664731E-6</v>
      </c>
      <c r="F2912" s="6">
        <f t="shared" si="231"/>
        <v>1.0822835296751701</v>
      </c>
      <c r="G2912" s="17">
        <v>1.002864658541258E-2</v>
      </c>
      <c r="H2912" s="9">
        <f t="shared" si="228"/>
        <v>1.0403285681337266E-2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-1.5334445971691441E-4</v>
      </c>
      <c r="D2913" s="6">
        <f t="shared" si="230"/>
        <v>2.3514523325872387E-8</v>
      </c>
      <c r="E2913" s="6">
        <f t="shared" si="232"/>
        <v>1.5453429509970672E-4</v>
      </c>
      <c r="F2913" s="6">
        <f t="shared" si="231"/>
        <v>0.94342762703153082</v>
      </c>
      <c r="G2913" s="17">
        <v>4.1302645182495984E-3</v>
      </c>
      <c r="H2913" s="9">
        <f t="shared" si="228"/>
        <v>9.7130202667941087E-3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-1.3855517539362696E-2</v>
      </c>
      <c r="D2914" s="6">
        <f t="shared" si="230"/>
        <v>1.919753662835873E-4</v>
      </c>
      <c r="E2914" s="6">
        <f t="shared" si="232"/>
        <v>2.3514523325872387E-8</v>
      </c>
      <c r="F2914" s="6">
        <f t="shared" si="231"/>
        <v>0.17073065726632472</v>
      </c>
      <c r="G2914" s="17">
        <v>1.0259383574459045E-2</v>
      </c>
      <c r="H2914" s="9">
        <f t="shared" si="228"/>
        <v>4.1319566462672949E-3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1.0484749646843559E-2</v>
      </c>
      <c r="D2915" s="6">
        <f t="shared" si="230"/>
        <v>1.0992997515698615E-4</v>
      </c>
      <c r="E2915" s="6">
        <f t="shared" si="232"/>
        <v>1.919753662835873E-4</v>
      </c>
      <c r="F2915" s="6">
        <f t="shared" si="231"/>
        <v>0.98674274901436565</v>
      </c>
      <c r="G2915" s="17">
        <v>6.9598937379393789E-3</v>
      </c>
      <c r="H2915" s="9">
        <f t="shared" si="228"/>
        <v>9.9334925832476745E-3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-6.3634584074016955E-3</v>
      </c>
      <c r="D2916" s="6">
        <f t="shared" si="230"/>
        <v>4.049360290273132E-5</v>
      </c>
      <c r="E2916" s="6">
        <f t="shared" si="232"/>
        <v>1.0992997515698615E-4</v>
      </c>
      <c r="F2916" s="6">
        <f t="shared" si="231"/>
        <v>0.46106799804357756</v>
      </c>
      <c r="G2916" s="17">
        <v>3.4698779002202804E-3</v>
      </c>
      <c r="H2916" s="9">
        <f t="shared" si="228"/>
        <v>6.7901988044797154E-3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7.7628627862634907E-3</v>
      </c>
      <c r="D2917" s="6">
        <f t="shared" si="230"/>
        <v>6.0262038638354567E-5</v>
      </c>
      <c r="E2917" s="6">
        <f t="shared" si="232"/>
        <v>4.049360290273132E-5</v>
      </c>
      <c r="F2917" s="6">
        <f t="shared" si="231"/>
        <v>0.1242996166002459</v>
      </c>
      <c r="G2917" s="17">
        <v>7.7041300247462675E-3</v>
      </c>
      <c r="H2917" s="9">
        <f t="shared" si="228"/>
        <v>3.5256150754194066E-3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-4.7849604868834628E-3</v>
      </c>
      <c r="D2918" s="6">
        <f t="shared" si="230"/>
        <v>2.2895846861036026E-5</v>
      </c>
      <c r="E2918" s="6">
        <f t="shared" si="232"/>
        <v>6.0262038638354567E-5</v>
      </c>
      <c r="F2918" s="6">
        <f t="shared" si="231"/>
        <v>0.56203968704240015</v>
      </c>
      <c r="G2918" s="17">
        <v>5.2519288145031909E-3</v>
      </c>
      <c r="H2918" s="9">
        <f t="shared" si="228"/>
        <v>7.4969306188759684E-3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-1.1351395223249641E-2</v>
      </c>
      <c r="D2919" s="6">
        <f t="shared" si="230"/>
        <v>1.2885417351441477E-4</v>
      </c>
      <c r="E2919" s="6">
        <f t="shared" si="232"/>
        <v>2.2895846861036026E-5</v>
      </c>
      <c r="F2919" s="6">
        <f t="shared" si="231"/>
        <v>0.26809851614635782</v>
      </c>
      <c r="G2919" s="17">
        <v>6.6540701825356704E-3</v>
      </c>
      <c r="H2919" s="9">
        <f t="shared" si="228"/>
        <v>5.177823057486204E-3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-9.805820062322966E-3</v>
      </c>
      <c r="D2920" s="6">
        <f t="shared" si="230"/>
        <v>9.6154107094655573E-5</v>
      </c>
      <c r="E2920" s="6">
        <f t="shared" si="232"/>
        <v>1.2885417351441477E-4</v>
      </c>
      <c r="F2920" s="6">
        <f t="shared" si="231"/>
        <v>0.42256363386137802</v>
      </c>
      <c r="G2920" s="17">
        <v>3.8435004593536698E-3</v>
      </c>
      <c r="H2920" s="9">
        <f t="shared" si="228"/>
        <v>6.500489472811859E-3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-2.6210124807297251E-2</v>
      </c>
      <c r="D2921" s="6">
        <f t="shared" si="230"/>
        <v>6.8697064241409877E-4</v>
      </c>
      <c r="E2921" s="6">
        <f t="shared" si="232"/>
        <v>9.6154107094655573E-5</v>
      </c>
      <c r="F2921" s="6">
        <f t="shared" si="231"/>
        <v>0.1495871213837692</v>
      </c>
      <c r="G2921" s="17">
        <v>8.9880239135815727E-3</v>
      </c>
      <c r="H2921" s="9">
        <f t="shared" si="228"/>
        <v>3.8676494332316263E-3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-8.9316071555018001E-3</v>
      </c>
      <c r="D2922" s="6">
        <f t="shared" si="230"/>
        <v>7.977360638021096E-5</v>
      </c>
      <c r="E2922" s="6">
        <f t="shared" si="232"/>
        <v>6.8697064241409877E-4</v>
      </c>
      <c r="F2922" s="6">
        <f t="shared" si="231"/>
        <v>0.76040454269696245</v>
      </c>
      <c r="G2922" s="17">
        <v>9.7660519414448956E-3</v>
      </c>
      <c r="H2922" s="9">
        <f t="shared" si="228"/>
        <v>8.7201177898980388E-3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-1.2163827287175038E-2</v>
      </c>
      <c r="D2923" s="6">
        <f t="shared" si="230"/>
        <v>1.4795869427222403E-4</v>
      </c>
      <c r="E2923" s="6">
        <f t="shared" si="232"/>
        <v>7.977360638021096E-5</v>
      </c>
      <c r="F2923" s="6">
        <f t="shared" si="231"/>
        <v>0.89532657664777571</v>
      </c>
      <c r="G2923" s="17">
        <v>1.0646173514210608E-2</v>
      </c>
      <c r="H2923" s="9">
        <f t="shared" si="228"/>
        <v>9.4621698180056765E-3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-9.8332608662268402E-3</v>
      </c>
      <c r="D2924" s="6">
        <f t="shared" si="230"/>
        <v>9.6693019263268231E-5</v>
      </c>
      <c r="E2924" s="6">
        <f t="shared" si="232"/>
        <v>1.4795869427222403E-4</v>
      </c>
      <c r="F2924" s="6">
        <f t="shared" si="231"/>
        <v>1.0615494795464466</v>
      </c>
      <c r="G2924" s="17">
        <v>1.6415554355293158E-2</v>
      </c>
      <c r="H2924" s="9">
        <f t="shared" si="228"/>
        <v>1.0303152330944382E-2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-3.1581309190627932E-2</v>
      </c>
      <c r="D2925" s="6">
        <f t="shared" si="230"/>
        <v>9.9737909019404023E-4</v>
      </c>
      <c r="E2925" s="6">
        <f t="shared" si="232"/>
        <v>9.6693019263268231E-5</v>
      </c>
      <c r="F2925" s="6">
        <f t="shared" si="231"/>
        <v>2.506052427791563</v>
      </c>
      <c r="G2925" s="17">
        <v>9.7748766876185368E-3</v>
      </c>
      <c r="H2925" s="9">
        <f t="shared" si="228"/>
        <v>1.583051618801978E-2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-6.8925404728049575E-4</v>
      </c>
      <c r="D2926" s="6">
        <f t="shared" si="230"/>
        <v>4.7507114169254387E-7</v>
      </c>
      <c r="E2926" s="6">
        <f t="shared" si="232"/>
        <v>9.9737909019404023E-4</v>
      </c>
      <c r="F2926" s="6">
        <f t="shared" si="231"/>
        <v>0.89703645149228162</v>
      </c>
      <c r="G2926" s="17">
        <v>1.6916997190436375E-2</v>
      </c>
      <c r="H2926" s="9">
        <f t="shared" si="228"/>
        <v>9.4712008293155805E-3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-5.4694055043741717E-2</v>
      </c>
      <c r="D2927" s="6">
        <f t="shared" si="230"/>
        <v>2.9914396571278489E-3</v>
      </c>
      <c r="E2927" s="6">
        <f t="shared" si="232"/>
        <v>4.7507114169254387E-7</v>
      </c>
      <c r="F2927" s="6">
        <f t="shared" si="231"/>
        <v>2.6606817727856531</v>
      </c>
      <c r="G2927" s="17">
        <v>1.9132435292983332E-2</v>
      </c>
      <c r="H2927" s="9">
        <f t="shared" si="228"/>
        <v>1.6311596404968008E-2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-6.2674829892724604E-3</v>
      </c>
      <c r="D2928" s="6">
        <f t="shared" si="230"/>
        <v>3.9281343020819654E-5</v>
      </c>
      <c r="E2928" s="6">
        <f t="shared" si="232"/>
        <v>2.9914396571278489E-3</v>
      </c>
      <c r="F2928" s="6">
        <f t="shared" si="231"/>
        <v>3.3999683749175564</v>
      </c>
      <c r="G2928" s="17">
        <v>2.8455467420046038E-2</v>
      </c>
      <c r="H2928" s="9">
        <f t="shared" si="228"/>
        <v>1.8439003158841196E-2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-7.4650769392622968E-2</v>
      </c>
      <c r="D2929" s="6">
        <f t="shared" si="230"/>
        <v>5.5727373709105743E-3</v>
      </c>
      <c r="E2929" s="6">
        <f t="shared" si="232"/>
        <v>3.9281343020819654E-5</v>
      </c>
      <c r="F2929" s="6">
        <f t="shared" si="231"/>
        <v>7.5043753669988318</v>
      </c>
      <c r="G2929" s="17">
        <v>2.6181514333457386E-2</v>
      </c>
      <c r="H2929" s="9">
        <f t="shared" si="228"/>
        <v>2.7394115001216648E-2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4.0625041063383778E-2</v>
      </c>
      <c r="D2930" s="6">
        <f t="shared" si="230"/>
        <v>1.6503939614016183E-3</v>
      </c>
      <c r="E2930" s="6">
        <f t="shared" si="232"/>
        <v>5.5727373709105743E-3</v>
      </c>
      <c r="F2930" s="6">
        <f t="shared" si="231"/>
        <v>6.3555790220900032</v>
      </c>
      <c r="G2930" s="17">
        <v>3.4824101422548416E-2</v>
      </c>
      <c r="H2930" s="9">
        <f t="shared" si="228"/>
        <v>2.5210273743238098E-2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-5.0849197027474487E-2</v>
      </c>
      <c r="D2931" s="6">
        <f t="shared" si="230"/>
        <v>2.5856408383389201E-3</v>
      </c>
      <c r="E2931" s="6">
        <f t="shared" si="232"/>
        <v>1.6503939614016183E-3</v>
      </c>
      <c r="F2931" s="6">
        <f t="shared" si="231"/>
        <v>11.232967305048746</v>
      </c>
      <c r="G2931" s="17">
        <v>1.9664398716974393E-2</v>
      </c>
      <c r="H2931" s="9">
        <f t="shared" si="228"/>
        <v>3.3515619202170124E-2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3.9558194363769644E-2</v>
      </c>
      <c r="D2932" s="6">
        <f t="shared" si="230"/>
        <v>1.5648507413217765E-3</v>
      </c>
      <c r="E2932" s="6">
        <f t="shared" si="232"/>
        <v>2.5856408383389201E-3</v>
      </c>
      <c r="F2932" s="6">
        <f t="shared" si="231"/>
        <v>3.5908651429013485</v>
      </c>
      <c r="G2932" s="17">
        <v>2.9131230189722447E-2</v>
      </c>
      <c r="H2932" s="9">
        <f t="shared" si="228"/>
        <v>1.8949578208765885E-2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-4.4452493271765568E-4</v>
      </c>
      <c r="D2933" s="6">
        <f t="shared" si="230"/>
        <v>1.976024158076363E-7</v>
      </c>
      <c r="E2933" s="6">
        <f t="shared" si="232"/>
        <v>1.5648507413217765E-3</v>
      </c>
      <c r="F2933" s="6">
        <f t="shared" si="231"/>
        <v>7.8644115515410009</v>
      </c>
      <c r="G2933" s="17">
        <v>1.0749552425309283E-2</v>
      </c>
      <c r="H2933" s="9">
        <f t="shared" si="228"/>
        <v>2.8043558175704097E-2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1.5858327976029526E-2</v>
      </c>
      <c r="D2934" s="6">
        <f t="shared" si="230"/>
        <v>2.5148656619532076E-4</v>
      </c>
      <c r="E2934" s="6">
        <f t="shared" si="232"/>
        <v>1.976024158076363E-7</v>
      </c>
      <c r="F2934" s="6">
        <f t="shared" si="231"/>
        <v>1.0819952458320834</v>
      </c>
      <c r="G2934" s="17">
        <v>8.1959129233126829E-3</v>
      </c>
      <c r="H2934" s="9">
        <f t="shared" si="228"/>
        <v>1.0401900046780316E-2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-1.5478675177620173E-2</v>
      </c>
      <c r="D2935" s="6">
        <f t="shared" si="230"/>
        <v>2.3958938525427489E-4</v>
      </c>
      <c r="E2935" s="6">
        <f t="shared" si="232"/>
        <v>2.5148656619532076E-4</v>
      </c>
      <c r="F2935" s="6">
        <f t="shared" si="231"/>
        <v>0.63438449095848237</v>
      </c>
      <c r="G2935" s="17">
        <v>1.3724681854976373E-2</v>
      </c>
      <c r="H2935" s="9">
        <f t="shared" si="228"/>
        <v>7.9648257417126358E-3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-4.7454618601893315E-3</v>
      </c>
      <c r="D2936" s="6">
        <f t="shared" si="230"/>
        <v>2.251940826651159E-5</v>
      </c>
      <c r="E2936" s="6">
        <f t="shared" si="232"/>
        <v>2.3958938525427489E-4</v>
      </c>
      <c r="F2936" s="6">
        <f t="shared" si="231"/>
        <v>1.7557003617691243</v>
      </c>
      <c r="G2936" s="17">
        <v>1.3561475361604774E-2</v>
      </c>
      <c r="H2936" s="9">
        <f t="shared" si="228"/>
        <v>1.3250284380982637E-2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-5.1310998932359374E-2</v>
      </c>
      <c r="D2937" s="6">
        <f t="shared" si="230"/>
        <v>2.6328186114365848E-3</v>
      </c>
      <c r="E2937" s="6">
        <f t="shared" si="232"/>
        <v>2.251940826651159E-5</v>
      </c>
      <c r="F2937" s="6">
        <f t="shared" si="231"/>
        <v>1.7144715647448265</v>
      </c>
      <c r="G2937" s="17">
        <v>2.5200231096833711E-2</v>
      </c>
      <c r="H2937" s="9">
        <f t="shared" si="228"/>
        <v>1.3093783123088707E-2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-2.0815156128210215E-2</v>
      </c>
      <c r="D2938" s="6">
        <f t="shared" si="230"/>
        <v>4.3327072464176725E-4</v>
      </c>
      <c r="E2938" s="6">
        <f t="shared" si="232"/>
        <v>2.6328186114365848E-3</v>
      </c>
      <c r="F2938" s="6">
        <f t="shared" si="231"/>
        <v>5.8887261536222244</v>
      </c>
      <c r="G2938" s="17">
        <v>1.8337268732907086E-2</v>
      </c>
      <c r="H2938" s="9">
        <f t="shared" si="228"/>
        <v>2.4266697660831858E-2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-5.4343921267735081E-3</v>
      </c>
      <c r="D2939" s="6">
        <f t="shared" si="230"/>
        <v>2.9532617787537891E-5</v>
      </c>
      <c r="E2939" s="6">
        <f t="shared" si="232"/>
        <v>4.3327072464176725E-4</v>
      </c>
      <c r="F2939" s="6">
        <f t="shared" si="231"/>
        <v>3.1239892171013621</v>
      </c>
      <c r="G2939" s="17">
        <v>1.7896697065926968E-2</v>
      </c>
      <c r="H2939" s="9">
        <f t="shared" si="228"/>
        <v>1.7674810372678294E-2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2.8017848386469729E-2</v>
      </c>
      <c r="D2940" s="6">
        <f t="shared" si="230"/>
        <v>7.8499982820720441E-4</v>
      </c>
      <c r="E2940" s="6">
        <f t="shared" si="232"/>
        <v>2.9532617787537891E-5</v>
      </c>
      <c r="F2940" s="6">
        <f t="shared" si="231"/>
        <v>2.9762431005426966</v>
      </c>
      <c r="G2940" s="17">
        <v>1.2671392757973443E-2</v>
      </c>
      <c r="H2940" s="9">
        <f t="shared" si="228"/>
        <v>1.7251791502747468E-2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7.3422513685470221E-3</v>
      </c>
      <c r="D2941" s="6">
        <f t="shared" si="230"/>
        <v>5.3908655158930619E-5</v>
      </c>
      <c r="E2941" s="6">
        <f t="shared" si="232"/>
        <v>7.8499982820720441E-4</v>
      </c>
      <c r="F2941" s="6">
        <f t="shared" si="231"/>
        <v>1.4984399268395892</v>
      </c>
      <c r="G2941" s="17">
        <v>1.0674931962138355E-2</v>
      </c>
      <c r="H2941" s="9">
        <f t="shared" si="228"/>
        <v>1.2241078085036421E-2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-2.1380334737955052E-2</v>
      </c>
      <c r="D2942" s="6">
        <f t="shared" si="230"/>
        <v>4.571187135070075E-4</v>
      </c>
      <c r="E2942" s="6">
        <f t="shared" si="232"/>
        <v>5.3908655158930619E-5</v>
      </c>
      <c r="F2942" s="6">
        <f t="shared" si="231"/>
        <v>1.0672040030105918</v>
      </c>
      <c r="G2942" s="17">
        <v>1.8816755024728602E-2</v>
      </c>
      <c r="H2942" s="9">
        <f t="shared" si="228"/>
        <v>1.0330556630746437E-2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9.316018274911261E-3</v>
      </c>
      <c r="D2943" s="6">
        <f t="shared" si="230"/>
        <v>8.6788196498480583E-5</v>
      </c>
      <c r="E2943" s="6">
        <f t="shared" si="232"/>
        <v>4.571187135070075E-4</v>
      </c>
      <c r="F2943" s="6">
        <f t="shared" si="231"/>
        <v>3.2888151376054333</v>
      </c>
      <c r="G2943" s="17">
        <v>2.6462925801237658E-2</v>
      </c>
      <c r="H2943" s="9">
        <f t="shared" si="228"/>
        <v>1.8135090674174844E-2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2.2195105012162389E-2</v>
      </c>
      <c r="D2944" s="6">
        <f t="shared" si="230"/>
        <v>4.9262268650091597E-4</v>
      </c>
      <c r="E2944" s="6">
        <f t="shared" si="232"/>
        <v>8.6788196498480583E-5</v>
      </c>
      <c r="F2944" s="6">
        <f t="shared" si="231"/>
        <v>6.4919501610309549</v>
      </c>
      <c r="G2944" s="17">
        <v>1.0494673712007399E-2</v>
      </c>
      <c r="H2944" s="9">
        <f t="shared" si="228"/>
        <v>2.5479305644053478E-2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-3.3481249762265498E-3</v>
      </c>
      <c r="D2945" s="6">
        <f t="shared" si="230"/>
        <v>1.1209940856432035E-5</v>
      </c>
      <c r="E2945" s="6">
        <f t="shared" si="232"/>
        <v>4.9262268650091597E-4</v>
      </c>
      <c r="F2945" s="6">
        <f t="shared" si="231"/>
        <v>1.0318984073281627</v>
      </c>
      <c r="G2945" s="17">
        <v>1.3622926578289165E-2</v>
      </c>
      <c r="H2945" s="9">
        <f t="shared" si="228"/>
        <v>1.0158240041110284E-2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-7.8249128793364455E-4</v>
      </c>
      <c r="D2946" s="6">
        <f t="shared" si="230"/>
        <v>6.1229261569205381E-7</v>
      </c>
      <c r="E2946" s="6">
        <f t="shared" si="232"/>
        <v>1.1209940856432035E-5</v>
      </c>
      <c r="F2946" s="6">
        <f t="shared" si="231"/>
        <v>1.7299257552932576</v>
      </c>
      <c r="G2946" s="17">
        <v>1.1967593737901358E-2</v>
      </c>
      <c r="H2946" s="9">
        <f t="shared" si="228"/>
        <v>1.3152664198911403E-2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-1.763486079229969E-2</v>
      </c>
      <c r="D2947" s="6">
        <f t="shared" si="230"/>
        <v>3.1098831516378884E-4</v>
      </c>
      <c r="E2947" s="6">
        <f t="shared" si="232"/>
        <v>6.1229261569205381E-7</v>
      </c>
      <c r="F2947" s="6">
        <f t="shared" si="231"/>
        <v>1.3380020468006084</v>
      </c>
      <c r="G2947" s="17">
        <v>1.3101330416711304E-2</v>
      </c>
      <c r="H2947" s="9">
        <f t="shared" si="228"/>
        <v>1.1567203840170745E-2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-3.1299417291755047E-2</v>
      </c>
      <c r="D2948" s="6">
        <f t="shared" si="230"/>
        <v>9.7965352280341474E-4</v>
      </c>
      <c r="E2948" s="6">
        <f t="shared" si="232"/>
        <v>3.1098831516378884E-4</v>
      </c>
      <c r="F2948" s="6">
        <f t="shared" si="231"/>
        <v>1.600997012823884</v>
      </c>
      <c r="G2948" s="17">
        <v>1.2729599865951027E-2</v>
      </c>
      <c r="H2948" s="9">
        <f t="shared" si="228"/>
        <v>1.2653051066141651E-2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-1.3156476457609707E-2</v>
      </c>
      <c r="D2949" s="6">
        <f t="shared" si="230"/>
        <v>1.7309287277963848E-4</v>
      </c>
      <c r="E2949" s="6">
        <f t="shared" si="232"/>
        <v>9.7965352280341474E-4</v>
      </c>
      <c r="F2949" s="6">
        <f t="shared" si="231"/>
        <v>1.5122413411348634</v>
      </c>
      <c r="G2949" s="17">
        <v>2.3510639737844508E-2</v>
      </c>
      <c r="H2949" s="9">
        <f t="shared" si="228"/>
        <v>1.2297322233457426E-2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2.255142495914525E-2</v>
      </c>
      <c r="D2950" s="6">
        <f t="shared" si="230"/>
        <v>5.0856676768795933E-4</v>
      </c>
      <c r="E2950" s="6">
        <f t="shared" si="232"/>
        <v>1.7309287277963848E-4</v>
      </c>
      <c r="F2950" s="6">
        <f t="shared" si="231"/>
        <v>5.1269662582086797</v>
      </c>
      <c r="G2950" s="17">
        <v>1.0575892467392593E-2</v>
      </c>
      <c r="H2950" s="9">
        <f t="shared" si="228"/>
        <v>2.2642805166782406E-2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-1.6361290387298305E-2</v>
      </c>
      <c r="D2951" s="6">
        <f t="shared" si="230"/>
        <v>2.6769182313749992E-4</v>
      </c>
      <c r="E2951" s="6">
        <f t="shared" si="232"/>
        <v>5.0856676768795933E-4</v>
      </c>
      <c r="F2951" s="6">
        <f t="shared" si="231"/>
        <v>1.0477315877117952</v>
      </c>
      <c r="G2951" s="17">
        <v>1.0422793112375678E-2</v>
      </c>
      <c r="H2951" s="9">
        <f t="shared" si="228"/>
        <v>1.0235876062710973E-2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-3.2760962510959987E-2</v>
      </c>
      <c r="D2952" s="6">
        <f t="shared" si="230"/>
        <v>1.0732806646445256E-3</v>
      </c>
      <c r="E2952" s="6">
        <f t="shared" si="232"/>
        <v>2.6769182313749992E-4</v>
      </c>
      <c r="F2952" s="6">
        <f t="shared" si="231"/>
        <v>1.0180208508400896</v>
      </c>
      <c r="G2952" s="17">
        <v>1.55266063571737E-2</v>
      </c>
      <c r="H2952" s="9">
        <f t="shared" si="228"/>
        <v>1.008970193236693E-2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1.2491681820229273E-3</v>
      </c>
      <c r="D2953" s="6">
        <f t="shared" si="230"/>
        <v>1.5604211469784651E-6</v>
      </c>
      <c r="E2953" s="6">
        <f t="shared" si="232"/>
        <v>1.0732806646445256E-3</v>
      </c>
      <c r="F2953" s="6">
        <f t="shared" si="231"/>
        <v>2.2434644100907208</v>
      </c>
      <c r="G2953" s="17">
        <v>1.7518789069645269E-2</v>
      </c>
      <c r="H2953" s="9">
        <f t="shared" si="228"/>
        <v>1.4978198857308313E-2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3.3863261803479209E-3</v>
      </c>
      <c r="D2954" s="6">
        <f t="shared" si="230"/>
        <v>1.146720499970974E-5</v>
      </c>
      <c r="E2954" s="6">
        <f t="shared" si="232"/>
        <v>1.5604211469784651E-6</v>
      </c>
      <c r="F2954" s="6">
        <f t="shared" si="231"/>
        <v>2.8524125427581222</v>
      </c>
      <c r="G2954" s="17">
        <v>9.5931831773938703E-3</v>
      </c>
      <c r="H2954" s="9">
        <f t="shared" si="228"/>
        <v>1.6889086839607766E-2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7.6973605182303808E-3</v>
      </c>
      <c r="D2955" s="6">
        <f t="shared" si="230"/>
        <v>5.9249358947611876E-5</v>
      </c>
      <c r="E2955" s="6">
        <f t="shared" si="232"/>
        <v>1.146720499970974E-5</v>
      </c>
      <c r="F2955" s="6">
        <f t="shared" si="231"/>
        <v>0.86435382047104148</v>
      </c>
      <c r="G2955" s="17">
        <v>2.0866974528613507E-2</v>
      </c>
      <c r="H2955" s="9">
        <f t="shared" si="228"/>
        <v>9.2970630871853366E-3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1.1348646718109284E-2</v>
      </c>
      <c r="D2956" s="6">
        <f t="shared" si="230"/>
        <v>1.2879178233245263E-4</v>
      </c>
      <c r="E2956" s="6">
        <f t="shared" si="232"/>
        <v>5.9249358947611876E-5</v>
      </c>
      <c r="F2956" s="6">
        <f t="shared" si="231"/>
        <v>4.0415041515468504</v>
      </c>
      <c r="G2956" s="17">
        <v>6.2825904978393351E-3</v>
      </c>
      <c r="H2956" s="9">
        <f t="shared" si="228"/>
        <v>2.0103492610854586E-2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-1.9244380665269997E-6</v>
      </c>
      <c r="D2957" s="6">
        <f t="shared" si="230"/>
        <v>3.7034618718981768E-12</v>
      </c>
      <c r="E2957" s="6">
        <f t="shared" si="232"/>
        <v>1.2879178233245263E-4</v>
      </c>
      <c r="F2957" s="6">
        <f t="shared" si="231"/>
        <v>0.37808516799991443</v>
      </c>
      <c r="G2957" s="17">
        <v>7.8785594311651056E-3</v>
      </c>
      <c r="H2957" s="9">
        <f t="shared" si="228"/>
        <v>6.1488630493768074E-3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-1.5543348688078339E-2</v>
      </c>
      <c r="D2958" s="6">
        <f t="shared" si="230"/>
        <v>2.4159568843918662E-4</v>
      </c>
      <c r="E2958" s="6">
        <f t="shared" si="232"/>
        <v>3.7034618718981768E-12</v>
      </c>
      <c r="F2958" s="6">
        <f t="shared" si="231"/>
        <v>0.58718735646908848</v>
      </c>
      <c r="G2958" s="17">
        <v>1.6174187900571992E-2</v>
      </c>
      <c r="H2958" s="9">
        <f t="shared" ref="H2958:H3021" si="233">SQRT(F2958)/100</f>
        <v>7.6628151254554515E-3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-7.3547864527241432E-3</v>
      </c>
      <c r="D2959" s="6">
        <f t="shared" ref="D2959:D3022" si="235">C2959^2</f>
        <v>5.4092883765174584E-5</v>
      </c>
      <c r="E2959" s="6">
        <f t="shared" si="232"/>
        <v>2.4159568843918662E-4</v>
      </c>
      <c r="F2959" s="6">
        <f t="shared" ref="F2959:F3022" si="236">IF(C2958&gt;0,B$6+B$7*E2959+B$8*(G2958*100)^2,B$6+B$7*E2959+B$8*(G2958*100)^2+E2959*$B$9)</f>
        <v>2.4332936124394826</v>
      </c>
      <c r="G2959" s="17">
        <v>1.309504579991967E-2</v>
      </c>
      <c r="H2959" s="9">
        <f t="shared" si="233"/>
        <v>1.5599017957677602E-2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-3.5523395087149613E-2</v>
      </c>
      <c r="D2960" s="6">
        <f t="shared" si="235"/>
        <v>1.2619115985177253E-3</v>
      </c>
      <c r="E2960" s="6">
        <f t="shared" ref="E2960:E3023" si="237">D2959</f>
        <v>5.4092883765174584E-5</v>
      </c>
      <c r="F2960" s="6">
        <f t="shared" si="236"/>
        <v>1.5994417824752334</v>
      </c>
      <c r="G2960" s="17">
        <v>1.4766067590309663E-2</v>
      </c>
      <c r="H2960" s="9">
        <f t="shared" si="233"/>
        <v>1.2646903899671387E-2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-3.809485675922554E-2</v>
      </c>
      <c r="D2961" s="6">
        <f t="shared" si="235"/>
        <v>1.4512181115059117E-3</v>
      </c>
      <c r="E2961" s="6">
        <f t="shared" si="237"/>
        <v>1.2619115985177253E-3</v>
      </c>
      <c r="F2961" s="6">
        <f t="shared" si="236"/>
        <v>2.0303333906394712</v>
      </c>
      <c r="G2961" s="17">
        <v>2.5595184962287222E-2</v>
      </c>
      <c r="H2961" s="9">
        <f t="shared" si="233"/>
        <v>1.4248976772524655E-2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3.7118882946312638E-4</v>
      </c>
      <c r="D2962" s="6">
        <f t="shared" si="235"/>
        <v>1.3778114711820592E-7</v>
      </c>
      <c r="E2962" s="6">
        <f t="shared" si="237"/>
        <v>1.4512181115059117E-3</v>
      </c>
      <c r="F2962" s="6">
        <f t="shared" si="236"/>
        <v>6.0741910064865499</v>
      </c>
      <c r="G2962" s="17">
        <v>1.1302924253661155E-2</v>
      </c>
      <c r="H2962" s="9">
        <f t="shared" si="233"/>
        <v>2.4645873907180791E-2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1.7375621296971618E-2</v>
      </c>
      <c r="D2963" s="6">
        <f t="shared" si="235"/>
        <v>3.0191221545577366E-4</v>
      </c>
      <c r="E2963" s="6">
        <f t="shared" si="237"/>
        <v>1.3778114711820592E-7</v>
      </c>
      <c r="F2963" s="6">
        <f t="shared" si="236"/>
        <v>1.1948994065203831</v>
      </c>
      <c r="G2963" s="17">
        <v>1.47853109178503E-2</v>
      </c>
      <c r="H2963" s="9">
        <f t="shared" si="233"/>
        <v>1.0931145440988254E-2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4.9392653572968501E-3</v>
      </c>
      <c r="D2964" s="6">
        <f t="shared" si="235"/>
        <v>2.4396342269792781E-5</v>
      </c>
      <c r="E2964" s="6">
        <f t="shared" si="237"/>
        <v>3.0191221545577366E-4</v>
      </c>
      <c r="F2964" s="6">
        <f t="shared" si="236"/>
        <v>2.0354373360107934</v>
      </c>
      <c r="G2964" s="17">
        <v>2.0564573340297168E-2</v>
      </c>
      <c r="H2964" s="9">
        <f t="shared" si="233"/>
        <v>1.4266875397264789E-2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-2.6600595852693327E-2</v>
      </c>
      <c r="D2965" s="6">
        <f t="shared" si="235"/>
        <v>7.0759169971832542E-4</v>
      </c>
      <c r="E2965" s="6">
        <f t="shared" si="237"/>
        <v>2.4396342269792781E-5</v>
      </c>
      <c r="F2965" s="6">
        <f t="shared" si="236"/>
        <v>3.9255863125366828</v>
      </c>
      <c r="G2965" s="17">
        <v>1.6388902929976263E-2</v>
      </c>
      <c r="H2965" s="9">
        <f t="shared" si="233"/>
        <v>1.981309242025758E-2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2.3890864353564543E-3</v>
      </c>
      <c r="D2966" s="6">
        <f t="shared" si="235"/>
        <v>5.70773399560421E-6</v>
      </c>
      <c r="E2966" s="6">
        <f t="shared" si="237"/>
        <v>7.0759169971832542E-4</v>
      </c>
      <c r="F2966" s="6">
        <f t="shared" si="236"/>
        <v>2.4980397170115323</v>
      </c>
      <c r="G2966" s="17">
        <v>2.0000691184002658E-2</v>
      </c>
      <c r="H2966" s="9">
        <f t="shared" si="233"/>
        <v>1.5805188126091801E-2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-3.0983674478865669E-2</v>
      </c>
      <c r="D2967" s="6">
        <f t="shared" si="235"/>
        <v>9.5998808421231176E-4</v>
      </c>
      <c r="E2967" s="6">
        <f t="shared" si="237"/>
        <v>5.70773399560421E-6</v>
      </c>
      <c r="F2967" s="6">
        <f t="shared" si="236"/>
        <v>3.7139557977957312</v>
      </c>
      <c r="G2967" s="17">
        <v>9.5707828748076307E-3</v>
      </c>
      <c r="H2967" s="9">
        <f t="shared" si="233"/>
        <v>1.9271626287876514E-2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-3.4556002903782655E-2</v>
      </c>
      <c r="D2968" s="6">
        <f t="shared" si="235"/>
        <v>1.1941173366862353E-3</v>
      </c>
      <c r="E2968" s="6">
        <f t="shared" si="237"/>
        <v>9.5998808421231176E-4</v>
      </c>
      <c r="F2968" s="6">
        <f t="shared" si="236"/>
        <v>0.86050184502657223</v>
      </c>
      <c r="G2968" s="17">
        <v>1.8292300329936281E-2</v>
      </c>
      <c r="H2968" s="9">
        <f t="shared" si="233"/>
        <v>9.2763238679261957E-3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1.6546906131150327E-2</v>
      </c>
      <c r="D2969" s="6">
        <f t="shared" si="235"/>
        <v>2.7380010251310026E-4</v>
      </c>
      <c r="E2969" s="6">
        <f t="shared" si="237"/>
        <v>1.1941173366862353E-3</v>
      </c>
      <c r="F2969" s="6">
        <f t="shared" si="236"/>
        <v>3.1088444480240414</v>
      </c>
      <c r="G2969" s="17">
        <v>3.0089317309497252E-2</v>
      </c>
      <c r="H2969" s="9">
        <f t="shared" si="233"/>
        <v>1.7631915517107157E-2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1.2015518945510777E-2</v>
      </c>
      <c r="D2970" s="6">
        <f t="shared" si="235"/>
        <v>1.4437269552992842E-4</v>
      </c>
      <c r="E2970" s="6">
        <f t="shared" si="237"/>
        <v>2.7380010251310026E-4</v>
      </c>
      <c r="F2970" s="6">
        <f t="shared" si="236"/>
        <v>8.3893556334356223</v>
      </c>
      <c r="G2970" s="17">
        <v>1.5319114606831391E-2</v>
      </c>
      <c r="H2970" s="9">
        <f t="shared" si="233"/>
        <v>2.8964384394348213E-2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1.2445768466480701E-2</v>
      </c>
      <c r="D2971" s="6">
        <f t="shared" si="235"/>
        <v>1.5489715272124538E-4</v>
      </c>
      <c r="E2971" s="6">
        <f t="shared" si="237"/>
        <v>1.4437269552992842E-4</v>
      </c>
      <c r="F2971" s="6">
        <f t="shared" si="236"/>
        <v>2.1841156196645812</v>
      </c>
      <c r="G2971" s="17">
        <v>1.5319751195206042E-2</v>
      </c>
      <c r="H2971" s="9">
        <f t="shared" si="233"/>
        <v>1.4778753735226056E-2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-1.3889211187618284E-2</v>
      </c>
      <c r="D2972" s="6">
        <f t="shared" si="235"/>
        <v>1.9291018741426092E-4</v>
      </c>
      <c r="E2972" s="6">
        <f t="shared" si="237"/>
        <v>1.5489715272124538E-4</v>
      </c>
      <c r="F2972" s="6">
        <f t="shared" si="236"/>
        <v>2.1842960738717925</v>
      </c>
      <c r="G2972" s="17">
        <v>1.1087622030681398E-2</v>
      </c>
      <c r="H2972" s="9">
        <f t="shared" si="233"/>
        <v>1.4779364241643795E-2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2.7863243919281924E-2</v>
      </c>
      <c r="D2973" s="6">
        <f t="shared" si="235"/>
        <v>7.7636036170540112E-4</v>
      </c>
      <c r="E2973" s="6">
        <f t="shared" si="237"/>
        <v>1.9291018741426092E-4</v>
      </c>
      <c r="F2973" s="6">
        <f t="shared" si="236"/>
        <v>1.1503220278566848</v>
      </c>
      <c r="G2973" s="17">
        <v>1.2143842950683714E-2</v>
      </c>
      <c r="H2973" s="9">
        <f t="shared" si="233"/>
        <v>1.0725306652290576E-2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-5.1485443627411337E-3</v>
      </c>
      <c r="D2974" s="6">
        <f t="shared" si="235"/>
        <v>2.6507509055113508E-5</v>
      </c>
      <c r="E2974" s="6">
        <f t="shared" si="237"/>
        <v>7.7636036170540112E-4</v>
      </c>
      <c r="F2974" s="6">
        <f t="shared" si="236"/>
        <v>1.3773194707463787</v>
      </c>
      <c r="G2974" s="17">
        <v>6.8282840911135538E-3</v>
      </c>
      <c r="H2974" s="9">
        <f t="shared" si="233"/>
        <v>1.1735925488628405E-2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4.0546469376380612E-3</v>
      </c>
      <c r="D2975" s="6">
        <f t="shared" si="235"/>
        <v>1.6440161788897707E-5</v>
      </c>
      <c r="E2975" s="6">
        <f t="shared" si="237"/>
        <v>2.6507509055113508E-5</v>
      </c>
      <c r="F2975" s="6">
        <f t="shared" si="236"/>
        <v>0.44428209498155463</v>
      </c>
      <c r="G2975" s="17">
        <v>1.3961385066437997E-2</v>
      </c>
      <c r="H2975" s="9">
        <f t="shared" si="233"/>
        <v>6.6654489344796179E-3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-8.6705023951423703E-3</v>
      </c>
      <c r="D2976" s="6">
        <f t="shared" si="235"/>
        <v>7.5177611784169577E-5</v>
      </c>
      <c r="E2976" s="6">
        <f t="shared" si="237"/>
        <v>1.6440161788897707E-5</v>
      </c>
      <c r="F2976" s="6">
        <f t="shared" si="236"/>
        <v>1.8163023655495625</v>
      </c>
      <c r="G2976" s="17">
        <v>1.1396676637205118E-2</v>
      </c>
      <c r="H2976" s="9">
        <f t="shared" si="233"/>
        <v>1.3477026250436565E-2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1.1538548802478146E-2</v>
      </c>
      <c r="D2977" s="6">
        <f t="shared" si="235"/>
        <v>1.3313810846716986E-4</v>
      </c>
      <c r="E2977" s="6">
        <f t="shared" si="237"/>
        <v>7.5177611784169577E-5</v>
      </c>
      <c r="F2977" s="6">
        <f t="shared" si="236"/>
        <v>1.2145983480755946</v>
      </c>
      <c r="G2977" s="17">
        <v>6.1884525403612441E-3</v>
      </c>
      <c r="H2977" s="9">
        <f t="shared" si="233"/>
        <v>1.1020881761799255E-2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-2.5252337599445503E-2</v>
      </c>
      <c r="D2978" s="6">
        <f t="shared" si="235"/>
        <v>6.376805542363691E-4</v>
      </c>
      <c r="E2978" s="6">
        <f t="shared" si="237"/>
        <v>1.3313810846716986E-4</v>
      </c>
      <c r="F2978" s="6">
        <f t="shared" si="236"/>
        <v>0.36722333369994298</v>
      </c>
      <c r="G2978" s="17">
        <v>9.5008038000822491E-3</v>
      </c>
      <c r="H2978" s="9">
        <f t="shared" si="233"/>
        <v>6.0598954916726323E-3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1.452064938031121E-2</v>
      </c>
      <c r="D2979" s="6">
        <f t="shared" si="235"/>
        <v>2.1084925842593231E-4</v>
      </c>
      <c r="E2979" s="6">
        <f t="shared" si="237"/>
        <v>6.376805542363691E-4</v>
      </c>
      <c r="F2979" s="6">
        <f t="shared" si="236"/>
        <v>0.84811382315377803</v>
      </c>
      <c r="G2979" s="17">
        <v>1.9709082193221813E-2</v>
      </c>
      <c r="H2979" s="9">
        <f t="shared" si="233"/>
        <v>9.2093095460722679E-3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-1.8422218787026608E-2</v>
      </c>
      <c r="D2980" s="6">
        <f t="shared" si="235"/>
        <v>3.3937814503707609E-4</v>
      </c>
      <c r="E2980" s="6">
        <f t="shared" si="237"/>
        <v>2.1084925842593231E-4</v>
      </c>
      <c r="F2980" s="6">
        <f t="shared" si="236"/>
        <v>3.6068201641598576</v>
      </c>
      <c r="G2980" s="17">
        <v>1.1224120173119922E-2</v>
      </c>
      <c r="H2980" s="9">
        <f t="shared" si="233"/>
        <v>1.8991630167418113E-2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-1.1485601789198007E-3</v>
      </c>
      <c r="D2981" s="6">
        <f t="shared" si="235"/>
        <v>1.3191904846002846E-6</v>
      </c>
      <c r="E2981" s="6">
        <f t="shared" si="237"/>
        <v>3.3937814503707609E-4</v>
      </c>
      <c r="F2981" s="6">
        <f t="shared" si="236"/>
        <v>1.1785173635640438</v>
      </c>
      <c r="G2981" s="17">
        <v>1.2634547323767134E-2</v>
      </c>
      <c r="H2981" s="9">
        <f t="shared" si="233"/>
        <v>1.0855953958837721E-2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1.2941667492440682E-2</v>
      </c>
      <c r="D2982" s="6">
        <f t="shared" si="235"/>
        <v>1.6748675748489591E-4</v>
      </c>
      <c r="E2982" s="6">
        <f t="shared" si="237"/>
        <v>1.3191904846002846E-6</v>
      </c>
      <c r="F2982" s="6">
        <f t="shared" si="236"/>
        <v>1.4898134492829396</v>
      </c>
      <c r="G2982" s="17">
        <v>7.7966381685963719E-3</v>
      </c>
      <c r="H2982" s="9">
        <f t="shared" si="233"/>
        <v>1.220579145030317E-2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7.0984066803717882E-3</v>
      </c>
      <c r="D2983" s="6">
        <f t="shared" si="235"/>
        <v>5.0387377399946828E-5</v>
      </c>
      <c r="E2983" s="6">
        <f t="shared" si="237"/>
        <v>1.6748675748489591E-4</v>
      </c>
      <c r="F2983" s="6">
        <f t="shared" si="236"/>
        <v>0.57530656740515351</v>
      </c>
      <c r="G2983" s="17">
        <v>6.7437002320506808E-3</v>
      </c>
      <c r="H2983" s="9">
        <f t="shared" si="233"/>
        <v>7.5848966202918915E-3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-2.5940746199386158E-2</v>
      </c>
      <c r="D2984" s="6">
        <f t="shared" si="235"/>
        <v>6.729223133809674E-4</v>
      </c>
      <c r="E2984" s="6">
        <f t="shared" si="237"/>
        <v>5.0387377399946828E-5</v>
      </c>
      <c r="F2984" s="6">
        <f t="shared" si="236"/>
        <v>0.43365776356859242</v>
      </c>
      <c r="G2984" s="17">
        <v>9.7099629801347693E-3</v>
      </c>
      <c r="H2984" s="9">
        <f t="shared" si="233"/>
        <v>6.5852696495177212E-3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4.7890305440914036E-3</v>
      </c>
      <c r="D2985" s="6">
        <f t="shared" si="235"/>
        <v>2.2934813552240404E-5</v>
      </c>
      <c r="E2985" s="6">
        <f t="shared" si="237"/>
        <v>6.729223133809674E-4</v>
      </c>
      <c r="F2985" s="6">
        <f t="shared" si="236"/>
        <v>0.88529375512607356</v>
      </c>
      <c r="G2985" s="17">
        <v>1.2350442975836087E-2</v>
      </c>
      <c r="H2985" s="9">
        <f t="shared" si="233"/>
        <v>9.4090050224562728E-3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2.8024191168132401E-2</v>
      </c>
      <c r="D2986" s="6">
        <f t="shared" si="235"/>
        <v>7.8535529062803006E-4</v>
      </c>
      <c r="E2986" s="6">
        <f t="shared" si="237"/>
        <v>2.2934813552240404E-5</v>
      </c>
      <c r="F2986" s="6">
        <f t="shared" si="236"/>
        <v>1.4241394026027308</v>
      </c>
      <c r="G2986" s="17">
        <v>1.8919758579236359E-2</v>
      </c>
      <c r="H2986" s="9">
        <f t="shared" si="233"/>
        <v>1.1933731196079165E-2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-5.3032464714586431E-3</v>
      </c>
      <c r="D2987" s="6">
        <f t="shared" si="235"/>
        <v>2.8124423137038548E-5</v>
      </c>
      <c r="E2987" s="6">
        <f t="shared" si="237"/>
        <v>7.8535529062803006E-4</v>
      </c>
      <c r="F2987" s="6">
        <f t="shared" si="236"/>
        <v>3.3247206129754652</v>
      </c>
      <c r="G2987" s="17">
        <v>5.8226218559437343E-3</v>
      </c>
      <c r="H2987" s="9">
        <f t="shared" si="233"/>
        <v>1.8233816421625686E-2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-3.0741016612979663E-2</v>
      </c>
      <c r="D2988" s="6">
        <f t="shared" si="235"/>
        <v>9.4501010239949159E-4</v>
      </c>
      <c r="E2988" s="6">
        <f t="shared" si="237"/>
        <v>2.8124423137038548E-5</v>
      </c>
      <c r="F2988" s="6">
        <f t="shared" si="236"/>
        <v>0.32657337178136553</v>
      </c>
      <c r="G2988" s="17">
        <v>9.6318499919930984E-3</v>
      </c>
      <c r="H2988" s="9">
        <f t="shared" si="233"/>
        <v>5.714659847981903E-3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-3.4032459621594756E-2</v>
      </c>
      <c r="D2989" s="6">
        <f t="shared" si="235"/>
        <v>1.1582083078954775E-3</v>
      </c>
      <c r="E2989" s="6">
        <f t="shared" si="237"/>
        <v>9.4501010239949159E-4</v>
      </c>
      <c r="F2989" s="6">
        <f t="shared" si="236"/>
        <v>0.87134932981285762</v>
      </c>
      <c r="G2989" s="17">
        <v>1.2780210506047489E-2</v>
      </c>
      <c r="H2989" s="9">
        <f t="shared" si="233"/>
        <v>9.3346094177145823E-3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1.0283963304399173E-2</v>
      </c>
      <c r="D2990" s="6">
        <f t="shared" si="235"/>
        <v>1.0575990124622876E-4</v>
      </c>
      <c r="E2990" s="6">
        <f t="shared" si="237"/>
        <v>1.1582083078954775E-3</v>
      </c>
      <c r="F2990" s="6">
        <f t="shared" si="236"/>
        <v>1.524208566495739</v>
      </c>
      <c r="G2990" s="17">
        <v>9.5898867769321754E-3</v>
      </c>
      <c r="H2990" s="9">
        <f t="shared" si="233"/>
        <v>1.2345884198775471E-2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1.2915207200930413E-2</v>
      </c>
      <c r="D2991" s="6">
        <f t="shared" si="235"/>
        <v>1.6680257704296478E-4</v>
      </c>
      <c r="E2991" s="6">
        <f t="shared" si="237"/>
        <v>1.0575990124622876E-4</v>
      </c>
      <c r="F2991" s="6">
        <f t="shared" si="236"/>
        <v>0.86376876950514547</v>
      </c>
      <c r="G2991" s="17">
        <v>1.1263751940248966E-2</v>
      </c>
      <c r="H2991" s="9">
        <f t="shared" si="233"/>
        <v>9.293916125644482E-3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-1.1992219537187664E-2</v>
      </c>
      <c r="D2992" s="6">
        <f t="shared" si="235"/>
        <v>1.4381332942810552E-4</v>
      </c>
      <c r="E2992" s="6">
        <f t="shared" si="237"/>
        <v>1.6680257704296478E-4</v>
      </c>
      <c r="F2992" s="6">
        <f t="shared" si="236"/>
        <v>1.1867207411021297</v>
      </c>
      <c r="G2992" s="17">
        <v>1.3318078139288566E-2</v>
      </c>
      <c r="H2992" s="9">
        <f t="shared" si="233"/>
        <v>1.0893671287046117E-2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5.8360821116085811E-4</v>
      </c>
      <c r="D2993" s="6">
        <f t="shared" si="235"/>
        <v>3.4059854413437673E-7</v>
      </c>
      <c r="E2993" s="6">
        <f t="shared" si="237"/>
        <v>1.4381332942810552E-4</v>
      </c>
      <c r="F2993" s="6">
        <f t="shared" si="236"/>
        <v>1.6539563251821232</v>
      </c>
      <c r="G2993" s="17">
        <v>1.2144566618590393E-2</v>
      </c>
      <c r="H2993" s="9">
        <f t="shared" si="233"/>
        <v>1.2860623333190825E-2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5.974910321729112E-3</v>
      </c>
      <c r="D2994" s="6">
        <f t="shared" si="235"/>
        <v>3.5699553352705079E-5</v>
      </c>
      <c r="E2994" s="6">
        <f t="shared" si="237"/>
        <v>3.4059854413437673E-7</v>
      </c>
      <c r="F2994" s="6">
        <f t="shared" si="236"/>
        <v>1.3774820907654741</v>
      </c>
      <c r="G2994" s="17">
        <v>1.0138156903406931E-2</v>
      </c>
      <c r="H2994" s="9">
        <f t="shared" si="233"/>
        <v>1.1736618298153322E-2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-4.3077747098992245E-2</v>
      </c>
      <c r="D2995" s="6">
        <f t="shared" si="235"/>
        <v>1.8556922951247347E-3</v>
      </c>
      <c r="E2995" s="6">
        <f t="shared" si="237"/>
        <v>3.5699553352705079E-5</v>
      </c>
      <c r="F2995" s="6">
        <f t="shared" si="236"/>
        <v>0.96384114938331911</v>
      </c>
      <c r="G2995" s="17">
        <v>1.623236820534605E-2</v>
      </c>
      <c r="H2995" s="9">
        <f t="shared" si="233"/>
        <v>9.8175411859758397E-3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2.8948010994837223E-3</v>
      </c>
      <c r="D2996" s="6">
        <f t="shared" si="235"/>
        <v>8.3798734055721674E-6</v>
      </c>
      <c r="E2996" s="6">
        <f t="shared" si="237"/>
        <v>1.8556922951247347E-3</v>
      </c>
      <c r="F2996" s="6">
        <f t="shared" si="236"/>
        <v>2.4509388267643821</v>
      </c>
      <c r="G2996" s="17">
        <v>9.1062084956914577E-3</v>
      </c>
      <c r="H2996" s="9">
        <f t="shared" si="233"/>
        <v>1.5655474527347876E-2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1.3600823004511594E-2</v>
      </c>
      <c r="D2997" s="6">
        <f t="shared" si="235"/>
        <v>1.8498238640005178E-4</v>
      </c>
      <c r="E2997" s="6">
        <f t="shared" si="237"/>
        <v>8.3798734055721674E-6</v>
      </c>
      <c r="F2997" s="6">
        <f t="shared" si="236"/>
        <v>0.78010390286114262</v>
      </c>
      <c r="G2997" s="17">
        <v>9.8786270157402191E-3</v>
      </c>
      <c r="H2997" s="9">
        <f t="shared" si="233"/>
        <v>8.8323490808569303E-3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-1.5288436687552864E-2</v>
      </c>
      <c r="D2998" s="6">
        <f t="shared" si="235"/>
        <v>2.337362963493124E-4</v>
      </c>
      <c r="E2998" s="6">
        <f t="shared" si="237"/>
        <v>1.8498238640005178E-4</v>
      </c>
      <c r="F2998" s="6">
        <f t="shared" si="236"/>
        <v>0.91577743791809341</v>
      </c>
      <c r="G2998" s="17">
        <v>7.8169616510400594E-3</v>
      </c>
      <c r="H2998" s="9">
        <f t="shared" si="233"/>
        <v>9.5696261051207918E-3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-8.8680172269559217E-4</v>
      </c>
      <c r="D2999" s="6">
        <f t="shared" si="235"/>
        <v>7.8641729537586998E-7</v>
      </c>
      <c r="E2999" s="6">
        <f t="shared" si="237"/>
        <v>2.337362963493124E-4</v>
      </c>
      <c r="F2999" s="6">
        <f t="shared" si="236"/>
        <v>0.57827158414378277</v>
      </c>
      <c r="G2999" s="17">
        <v>1.00635393793586E-2</v>
      </c>
      <c r="H2999" s="9">
        <f t="shared" si="233"/>
        <v>7.604417033170806E-3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-2.2448198341960969E-2</v>
      </c>
      <c r="D3000" s="6">
        <f t="shared" si="235"/>
        <v>5.0392160880001924E-4</v>
      </c>
      <c r="E3000" s="6">
        <f t="shared" si="237"/>
        <v>7.8641729537586998E-7</v>
      </c>
      <c r="F3000" s="6">
        <f t="shared" si="236"/>
        <v>0.94989477748500595</v>
      </c>
      <c r="G3000" s="17">
        <v>8.8442592489907552E-3</v>
      </c>
      <c r="H3000" s="9">
        <f t="shared" si="233"/>
        <v>9.7462545497488725E-3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-2.2635071987702371E-2</v>
      </c>
      <c r="D3001" s="6">
        <f t="shared" si="235"/>
        <v>5.1234648388846858E-4</v>
      </c>
      <c r="E3001" s="6">
        <f t="shared" si="237"/>
        <v>5.0392160880001924E-4</v>
      </c>
      <c r="F3001" s="6">
        <f t="shared" si="236"/>
        <v>0.73666280625570102</v>
      </c>
      <c r="G3001" s="17">
        <v>1.2624249959956207E-2</v>
      </c>
      <c r="H3001" s="9">
        <f t="shared" si="233"/>
        <v>8.5829063041355687E-3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-6.0871564904724281E-3</v>
      </c>
      <c r="D3002" s="6">
        <f t="shared" si="235"/>
        <v>3.705347413950061E-5</v>
      </c>
      <c r="E3002" s="6">
        <f t="shared" si="237"/>
        <v>5.1234648388846858E-4</v>
      </c>
      <c r="F3002" s="6">
        <f t="shared" si="236"/>
        <v>1.4874707382083145</v>
      </c>
      <c r="G3002" s="17">
        <v>6.7167706420559565E-3</v>
      </c>
      <c r="H3002" s="9">
        <f t="shared" si="233"/>
        <v>1.2196190955410278E-2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-2.4516971104946619E-2</v>
      </c>
      <c r="D3003" s="6">
        <f t="shared" si="235"/>
        <v>6.0108187216078744E-4</v>
      </c>
      <c r="E3003" s="6">
        <f t="shared" si="237"/>
        <v>3.705347413950061E-5</v>
      </c>
      <c r="F3003" s="6">
        <f t="shared" si="236"/>
        <v>0.43030867327042482</v>
      </c>
      <c r="G3003" s="17">
        <v>1.5573887204827313E-2</v>
      </c>
      <c r="H3003" s="9">
        <f t="shared" si="233"/>
        <v>6.5597917136935432E-3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-9.8418388570057948E-3</v>
      </c>
      <c r="D3004" s="6">
        <f t="shared" si="235"/>
        <v>9.6861792087269127E-5</v>
      </c>
      <c r="E3004" s="6">
        <f t="shared" si="237"/>
        <v>6.0108187216078744E-4</v>
      </c>
      <c r="F3004" s="6">
        <f t="shared" si="236"/>
        <v>2.2570102015221378</v>
      </c>
      <c r="G3004" s="17">
        <v>8.163552703894749E-3</v>
      </c>
      <c r="H3004" s="9">
        <f t="shared" si="233"/>
        <v>1.5023349165622616E-2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-2.8035370458596259E-2</v>
      </c>
      <c r="D3005" s="6">
        <f t="shared" si="235"/>
        <v>7.8598199675073181E-4</v>
      </c>
      <c r="E3005" s="6">
        <f t="shared" si="237"/>
        <v>9.6861792087269127E-5</v>
      </c>
      <c r="F3005" s="6">
        <f t="shared" si="236"/>
        <v>0.62949859878201897</v>
      </c>
      <c r="G3005" s="17">
        <v>8.3474801474988716E-3</v>
      </c>
      <c r="H3005" s="9">
        <f t="shared" si="233"/>
        <v>7.9340947737093423E-3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-8.3815193002526375E-3</v>
      </c>
      <c r="D3006" s="6">
        <f t="shared" si="235"/>
        <v>7.0249865780507465E-5</v>
      </c>
      <c r="E3006" s="6">
        <f t="shared" si="237"/>
        <v>7.8598199675073181E-4</v>
      </c>
      <c r="F3006" s="6">
        <f t="shared" si="236"/>
        <v>0.65768130232646937</v>
      </c>
      <c r="G3006" s="17">
        <v>9.991599187897918E-3</v>
      </c>
      <c r="H3006" s="9">
        <f t="shared" si="233"/>
        <v>8.1097552510940134E-3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2.3128679038607766E-2</v>
      </c>
      <c r="D3007" s="6">
        <f t="shared" si="235"/>
        <v>5.3493579407093428E-4</v>
      </c>
      <c r="E3007" s="6">
        <f t="shared" si="237"/>
        <v>7.0249865780507465E-5</v>
      </c>
      <c r="F3007" s="6">
        <f t="shared" si="236"/>
        <v>0.93655492683448338</v>
      </c>
      <c r="G3007" s="17">
        <v>1.527624679660265E-2</v>
      </c>
      <c r="H3007" s="9">
        <f t="shared" si="233"/>
        <v>9.6775767981167864E-3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-3.4811930305987991E-3</v>
      </c>
      <c r="D3008" s="6">
        <f t="shared" si="235"/>
        <v>1.2118704916289652E-5</v>
      </c>
      <c r="E3008" s="6">
        <f t="shared" si="237"/>
        <v>5.3493579407093428E-4</v>
      </c>
      <c r="F3008" s="6">
        <f t="shared" si="236"/>
        <v>2.1719811021982687</v>
      </c>
      <c r="G3008" s="17">
        <v>7.6350503485065084E-3</v>
      </c>
      <c r="H3008" s="9">
        <f t="shared" si="233"/>
        <v>1.4737642627633052E-2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3.671103833622763E-2</v>
      </c>
      <c r="D3009" s="6">
        <f t="shared" si="235"/>
        <v>1.3477003357239747E-3</v>
      </c>
      <c r="E3009" s="6">
        <f t="shared" si="237"/>
        <v>1.2118704916289652E-5</v>
      </c>
      <c r="F3009" s="6">
        <f t="shared" si="236"/>
        <v>0.55223754206431364</v>
      </c>
      <c r="G3009" s="17">
        <v>1.5856855795533677E-2</v>
      </c>
      <c r="H3009" s="9">
        <f t="shared" si="233"/>
        <v>7.4312686808129446E-3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-7.602869577858766E-3</v>
      </c>
      <c r="D3010" s="6">
        <f t="shared" si="235"/>
        <v>5.780362581793033E-5</v>
      </c>
      <c r="E3010" s="6">
        <f t="shared" si="237"/>
        <v>1.3477003357239747E-3</v>
      </c>
      <c r="F3010" s="6">
        <f t="shared" si="236"/>
        <v>2.3392217301691995</v>
      </c>
      <c r="G3010" s="17">
        <v>5.8913590567021635E-3</v>
      </c>
      <c r="H3010" s="9">
        <f t="shared" si="233"/>
        <v>1.5294514474703667E-2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-5.9334153733251712E-3</v>
      </c>
      <c r="D3011" s="6">
        <f t="shared" si="235"/>
        <v>3.5205417992411482E-5</v>
      </c>
      <c r="E3011" s="6">
        <f t="shared" si="237"/>
        <v>5.780362581793033E-5</v>
      </c>
      <c r="F3011" s="6">
        <f t="shared" si="236"/>
        <v>0.33402665603402948</v>
      </c>
      <c r="G3011" s="17">
        <v>1.1133647410761697E-2</v>
      </c>
      <c r="H3011" s="9">
        <f t="shared" si="233"/>
        <v>5.7795039236428368E-3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4.5420632992640413E-3</v>
      </c>
      <c r="D3012" s="6">
        <f t="shared" si="235"/>
        <v>2.0630339014521348E-5</v>
      </c>
      <c r="E3012" s="6">
        <f t="shared" si="237"/>
        <v>3.5205417992411482E-5</v>
      </c>
      <c r="F3012" s="6">
        <f t="shared" si="236"/>
        <v>1.1597647744963122</v>
      </c>
      <c r="G3012" s="17">
        <v>1.147689139492428E-2</v>
      </c>
      <c r="H3012" s="9">
        <f t="shared" si="233"/>
        <v>1.0769237551917554E-2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-4.5872620934717129E-3</v>
      </c>
      <c r="D3013" s="6">
        <f t="shared" si="235"/>
        <v>2.1042973514202482E-5</v>
      </c>
      <c r="E3013" s="6">
        <f t="shared" si="237"/>
        <v>2.0630339014521348E-5</v>
      </c>
      <c r="F3013" s="6">
        <f t="shared" si="236"/>
        <v>1.2315645219129556</v>
      </c>
      <c r="G3013" s="17">
        <v>6.9501910289665007E-3</v>
      </c>
      <c r="H3013" s="9">
        <f t="shared" si="233"/>
        <v>1.1097587674413552E-2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-3.6760792173422584E-3</v>
      </c>
      <c r="D3014" s="6">
        <f t="shared" si="235"/>
        <v>1.351355841217567E-5</v>
      </c>
      <c r="E3014" s="6">
        <f t="shared" si="237"/>
        <v>2.1042973514202482E-5</v>
      </c>
      <c r="F3014" s="6">
        <f t="shared" si="236"/>
        <v>0.45982192125646543</v>
      </c>
      <c r="G3014" s="17">
        <v>1.2149735387770127E-2</v>
      </c>
      <c r="H3014" s="9">
        <f t="shared" si="233"/>
        <v>6.7810170421291928E-3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-2.7060898950931899E-2</v>
      </c>
      <c r="D3015" s="6">
        <f t="shared" si="235"/>
        <v>7.3229225203254712E-4</v>
      </c>
      <c r="E3015" s="6">
        <f t="shared" si="237"/>
        <v>1.351355841217567E-5</v>
      </c>
      <c r="F3015" s="6">
        <f t="shared" si="236"/>
        <v>1.3786455647144769</v>
      </c>
      <c r="G3015" s="17">
        <v>1.0617713657730236E-2</v>
      </c>
      <c r="H3015" s="9">
        <f t="shared" si="233"/>
        <v>1.1741573849848565E-2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1.1050012907091497E-2</v>
      </c>
      <c r="D3016" s="6">
        <f t="shared" si="235"/>
        <v>1.2210278524688869E-4</v>
      </c>
      <c r="E3016" s="6">
        <f t="shared" si="237"/>
        <v>7.3229225203254712E-4</v>
      </c>
      <c r="F3016" s="6">
        <f t="shared" si="236"/>
        <v>1.0560233392202687</v>
      </c>
      <c r="G3016" s="17">
        <v>8.9385756574633275E-3</v>
      </c>
      <c r="H3016" s="9">
        <f t="shared" si="233"/>
        <v>1.0276299622044254E-2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-2.071878690478305E-2</v>
      </c>
      <c r="D3017" s="6">
        <f t="shared" si="235"/>
        <v>4.2926813080580961E-4</v>
      </c>
      <c r="E3017" s="6">
        <f t="shared" si="237"/>
        <v>1.2210278524688869E-4</v>
      </c>
      <c r="F3017" s="6">
        <f t="shared" si="236"/>
        <v>0.75211754302379064</v>
      </c>
      <c r="G3017" s="17">
        <v>1.3252251178879871E-2</v>
      </c>
      <c r="H3017" s="9">
        <f t="shared" si="233"/>
        <v>8.672471060913324E-3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-1.441635302030107E-2</v>
      </c>
      <c r="D3018" s="6">
        <f t="shared" si="235"/>
        <v>2.0783123440594378E-4</v>
      </c>
      <c r="E3018" s="6">
        <f t="shared" si="237"/>
        <v>4.2926813080580961E-4</v>
      </c>
      <c r="F3018" s="6">
        <f t="shared" si="236"/>
        <v>1.6378097661601048</v>
      </c>
      <c r="G3018" s="17">
        <v>1.5777598890810821E-2</v>
      </c>
      <c r="H3018" s="9">
        <f t="shared" si="233"/>
        <v>1.2797694191377228E-2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-1.7105651497139614E-2</v>
      </c>
      <c r="D3019" s="6">
        <f t="shared" si="235"/>
        <v>2.9260331314159469E-4</v>
      </c>
      <c r="E3019" s="6">
        <f t="shared" si="237"/>
        <v>2.0783123440594378E-4</v>
      </c>
      <c r="F3019" s="6">
        <f t="shared" si="236"/>
        <v>2.316050579332809</v>
      </c>
      <c r="G3019" s="17">
        <v>6.4087672449485321E-3</v>
      </c>
      <c r="H3019" s="9">
        <f t="shared" si="233"/>
        <v>1.5218576081003141E-2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-2.4545471419163164E-3</v>
      </c>
      <c r="D3020" s="6">
        <f t="shared" si="235"/>
        <v>6.0248016718895575E-6</v>
      </c>
      <c r="E3020" s="6">
        <f t="shared" si="237"/>
        <v>2.9260331314159469E-4</v>
      </c>
      <c r="F3020" s="6">
        <f t="shared" si="236"/>
        <v>0.39293738502863834</v>
      </c>
      <c r="G3020" s="17">
        <v>8.811644516889653E-3</v>
      </c>
      <c r="H3020" s="9">
        <f t="shared" si="233"/>
        <v>6.2684717836857043E-3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-2.4814108981057463E-3</v>
      </c>
      <c r="D3021" s="6">
        <f t="shared" si="235"/>
        <v>6.1574000452379669E-6</v>
      </c>
      <c r="E3021" s="6">
        <f t="shared" si="237"/>
        <v>6.0248016718895575E-6</v>
      </c>
      <c r="F3021" s="6">
        <f t="shared" si="236"/>
        <v>0.73127302305226405</v>
      </c>
      <c r="G3021" s="17">
        <v>1.0030879742419832E-2</v>
      </c>
      <c r="H3021" s="9">
        <f t="shared" si="233"/>
        <v>8.551450304201411E-3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-1.7494598458557845E-2</v>
      </c>
      <c r="D3022" s="6">
        <f t="shared" si="235"/>
        <v>3.0606097522617454E-4</v>
      </c>
      <c r="E3022" s="6">
        <f t="shared" si="237"/>
        <v>6.1574000452379669E-6</v>
      </c>
      <c r="F3022" s="6">
        <f t="shared" si="236"/>
        <v>0.94382357768833924</v>
      </c>
      <c r="G3022" s="17">
        <v>1.021008131226493E-2</v>
      </c>
      <c r="H3022" s="9">
        <f t="shared" ref="H3022:H3085" si="238">SQRT(F3022)/100</f>
        <v>9.7150582998165244E-3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2.3696895930946222E-2</v>
      </c>
      <c r="D3023" s="6">
        <f t="shared" ref="D3023:D3086" si="240">C3023^2</f>
        <v>5.6154287676209559E-4</v>
      </c>
      <c r="E3023" s="6">
        <f t="shared" si="237"/>
        <v>3.0606097522617454E-4</v>
      </c>
      <c r="F3023" s="6">
        <f t="shared" ref="F3023:F3086" si="241">IF(C3022&gt;0,B$6+B$7*E3023+B$8*(G3022*100)^2,B$6+B$7*E3023+B$8*(G3022*100)^2+E3023*$B$9)</f>
        <v>0.97741994105376295</v>
      </c>
      <c r="G3023" s="17">
        <v>1.243394534137084E-2</v>
      </c>
      <c r="H3023" s="9">
        <f t="shared" si="238"/>
        <v>9.8864550828583805E-3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-3.7447918351456613E-3</v>
      </c>
      <c r="D3024" s="6">
        <f t="shared" si="240"/>
        <v>1.4023465888573609E-5</v>
      </c>
      <c r="E3024" s="6">
        <f t="shared" ref="E3024:E3087" si="242">D3023</f>
        <v>5.6154287676209559E-4</v>
      </c>
      <c r="F3024" s="6">
        <f t="shared" si="241"/>
        <v>1.4432869259532164</v>
      </c>
      <c r="G3024" s="17">
        <v>9.8401590980818857E-3</v>
      </c>
      <c r="H3024" s="9">
        <f t="shared" si="238"/>
        <v>1.2013687718403604E-2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2.5391771698337947E-3</v>
      </c>
      <c r="D3025" s="6">
        <f t="shared" si="240"/>
        <v>6.4474206998051591E-6</v>
      </c>
      <c r="E3025" s="6">
        <f t="shared" si="242"/>
        <v>1.4023465888573609E-5</v>
      </c>
      <c r="F3025" s="6">
        <f t="shared" si="241"/>
        <v>0.90876116863735878</v>
      </c>
      <c r="G3025" s="17">
        <v>4.1819784192992362E-3</v>
      </c>
      <c r="H3025" s="9">
        <f t="shared" si="238"/>
        <v>9.5328965621019873E-3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3.3020807830995771E-3</v>
      </c>
      <c r="D3026" s="6">
        <f t="shared" si="240"/>
        <v>1.0903737498115517E-5</v>
      </c>
      <c r="E3026" s="6">
        <f t="shared" si="242"/>
        <v>6.4474206998051591E-6</v>
      </c>
      <c r="F3026" s="6">
        <f t="shared" si="241"/>
        <v>0.17470770525725254</v>
      </c>
      <c r="G3026" s="17">
        <v>3.5069251533203149E-3</v>
      </c>
      <c r="H3026" s="9">
        <f t="shared" si="238"/>
        <v>4.1798050822646326E-3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-5.613295180960814E-3</v>
      </c>
      <c r="D3027" s="6">
        <f t="shared" si="240"/>
        <v>3.1509082788597896E-5</v>
      </c>
      <c r="E3027" s="6">
        <f t="shared" si="242"/>
        <v>1.0903737498115517E-5</v>
      </c>
      <c r="F3027" s="6">
        <f t="shared" si="241"/>
        <v>0.12668594433476268</v>
      </c>
      <c r="G3027" s="17">
        <v>3.7086072422742051E-3</v>
      </c>
      <c r="H3027" s="9">
        <f t="shared" si="238"/>
        <v>3.5592969015630417E-3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-1.8248906256502495E-2</v>
      </c>
      <c r="D3028" s="6">
        <f t="shared" si="240"/>
        <v>3.3302257955861593E-4</v>
      </c>
      <c r="E3028" s="6">
        <f t="shared" si="242"/>
        <v>3.1509082788597896E-5</v>
      </c>
      <c r="F3028" s="6">
        <f t="shared" si="241"/>
        <v>0.14015378773448467</v>
      </c>
      <c r="G3028" s="17">
        <v>5.9962504588928021E-3</v>
      </c>
      <c r="H3028" s="9">
        <f t="shared" si="238"/>
        <v>3.7437118977624957E-3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4.9577724632865455E-3</v>
      </c>
      <c r="D3029" s="6">
        <f t="shared" si="240"/>
        <v>2.4579507797722341E-5</v>
      </c>
      <c r="E3029" s="6">
        <f t="shared" si="242"/>
        <v>3.3302257955861593E-4</v>
      </c>
      <c r="F3029" s="6">
        <f t="shared" si="241"/>
        <v>0.34559736893931203</v>
      </c>
      <c r="G3029" s="17">
        <v>4.4796842636990082E-3</v>
      </c>
      <c r="H3029" s="9">
        <f t="shared" si="238"/>
        <v>5.8787530050114544E-3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-9.9929707400706475E-3</v>
      </c>
      <c r="D3030" s="6">
        <f t="shared" si="240"/>
        <v>9.9859464211908097E-5</v>
      </c>
      <c r="E3030" s="6">
        <f t="shared" si="242"/>
        <v>2.4579507797722341E-5</v>
      </c>
      <c r="F3030" s="6">
        <f t="shared" si="241"/>
        <v>0.19856516783978817</v>
      </c>
      <c r="G3030" s="17">
        <v>2.7330218753206874E-3</v>
      </c>
      <c r="H3030" s="9">
        <f t="shared" si="238"/>
        <v>4.456065168282306E-3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9.6630836701838019E-3</v>
      </c>
      <c r="D3031" s="6">
        <f t="shared" si="240"/>
        <v>9.3375186016972855E-5</v>
      </c>
      <c r="E3031" s="6">
        <f t="shared" si="242"/>
        <v>9.9859464211908097E-5</v>
      </c>
      <c r="F3031" s="6">
        <f t="shared" si="241"/>
        <v>8.2019420574242205E-2</v>
      </c>
      <c r="G3031" s="17">
        <v>1.1537761209635256E-2</v>
      </c>
      <c r="H3031" s="9">
        <f t="shared" si="238"/>
        <v>2.8639032905152751E-3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-5.5044936555664814E-3</v>
      </c>
      <c r="D3032" s="6">
        <f t="shared" si="240"/>
        <v>3.0299450404171644E-5</v>
      </c>
      <c r="E3032" s="6">
        <f t="shared" si="242"/>
        <v>9.3375186016972855E-5</v>
      </c>
      <c r="F3032" s="6">
        <f t="shared" si="241"/>
        <v>1.2445256268754912</v>
      </c>
      <c r="G3032" s="17">
        <v>6.6814029594714601E-3</v>
      </c>
      <c r="H3032" s="9">
        <f t="shared" si="238"/>
        <v>1.1155830882885824E-2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-2.75300733050215E-3</v>
      </c>
      <c r="D3033" s="6">
        <f t="shared" si="240"/>
        <v>7.5790493617985738E-6</v>
      </c>
      <c r="E3033" s="6">
        <f t="shared" si="242"/>
        <v>3.0299450404171644E-5</v>
      </c>
      <c r="F3033" s="6">
        <f t="shared" si="241"/>
        <v>0.42592365657079506</v>
      </c>
      <c r="G3033" s="17">
        <v>1.0377077473479861E-2</v>
      </c>
      <c r="H3033" s="9">
        <f t="shared" si="238"/>
        <v>6.5262826828968654E-3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-8.2325850025391327E-3</v>
      </c>
      <c r="D3034" s="6">
        <f t="shared" si="240"/>
        <v>6.7775455824032254E-5</v>
      </c>
      <c r="E3034" s="6">
        <f t="shared" si="242"/>
        <v>7.5790493617985738E-6</v>
      </c>
      <c r="F3034" s="6">
        <f t="shared" si="241"/>
        <v>1.0091908788193413</v>
      </c>
      <c r="G3034" s="17">
        <v>4.5373858653089977E-3</v>
      </c>
      <c r="H3034" s="9">
        <f t="shared" si="238"/>
        <v>1.0045849286244251E-2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-3.4333556373951301E-3</v>
      </c>
      <c r="D3035" s="6">
        <f t="shared" si="240"/>
        <v>1.1787930932832921E-5</v>
      </c>
      <c r="E3035" s="6">
        <f t="shared" si="242"/>
        <v>6.7775455824032254E-5</v>
      </c>
      <c r="F3035" s="6">
        <f t="shared" si="241"/>
        <v>0.20338742937957946</v>
      </c>
      <c r="G3035" s="17">
        <v>3.7554141528849182E-3</v>
      </c>
      <c r="H3035" s="9">
        <f t="shared" si="238"/>
        <v>4.5098495471532028E-3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3.1541236130586386E-3</v>
      </c>
      <c r="D3036" s="6">
        <f t="shared" si="240"/>
        <v>9.9484957664540806E-6</v>
      </c>
      <c r="E3036" s="6">
        <f t="shared" si="242"/>
        <v>1.1787930932832921E-5</v>
      </c>
      <c r="F3036" s="6">
        <f t="shared" si="241"/>
        <v>0.14338367922806347</v>
      </c>
      <c r="G3036" s="17">
        <v>6.8153300017276906E-3</v>
      </c>
      <c r="H3036" s="9">
        <f t="shared" si="238"/>
        <v>3.7866037451529501E-3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-5.3828506553620552E-3</v>
      </c>
      <c r="D3037" s="6">
        <f t="shared" si="240"/>
        <v>2.8975081177931706E-5</v>
      </c>
      <c r="E3037" s="6">
        <f t="shared" si="242"/>
        <v>9.9484957664540806E-6</v>
      </c>
      <c r="F3037" s="6">
        <f t="shared" si="241"/>
        <v>0.44264358549625682</v>
      </c>
      <c r="G3037" s="17">
        <v>5.0269885697273118E-3</v>
      </c>
      <c r="H3037" s="9">
        <f t="shared" si="238"/>
        <v>6.6531465149676115E-3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-3.358517261430812E-3</v>
      </c>
      <c r="D3038" s="6">
        <f t="shared" si="240"/>
        <v>1.1279638195328722E-5</v>
      </c>
      <c r="E3038" s="6">
        <f t="shared" si="242"/>
        <v>2.8975081177931706E-5</v>
      </c>
      <c r="F3038" s="6">
        <f t="shared" si="241"/>
        <v>0.2467073346624441</v>
      </c>
      <c r="G3038" s="17">
        <v>6.1034333970225287E-3</v>
      </c>
      <c r="H3038" s="9">
        <f t="shared" si="238"/>
        <v>4.9669642102842266E-3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-1.0652604447871299E-2</v>
      </c>
      <c r="D3039" s="6">
        <f t="shared" si="240"/>
        <v>1.1347798152280738E-4</v>
      </c>
      <c r="E3039" s="6">
        <f t="shared" si="242"/>
        <v>1.1279638195328722E-5</v>
      </c>
      <c r="F3039" s="6">
        <f t="shared" si="241"/>
        <v>0.35755597826436669</v>
      </c>
      <c r="G3039" s="17">
        <v>1.0290535411899254E-2</v>
      </c>
      <c r="H3039" s="9">
        <f t="shared" si="238"/>
        <v>5.9795984669906276E-3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-2.1457422318258723E-3</v>
      </c>
      <c r="D3040" s="6">
        <f t="shared" si="240"/>
        <v>4.604209725441075E-6</v>
      </c>
      <c r="E3040" s="6">
        <f t="shared" si="242"/>
        <v>1.1347798152280738E-4</v>
      </c>
      <c r="F3040" s="6">
        <f t="shared" si="241"/>
        <v>0.99265579228066514</v>
      </c>
      <c r="G3040" s="17">
        <v>7.8961474235182891E-3</v>
      </c>
      <c r="H3040" s="9">
        <f t="shared" si="238"/>
        <v>9.9632112909476388E-3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5.3542891302242584E-3</v>
      </c>
      <c r="D3041" s="6">
        <f t="shared" si="240"/>
        <v>2.8668412090037645E-5</v>
      </c>
      <c r="E3041" s="6">
        <f t="shared" si="242"/>
        <v>4.604209725441075E-6</v>
      </c>
      <c r="F3041" s="6">
        <f t="shared" si="241"/>
        <v>0.58975485567213048</v>
      </c>
      <c r="G3041" s="17">
        <v>6.4313162361666516E-3</v>
      </c>
      <c r="H3041" s="9">
        <f t="shared" si="238"/>
        <v>7.6795498284217834E-3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-7.6589828275598452E-4</v>
      </c>
      <c r="D3042" s="6">
        <f t="shared" si="240"/>
        <v>5.8660017952856607E-7</v>
      </c>
      <c r="E3042" s="6">
        <f t="shared" si="242"/>
        <v>2.8668412090037645E-5</v>
      </c>
      <c r="F3042" s="6">
        <f t="shared" si="241"/>
        <v>0.39557963755577763</v>
      </c>
      <c r="G3042" s="17">
        <v>2.6705992843669159E-3</v>
      </c>
      <c r="H3042" s="9">
        <f t="shared" si="238"/>
        <v>6.2895122033093916E-3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-5.0231642067161486E-3</v>
      </c>
      <c r="D3043" s="6">
        <f t="shared" si="240"/>
        <v>2.5232178647634275E-5</v>
      </c>
      <c r="E3043" s="6">
        <f t="shared" si="242"/>
        <v>5.8660017952856607E-7</v>
      </c>
      <c r="F3043" s="6">
        <f t="shared" si="241"/>
        <v>7.8886267323484693E-2</v>
      </c>
      <c r="G3043" s="17">
        <v>4.0584408537739421E-3</v>
      </c>
      <c r="H3043" s="9">
        <f t="shared" si="238"/>
        <v>2.8086699222850077E-3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-5.2211680779571529E-3</v>
      </c>
      <c r="D3044" s="6">
        <f t="shared" si="240"/>
        <v>2.726059609827879E-5</v>
      </c>
      <c r="E3044" s="6">
        <f t="shared" si="242"/>
        <v>2.5232178647634275E-5</v>
      </c>
      <c r="F3044" s="6">
        <f t="shared" si="241"/>
        <v>0.16529230335021677</v>
      </c>
      <c r="G3044" s="17">
        <v>6.1629380449666343E-3</v>
      </c>
      <c r="H3044" s="9">
        <f t="shared" si="238"/>
        <v>4.0656156157489456E-3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-6.7187438252254861E-3</v>
      </c>
      <c r="D3045" s="6">
        <f t="shared" si="240"/>
        <v>4.5141518589005601E-5</v>
      </c>
      <c r="E3045" s="6">
        <f t="shared" si="242"/>
        <v>2.726059609827879E-5</v>
      </c>
      <c r="F3045" s="6">
        <f t="shared" si="241"/>
        <v>0.36431106245851597</v>
      </c>
      <c r="G3045" s="17">
        <v>6.5161364293898072E-3</v>
      </c>
      <c r="H3045" s="9">
        <f t="shared" si="238"/>
        <v>6.0358186061089999E-3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2.9492947171980057E-3</v>
      </c>
      <c r="D3046" s="6">
        <f t="shared" si="240"/>
        <v>8.6983393288920643E-6</v>
      </c>
      <c r="E3046" s="6">
        <f t="shared" si="242"/>
        <v>4.5141518589005601E-5</v>
      </c>
      <c r="F3046" s="6">
        <f t="shared" si="241"/>
        <v>0.40574586340484614</v>
      </c>
      <c r="G3046" s="17">
        <v>9.3844682759581625E-3</v>
      </c>
      <c r="H3046" s="9">
        <f t="shared" si="238"/>
        <v>6.3698183914837492E-3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-1.146290828799475E-2</v>
      </c>
      <c r="D3047" s="6">
        <f t="shared" si="240"/>
        <v>1.3139826641897875E-4</v>
      </c>
      <c r="E3047" s="6">
        <f t="shared" si="242"/>
        <v>8.6983393288920643E-6</v>
      </c>
      <c r="F3047" s="6">
        <f t="shared" si="241"/>
        <v>0.82770740109747687</v>
      </c>
      <c r="G3047" s="17">
        <v>9.3650481443924381E-3</v>
      </c>
      <c r="H3047" s="9">
        <f t="shared" si="238"/>
        <v>9.0978426074398364E-3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-7.2865475452909452E-3</v>
      </c>
      <c r="D3048" s="6">
        <f t="shared" si="240"/>
        <v>5.30937751297855E-5</v>
      </c>
      <c r="E3048" s="6">
        <f t="shared" si="242"/>
        <v>1.3139826641897875E-4</v>
      </c>
      <c r="F3048" s="6">
        <f t="shared" si="241"/>
        <v>0.82435496602554803</v>
      </c>
      <c r="G3048" s="17">
        <v>4.3056005713764623E-3</v>
      </c>
      <c r="H3048" s="9">
        <f t="shared" si="238"/>
        <v>9.079399572799669E-3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-8.2177090863434811E-3</v>
      </c>
      <c r="D3049" s="6">
        <f t="shared" si="240"/>
        <v>6.753074262777221E-5</v>
      </c>
      <c r="E3049" s="6">
        <f t="shared" si="242"/>
        <v>5.30937751297855E-5</v>
      </c>
      <c r="F3049" s="6">
        <f t="shared" si="241"/>
        <v>0.1844220127786925</v>
      </c>
      <c r="G3049" s="17">
        <v>9.947050050025906E-3</v>
      </c>
      <c r="H3049" s="9">
        <f t="shared" si="238"/>
        <v>4.2944384123968114E-3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-6.1494511280798247E-3</v>
      </c>
      <c r="D3050" s="6">
        <f t="shared" si="240"/>
        <v>3.7815749176642228E-5</v>
      </c>
      <c r="E3050" s="6">
        <f t="shared" si="242"/>
        <v>6.753074262777221E-5</v>
      </c>
      <c r="F3050" s="6">
        <f t="shared" si="241"/>
        <v>0.92833650214714114</v>
      </c>
      <c r="G3050" s="17">
        <v>7.3957945351748027E-3</v>
      </c>
      <c r="H3050" s="9">
        <f t="shared" si="238"/>
        <v>9.6350220661249198E-3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3.1678374742697031E-3</v>
      </c>
      <c r="D3051" s="6">
        <f t="shared" si="240"/>
        <v>1.0035194263387452E-5</v>
      </c>
      <c r="E3051" s="6">
        <f t="shared" si="242"/>
        <v>3.7815749176642228E-5</v>
      </c>
      <c r="F3051" s="6">
        <f t="shared" si="241"/>
        <v>0.51896854663798586</v>
      </c>
      <c r="G3051" s="17">
        <v>8.2430126570102406E-3</v>
      </c>
      <c r="H3051" s="9">
        <f t="shared" si="238"/>
        <v>7.2039471585928902E-3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-4.5978521693311025E-3</v>
      </c>
      <c r="D3052" s="6">
        <f t="shared" si="240"/>
        <v>2.1140244571022726E-5</v>
      </c>
      <c r="E3052" s="6">
        <f t="shared" si="242"/>
        <v>1.0035194263387452E-5</v>
      </c>
      <c r="F3052" s="6">
        <f t="shared" si="241"/>
        <v>0.64154802790394794</v>
      </c>
      <c r="G3052" s="17">
        <v>3.7546326127549448E-3</v>
      </c>
      <c r="H3052" s="9">
        <f t="shared" si="238"/>
        <v>8.009669330902169E-3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8.8073259481058971E-3</v>
      </c>
      <c r="D3053" s="6">
        <f t="shared" si="240"/>
        <v>7.7568990356179443E-5</v>
      </c>
      <c r="E3053" s="6">
        <f t="shared" si="242"/>
        <v>2.1140244571022726E-5</v>
      </c>
      <c r="F3053" s="6">
        <f t="shared" si="241"/>
        <v>0.14333054174574039</v>
      </c>
      <c r="G3053" s="17">
        <v>5.7180406095723325E-3</v>
      </c>
      <c r="H3053" s="9">
        <f t="shared" si="238"/>
        <v>3.785902029183275E-3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-6.1163640135348954E-3</v>
      </c>
      <c r="D3054" s="6">
        <f t="shared" si="240"/>
        <v>3.7409908746064693E-5</v>
      </c>
      <c r="E3054" s="6">
        <f t="shared" si="242"/>
        <v>7.7568990356179443E-5</v>
      </c>
      <c r="F3054" s="6">
        <f t="shared" si="241"/>
        <v>0.31540328479473018</v>
      </c>
      <c r="G3054" s="17">
        <v>4.7117994476451779E-3</v>
      </c>
      <c r="H3054" s="9">
        <f t="shared" si="238"/>
        <v>5.6160776774785634E-3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-3.6710624745278525E-3</v>
      </c>
      <c r="D3055" s="6">
        <f t="shared" si="240"/>
        <v>1.3476699691886559E-5</v>
      </c>
      <c r="E3055" s="6">
        <f t="shared" si="242"/>
        <v>3.7409908746064693E-5</v>
      </c>
      <c r="F3055" s="6">
        <f t="shared" si="241"/>
        <v>0.21830881694598778</v>
      </c>
      <c r="G3055" s="17">
        <v>7.0825204550089126E-3</v>
      </c>
      <c r="H3055" s="9">
        <f t="shared" si="238"/>
        <v>4.6723529077541629E-3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-3.5345190666711979E-3</v>
      </c>
      <c r="D3056" s="6">
        <f t="shared" si="240"/>
        <v>1.2492825032662236E-5</v>
      </c>
      <c r="E3056" s="6">
        <f t="shared" si="242"/>
        <v>1.3476699691886559E-5</v>
      </c>
      <c r="F3056" s="6">
        <f t="shared" si="241"/>
        <v>0.47700139269596992</v>
      </c>
      <c r="G3056" s="17">
        <v>4.676781904320285E-3</v>
      </c>
      <c r="H3056" s="9">
        <f t="shared" si="238"/>
        <v>6.9065287423999751E-3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-4.2193748741251088E-3</v>
      </c>
      <c r="D3057" s="6">
        <f t="shared" si="240"/>
        <v>1.7803124328398277E-5</v>
      </c>
      <c r="E3057" s="6">
        <f t="shared" si="242"/>
        <v>1.2492825032662236E-5</v>
      </c>
      <c r="F3057" s="6">
        <f t="shared" si="241"/>
        <v>0.21526397550362811</v>
      </c>
      <c r="G3057" s="17">
        <v>4.8499480107913381E-3</v>
      </c>
      <c r="H3057" s="9">
        <f t="shared" si="238"/>
        <v>4.6396548956105354E-3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-1.260252264361808E-2</v>
      </c>
      <c r="D3058" s="6">
        <f t="shared" si="240"/>
        <v>1.5882357698290646E-4</v>
      </c>
      <c r="E3058" s="6">
        <f t="shared" si="242"/>
        <v>1.7803124328398277E-5</v>
      </c>
      <c r="F3058" s="6">
        <f t="shared" si="241"/>
        <v>0.23052772433433266</v>
      </c>
      <c r="G3058" s="17">
        <v>6.4008864276891815E-3</v>
      </c>
      <c r="H3058" s="9">
        <f t="shared" si="238"/>
        <v>4.8013302774786559E-3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1.0846233265028957E-3</v>
      </c>
      <c r="D3059" s="6">
        <f t="shared" si="240"/>
        <v>1.1764077603942071E-6</v>
      </c>
      <c r="E3059" s="6">
        <f t="shared" si="242"/>
        <v>1.5882357698290646E-4</v>
      </c>
      <c r="F3059" s="6">
        <f t="shared" si="241"/>
        <v>0.39198670830132704</v>
      </c>
      <c r="G3059" s="17">
        <v>3.7129766061708464E-3</v>
      </c>
      <c r="H3059" s="9">
        <f t="shared" si="238"/>
        <v>6.2608841891647147E-3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-6.6323650039259267E-3</v>
      </c>
      <c r="D3060" s="6">
        <f t="shared" si="240"/>
        <v>4.3988265545301358E-5</v>
      </c>
      <c r="E3060" s="6">
        <f t="shared" si="242"/>
        <v>1.1764077603942071E-6</v>
      </c>
      <c r="F3060" s="6">
        <f t="shared" si="241"/>
        <v>0.14044987871180067</v>
      </c>
      <c r="G3060" s="17">
        <v>6.9247128285656696E-3</v>
      </c>
      <c r="H3060" s="9">
        <f t="shared" si="238"/>
        <v>3.7476643221051788E-3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-1.1090147536216691E-2</v>
      </c>
      <c r="D3061" s="6">
        <f t="shared" si="240"/>
        <v>1.2299137237505313E-4</v>
      </c>
      <c r="E3061" s="6">
        <f t="shared" si="242"/>
        <v>4.3988265545301358E-5</v>
      </c>
      <c r="F3061" s="6">
        <f t="shared" si="241"/>
        <v>0.45655413039482046</v>
      </c>
      <c r="G3061" s="17">
        <v>6.8619964444805405E-3</v>
      </c>
      <c r="H3061" s="9">
        <f t="shared" si="238"/>
        <v>6.7568789421952827E-3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5.2729658332769016E-3</v>
      </c>
      <c r="D3062" s="6">
        <f t="shared" si="240"/>
        <v>2.780416867890557E-5</v>
      </c>
      <c r="E3062" s="6">
        <f t="shared" si="242"/>
        <v>1.2299137237505313E-4</v>
      </c>
      <c r="F3062" s="6">
        <f t="shared" si="241"/>
        <v>0.44856421665254398</v>
      </c>
      <c r="G3062" s="17">
        <v>6.1399518345555135E-3</v>
      </c>
      <c r="H3062" s="9">
        <f t="shared" si="238"/>
        <v>6.6974936853463618E-3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-3.346224117059704E-3</v>
      </c>
      <c r="D3063" s="6">
        <f t="shared" si="240"/>
        <v>1.1197215841591995E-5</v>
      </c>
      <c r="E3063" s="6">
        <f t="shared" si="242"/>
        <v>2.780416867890557E-5</v>
      </c>
      <c r="F3063" s="6">
        <f t="shared" si="241"/>
        <v>0.3616912269257746</v>
      </c>
      <c r="G3063" s="17">
        <v>2.7656090712186525E-3</v>
      </c>
      <c r="H3063" s="9">
        <f t="shared" si="238"/>
        <v>6.0140770441171991E-3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-4.9727362423042636E-3</v>
      </c>
      <c r="D3064" s="6">
        <f t="shared" si="240"/>
        <v>2.4728105735526327E-5</v>
      </c>
      <c r="E3064" s="6">
        <f t="shared" si="242"/>
        <v>1.1197215841591995E-5</v>
      </c>
      <c r="F3064" s="6">
        <f t="shared" si="241"/>
        <v>8.3666183676886441E-2</v>
      </c>
      <c r="G3064" s="17">
        <v>4.7570223565199026E-3</v>
      </c>
      <c r="H3064" s="9">
        <f t="shared" si="238"/>
        <v>2.8925107376963433E-3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-9.0380974121510981E-3</v>
      </c>
      <c r="D3065" s="6">
        <f t="shared" si="240"/>
        <v>8.168720483153237E-5</v>
      </c>
      <c r="E3065" s="6">
        <f t="shared" si="242"/>
        <v>2.4728105735526327E-5</v>
      </c>
      <c r="F3065" s="6">
        <f t="shared" si="241"/>
        <v>0.22226901284724807</v>
      </c>
      <c r="G3065" s="17">
        <v>3.0709757179976016E-3</v>
      </c>
      <c r="H3065" s="9">
        <f t="shared" si="238"/>
        <v>4.7145414713124336E-3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-1.4294968193882323E-3</v>
      </c>
      <c r="D3066" s="6">
        <f t="shared" si="240"/>
        <v>2.0434611566410724E-6</v>
      </c>
      <c r="E3066" s="6">
        <f t="shared" si="242"/>
        <v>8.168720483153237E-5</v>
      </c>
      <c r="F3066" s="6">
        <f t="shared" si="241"/>
        <v>0.10016479788834828</v>
      </c>
      <c r="G3066" s="17">
        <v>5.6964057237234127E-3</v>
      </c>
      <c r="H3066" s="9">
        <f t="shared" si="238"/>
        <v>3.1648822709280716E-3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-4.0215588244953407E-3</v>
      </c>
      <c r="D3067" s="6">
        <f t="shared" si="240"/>
        <v>1.6172935378876345E-5</v>
      </c>
      <c r="E3067" s="6">
        <f t="shared" si="242"/>
        <v>2.0434611566410724E-6</v>
      </c>
      <c r="F3067" s="6">
        <f t="shared" si="241"/>
        <v>0.31311875596168853</v>
      </c>
      <c r="G3067" s="17">
        <v>2.8897631622125798E-3</v>
      </c>
      <c r="H3067" s="9">
        <f t="shared" si="238"/>
        <v>5.5957015285099734E-3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-4.3387574481190197E-3</v>
      </c>
      <c r="D3068" s="6">
        <f t="shared" si="240"/>
        <v>1.8824816193608269E-5</v>
      </c>
      <c r="E3068" s="6">
        <f t="shared" si="242"/>
        <v>1.6172935378876345E-5</v>
      </c>
      <c r="F3068" s="6">
        <f t="shared" si="241"/>
        <v>9.0162981213911211E-2</v>
      </c>
      <c r="G3068" s="17">
        <v>8.608468013311478E-3</v>
      </c>
      <c r="H3068" s="9">
        <f t="shared" si="238"/>
        <v>3.0027151249146368E-3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-2.3416865076889871E-3</v>
      </c>
      <c r="D3069" s="6">
        <f t="shared" si="240"/>
        <v>5.483495700292645E-6</v>
      </c>
      <c r="E3069" s="6">
        <f t="shared" si="242"/>
        <v>1.8824816193608269E-5</v>
      </c>
      <c r="F3069" s="6">
        <f t="shared" si="241"/>
        <v>0.6985284831076285</v>
      </c>
      <c r="G3069" s="17">
        <v>2.9068189335543339E-3</v>
      </c>
      <c r="H3069" s="9">
        <f t="shared" si="238"/>
        <v>8.3578016434205267E-3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-1.0440642756953384E-2</v>
      </c>
      <c r="D3070" s="6">
        <f t="shared" si="240"/>
        <v>1.0900702117832316E-4</v>
      </c>
      <c r="E3070" s="6">
        <f t="shared" si="242"/>
        <v>5.483495700292645E-6</v>
      </c>
      <c r="F3070" s="6">
        <f t="shared" si="241"/>
        <v>9.1076348874904234E-2</v>
      </c>
      <c r="G3070" s="17">
        <v>6.5715484666354091E-3</v>
      </c>
      <c r="H3070" s="9">
        <f t="shared" si="238"/>
        <v>3.0178858307580857E-3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4.4675654453669219E-4</v>
      </c>
      <c r="D3071" s="6">
        <f t="shared" si="240"/>
        <v>1.9959141008636542E-7</v>
      </c>
      <c r="E3071" s="6">
        <f t="shared" si="242"/>
        <v>1.0900702117832316E-4</v>
      </c>
      <c r="F3071" s="6">
        <f t="shared" si="241"/>
        <v>0.41246351923078367</v>
      </c>
      <c r="G3071" s="17">
        <v>3.8601334422592201E-3</v>
      </c>
      <c r="H3071" s="9">
        <f t="shared" si="238"/>
        <v>6.4223322806499479E-3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-8.9434350278581216E-3</v>
      </c>
      <c r="D3072" s="6">
        <f t="shared" si="240"/>
        <v>7.9985030097519597E-5</v>
      </c>
      <c r="E3072" s="6">
        <f t="shared" si="242"/>
        <v>1.9959141008636542E-7</v>
      </c>
      <c r="F3072" s="6">
        <f t="shared" si="241"/>
        <v>0.15076063053682889</v>
      </c>
      <c r="G3072" s="17">
        <v>3.7066261267602769E-3</v>
      </c>
      <c r="H3072" s="9">
        <f t="shared" si="238"/>
        <v>3.8827906270726071E-3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-9.5696005028248193E-3</v>
      </c>
      <c r="D3073" s="6">
        <f t="shared" si="240"/>
        <v>9.157725378366503E-5</v>
      </c>
      <c r="E3073" s="6">
        <f t="shared" si="242"/>
        <v>7.9985030097519597E-5</v>
      </c>
      <c r="F3073" s="6">
        <f t="shared" si="241"/>
        <v>0.14002391679114115</v>
      </c>
      <c r="G3073" s="17">
        <v>5.2130550764662295E-3</v>
      </c>
      <c r="H3073" s="9">
        <f t="shared" si="238"/>
        <v>3.7419769746905329E-3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-2.1181906127540423E-2</v>
      </c>
      <c r="D3074" s="6">
        <f t="shared" si="240"/>
        <v>4.486731471959345E-4</v>
      </c>
      <c r="E3074" s="6">
        <f t="shared" si="242"/>
        <v>9.157725378366503E-5</v>
      </c>
      <c r="F3074" s="6">
        <f t="shared" si="241"/>
        <v>0.26434324645031515</v>
      </c>
      <c r="G3074" s="17">
        <v>8.3587457958788271E-3</v>
      </c>
      <c r="H3074" s="9">
        <f t="shared" si="238"/>
        <v>5.1414321589447727E-3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1.1845217229941255E-3</v>
      </c>
      <c r="D3075" s="6">
        <f t="shared" si="240"/>
        <v>1.4030917122449718E-6</v>
      </c>
      <c r="E3075" s="6">
        <f t="shared" si="242"/>
        <v>4.486731471959345E-4</v>
      </c>
      <c r="F3075" s="6">
        <f t="shared" si="241"/>
        <v>0.6593805261466491</v>
      </c>
      <c r="G3075" s="17">
        <v>4.3278179894967409E-3</v>
      </c>
      <c r="H3075" s="9">
        <f t="shared" si="238"/>
        <v>8.1202249115812624E-3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4.077649174718723E-3</v>
      </c>
      <c r="D3076" s="6">
        <f t="shared" si="240"/>
        <v>1.6627222792084283E-5</v>
      </c>
      <c r="E3076" s="6">
        <f t="shared" si="242"/>
        <v>1.4030917122449718E-6</v>
      </c>
      <c r="F3076" s="6">
        <f t="shared" si="241"/>
        <v>0.18619003910656257</v>
      </c>
      <c r="G3076" s="17">
        <v>5.879213320435164E-3</v>
      </c>
      <c r="H3076" s="9">
        <f t="shared" si="238"/>
        <v>4.314974381228266E-3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-2.0677269792684768E-3</v>
      </c>
      <c r="D3077" s="6">
        <f t="shared" si="240"/>
        <v>4.2754948607947401E-6</v>
      </c>
      <c r="E3077" s="6">
        <f t="shared" si="242"/>
        <v>1.6627222792084283E-5</v>
      </c>
      <c r="F3077" s="6">
        <f t="shared" si="241"/>
        <v>0.3326967610200261</v>
      </c>
      <c r="G3077" s="17">
        <v>4.1713829374070708E-3</v>
      </c>
      <c r="H3077" s="9">
        <f t="shared" si="238"/>
        <v>5.7679871794242589E-3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-5.5319522132083274E-3</v>
      </c>
      <c r="D3078" s="6">
        <f t="shared" si="240"/>
        <v>3.0602495289220515E-5</v>
      </c>
      <c r="E3078" s="6">
        <f t="shared" si="242"/>
        <v>4.2754948607947401E-6</v>
      </c>
      <c r="F3078" s="6">
        <f t="shared" si="241"/>
        <v>0.17388936342248479</v>
      </c>
      <c r="G3078" s="17">
        <v>3.1974206536256136E-3</v>
      </c>
      <c r="H3078" s="9">
        <f t="shared" si="238"/>
        <v>4.1700043575814737E-3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1.2276733090432482E-2</v>
      </c>
      <c r="D3079" s="6">
        <f t="shared" si="240"/>
        <v>1.507181753737199E-4</v>
      </c>
      <c r="E3079" s="6">
        <f t="shared" si="242"/>
        <v>3.0602495289220515E-5</v>
      </c>
      <c r="F3079" s="6">
        <f t="shared" si="241"/>
        <v>0.10749162736408041</v>
      </c>
      <c r="G3079" s="17">
        <v>6.7877472303352771E-3</v>
      </c>
      <c r="H3079" s="9">
        <f t="shared" si="238"/>
        <v>3.2785915781640201E-3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-6.8893780885961415E-3</v>
      </c>
      <c r="D3080" s="6">
        <f t="shared" si="240"/>
        <v>4.7463530447628628E-5</v>
      </c>
      <c r="E3080" s="6">
        <f t="shared" si="242"/>
        <v>1.507181753737199E-4</v>
      </c>
      <c r="F3080" s="6">
        <f t="shared" si="241"/>
        <v>0.43917213730748056</v>
      </c>
      <c r="G3080" s="17">
        <v>4.4021258010391905E-3</v>
      </c>
      <c r="H3080" s="9">
        <f t="shared" si="238"/>
        <v>6.6270063928404403E-3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2.5706570155845619E-4</v>
      </c>
      <c r="D3081" s="6">
        <f t="shared" si="240"/>
        <v>6.608277491774127E-8</v>
      </c>
      <c r="E3081" s="6">
        <f t="shared" si="242"/>
        <v>4.7463530447628628E-5</v>
      </c>
      <c r="F3081" s="6">
        <f t="shared" si="241"/>
        <v>0.19219775813116055</v>
      </c>
      <c r="G3081" s="17">
        <v>3.3740876811413885E-3</v>
      </c>
      <c r="H3081" s="9">
        <f t="shared" si="238"/>
        <v>4.3840364748843107E-3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-4.5736275232959867E-3</v>
      </c>
      <c r="D3082" s="6">
        <f t="shared" si="240"/>
        <v>2.091806872185058E-5</v>
      </c>
      <c r="E3082" s="6">
        <f t="shared" si="242"/>
        <v>6.608277491774127E-8</v>
      </c>
      <c r="F3082" s="6">
        <f t="shared" si="241"/>
        <v>0.11822909497563844</v>
      </c>
      <c r="G3082" s="17">
        <v>1.9822343895758818E-3</v>
      </c>
      <c r="H3082" s="9">
        <f t="shared" si="238"/>
        <v>3.4384457968046904E-3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-1.726428485927075E-3</v>
      </c>
      <c r="D3083" s="6">
        <f t="shared" si="240"/>
        <v>2.9805553170204524E-6</v>
      </c>
      <c r="E3083" s="6">
        <f t="shared" si="242"/>
        <v>2.091806872185058E-5</v>
      </c>
      <c r="F3083" s="6">
        <f t="shared" si="241"/>
        <v>4.9256058860349956E-2</v>
      </c>
      <c r="G3083" s="17">
        <v>5.0746327342609887E-3</v>
      </c>
      <c r="H3083" s="9">
        <f t="shared" si="238"/>
        <v>2.2193706058328778E-3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-8.6974287343903681E-3</v>
      </c>
      <c r="D3084" s="6">
        <f t="shared" si="240"/>
        <v>7.5645266589799239E-5</v>
      </c>
      <c r="E3084" s="6">
        <f t="shared" si="242"/>
        <v>2.9805553170204524E-6</v>
      </c>
      <c r="F3084" s="6">
        <f t="shared" si="241"/>
        <v>0.25115692630564002</v>
      </c>
      <c r="G3084" s="17">
        <v>6.4651044490361817E-3</v>
      </c>
      <c r="H3084" s="9">
        <f t="shared" si="238"/>
        <v>5.0115559091527652E-3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-7.5653499037795675E-3</v>
      </c>
      <c r="D3085" s="6">
        <f t="shared" si="240"/>
        <v>5.7234519166617514E-5</v>
      </c>
      <c r="E3085" s="6">
        <f t="shared" si="242"/>
        <v>7.5645266589799239E-5</v>
      </c>
      <c r="F3085" s="6">
        <f t="shared" si="241"/>
        <v>0.39962060183283521</v>
      </c>
      <c r="G3085" s="17">
        <v>3.1571999204001401E-3</v>
      </c>
      <c r="H3085" s="9">
        <f t="shared" si="238"/>
        <v>6.3215552028977433E-3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-1.2925034226896052E-2</v>
      </c>
      <c r="D3086" s="6">
        <f t="shared" si="240"/>
        <v>1.6705650976643445E-4</v>
      </c>
      <c r="E3086" s="6">
        <f t="shared" si="242"/>
        <v>5.7234519166617514E-5</v>
      </c>
      <c r="F3086" s="6">
        <f t="shared" si="241"/>
        <v>0.10513025283812236</v>
      </c>
      <c r="G3086" s="17">
        <v>5.7313830708941435E-3</v>
      </c>
      <c r="H3086" s="9">
        <f t="shared" ref="H3086:H3149" si="243">SQRT(F3086)/100</f>
        <v>3.2423795712118956E-3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-2.588363992442071E-3</v>
      </c>
      <c r="D3087" s="6">
        <f t="shared" ref="D3087:D3150" si="245">C3087^2</f>
        <v>6.6996281573706571E-6</v>
      </c>
      <c r="E3087" s="6">
        <f t="shared" si="242"/>
        <v>1.6705650976643445E-4</v>
      </c>
      <c r="F3087" s="6">
        <f t="shared" ref="F3087:F3150" si="246">IF(C3086&gt;0,B$6+B$7*E3087+B$8*(G3086*100)^2,B$6+B$7*E3087+B$8*(G3086*100)^2+E3087*$B$9)</f>
        <v>0.3168374845754599</v>
      </c>
      <c r="G3087" s="17">
        <v>5.8259107956835443E-3</v>
      </c>
      <c r="H3087" s="9">
        <f t="shared" si="243"/>
        <v>5.6288318910361849E-3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8.0978999640867553E-3</v>
      </c>
      <c r="D3088" s="6">
        <f t="shared" si="245"/>
        <v>6.5575983828356274E-5</v>
      </c>
      <c r="E3088" s="6">
        <f t="shared" ref="E3088:E3151" si="247">D3087</f>
        <v>6.6996281573706571E-6</v>
      </c>
      <c r="F3088" s="6">
        <f t="shared" si="246"/>
        <v>0.32692515646002634</v>
      </c>
      <c r="G3088" s="17">
        <v>5.310109033590641E-3</v>
      </c>
      <c r="H3088" s="9">
        <f t="shared" si="243"/>
        <v>5.7177369339628274E-3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-8.5131497542428707E-3</v>
      </c>
      <c r="D3089" s="6">
        <f t="shared" si="245"/>
        <v>7.2473718738165456E-5</v>
      </c>
      <c r="E3089" s="6">
        <f t="shared" si="247"/>
        <v>6.5575983828356274E-5</v>
      </c>
      <c r="F3089" s="6">
        <f t="shared" si="246"/>
        <v>0.27378103054086084</v>
      </c>
      <c r="G3089" s="17">
        <v>3.105136864852085E-3</v>
      </c>
      <c r="H3089" s="9">
        <f t="shared" si="243"/>
        <v>5.232408915030063E-3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-1.0646158683289015E-2</v>
      </c>
      <c r="D3090" s="6">
        <f t="shared" si="245"/>
        <v>1.1334069470977009E-4</v>
      </c>
      <c r="E3090" s="6">
        <f t="shared" si="247"/>
        <v>7.2473718738165456E-5</v>
      </c>
      <c r="F3090" s="6">
        <f t="shared" si="246"/>
        <v>0.1021156645054055</v>
      </c>
      <c r="G3090" s="17">
        <v>7.9355716046233971E-3</v>
      </c>
      <c r="H3090" s="9">
        <f t="shared" si="243"/>
        <v>3.1955541695519022E-3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-7.3016239433909445E-3</v>
      </c>
      <c r="D3091" s="6">
        <f t="shared" si="245"/>
        <v>5.3313712210699924E-5</v>
      </c>
      <c r="E3091" s="6">
        <f t="shared" si="247"/>
        <v>1.1334069470977009E-4</v>
      </c>
      <c r="F3091" s="6">
        <f t="shared" si="246"/>
        <v>0.59554307458036748</v>
      </c>
      <c r="G3091" s="17">
        <v>8.4402316282764546E-3</v>
      </c>
      <c r="H3091" s="9">
        <f t="shared" si="243"/>
        <v>7.7171437370335896E-3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-2.0007863783786392E-3</v>
      </c>
      <c r="D3092" s="6">
        <f t="shared" si="245"/>
        <v>4.0031461319055117E-6</v>
      </c>
      <c r="E3092" s="6">
        <f t="shared" si="247"/>
        <v>5.3313712210699924E-5</v>
      </c>
      <c r="F3092" s="6">
        <f t="shared" si="246"/>
        <v>0.67199609017533291</v>
      </c>
      <c r="G3092" s="17">
        <v>3.9550488669106848E-3</v>
      </c>
      <c r="H3092" s="9">
        <f t="shared" si="243"/>
        <v>8.1975367652443801E-3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1.7842261209859312E-3</v>
      </c>
      <c r="D3093" s="6">
        <f t="shared" si="245"/>
        <v>3.1834628508085029E-6</v>
      </c>
      <c r="E3093" s="6">
        <f t="shared" si="247"/>
        <v>4.0031461319055117E-6</v>
      </c>
      <c r="F3093" s="6">
        <f t="shared" si="246"/>
        <v>0.15762409075719166</v>
      </c>
      <c r="G3093" s="17">
        <v>7.282578632132857E-3</v>
      </c>
      <c r="H3093" s="9">
        <f t="shared" si="243"/>
        <v>3.9701900553650036E-3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-9.6890118201429197E-3</v>
      </c>
      <c r="D3094" s="6">
        <f t="shared" si="245"/>
        <v>9.3876950050869213E-5</v>
      </c>
      <c r="E3094" s="6">
        <f t="shared" si="247"/>
        <v>3.1834628508085029E-6</v>
      </c>
      <c r="F3094" s="6">
        <f t="shared" si="246"/>
        <v>0.50358862358515921</v>
      </c>
      <c r="G3094" s="17">
        <v>7.5083989355708858E-3</v>
      </c>
      <c r="H3094" s="9">
        <f t="shared" si="243"/>
        <v>7.0963978438723348E-3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-1.5947326852536355E-2</v>
      </c>
      <c r="D3095" s="6">
        <f t="shared" si="245"/>
        <v>2.5431723374162707E-4</v>
      </c>
      <c r="E3095" s="6">
        <f t="shared" si="247"/>
        <v>9.3876950050869213E-5</v>
      </c>
      <c r="F3095" s="6">
        <f t="shared" si="246"/>
        <v>0.53450296339019632</v>
      </c>
      <c r="G3095" s="17">
        <v>7.4201610236693432E-3</v>
      </c>
      <c r="H3095" s="9">
        <f t="shared" si="243"/>
        <v>7.3109709573366266E-3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-6.3216401524268427E-3</v>
      </c>
      <c r="D3096" s="6">
        <f t="shared" si="245"/>
        <v>3.9963134216775277E-5</v>
      </c>
      <c r="E3096" s="6">
        <f t="shared" si="247"/>
        <v>2.5431723374162707E-4</v>
      </c>
      <c r="F3096" s="6">
        <f t="shared" si="246"/>
        <v>0.52233563489806567</v>
      </c>
      <c r="G3096" s="17">
        <v>4.2020622851199011E-3</v>
      </c>
      <c r="H3096" s="9">
        <f t="shared" si="243"/>
        <v>7.2272791207899645E-3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-1.7115837999540816E-2</v>
      </c>
      <c r="D3097" s="6">
        <f t="shared" si="245"/>
        <v>2.9295191042652536E-4</v>
      </c>
      <c r="E3097" s="6">
        <f t="shared" si="247"/>
        <v>3.9963134216775277E-5</v>
      </c>
      <c r="F3097" s="6">
        <f t="shared" si="246"/>
        <v>0.17627057695211751</v>
      </c>
      <c r="G3097" s="17">
        <v>7.1855559010957108E-3</v>
      </c>
      <c r="H3097" s="9">
        <f t="shared" si="243"/>
        <v>4.1984589667176395E-3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-2.2921425277183997E-2</v>
      </c>
      <c r="D3098" s="6">
        <f t="shared" si="245"/>
        <v>5.2539173673752943E-4</v>
      </c>
      <c r="E3098" s="6">
        <f t="shared" si="247"/>
        <v>2.9295191042652536E-4</v>
      </c>
      <c r="F3098" s="6">
        <f t="shared" si="246"/>
        <v>0.49063777140331383</v>
      </c>
      <c r="G3098" s="17">
        <v>8.1216003455498939E-3</v>
      </c>
      <c r="H3098" s="9">
        <f t="shared" si="243"/>
        <v>7.0045540286538853E-3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1.7288898001257408E-3</v>
      </c>
      <c r="D3099" s="6">
        <f t="shared" si="245"/>
        <v>2.9890599409788239E-6</v>
      </c>
      <c r="E3099" s="6">
        <f t="shared" si="247"/>
        <v>5.2539173673752943E-4</v>
      </c>
      <c r="F3099" s="6">
        <f t="shared" si="246"/>
        <v>0.62323106473441392</v>
      </c>
      <c r="G3099" s="17">
        <v>7.1065027236687176E-3</v>
      </c>
      <c r="H3099" s="9">
        <f t="shared" si="243"/>
        <v>7.8944984941059677E-3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7.9929152359739953E-3</v>
      </c>
      <c r="D3100" s="6">
        <f t="shared" si="245"/>
        <v>6.3886693969465231E-5</v>
      </c>
      <c r="E3100" s="6">
        <f t="shared" si="247"/>
        <v>2.9890599409788239E-6</v>
      </c>
      <c r="F3100" s="6">
        <f t="shared" si="246"/>
        <v>0.48014802865590883</v>
      </c>
      <c r="G3100" s="17">
        <v>5.6450775894844795E-3</v>
      </c>
      <c r="H3100" s="9">
        <f t="shared" si="243"/>
        <v>6.9292714527279765E-3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-1.8245867125058032E-2</v>
      </c>
      <c r="D3101" s="6">
        <f t="shared" si="245"/>
        <v>3.3291166714527346E-4</v>
      </c>
      <c r="E3101" s="6">
        <f t="shared" si="247"/>
        <v>6.3886693969465231E-5</v>
      </c>
      <c r="F3101" s="6">
        <f t="shared" si="246"/>
        <v>0.30773256797172105</v>
      </c>
      <c r="G3101" s="17">
        <v>5.1267606260383533E-3</v>
      </c>
      <c r="H3101" s="9">
        <f t="shared" si="243"/>
        <v>5.5473648516365052E-3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-6.1961272401715641E-3</v>
      </c>
      <c r="D3102" s="6">
        <f t="shared" si="245"/>
        <v>3.8391992776396084E-5</v>
      </c>
      <c r="E3102" s="6">
        <f t="shared" si="247"/>
        <v>3.3291166714527346E-4</v>
      </c>
      <c r="F3102" s="6">
        <f t="shared" si="246"/>
        <v>0.25611807071449205</v>
      </c>
      <c r="G3102" s="17">
        <v>7.2285489433221908E-3</v>
      </c>
      <c r="H3102" s="9">
        <f t="shared" si="243"/>
        <v>5.0608109104618012E-3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9.6755791579528957E-3</v>
      </c>
      <c r="D3103" s="6">
        <f t="shared" si="245"/>
        <v>9.3616832041812462E-5</v>
      </c>
      <c r="E3103" s="6">
        <f t="shared" si="247"/>
        <v>3.8391992776396084E-5</v>
      </c>
      <c r="F3103" s="6">
        <f t="shared" si="246"/>
        <v>0.49633954971182037</v>
      </c>
      <c r="G3103" s="17">
        <v>7.3967021551151254E-3</v>
      </c>
      <c r="H3103" s="9">
        <f t="shared" si="243"/>
        <v>7.0451369732022987E-3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-9.7559337617478068E-3</v>
      </c>
      <c r="D3104" s="6">
        <f t="shared" si="245"/>
        <v>9.5178243563610716E-5</v>
      </c>
      <c r="E3104" s="6">
        <f t="shared" si="247"/>
        <v>9.3616832041812462E-5</v>
      </c>
      <c r="F3104" s="6">
        <f t="shared" si="246"/>
        <v>0.51908804804209097</v>
      </c>
      <c r="G3104" s="17">
        <v>2.92689117437522E-3</v>
      </c>
      <c r="H3104" s="9">
        <f t="shared" si="243"/>
        <v>7.2047765270138045E-3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-1.1644475477198647E-2</v>
      </c>
      <c r="D3105" s="6">
        <f t="shared" si="245"/>
        <v>1.3559380913908065E-4</v>
      </c>
      <c r="E3105" s="6">
        <f t="shared" si="247"/>
        <v>9.5178243563610716E-5</v>
      </c>
      <c r="F3105" s="6">
        <f t="shared" si="246"/>
        <v>9.217090261756386E-2</v>
      </c>
      <c r="G3105" s="17">
        <v>9.0385076283890434E-3</v>
      </c>
      <c r="H3105" s="9">
        <f t="shared" si="243"/>
        <v>3.0359661167009733E-3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-4.5238173786644447E-3</v>
      </c>
      <c r="D3106" s="6">
        <f t="shared" si="245"/>
        <v>2.0464923675506449E-5</v>
      </c>
      <c r="E3106" s="6">
        <f t="shared" si="247"/>
        <v>1.3559380913908065E-4</v>
      </c>
      <c r="F3106" s="6">
        <f t="shared" si="246"/>
        <v>0.76875553416188547</v>
      </c>
      <c r="G3106" s="17">
        <v>6.4498589639242288E-3</v>
      </c>
      <c r="H3106" s="9">
        <f t="shared" si="243"/>
        <v>8.7678705177590618E-3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-1.413551310288385E-2</v>
      </c>
      <c r="D3107" s="6">
        <f t="shared" si="245"/>
        <v>1.9981273068180098E-4</v>
      </c>
      <c r="E3107" s="6">
        <f t="shared" si="247"/>
        <v>2.0464923675506449E-5</v>
      </c>
      <c r="F3107" s="6">
        <f t="shared" si="246"/>
        <v>0.39779204939161195</v>
      </c>
      <c r="G3107" s="17">
        <v>9.1693703199093538E-3</v>
      </c>
      <c r="H3107" s="9">
        <f t="shared" si="243"/>
        <v>6.3070757835276712E-3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-2.019380358374857E-3</v>
      </c>
      <c r="D3108" s="6">
        <f t="shared" si="245"/>
        <v>4.077897031790166E-6</v>
      </c>
      <c r="E3108" s="6">
        <f t="shared" si="247"/>
        <v>1.9981273068180098E-4</v>
      </c>
      <c r="F3108" s="6">
        <f t="shared" si="246"/>
        <v>0.7908085779409334</v>
      </c>
      <c r="G3108" s="17">
        <v>4.0419339474119442E-3</v>
      </c>
      <c r="H3108" s="9">
        <f t="shared" si="243"/>
        <v>8.8927418603090766E-3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7.8599428987451234E-3</v>
      </c>
      <c r="D3109" s="6">
        <f t="shared" si="245"/>
        <v>6.177870237153389E-5</v>
      </c>
      <c r="E3109" s="6">
        <f t="shared" si="247"/>
        <v>4.077897031790166E-6</v>
      </c>
      <c r="F3109" s="6">
        <f t="shared" si="246"/>
        <v>0.16405256079982419</v>
      </c>
      <c r="G3109" s="17">
        <v>5.6660256937718203E-3</v>
      </c>
      <c r="H3109" s="9">
        <f t="shared" si="243"/>
        <v>4.0503402424959837E-3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9.6555213350779743E-4</v>
      </c>
      <c r="D3110" s="6">
        <f t="shared" si="245"/>
        <v>9.3229092252145948E-7</v>
      </c>
      <c r="E3110" s="6">
        <f t="shared" si="247"/>
        <v>6.177870237153389E-5</v>
      </c>
      <c r="F3110" s="6">
        <f t="shared" si="246"/>
        <v>0.30992479394749473</v>
      </c>
      <c r="G3110" s="17">
        <v>5.9922698734757394E-3</v>
      </c>
      <c r="H3110" s="9">
        <f t="shared" si="243"/>
        <v>5.5670889515750934E-3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-3.2809860709786792E-3</v>
      </c>
      <c r="D3111" s="6">
        <f t="shared" si="245"/>
        <v>1.076486959795611E-5</v>
      </c>
      <c r="E3111" s="6">
        <f t="shared" si="247"/>
        <v>9.3229092252145948E-7</v>
      </c>
      <c r="F3111" s="6">
        <f t="shared" si="246"/>
        <v>0.3451143232847021</v>
      </c>
      <c r="G3111" s="17">
        <v>4.1881078397973583E-3</v>
      </c>
      <c r="H3111" s="9">
        <f t="shared" si="243"/>
        <v>5.8746431660544459E-3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-9.5834622753732928E-3</v>
      </c>
      <c r="D3112" s="6">
        <f t="shared" si="245"/>
        <v>9.1842749183503056E-5</v>
      </c>
      <c r="E3112" s="6">
        <f t="shared" si="247"/>
        <v>1.076486959795611E-5</v>
      </c>
      <c r="F3112" s="6">
        <f t="shared" si="246"/>
        <v>0.1751837101932224</v>
      </c>
      <c r="G3112" s="17">
        <v>4.2397750156114673E-3</v>
      </c>
      <c r="H3112" s="9">
        <f t="shared" si="243"/>
        <v>4.1854953134990176E-3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-4.9964280312333673E-5</v>
      </c>
      <c r="D3113" s="6">
        <f t="shared" si="245"/>
        <v>2.4964293071294544E-9</v>
      </c>
      <c r="E3113" s="6">
        <f t="shared" si="247"/>
        <v>9.1842749183503056E-5</v>
      </c>
      <c r="F3113" s="6">
        <f t="shared" si="246"/>
        <v>0.17922255686827707</v>
      </c>
      <c r="G3113" s="17">
        <v>9.248482030316349E-3</v>
      </c>
      <c r="H3113" s="9">
        <f t="shared" si="243"/>
        <v>4.233468517283164E-3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-8.1922055766569819E-3</v>
      </c>
      <c r="D3114" s="6">
        <f t="shared" si="245"/>
        <v>6.7112232210209751E-5</v>
      </c>
      <c r="E3114" s="6">
        <f t="shared" si="247"/>
        <v>2.4964293071294544E-9</v>
      </c>
      <c r="F3114" s="6">
        <f t="shared" si="246"/>
        <v>0.80426445290306592</v>
      </c>
      <c r="G3114" s="17">
        <v>6.5756851324248935E-3</v>
      </c>
      <c r="H3114" s="9">
        <f t="shared" si="243"/>
        <v>8.9680792419729767E-3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-1.3380751103508632E-2</v>
      </c>
      <c r="D3115" s="6">
        <f t="shared" si="245"/>
        <v>1.7904450009404747E-4</v>
      </c>
      <c r="E3115" s="6">
        <f t="shared" si="247"/>
        <v>6.7112232210209751E-5</v>
      </c>
      <c r="F3115" s="6">
        <f t="shared" si="246"/>
        <v>0.4129614715528459</v>
      </c>
      <c r="G3115" s="17">
        <v>5.432451192137807E-3</v>
      </c>
      <c r="H3115" s="9">
        <f t="shared" si="243"/>
        <v>6.4262078362969698E-3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-2.1971395721593769E-2</v>
      </c>
      <c r="D3116" s="6">
        <f t="shared" si="245"/>
        <v>4.8274222995486898E-4</v>
      </c>
      <c r="E3116" s="6">
        <f t="shared" si="247"/>
        <v>1.7904450009404747E-4</v>
      </c>
      <c r="F3116" s="6">
        <f t="shared" si="246"/>
        <v>0.28596296498504747</v>
      </c>
      <c r="G3116" s="17">
        <v>7.1015254123341625E-3</v>
      </c>
      <c r="H3116" s="9">
        <f t="shared" si="243"/>
        <v>5.3475505138806077E-3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-5.3418804171023546E-3</v>
      </c>
      <c r="D3117" s="6">
        <f t="shared" si="245"/>
        <v>2.8535686390621628E-5</v>
      </c>
      <c r="E3117" s="6">
        <f t="shared" si="247"/>
        <v>4.8274222995486898E-4</v>
      </c>
      <c r="F3117" s="6">
        <f t="shared" si="246"/>
        <v>0.4795539457178169</v>
      </c>
      <c r="G3117" s="17">
        <v>4.763894539228348E-3</v>
      </c>
      <c r="H3117" s="9">
        <f t="shared" si="243"/>
        <v>6.9249833625635296E-3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-9.9802531349675282E-3</v>
      </c>
      <c r="D3118" s="6">
        <f t="shared" si="245"/>
        <v>9.9605452638029169E-5</v>
      </c>
      <c r="E3118" s="6">
        <f t="shared" si="247"/>
        <v>2.8535686390621628E-5</v>
      </c>
      <c r="F3118" s="6">
        <f t="shared" si="246"/>
        <v>0.22287484120577994</v>
      </c>
      <c r="G3118" s="17">
        <v>1.2692378806220511E-2</v>
      </c>
      <c r="H3118" s="9">
        <f t="shared" si="243"/>
        <v>4.7209622028330199E-3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-1.2417227531783849E-2</v>
      </c>
      <c r="D3119" s="6">
        <f t="shared" si="245"/>
        <v>1.5418753957609083E-4</v>
      </c>
      <c r="E3119" s="6">
        <f t="shared" si="247"/>
        <v>9.9605452638029169E-5</v>
      </c>
      <c r="F3119" s="6">
        <f t="shared" si="246"/>
        <v>1.5033770515453089</v>
      </c>
      <c r="G3119" s="17">
        <v>1.0763323924306423E-2</v>
      </c>
      <c r="H3119" s="9">
        <f t="shared" si="243"/>
        <v>1.2261227718076639E-2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-3.1781525936129757E-3</v>
      </c>
      <c r="D3120" s="6">
        <f t="shared" si="245"/>
        <v>1.0100653908288884E-5</v>
      </c>
      <c r="E3120" s="6">
        <f t="shared" si="247"/>
        <v>1.5418753957609083E-4</v>
      </c>
      <c r="F3120" s="6">
        <f t="shared" si="246"/>
        <v>1.0847554880413113</v>
      </c>
      <c r="G3120" s="17">
        <v>6.4851542246202919E-3</v>
      </c>
      <c r="H3120" s="9">
        <f t="shared" si="243"/>
        <v>1.0415159566906841E-2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-9.0854913342835256E-3</v>
      </c>
      <c r="D3121" s="6">
        <f t="shared" si="245"/>
        <v>8.2546152785341039E-5</v>
      </c>
      <c r="E3121" s="6">
        <f t="shared" si="247"/>
        <v>1.0100653908288884E-5</v>
      </c>
      <c r="F3121" s="6">
        <f t="shared" si="246"/>
        <v>0.40201470818548185</v>
      </c>
      <c r="G3121" s="17">
        <v>7.9956598594807249E-3</v>
      </c>
      <c r="H3121" s="9">
        <f t="shared" si="243"/>
        <v>6.3404629814035017E-3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-1.6867473102338486E-2</v>
      </c>
      <c r="D3122" s="6">
        <f t="shared" si="245"/>
        <v>2.845116488581123E-4</v>
      </c>
      <c r="E3122" s="6">
        <f t="shared" si="247"/>
        <v>8.2546152785341039E-5</v>
      </c>
      <c r="F3122" s="6">
        <f t="shared" si="246"/>
        <v>0.604395988102436</v>
      </c>
      <c r="G3122" s="17">
        <v>5.351452965517773E-3</v>
      </c>
      <c r="H3122" s="9">
        <f t="shared" si="243"/>
        <v>7.7742908879359284E-3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-1.1454808276502478E-2</v>
      </c>
      <c r="D3123" s="6">
        <f t="shared" si="245"/>
        <v>1.3121263265142966E-4</v>
      </c>
      <c r="E3123" s="6">
        <f t="shared" si="247"/>
        <v>2.845116488581123E-4</v>
      </c>
      <c r="F3123" s="6">
        <f t="shared" si="246"/>
        <v>0.27789470649112941</v>
      </c>
      <c r="G3123" s="17">
        <v>7.770341919576383E-3</v>
      </c>
      <c r="H3123" s="9">
        <f t="shared" si="243"/>
        <v>5.2715719334097055E-3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-1.010594392894603E-2</v>
      </c>
      <c r="D3124" s="6">
        <f t="shared" si="245"/>
        <v>1.0213010269500113E-4</v>
      </c>
      <c r="E3124" s="6">
        <f t="shared" si="247"/>
        <v>1.3121263265142966E-4</v>
      </c>
      <c r="F3124" s="6">
        <f t="shared" si="246"/>
        <v>0.57153559395374154</v>
      </c>
      <c r="G3124" s="17">
        <v>9.6227526431277681E-3</v>
      </c>
      <c r="H3124" s="9">
        <f t="shared" si="243"/>
        <v>7.5599973145083956E-3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-2.0858197405602547E-2</v>
      </c>
      <c r="D3125" s="6">
        <f t="shared" si="245"/>
        <v>4.3506439901108479E-4</v>
      </c>
      <c r="E3125" s="6">
        <f t="shared" si="247"/>
        <v>1.0213010269500113E-4</v>
      </c>
      <c r="F3125" s="6">
        <f t="shared" si="246"/>
        <v>0.86962358834611797</v>
      </c>
      <c r="G3125" s="17">
        <v>7.0492770155818098E-3</v>
      </c>
      <c r="H3125" s="9">
        <f t="shared" si="243"/>
        <v>9.3253610565281492E-3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-1.3107601826756767E-2</v>
      </c>
      <c r="D3126" s="6">
        <f t="shared" si="245"/>
        <v>1.7180922564879734E-4</v>
      </c>
      <c r="E3126" s="6">
        <f t="shared" si="247"/>
        <v>4.3506439901108479E-4</v>
      </c>
      <c r="F3126" s="6">
        <f t="shared" si="246"/>
        <v>0.47270747173719346</v>
      </c>
      <c r="G3126" s="17">
        <v>9.5490240601024887E-3</v>
      </c>
      <c r="H3126" s="9">
        <f t="shared" si="243"/>
        <v>6.8753725116330495E-3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1.0216284395839308E-2</v>
      </c>
      <c r="D3127" s="6">
        <f t="shared" si="245"/>
        <v>1.0437246685666975E-4</v>
      </c>
      <c r="E3127" s="6">
        <f t="shared" si="247"/>
        <v>1.7180922564879734E-4</v>
      </c>
      <c r="F3127" s="6">
        <f t="shared" si="246"/>
        <v>0.85655450196086569</v>
      </c>
      <c r="G3127" s="17">
        <v>6.2623178615220047E-3</v>
      </c>
      <c r="H3127" s="9">
        <f t="shared" si="243"/>
        <v>9.2550229711268975E-3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-5.2061812048561345E-3</v>
      </c>
      <c r="D3128" s="6">
        <f t="shared" si="245"/>
        <v>2.7104322737797272E-5</v>
      </c>
      <c r="E3128" s="6">
        <f t="shared" si="247"/>
        <v>1.0437246685666975E-4</v>
      </c>
      <c r="F3128" s="6">
        <f t="shared" si="246"/>
        <v>0.37573221448866978</v>
      </c>
      <c r="G3128" s="17">
        <v>9.5748090086360746E-3</v>
      </c>
      <c r="H3128" s="9">
        <f t="shared" si="243"/>
        <v>6.1296999477027407E-3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-4.0001294854512355E-3</v>
      </c>
      <c r="D3129" s="6">
        <f t="shared" si="245"/>
        <v>1.6001035900376366E-5</v>
      </c>
      <c r="E3129" s="6">
        <f t="shared" si="247"/>
        <v>2.7104322737797272E-5</v>
      </c>
      <c r="F3129" s="6">
        <f t="shared" si="246"/>
        <v>0.8610986836989315</v>
      </c>
      <c r="G3129" s="17">
        <v>1.4931296633970649E-2</v>
      </c>
      <c r="H3129" s="9">
        <f t="shared" si="243"/>
        <v>9.2795403102682375E-3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-4.3133198414156814E-3</v>
      </c>
      <c r="D3130" s="6">
        <f t="shared" si="245"/>
        <v>1.8604728054350199E-5</v>
      </c>
      <c r="E3130" s="6">
        <f t="shared" si="247"/>
        <v>1.6001035900376366E-5</v>
      </c>
      <c r="F3130" s="6">
        <f t="shared" si="246"/>
        <v>2.0755763599050887</v>
      </c>
      <c r="G3130" s="17">
        <v>7.1319011571330266E-3</v>
      </c>
      <c r="H3130" s="9">
        <f t="shared" si="243"/>
        <v>1.440686072642159E-2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-7.8603807027569344E-3</v>
      </c>
      <c r="D3131" s="6">
        <f t="shared" si="245"/>
        <v>6.1785584792273598E-5</v>
      </c>
      <c r="E3131" s="6">
        <f t="shared" si="247"/>
        <v>1.8604728054350199E-5</v>
      </c>
      <c r="F3131" s="6">
        <f t="shared" si="246"/>
        <v>0.48349617860269856</v>
      </c>
      <c r="G3131" s="17">
        <v>4.794085454991495E-3</v>
      </c>
      <c r="H3131" s="9">
        <f t="shared" si="243"/>
        <v>6.9533889478634705E-3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5.3256552788284693E-3</v>
      </c>
      <c r="D3132" s="6">
        <f t="shared" si="245"/>
        <v>2.8362604148913541E-5</v>
      </c>
      <c r="E3132" s="6">
        <f t="shared" si="247"/>
        <v>6.1785584792273598E-5</v>
      </c>
      <c r="F3132" s="6">
        <f t="shared" si="246"/>
        <v>0.22554878315861973</v>
      </c>
      <c r="G3132" s="17">
        <v>5.933746688244459E-3</v>
      </c>
      <c r="H3132" s="9">
        <f t="shared" si="243"/>
        <v>4.7491976496943115E-3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-2.0131029304797283E-2</v>
      </c>
      <c r="D3133" s="6">
        <f t="shared" si="245"/>
        <v>4.05258340870607E-4</v>
      </c>
      <c r="E3133" s="6">
        <f t="shared" si="247"/>
        <v>2.8362604148913541E-5</v>
      </c>
      <c r="F3133" s="6">
        <f t="shared" si="246"/>
        <v>0.33865690398194748</v>
      </c>
      <c r="G3133" s="17">
        <v>7.3034594732823092E-3</v>
      </c>
      <c r="H3133" s="9">
        <f t="shared" si="243"/>
        <v>5.819423545179947E-3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-7.9716610600470417E-3</v>
      </c>
      <c r="D3134" s="6">
        <f t="shared" si="245"/>
        <v>6.3547380056270329E-5</v>
      </c>
      <c r="E3134" s="6">
        <f t="shared" si="247"/>
        <v>4.05258340870607E-4</v>
      </c>
      <c r="F3134" s="6">
        <f t="shared" si="246"/>
        <v>0.50645702932738512</v>
      </c>
      <c r="G3134" s="17">
        <v>1.0627530677387137E-2</v>
      </c>
      <c r="H3134" s="9">
        <f t="shared" si="243"/>
        <v>7.116579440485331E-3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-3.0643695414355833E-2</v>
      </c>
      <c r="D3135" s="6">
        <f t="shared" si="245"/>
        <v>9.3903606864781267E-4</v>
      </c>
      <c r="E3135" s="6">
        <f t="shared" si="247"/>
        <v>6.3547380056270329E-5</v>
      </c>
      <c r="F3135" s="6">
        <f t="shared" si="246"/>
        <v>1.0578695899390478</v>
      </c>
      <c r="G3135" s="17">
        <v>1.0065982622084729E-2</v>
      </c>
      <c r="H3135" s="9">
        <f t="shared" si="243"/>
        <v>1.0285278751395354E-2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-5.5828518050179739E-3</v>
      </c>
      <c r="D3136" s="6">
        <f t="shared" si="245"/>
        <v>3.1168234276792448E-5</v>
      </c>
      <c r="E3136" s="6">
        <f t="shared" si="247"/>
        <v>9.3903606864781267E-4</v>
      </c>
      <c r="F3136" s="6">
        <f t="shared" si="246"/>
        <v>0.95046680268324057</v>
      </c>
      <c r="G3136" s="17">
        <v>8.9163341077564059E-3</v>
      </c>
      <c r="H3136" s="9">
        <f t="shared" si="243"/>
        <v>9.7491886979545143E-3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1.8114594364765368E-5</v>
      </c>
      <c r="D3137" s="6">
        <f t="shared" si="245"/>
        <v>3.2813852899998923E-10</v>
      </c>
      <c r="E3137" s="6">
        <f t="shared" si="247"/>
        <v>3.1168234276792448E-5</v>
      </c>
      <c r="F3137" s="6">
        <f t="shared" si="246"/>
        <v>0.74844726747730839</v>
      </c>
      <c r="G3137" s="17">
        <v>6.1464691215793116E-3</v>
      </c>
      <c r="H3137" s="9">
        <f t="shared" si="243"/>
        <v>8.6512846877056845E-3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1.7095376048046517E-2</v>
      </c>
      <c r="D3138" s="6">
        <f t="shared" si="245"/>
        <v>2.9225188222412258E-4</v>
      </c>
      <c r="E3138" s="6">
        <f t="shared" si="247"/>
        <v>3.2813852899998923E-10</v>
      </c>
      <c r="F3138" s="6">
        <f t="shared" si="246"/>
        <v>0.36243207279370876</v>
      </c>
      <c r="G3138" s="17">
        <v>8.6511435979636266E-3</v>
      </c>
      <c r="H3138" s="9">
        <f t="shared" si="243"/>
        <v>6.0202331582232659E-3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-5.7988701601692618E-3</v>
      </c>
      <c r="D3139" s="6">
        <f t="shared" si="245"/>
        <v>3.3626895134501481E-5</v>
      </c>
      <c r="E3139" s="6">
        <f t="shared" si="247"/>
        <v>2.9225188222412258E-4</v>
      </c>
      <c r="F3139" s="6">
        <f t="shared" si="246"/>
        <v>0.70534082593351577</v>
      </c>
      <c r="G3139" s="17">
        <v>9.6619235006219443E-3</v>
      </c>
      <c r="H3139" s="9">
        <f t="shared" si="243"/>
        <v>8.3984571555346735E-3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2.3890207999876269E-3</v>
      </c>
      <c r="D3140" s="6">
        <f t="shared" si="245"/>
        <v>5.7074203827735209E-6</v>
      </c>
      <c r="E3140" s="6">
        <f t="shared" si="247"/>
        <v>3.3626895134501481E-5</v>
      </c>
      <c r="F3140" s="6">
        <f t="shared" si="246"/>
        <v>0.87660398182520294</v>
      </c>
      <c r="G3140" s="17">
        <v>8.61506462846999E-3</v>
      </c>
      <c r="H3140" s="9">
        <f t="shared" si="243"/>
        <v>9.3627131848903859E-3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-1.839282381540118E-2</v>
      </c>
      <c r="D3141" s="6">
        <f t="shared" si="245"/>
        <v>3.3829596790438881E-4</v>
      </c>
      <c r="E3141" s="6">
        <f t="shared" si="247"/>
        <v>5.7074203827735209E-6</v>
      </c>
      <c r="F3141" s="6">
        <f t="shared" si="246"/>
        <v>0.69957732028973618</v>
      </c>
      <c r="G3141" s="17">
        <v>1.268513074807843E-2</v>
      </c>
      <c r="H3141" s="9">
        <f t="shared" si="243"/>
        <v>8.3640738894974857E-3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5.8909899012400211E-3</v>
      </c>
      <c r="D3142" s="6">
        <f t="shared" si="245"/>
        <v>3.4703762016511912E-5</v>
      </c>
      <c r="E3142" s="6">
        <f t="shared" si="247"/>
        <v>3.3829596790438881E-4</v>
      </c>
      <c r="F3142" s="6">
        <f t="shared" si="246"/>
        <v>1.5017050249790893</v>
      </c>
      <c r="G3142" s="17">
        <v>6.6050060806376138E-3</v>
      </c>
      <c r="H3142" s="9">
        <f t="shared" si="243"/>
        <v>1.2254407472330473E-2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-1.2740430071100373E-2</v>
      </c>
      <c r="D3143" s="6">
        <f t="shared" si="245"/>
        <v>1.6231855839659865E-4</v>
      </c>
      <c r="E3143" s="6">
        <f t="shared" si="247"/>
        <v>3.4703762016511912E-5</v>
      </c>
      <c r="F3143" s="6">
        <f t="shared" si="246"/>
        <v>0.41652872646942063</v>
      </c>
      <c r="G3143" s="17">
        <v>7.4765502669197331E-3</v>
      </c>
      <c r="H3143" s="9">
        <f t="shared" si="243"/>
        <v>6.4539036750591548E-3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5.064192649865823E-3</v>
      </c>
      <c r="D3144" s="6">
        <f t="shared" si="245"/>
        <v>2.5646047194955024E-5</v>
      </c>
      <c r="E3144" s="6">
        <f t="shared" si="247"/>
        <v>1.6231855839659865E-4</v>
      </c>
      <c r="F3144" s="6">
        <f t="shared" si="246"/>
        <v>0.53009597475000636</v>
      </c>
      <c r="G3144" s="17">
        <v>7.999603341683835E-3</v>
      </c>
      <c r="H3144" s="9">
        <f t="shared" si="243"/>
        <v>7.2807690167317239E-3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4.5923456521505309E-3</v>
      </c>
      <c r="D3145" s="6">
        <f t="shared" si="245"/>
        <v>2.1089638588825886E-5</v>
      </c>
      <c r="E3145" s="6">
        <f t="shared" si="247"/>
        <v>2.5646047194955024E-5</v>
      </c>
      <c r="F3145" s="6">
        <f t="shared" si="246"/>
        <v>0.60496928333191702</v>
      </c>
      <c r="G3145" s="17">
        <v>4.2886018305708928E-3</v>
      </c>
      <c r="H3145" s="9">
        <f t="shared" si="243"/>
        <v>7.777977136324824E-3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-4.2486960410664156E-3</v>
      </c>
      <c r="D3146" s="6">
        <f t="shared" si="245"/>
        <v>1.8051418049373432E-5</v>
      </c>
      <c r="E3146" s="6">
        <f t="shared" si="247"/>
        <v>2.1089638588825886E-5</v>
      </c>
      <c r="F3146" s="6">
        <f t="shared" si="246"/>
        <v>0.18306376157727122</v>
      </c>
      <c r="G3146" s="17">
        <v>7.0088889001928773E-3</v>
      </c>
      <c r="H3146" s="9">
        <f t="shared" si="243"/>
        <v>4.2785951149562074E-3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4.0754344176164858E-3</v>
      </c>
      <c r="D3147" s="6">
        <f t="shared" si="245"/>
        <v>1.6609165692293026E-5</v>
      </c>
      <c r="E3147" s="6">
        <f t="shared" si="247"/>
        <v>1.8051418049373432E-5</v>
      </c>
      <c r="F3147" s="6">
        <f t="shared" si="246"/>
        <v>0.46740234350015597</v>
      </c>
      <c r="G3147" s="17">
        <v>7.8174100814058234E-3</v>
      </c>
      <c r="H3147" s="9">
        <f t="shared" si="243"/>
        <v>6.8366829932369685E-3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-7.3801805127717227E-3</v>
      </c>
      <c r="D3148" s="6">
        <f t="shared" si="245"/>
        <v>5.4467064401095485E-5</v>
      </c>
      <c r="E3148" s="6">
        <f t="shared" si="247"/>
        <v>1.6609165692293026E-5</v>
      </c>
      <c r="F3148" s="6">
        <f t="shared" si="246"/>
        <v>0.57830730232382244</v>
      </c>
      <c r="G3148" s="17">
        <v>7.7554796270138549E-3</v>
      </c>
      <c r="H3148" s="9">
        <f t="shared" si="243"/>
        <v>7.6046518810779394E-3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-2.8205608183379603E-2</v>
      </c>
      <c r="D3149" s="6">
        <f t="shared" si="245"/>
        <v>7.9555633299433046E-4</v>
      </c>
      <c r="E3149" s="6">
        <f t="shared" si="247"/>
        <v>5.4467064401095485E-5</v>
      </c>
      <c r="F3149" s="6">
        <f t="shared" si="246"/>
        <v>0.56939113123810303</v>
      </c>
      <c r="G3149" s="17">
        <v>1.1510581497158241E-2</v>
      </c>
      <c r="H3149" s="9">
        <f t="shared" si="243"/>
        <v>7.5458010259885798E-3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1.4565892345080973E-3</v>
      </c>
      <c r="D3150" s="6">
        <f t="shared" si="245"/>
        <v>2.121652198084885E-6</v>
      </c>
      <c r="E3150" s="6">
        <f t="shared" si="247"/>
        <v>7.9555633299433046E-4</v>
      </c>
      <c r="F3150" s="6">
        <f t="shared" si="246"/>
        <v>1.238828942075374</v>
      </c>
      <c r="G3150" s="17">
        <v>4.7843024689859315E-3</v>
      </c>
      <c r="H3150" s="9">
        <f t="shared" ref="H3150:H3213" si="248">SQRT(F3150)/100</f>
        <v>1.1130269278303082E-2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-2.1775902390606842E-2</v>
      </c>
      <c r="D3151" s="6">
        <f t="shared" ref="D3151:D3214" si="250">C3151^2</f>
        <v>4.7418992492523679E-4</v>
      </c>
      <c r="E3151" s="6">
        <f t="shared" si="247"/>
        <v>2.121652198084885E-6</v>
      </c>
      <c r="F3151" s="6">
        <f t="shared" ref="F3151:F3214" si="251">IF(C3150&gt;0,B$6+B$7*E3151+B$8*(G3150*100)^2,B$6+B$7*E3151+B$8*(G3150*100)^2+E3151*$B$9)</f>
        <v>0.22467411766162676</v>
      </c>
      <c r="G3151" s="17">
        <v>9.6632392912968604E-3</v>
      </c>
      <c r="H3151" s="9">
        <f t="shared" si="248"/>
        <v>4.7399801440683982E-3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-9.3103183897978552E-4</v>
      </c>
      <c r="D3152" s="6">
        <f t="shared" si="250"/>
        <v>8.668202851940813E-7</v>
      </c>
      <c r="E3152" s="6">
        <f t="shared" ref="E3152:E3215" si="252">D3151</f>
        <v>4.7418992492523679E-4</v>
      </c>
      <c r="F3152" s="6">
        <f t="shared" si="251"/>
        <v>0.87689417868041775</v>
      </c>
      <c r="G3152" s="17">
        <v>6.5058565504597246E-3</v>
      </c>
      <c r="H3152" s="9">
        <f t="shared" si="248"/>
        <v>9.364262804302418E-3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3.2523814196156707E-3</v>
      </c>
      <c r="D3153" s="6">
        <f t="shared" si="250"/>
        <v>1.0577984898661246E-5</v>
      </c>
      <c r="E3153" s="6">
        <f t="shared" si="252"/>
        <v>8.668202851940813E-7</v>
      </c>
      <c r="F3153" s="6">
        <f t="shared" si="251"/>
        <v>0.40450182789163003</v>
      </c>
      <c r="G3153" s="17">
        <v>5.2347920193546007E-3</v>
      </c>
      <c r="H3153" s="9">
        <f t="shared" si="248"/>
        <v>6.3600458165930691E-3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-7.8044283457610782E-3</v>
      </c>
      <c r="D3154" s="6">
        <f t="shared" si="250"/>
        <v>6.0909101804118997E-5</v>
      </c>
      <c r="E3154" s="6">
        <f t="shared" si="252"/>
        <v>1.0577984898661246E-5</v>
      </c>
      <c r="F3154" s="6">
        <f t="shared" si="251"/>
        <v>0.26643299533956954</v>
      </c>
      <c r="G3154" s="17">
        <v>1.1876375674916237E-2</v>
      </c>
      <c r="H3154" s="9">
        <f t="shared" si="248"/>
        <v>5.1617147861884958E-3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1.892239373491483E-2</v>
      </c>
      <c r="D3155" s="6">
        <f t="shared" si="250"/>
        <v>3.5805698465914398E-4</v>
      </c>
      <c r="E3155" s="6">
        <f t="shared" si="252"/>
        <v>6.0909101804118997E-5</v>
      </c>
      <c r="F3155" s="6">
        <f t="shared" si="251"/>
        <v>1.3178864593021573</v>
      </c>
      <c r="G3155" s="17">
        <v>9.1145047557382002E-3</v>
      </c>
      <c r="H3155" s="9">
        <f t="shared" si="248"/>
        <v>1.1479923602978191E-2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-3.2361078412913922E-3</v>
      </c>
      <c r="D3156" s="6">
        <f t="shared" si="250"/>
        <v>1.0472393960467634E-5</v>
      </c>
      <c r="E3156" s="6">
        <f t="shared" si="252"/>
        <v>3.5805698465914398E-4</v>
      </c>
      <c r="F3156" s="6">
        <f t="shared" si="251"/>
        <v>0.78150247011204776</v>
      </c>
      <c r="G3156" s="17">
        <v>5.6939566146685383E-3</v>
      </c>
      <c r="H3156" s="9">
        <f t="shared" si="248"/>
        <v>8.8402628360928718E-3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5.2037156842800556E-4</v>
      </c>
      <c r="D3157" s="6">
        <f t="shared" si="250"/>
        <v>2.7078656922822249E-7</v>
      </c>
      <c r="E3157" s="6">
        <f t="shared" si="252"/>
        <v>1.0472393960467634E-5</v>
      </c>
      <c r="F3157" s="6">
        <f t="shared" si="251"/>
        <v>0.31286171104140181</v>
      </c>
      <c r="G3157" s="17">
        <v>4.3850523363350956E-3</v>
      </c>
      <c r="H3157" s="9">
        <f t="shared" si="248"/>
        <v>5.5934042500198553E-3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-1.0390441566326666E-2</v>
      </c>
      <c r="D3158" s="6">
        <f t="shared" si="250"/>
        <v>1.0796127594324894E-4</v>
      </c>
      <c r="E3158" s="6">
        <f t="shared" si="252"/>
        <v>2.7078656922822249E-7</v>
      </c>
      <c r="F3158" s="6">
        <f t="shared" si="251"/>
        <v>0.19080378429766612</v>
      </c>
      <c r="G3158" s="17">
        <v>5.0651442669813898E-3</v>
      </c>
      <c r="H3158" s="9">
        <f t="shared" si="248"/>
        <v>4.3681092511253213E-3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-1.5169818655581979E-2</v>
      </c>
      <c r="D3159" s="6">
        <f t="shared" si="250"/>
        <v>2.3012339804324305E-4</v>
      </c>
      <c r="E3159" s="6">
        <f t="shared" si="252"/>
        <v>1.0796127594324894E-4</v>
      </c>
      <c r="F3159" s="6">
        <f t="shared" si="251"/>
        <v>0.25027987376370653</v>
      </c>
      <c r="G3159" s="17">
        <v>8.441695678357097E-3</v>
      </c>
      <c r="H3159" s="9">
        <f t="shared" si="248"/>
        <v>5.0027979547819686E-3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-7.3325761705125697E-3</v>
      </c>
      <c r="D3160" s="6">
        <f t="shared" si="250"/>
        <v>5.3766673296368779E-5</v>
      </c>
      <c r="E3160" s="6">
        <f t="shared" si="252"/>
        <v>2.3012339804324305E-4</v>
      </c>
      <c r="F3160" s="6">
        <f t="shared" si="251"/>
        <v>0.67224681065579428</v>
      </c>
      <c r="G3160" s="17">
        <v>4.7374834654307033E-3</v>
      </c>
      <c r="H3160" s="9">
        <f t="shared" si="248"/>
        <v>8.1990658654251241E-3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-1.3851521789594383E-2</v>
      </c>
      <c r="D3161" s="6">
        <f t="shared" si="250"/>
        <v>1.9186465588760798E-4</v>
      </c>
      <c r="E3161" s="6">
        <f t="shared" si="252"/>
        <v>5.3766673296368779E-5</v>
      </c>
      <c r="F3161" s="6">
        <f t="shared" si="251"/>
        <v>0.22055627586688201</v>
      </c>
      <c r="G3161" s="17">
        <v>1.1495888697216045E-2</v>
      </c>
      <c r="H3161" s="9">
        <f t="shared" si="248"/>
        <v>4.6963419367299268E-3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-5.7073236889905784E-3</v>
      </c>
      <c r="D3162" s="6">
        <f t="shared" si="250"/>
        <v>3.2573543690913025E-5</v>
      </c>
      <c r="E3162" s="6">
        <f t="shared" si="252"/>
        <v>1.9186465588760798E-4</v>
      </c>
      <c r="F3162" s="6">
        <f t="shared" si="251"/>
        <v>1.235626213120822</v>
      </c>
      <c r="G3162" s="17">
        <v>6.1643604358414834E-3</v>
      </c>
      <c r="H3162" s="9">
        <f t="shared" si="248"/>
        <v>1.111587249441456E-2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-1.0691974352459079E-2</v>
      </c>
      <c r="D3163" s="6">
        <f t="shared" si="250"/>
        <v>1.1431831555364274E-4</v>
      </c>
      <c r="E3163" s="6">
        <f t="shared" si="252"/>
        <v>3.2573543690913025E-5</v>
      </c>
      <c r="F3163" s="6">
        <f t="shared" si="251"/>
        <v>0.36447395174262565</v>
      </c>
      <c r="G3163" s="17">
        <v>8.6625003696411511E-3</v>
      </c>
      <c r="H3163" s="9">
        <f t="shared" si="248"/>
        <v>6.0371678106760094E-3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1.0670359247573494E-2</v>
      </c>
      <c r="D3164" s="6">
        <f t="shared" si="250"/>
        <v>1.1385656647227717E-4</v>
      </c>
      <c r="E3164" s="6">
        <f t="shared" si="252"/>
        <v>1.1431831555364274E-4</v>
      </c>
      <c r="F3164" s="6">
        <f t="shared" si="251"/>
        <v>0.70717427536944699</v>
      </c>
      <c r="G3164" s="17">
        <v>6.9678188911519922E-3</v>
      </c>
      <c r="H3164" s="9">
        <f t="shared" si="248"/>
        <v>8.4093654657735432E-3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-8.0093958916223323E-3</v>
      </c>
      <c r="D3165" s="6">
        <f t="shared" si="250"/>
        <v>6.4150422548736697E-5</v>
      </c>
      <c r="E3165" s="6">
        <f t="shared" si="252"/>
        <v>1.1385656647227717E-4</v>
      </c>
      <c r="F3165" s="6">
        <f t="shared" si="251"/>
        <v>0.46208922692460658</v>
      </c>
      <c r="G3165" s="17">
        <v>4.5980498660757752E-3</v>
      </c>
      <c r="H3165" s="9">
        <f t="shared" si="248"/>
        <v>6.797714519782414E-3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1.689955809915507E-3</v>
      </c>
      <c r="D3166" s="6">
        <f t="shared" si="250"/>
        <v>2.8559506394671773E-6</v>
      </c>
      <c r="E3166" s="6">
        <f t="shared" si="252"/>
        <v>6.4150422548736697E-5</v>
      </c>
      <c r="F3166" s="6">
        <f t="shared" si="251"/>
        <v>0.20851436246405383</v>
      </c>
      <c r="G3166" s="17">
        <v>9.5840410956534155E-3</v>
      </c>
      <c r="H3166" s="9">
        <f t="shared" si="248"/>
        <v>4.5663372900395108E-3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9.658753300830214E-4</v>
      </c>
      <c r="D3167" s="6">
        <f t="shared" si="250"/>
        <v>9.3291515326298553E-7</v>
      </c>
      <c r="E3167" s="6">
        <f t="shared" si="252"/>
        <v>2.8559506394671773E-6</v>
      </c>
      <c r="F3167" s="6">
        <f t="shared" si="251"/>
        <v>0.86273176212681091</v>
      </c>
      <c r="G3167" s="17">
        <v>7.0059283192263127E-3</v>
      </c>
      <c r="H3167" s="9">
        <f t="shared" si="248"/>
        <v>9.2883354920395237E-3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-2.9789847514886171E-3</v>
      </c>
      <c r="D3168" s="6">
        <f t="shared" si="250"/>
        <v>8.8743501496016979E-6</v>
      </c>
      <c r="E3168" s="6">
        <f t="shared" si="252"/>
        <v>9.3291515326298553E-7</v>
      </c>
      <c r="F3168" s="6">
        <f t="shared" si="251"/>
        <v>0.46701620849400066</v>
      </c>
      <c r="G3168" s="17">
        <v>4.2653674090043425E-3</v>
      </c>
      <c r="H3168" s="9">
        <f t="shared" si="248"/>
        <v>6.8338584159609332E-3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-1.580502053417094E-2</v>
      </c>
      <c r="D3169" s="6">
        <f t="shared" si="250"/>
        <v>2.4979867408556506E-4</v>
      </c>
      <c r="E3169" s="6">
        <f t="shared" si="252"/>
        <v>8.8743501496016979E-6</v>
      </c>
      <c r="F3169" s="6">
        <f t="shared" si="251"/>
        <v>0.18122606533737792</v>
      </c>
      <c r="G3169" s="17">
        <v>4.2347760677374459E-3</v>
      </c>
      <c r="H3169" s="9">
        <f t="shared" si="248"/>
        <v>4.2570654838442164E-3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-1.4641379003701757E-2</v>
      </c>
      <c r="D3170" s="6">
        <f t="shared" si="250"/>
        <v>2.1436997913003866E-4</v>
      </c>
      <c r="E3170" s="6">
        <f t="shared" si="252"/>
        <v>2.4979867408556506E-4</v>
      </c>
      <c r="F3170" s="6">
        <f t="shared" si="251"/>
        <v>0.17885030373309113</v>
      </c>
      <c r="G3170" s="17">
        <v>1.2743076189596969E-2</v>
      </c>
      <c r="H3170" s="9">
        <f t="shared" si="248"/>
        <v>4.2290696817750724E-3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-1.477445019242412E-2</v>
      </c>
      <c r="D3171" s="6">
        <f t="shared" si="250"/>
        <v>2.1828437848842112E-4</v>
      </c>
      <c r="E3171" s="6">
        <f t="shared" si="252"/>
        <v>2.1436997913003866E-4</v>
      </c>
      <c r="F3171" s="6">
        <f t="shared" si="251"/>
        <v>1.5153219185769917</v>
      </c>
      <c r="G3171" s="17">
        <v>1.0515752929610317E-2</v>
      </c>
      <c r="H3171" s="9">
        <f t="shared" si="248"/>
        <v>1.2309841260459014E-2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-6.0063107221235085E-3</v>
      </c>
      <c r="D3172" s="6">
        <f t="shared" si="250"/>
        <v>3.6075768490695819E-5</v>
      </c>
      <c r="E3172" s="6">
        <f t="shared" si="252"/>
        <v>2.1828437848842112E-4</v>
      </c>
      <c r="F3172" s="6">
        <f t="shared" si="251"/>
        <v>1.0360231841907068</v>
      </c>
      <c r="G3172" s="17">
        <v>6.1085739263189607E-3</v>
      </c>
      <c r="H3172" s="9">
        <f t="shared" si="248"/>
        <v>1.0178522408437812E-2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1.0713262864956798E-2</v>
      </c>
      <c r="D3173" s="6">
        <f t="shared" si="250"/>
        <v>1.1477400121366235E-4</v>
      </c>
      <c r="E3173" s="6">
        <f t="shared" si="252"/>
        <v>3.6075768490695819E-5</v>
      </c>
      <c r="F3173" s="6">
        <f t="shared" si="251"/>
        <v>0.35813987557233901</v>
      </c>
      <c r="G3173" s="17">
        <v>8.6148418320633139E-3</v>
      </c>
      <c r="H3173" s="9">
        <f t="shared" si="248"/>
        <v>5.9844788876922198E-3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1.3208414490446786E-2</v>
      </c>
      <c r="D3174" s="6">
        <f t="shared" si="250"/>
        <v>1.7446221335144462E-4</v>
      </c>
      <c r="E3174" s="6">
        <f t="shared" si="252"/>
        <v>1.1477400121366235E-4</v>
      </c>
      <c r="F3174" s="6">
        <f t="shared" si="251"/>
        <v>0.69954180407104694</v>
      </c>
      <c r="G3174" s="17">
        <v>9.6851550594603888E-3</v>
      </c>
      <c r="H3174" s="9">
        <f t="shared" si="248"/>
        <v>8.3638615726890578E-3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-6.1758764446106177E-3</v>
      </c>
      <c r="D3175" s="6">
        <f t="shared" si="250"/>
        <v>3.8141449859096283E-5</v>
      </c>
      <c r="E3175" s="6">
        <f t="shared" si="252"/>
        <v>1.7446221335144462E-4</v>
      </c>
      <c r="F3175" s="6">
        <f t="shared" si="251"/>
        <v>0.88075821832120516</v>
      </c>
      <c r="G3175" s="17">
        <v>4.9607470471529982E-3</v>
      </c>
      <c r="H3175" s="9">
        <f t="shared" si="248"/>
        <v>9.3848719667409698E-3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-1.0018572766218439E-2</v>
      </c>
      <c r="D3176" s="6">
        <f t="shared" si="250"/>
        <v>1.003718002720138E-4</v>
      </c>
      <c r="E3176" s="6">
        <f t="shared" si="252"/>
        <v>3.8141449859096283E-5</v>
      </c>
      <c r="F3176" s="6">
        <f t="shared" si="251"/>
        <v>0.24058732847045103</v>
      </c>
      <c r="G3176" s="17">
        <v>3.1155435975433535E-3</v>
      </c>
      <c r="H3176" s="9">
        <f t="shared" si="248"/>
        <v>4.9049702187724956E-3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-8.596592901745425E-3</v>
      </c>
      <c r="D3177" s="6">
        <f t="shared" si="250"/>
        <v>7.3901409518339821E-5</v>
      </c>
      <c r="E3177" s="6">
        <f t="shared" si="252"/>
        <v>1.003718002720138E-4</v>
      </c>
      <c r="F3177" s="6">
        <f t="shared" si="251"/>
        <v>0.1027180897384358</v>
      </c>
      <c r="G3177" s="17">
        <v>5.602156096067199E-3</v>
      </c>
      <c r="H3177" s="9">
        <f t="shared" si="248"/>
        <v>3.2049662983943492E-3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-1.3224363624134258E-2</v>
      </c>
      <c r="D3178" s="6">
        <f t="shared" si="250"/>
        <v>1.7488379326332536E-4</v>
      </c>
      <c r="E3178" s="6">
        <f t="shared" si="252"/>
        <v>7.3901409518339821E-5</v>
      </c>
      <c r="F3178" s="6">
        <f t="shared" si="251"/>
        <v>0.30327539836536593</v>
      </c>
      <c r="G3178" s="17">
        <v>1.0275330265074437E-2</v>
      </c>
      <c r="H3178" s="9">
        <f t="shared" si="248"/>
        <v>5.5070445646041933E-3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1.316888818529878E-2</v>
      </c>
      <c r="D3179" s="6">
        <f t="shared" si="250"/>
        <v>1.7341961603690179E-4</v>
      </c>
      <c r="E3179" s="6">
        <f t="shared" si="252"/>
        <v>1.7488379326332536E-4</v>
      </c>
      <c r="F3179" s="6">
        <f t="shared" si="251"/>
        <v>0.98977028435500058</v>
      </c>
      <c r="G3179" s="17">
        <v>9.5112338015053768E-3</v>
      </c>
      <c r="H3179" s="9">
        <f t="shared" si="248"/>
        <v>9.9487199395449904E-3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-3.3658392759387777E-3</v>
      </c>
      <c r="D3180" s="6">
        <f t="shared" si="250"/>
        <v>1.1328874031452075E-5</v>
      </c>
      <c r="E3180" s="6">
        <f t="shared" si="252"/>
        <v>1.7341961603690179E-4</v>
      </c>
      <c r="F3180" s="6">
        <f t="shared" si="251"/>
        <v>0.84986893508624595</v>
      </c>
      <c r="G3180" s="17">
        <v>4.5940651698840439E-3</v>
      </c>
      <c r="H3180" s="9">
        <f t="shared" si="248"/>
        <v>9.2188336305969107E-3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-5.9863725741239431E-4</v>
      </c>
      <c r="D3181" s="6">
        <f t="shared" si="250"/>
        <v>3.5836656596223322E-7</v>
      </c>
      <c r="E3181" s="6">
        <f t="shared" si="252"/>
        <v>1.1328874031452075E-5</v>
      </c>
      <c r="F3181" s="6">
        <f t="shared" si="251"/>
        <v>0.20816889534276084</v>
      </c>
      <c r="G3181" s="17">
        <v>5.9547517137008834E-3</v>
      </c>
      <c r="H3181" s="9">
        <f t="shared" si="248"/>
        <v>4.5625529623529943E-3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-5.0717661925450321E-3</v>
      </c>
      <c r="D3182" s="6">
        <f t="shared" si="250"/>
        <v>2.5722812311842732E-5</v>
      </c>
      <c r="E3182" s="6">
        <f t="shared" si="252"/>
        <v>3.5836656596223322E-7</v>
      </c>
      <c r="F3182" s="6">
        <f t="shared" si="251"/>
        <v>0.34096734156362396</v>
      </c>
      <c r="G3182" s="17">
        <v>4.0090604865789499E-3</v>
      </c>
      <c r="H3182" s="9">
        <f t="shared" si="248"/>
        <v>5.839240888708257E-3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-5.278800004826981E-3</v>
      </c>
      <c r="D3183" s="6">
        <f t="shared" si="250"/>
        <v>2.7865729490961336E-5</v>
      </c>
      <c r="E3183" s="6">
        <f t="shared" si="252"/>
        <v>2.5722812311842732E-5</v>
      </c>
      <c r="F3183" s="6">
        <f t="shared" si="251"/>
        <v>0.16160658812845163</v>
      </c>
      <c r="G3183" s="17">
        <v>3.3303082021122038E-3</v>
      </c>
      <c r="H3183" s="9">
        <f t="shared" si="248"/>
        <v>4.0200321905234995E-3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-3.5063493328969784E-3</v>
      </c>
      <c r="D3184" s="6">
        <f t="shared" si="250"/>
        <v>1.2294485644307085E-5</v>
      </c>
      <c r="E3184" s="6">
        <f t="shared" si="252"/>
        <v>2.7865729490961336E-5</v>
      </c>
      <c r="F3184" s="6">
        <f t="shared" si="251"/>
        <v>0.11551696943176945</v>
      </c>
      <c r="G3184" s="17">
        <v>5.665689984914196E-3</v>
      </c>
      <c r="H3184" s="9">
        <f t="shared" si="248"/>
        <v>3.3987787428982406E-3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-6.9450850781903979E-3</v>
      </c>
      <c r="D3185" s="6">
        <f t="shared" si="250"/>
        <v>4.8234206743302924E-5</v>
      </c>
      <c r="E3185" s="6">
        <f t="shared" si="252"/>
        <v>1.2294485644307085E-5</v>
      </c>
      <c r="F3185" s="6">
        <f t="shared" si="251"/>
        <v>0.30989113100611393</v>
      </c>
      <c r="G3185" s="17">
        <v>5.0502877742675178E-3</v>
      </c>
      <c r="H3185" s="9">
        <f t="shared" si="248"/>
        <v>5.5667866045512639E-3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-5.8205546120235251E-3</v>
      </c>
      <c r="D3186" s="6">
        <f t="shared" si="250"/>
        <v>3.387885599154833E-5</v>
      </c>
      <c r="E3186" s="6">
        <f t="shared" si="252"/>
        <v>4.8234206743302924E-5</v>
      </c>
      <c r="F3186" s="6">
        <f t="shared" si="251"/>
        <v>0.24888203669592115</v>
      </c>
      <c r="G3186" s="17">
        <v>4.5188802332455473E-3</v>
      </c>
      <c r="H3186" s="9">
        <f t="shared" si="248"/>
        <v>4.9888078405158198E-3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-4.5534083705491583E-3</v>
      </c>
      <c r="D3187" s="6">
        <f t="shared" si="250"/>
        <v>2.0733527788987143E-5</v>
      </c>
      <c r="E3187" s="6">
        <f t="shared" si="252"/>
        <v>3.387885599154833E-5</v>
      </c>
      <c r="F3187" s="6">
        <f t="shared" si="251"/>
        <v>0.20183264195294098</v>
      </c>
      <c r="G3187" s="17">
        <v>2.6756820898472511E-3</v>
      </c>
      <c r="H3187" s="9">
        <f t="shared" si="248"/>
        <v>4.4925787912171444E-3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1.3830203875054648E-3</v>
      </c>
      <c r="D3188" s="6">
        <f t="shared" si="250"/>
        <v>1.9127453922557661E-6</v>
      </c>
      <c r="E3188" s="6">
        <f t="shared" si="252"/>
        <v>2.0733527788987143E-5</v>
      </c>
      <c r="F3188" s="6">
        <f t="shared" si="251"/>
        <v>7.9140194495123231E-2</v>
      </c>
      <c r="G3188" s="17">
        <v>4.8956422499600374E-3</v>
      </c>
      <c r="H3188" s="9">
        <f t="shared" si="248"/>
        <v>2.8131867071903216E-3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-3.8220162605250708E-3</v>
      </c>
      <c r="D3189" s="6">
        <f t="shared" si="250"/>
        <v>1.4607808295718046E-5</v>
      </c>
      <c r="E3189" s="6">
        <f t="shared" si="252"/>
        <v>1.9127453922557661E-6</v>
      </c>
      <c r="F3189" s="6">
        <f t="shared" si="251"/>
        <v>0.23464558024232801</v>
      </c>
      <c r="G3189" s="17">
        <v>1.6898995521679929E-3</v>
      </c>
      <c r="H3189" s="9">
        <f t="shared" si="248"/>
        <v>4.8440229173934346E-3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-5.7135750536493803E-3</v>
      </c>
      <c r="D3190" s="6">
        <f t="shared" si="250"/>
        <v>3.2644939893684517E-5</v>
      </c>
      <c r="E3190" s="6">
        <f t="shared" si="252"/>
        <v>1.4607808295718046E-5</v>
      </c>
      <c r="F3190" s="6">
        <f t="shared" si="251"/>
        <v>3.9323317706598963E-2</v>
      </c>
      <c r="G3190" s="17">
        <v>3.8411568898608522E-3</v>
      </c>
      <c r="H3190" s="9">
        <f t="shared" si="248"/>
        <v>1.9830107843024697E-3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-9.1960668144446325E-3</v>
      </c>
      <c r="D3191" s="6">
        <f t="shared" si="250"/>
        <v>8.4567644855729855E-5</v>
      </c>
      <c r="E3191" s="6">
        <f t="shared" si="252"/>
        <v>3.2644939893684517E-5</v>
      </c>
      <c r="F3191" s="6">
        <f t="shared" si="251"/>
        <v>0.14941257763248014</v>
      </c>
      <c r="G3191" s="17">
        <v>7.606462191639342E-3</v>
      </c>
      <c r="H3191" s="9">
        <f t="shared" si="248"/>
        <v>3.8653923168609954E-3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-5.4660223765449793E-3</v>
      </c>
      <c r="D3192" s="6">
        <f t="shared" si="250"/>
        <v>2.9877400620890424E-5</v>
      </c>
      <c r="E3192" s="6">
        <f t="shared" si="252"/>
        <v>8.4567644855729855E-5</v>
      </c>
      <c r="F3192" s="6">
        <f t="shared" si="251"/>
        <v>0.54821523254350157</v>
      </c>
      <c r="G3192" s="17">
        <v>4.6499208759903394E-3</v>
      </c>
      <c r="H3192" s="9">
        <f t="shared" si="248"/>
        <v>7.404155809702424E-3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-1.3797399597724356E-2</v>
      </c>
      <c r="D3193" s="6">
        <f t="shared" si="250"/>
        <v>1.9036823565928422E-4</v>
      </c>
      <c r="E3193" s="6">
        <f t="shared" si="252"/>
        <v>2.9877400620890424E-5</v>
      </c>
      <c r="F3193" s="6">
        <f t="shared" si="251"/>
        <v>0.21294828765524315</v>
      </c>
      <c r="G3193" s="17">
        <v>4.2937784245428486E-3</v>
      </c>
      <c r="H3193" s="9">
        <f t="shared" si="248"/>
        <v>4.6146320292656398E-3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7.4158834326579562E-4</v>
      </c>
      <c r="D3194" s="6">
        <f t="shared" si="250"/>
        <v>5.4995327086770746E-7</v>
      </c>
      <c r="E3194" s="6">
        <f t="shared" si="252"/>
        <v>1.9036823565928422E-4</v>
      </c>
      <c r="F3194" s="6">
        <f t="shared" si="251"/>
        <v>0.18349854370733792</v>
      </c>
      <c r="G3194" s="17">
        <v>6.3325842223135526E-3</v>
      </c>
      <c r="H3194" s="9">
        <f t="shared" si="248"/>
        <v>4.2836729999772153E-3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-6.1815344205206684E-3</v>
      </c>
      <c r="D3195" s="6">
        <f t="shared" si="250"/>
        <v>3.8211367792081794E-5</v>
      </c>
      <c r="E3195" s="6">
        <f t="shared" si="252"/>
        <v>5.4995327086770746E-7</v>
      </c>
      <c r="F3195" s="6">
        <f t="shared" si="251"/>
        <v>0.3839202153732918</v>
      </c>
      <c r="G3195" s="17">
        <v>3.6805018180720147E-3</v>
      </c>
      <c r="H3195" s="9">
        <f t="shared" si="248"/>
        <v>6.1961295610509295E-3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-6.5009090427998358E-3</v>
      </c>
      <c r="D3196" s="6">
        <f t="shared" si="250"/>
        <v>4.2261818382756677E-5</v>
      </c>
      <c r="E3196" s="6">
        <f t="shared" si="252"/>
        <v>3.8211367792081794E-5</v>
      </c>
      <c r="F3196" s="6">
        <f t="shared" si="251"/>
        <v>0.13823322324864804</v>
      </c>
      <c r="G3196" s="17">
        <v>3.7122386234054107E-3</v>
      </c>
      <c r="H3196" s="9">
        <f t="shared" si="248"/>
        <v>3.7179728784466413E-3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-4.8484070357005223E-3</v>
      </c>
      <c r="D3197" s="6">
        <f t="shared" si="250"/>
        <v>2.3507050783830324E-5</v>
      </c>
      <c r="E3197" s="6">
        <f t="shared" si="252"/>
        <v>4.2261818382756677E-5</v>
      </c>
      <c r="F3197" s="6">
        <f t="shared" si="251"/>
        <v>0.14040445075329011</v>
      </c>
      <c r="G3197" s="17">
        <v>3.4081960357604754E-3</v>
      </c>
      <c r="H3197" s="9">
        <f t="shared" si="248"/>
        <v>3.7470581894773146E-3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-1.3528829729669801E-2</v>
      </c>
      <c r="D3198" s="6">
        <f t="shared" si="250"/>
        <v>1.8302923385439746E-4</v>
      </c>
      <c r="E3198" s="6">
        <f t="shared" si="252"/>
        <v>2.3507050783830324E-5</v>
      </c>
      <c r="F3198" s="6">
        <f t="shared" si="251"/>
        <v>0.12037231494785208</v>
      </c>
      <c r="G3198" s="17">
        <v>4.7342472877402036E-3</v>
      </c>
      <c r="H3198" s="9">
        <f t="shared" si="248"/>
        <v>3.4694713566745593E-3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-6.3193023236013737E-4</v>
      </c>
      <c r="D3199" s="6">
        <f t="shared" si="250"/>
        <v>3.993358185707372E-7</v>
      </c>
      <c r="E3199" s="6">
        <f t="shared" si="252"/>
        <v>1.8302923385439746E-4</v>
      </c>
      <c r="F3199" s="6">
        <f t="shared" si="251"/>
        <v>0.22028880071948678</v>
      </c>
      <c r="G3199" s="17">
        <v>6.5971059313430606E-3</v>
      </c>
      <c r="H3199" s="9">
        <f t="shared" si="248"/>
        <v>4.6934933761483754E-3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-6.8590393226827442E-3</v>
      </c>
      <c r="D3200" s="6">
        <f t="shared" si="250"/>
        <v>4.7046420430108157E-5</v>
      </c>
      <c r="E3200" s="6">
        <f t="shared" si="252"/>
        <v>3.993358185707372E-7</v>
      </c>
      <c r="F3200" s="6">
        <f t="shared" si="251"/>
        <v>0.41556380510211316</v>
      </c>
      <c r="G3200" s="17">
        <v>6.4672884112888587E-3</v>
      </c>
      <c r="H3200" s="9">
        <f t="shared" si="248"/>
        <v>6.4464238543716088E-3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-6.7606316532888011E-3</v>
      </c>
      <c r="D3201" s="6">
        <f t="shared" si="250"/>
        <v>4.5706140351450465E-5</v>
      </c>
      <c r="E3201" s="6">
        <f t="shared" si="252"/>
        <v>4.7046420430108157E-5</v>
      </c>
      <c r="F3201" s="6">
        <f t="shared" si="251"/>
        <v>0.39987834772939335</v>
      </c>
      <c r="G3201" s="17">
        <v>3.5576105375773825E-3</v>
      </c>
      <c r="H3201" s="9">
        <f t="shared" si="248"/>
        <v>6.3235935015574282E-3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1.4537136612001671E-2</v>
      </c>
      <c r="D3202" s="6">
        <f t="shared" si="250"/>
        <v>2.113283408759994E-4</v>
      </c>
      <c r="E3202" s="6">
        <f t="shared" si="252"/>
        <v>4.5706140351450465E-5</v>
      </c>
      <c r="F3202" s="6">
        <f t="shared" si="251"/>
        <v>0.13000449555933441</v>
      </c>
      <c r="G3202" s="17">
        <v>7.6300366800299618E-3</v>
      </c>
      <c r="H3202" s="9">
        <f t="shared" si="248"/>
        <v>3.6056136171161548E-3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-1.6506050110534319E-3</v>
      </c>
      <c r="D3203" s="6">
        <f t="shared" si="250"/>
        <v>2.7244969025146999E-6</v>
      </c>
      <c r="E3203" s="6">
        <f t="shared" si="252"/>
        <v>2.113283408759994E-4</v>
      </c>
      <c r="F3203" s="6">
        <f t="shared" si="251"/>
        <v>0.55152793750226059</v>
      </c>
      <c r="G3203" s="17">
        <v>2.0435367672147022E-3</v>
      </c>
      <c r="H3203" s="9">
        <f t="shared" si="248"/>
        <v>7.4264926950900626E-3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-1.185920565465641E-2</v>
      </c>
      <c r="D3204" s="6">
        <f t="shared" si="250"/>
        <v>1.4064075875943458E-4</v>
      </c>
      <c r="E3204" s="6">
        <f t="shared" si="252"/>
        <v>2.7244969025146999E-6</v>
      </c>
      <c r="F3204" s="6">
        <f t="shared" si="251"/>
        <v>5.1537085130175235E-2</v>
      </c>
      <c r="G3204" s="17">
        <v>3.0294734297791571E-3</v>
      </c>
      <c r="H3204" s="9">
        <f t="shared" si="248"/>
        <v>2.2701780795826403E-3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-2.562347898541816E-3</v>
      </c>
      <c r="D3205" s="6">
        <f t="shared" si="250"/>
        <v>6.5656267531616607E-6</v>
      </c>
      <c r="E3205" s="6">
        <f t="shared" si="252"/>
        <v>1.4064075875943458E-4</v>
      </c>
      <c r="F3205" s="6">
        <f t="shared" si="251"/>
        <v>9.7829703992688075E-2</v>
      </c>
      <c r="G3205" s="17">
        <v>4.0555398082904549E-3</v>
      </c>
      <c r="H3205" s="9">
        <f t="shared" si="248"/>
        <v>3.1277740326418734E-3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-3.6018943974030623E-3</v>
      </c>
      <c r="D3206" s="6">
        <f t="shared" si="250"/>
        <v>1.2973643250043569E-5</v>
      </c>
      <c r="E3206" s="6">
        <f t="shared" si="252"/>
        <v>6.5656267531616607E-6</v>
      </c>
      <c r="F3206" s="6">
        <f t="shared" si="251"/>
        <v>0.16507219255376579</v>
      </c>
      <c r="G3206" s="17">
        <v>2.7336412501002315E-3</v>
      </c>
      <c r="H3206" s="9">
        <f t="shared" si="248"/>
        <v>4.0629077340467107E-3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1.0485772153840781E-2</v>
      </c>
      <c r="D3207" s="6">
        <f t="shared" si="250"/>
        <v>1.0995141766226273E-4</v>
      </c>
      <c r="E3207" s="6">
        <f t="shared" si="252"/>
        <v>1.2973643250043569E-5</v>
      </c>
      <c r="F3207" s="6">
        <f t="shared" si="251"/>
        <v>8.2039912381633731E-2</v>
      </c>
      <c r="G3207" s="17">
        <v>9.5770531896690499E-3</v>
      </c>
      <c r="H3207" s="9">
        <f t="shared" si="248"/>
        <v>2.8642610282869426E-3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-1.7412647071883341E-3</v>
      </c>
      <c r="D3208" s="6">
        <f t="shared" si="250"/>
        <v>3.0320027804996748E-6</v>
      </c>
      <c r="E3208" s="6">
        <f t="shared" si="252"/>
        <v>1.0995141766226273E-4</v>
      </c>
      <c r="F3208" s="6">
        <f t="shared" si="251"/>
        <v>0.86149295702515305</v>
      </c>
      <c r="G3208" s="17">
        <v>7.2263006246762844E-3</v>
      </c>
      <c r="H3208" s="9">
        <f t="shared" si="248"/>
        <v>9.2816644898700857E-3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-8.8219828602655193E-3</v>
      </c>
      <c r="D3209" s="6">
        <f t="shared" si="250"/>
        <v>7.7827381586818592E-5</v>
      </c>
      <c r="E3209" s="6">
        <f t="shared" si="252"/>
        <v>3.0320027804996748E-6</v>
      </c>
      <c r="F3209" s="6">
        <f t="shared" si="251"/>
        <v>0.4960344585755142</v>
      </c>
      <c r="G3209" s="17">
        <v>3.6225251458978508E-3</v>
      </c>
      <c r="H3209" s="9">
        <f t="shared" si="248"/>
        <v>7.0429713798617292E-3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-6.9729951321191065E-3</v>
      </c>
      <c r="D3210" s="6">
        <f t="shared" si="250"/>
        <v>4.8622661112556758E-5</v>
      </c>
      <c r="E3210" s="6">
        <f t="shared" si="252"/>
        <v>7.7827381586818592E-5</v>
      </c>
      <c r="F3210" s="6">
        <f t="shared" si="251"/>
        <v>0.13432081845373608</v>
      </c>
      <c r="G3210" s="17">
        <v>2.6397064688865931E-3</v>
      </c>
      <c r="H3210" s="9">
        <f t="shared" si="248"/>
        <v>3.6649804699852915E-3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-4.5075482556275158E-3</v>
      </c>
      <c r="D3211" s="6">
        <f t="shared" si="250"/>
        <v>2.0317991276810662E-5</v>
      </c>
      <c r="E3211" s="6">
        <f t="shared" si="252"/>
        <v>4.8622661112556758E-5</v>
      </c>
      <c r="F3211" s="6">
        <f t="shared" si="251"/>
        <v>7.7374464083893577E-2</v>
      </c>
      <c r="G3211" s="17">
        <v>3.3905552936202821E-3</v>
      </c>
      <c r="H3211" s="9">
        <f t="shared" si="248"/>
        <v>2.781626576014357E-3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-6.2332799928213403E-3</v>
      </c>
      <c r="D3212" s="6">
        <f t="shared" si="250"/>
        <v>3.8853779468906807E-5</v>
      </c>
      <c r="E3212" s="6">
        <f t="shared" si="252"/>
        <v>2.0317991276810662E-5</v>
      </c>
      <c r="F3212" s="6">
        <f t="shared" si="251"/>
        <v>0.11926227847562135</v>
      </c>
      <c r="G3212" s="17">
        <v>6.7854604164295342E-3</v>
      </c>
      <c r="H3212" s="9">
        <f t="shared" si="248"/>
        <v>3.4534371063568155E-3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-5.7677218557152755E-3</v>
      </c>
      <c r="D3213" s="6">
        <f t="shared" si="250"/>
        <v>3.3266615404895659E-5</v>
      </c>
      <c r="E3213" s="6">
        <f t="shared" si="252"/>
        <v>3.8853779468906807E-5</v>
      </c>
      <c r="F3213" s="6">
        <f t="shared" si="251"/>
        <v>0.43888980584467763</v>
      </c>
      <c r="G3213" s="17">
        <v>4.336001500077259E-3</v>
      </c>
      <c r="H3213" s="9">
        <f t="shared" si="248"/>
        <v>6.6248758920049037E-3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-7.9275500693833968E-3</v>
      </c>
      <c r="D3214" s="6">
        <f t="shared" si="250"/>
        <v>6.2846050102580695E-5</v>
      </c>
      <c r="E3214" s="6">
        <f t="shared" si="252"/>
        <v>3.3266615404895659E-5</v>
      </c>
      <c r="F3214" s="6">
        <f t="shared" si="251"/>
        <v>0.18685015849528816</v>
      </c>
      <c r="G3214" s="17">
        <v>4.1378343743221383E-3</v>
      </c>
      <c r="H3214" s="9">
        <f t="shared" ref="H3214:H3277" si="253">SQRT(F3214)/100</f>
        <v>4.3226167826362792E-3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-1.6249789418564236E-2</v>
      </c>
      <c r="D3215" s="6">
        <f t="shared" ref="D3215:D3278" si="255">C3215^2</f>
        <v>2.6405565614768221E-4</v>
      </c>
      <c r="E3215" s="6">
        <f t="shared" si="252"/>
        <v>6.2846050102580695E-5</v>
      </c>
      <c r="F3215" s="6">
        <f t="shared" ref="F3215:F3278" si="256">IF(C3214&gt;0,B$6+B$7*E3215+B$8*(G3214*100)^2,B$6+B$7*E3215+B$8*(G3214*100)^2+E3215*$B$9)</f>
        <v>0.17131755836050469</v>
      </c>
      <c r="G3215" s="17">
        <v>8.4421713538740915E-3</v>
      </c>
      <c r="H3215" s="9">
        <f t="shared" si="253"/>
        <v>4.1390525287860833E-3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-1.1445653211740956E-2</v>
      </c>
      <c r="D3216" s="6">
        <f t="shared" si="255"/>
        <v>1.3100297744343608E-4</v>
      </c>
      <c r="E3216" s="6">
        <f t="shared" ref="E3216:E3279" si="257">D3215</f>
        <v>2.6405565614768221E-4</v>
      </c>
      <c r="F3216" s="6">
        <f t="shared" si="256"/>
        <v>0.67232534706113767</v>
      </c>
      <c r="G3216" s="17">
        <v>4.2019189629764484E-3</v>
      </c>
      <c r="H3216" s="9">
        <f t="shared" si="253"/>
        <v>8.1995447865179545E-3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3.9103277082347017E-3</v>
      </c>
      <c r="D3217" s="6">
        <f t="shared" si="255"/>
        <v>1.5290662785788056E-5</v>
      </c>
      <c r="E3217" s="6">
        <f t="shared" si="257"/>
        <v>1.3100297744343608E-4</v>
      </c>
      <c r="F3217" s="6">
        <f t="shared" si="256"/>
        <v>0.17627078580331446</v>
      </c>
      <c r="G3217" s="17">
        <v>5.8593637271263811E-3</v>
      </c>
      <c r="H3217" s="9">
        <f t="shared" si="253"/>
        <v>4.1984614539532748E-3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-1.0180208236766831E-2</v>
      </c>
      <c r="D3218" s="6">
        <f t="shared" si="255"/>
        <v>1.0363663974393524E-4</v>
      </c>
      <c r="E3218" s="6">
        <f t="shared" si="257"/>
        <v>1.5290662785788056E-5</v>
      </c>
      <c r="F3218" s="6">
        <f t="shared" si="256"/>
        <v>0.33054098968919515</v>
      </c>
      <c r="G3218" s="17">
        <v>5.1974303602403699E-3</v>
      </c>
      <c r="H3218" s="9">
        <f t="shared" si="253"/>
        <v>5.7492694291465859E-3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-3.0444023320071048E-3</v>
      </c>
      <c r="D3219" s="6">
        <f t="shared" si="255"/>
        <v>9.268385559130299E-6</v>
      </c>
      <c r="E3219" s="6">
        <f t="shared" si="257"/>
        <v>1.0363663974393524E-4</v>
      </c>
      <c r="F3219" s="6">
        <f t="shared" si="256"/>
        <v>0.26283981178734506</v>
      </c>
      <c r="G3219" s="17">
        <v>9.1901237668141848E-3</v>
      </c>
      <c r="H3219" s="9">
        <f t="shared" si="253"/>
        <v>5.1267905339241722E-3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-4.8204932727308573E-3</v>
      </c>
      <c r="D3220" s="6">
        <f t="shared" si="255"/>
        <v>2.3237155392443451E-5</v>
      </c>
      <c r="E3220" s="6">
        <f t="shared" si="257"/>
        <v>9.268385559130299E-6</v>
      </c>
      <c r="F3220" s="6">
        <f t="shared" si="256"/>
        <v>0.79431003987401627</v>
      </c>
      <c r="G3220" s="17">
        <v>5.663575609582909E-3</v>
      </c>
      <c r="H3220" s="9">
        <f t="shared" si="253"/>
        <v>8.9124073059640638E-3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-2.0745427069698949E-3</v>
      </c>
      <c r="D3221" s="6">
        <f t="shared" si="255"/>
        <v>4.3037274430419795E-6</v>
      </c>
      <c r="E3221" s="6">
        <f t="shared" si="257"/>
        <v>2.3237155392443451E-5</v>
      </c>
      <c r="F3221" s="6">
        <f t="shared" si="256"/>
        <v>0.30967087019125372</v>
      </c>
      <c r="G3221" s="17">
        <v>5.2693959601120442E-3</v>
      </c>
      <c r="H3221" s="9">
        <f t="shared" si="253"/>
        <v>5.5648079049618023E-3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1.4564217316991252E-3</v>
      </c>
      <c r="D3222" s="6">
        <f t="shared" si="255"/>
        <v>2.1211642605654784E-6</v>
      </c>
      <c r="E3222" s="6">
        <f t="shared" si="257"/>
        <v>4.3037274430419795E-6</v>
      </c>
      <c r="F3222" s="6">
        <f t="shared" si="256"/>
        <v>0.26979650724851301</v>
      </c>
      <c r="G3222" s="17">
        <v>3.9642038198378733E-3</v>
      </c>
      <c r="H3222" s="9">
        <f t="shared" si="253"/>
        <v>5.1941939437078486E-3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-6.0140410840784555E-3</v>
      </c>
      <c r="D3223" s="6">
        <f t="shared" si="255"/>
        <v>3.6168690160983563E-5</v>
      </c>
      <c r="E3223" s="6">
        <f t="shared" si="257"/>
        <v>2.1211642605654784E-6</v>
      </c>
      <c r="F3223" s="6">
        <f t="shared" si="256"/>
        <v>0.15829436513211653</v>
      </c>
      <c r="G3223" s="17">
        <v>6.7428234773543984E-3</v>
      </c>
      <c r="H3223" s="9">
        <f t="shared" si="253"/>
        <v>3.9786224391379051E-3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-9.1551238474254521E-3</v>
      </c>
      <c r="D3224" s="6">
        <f t="shared" si="255"/>
        <v>8.3816292661698219E-5</v>
      </c>
      <c r="E3224" s="6">
        <f t="shared" si="257"/>
        <v>3.6168690160983563E-5</v>
      </c>
      <c r="F3224" s="6">
        <f t="shared" si="256"/>
        <v>0.43355287470522325</v>
      </c>
      <c r="G3224" s="17">
        <v>3.2436484314728241E-3</v>
      </c>
      <c r="H3224" s="9">
        <f t="shared" si="253"/>
        <v>6.5844732113148063E-3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-1.5632582135140169E-2</v>
      </c>
      <c r="D3225" s="6">
        <f t="shared" si="255"/>
        <v>2.4437762421190357E-4</v>
      </c>
      <c r="E3225" s="6">
        <f t="shared" si="257"/>
        <v>8.3816292661698219E-5</v>
      </c>
      <c r="F3225" s="6">
        <f t="shared" si="256"/>
        <v>0.11025310451198413</v>
      </c>
      <c r="G3225" s="17">
        <v>4.0242184545705162E-3</v>
      </c>
      <c r="H3225" s="9">
        <f t="shared" si="253"/>
        <v>3.320438292032908E-3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-1.1899655566481142E-2</v>
      </c>
      <c r="D3226" s="6">
        <f t="shared" si="255"/>
        <v>1.4160180260088562E-4</v>
      </c>
      <c r="E3226" s="6">
        <f t="shared" si="257"/>
        <v>2.4437762421190357E-4</v>
      </c>
      <c r="F3226" s="6">
        <f t="shared" si="256"/>
        <v>0.16276045363237898</v>
      </c>
      <c r="G3226" s="17">
        <v>4.3034914018447255E-3</v>
      </c>
      <c r="H3226" s="9">
        <f t="shared" si="253"/>
        <v>4.0343581104356485E-3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-5.4970295630169764E-3</v>
      </c>
      <c r="D3227" s="6">
        <f t="shared" si="255"/>
        <v>3.0217334016682611E-5</v>
      </c>
      <c r="E3227" s="6">
        <f t="shared" si="257"/>
        <v>1.4160180260088562E-4</v>
      </c>
      <c r="F3227" s="6">
        <f t="shared" si="256"/>
        <v>0.18426505159495207</v>
      </c>
      <c r="G3227" s="17">
        <v>7.1179758885615077E-3</v>
      </c>
      <c r="H3227" s="9">
        <f t="shared" si="253"/>
        <v>4.2926105296771577E-3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-8.6629449560165408E-3</v>
      </c>
      <c r="D3228" s="6">
        <f t="shared" si="255"/>
        <v>7.5046615310972421E-5</v>
      </c>
      <c r="E3228" s="6">
        <f t="shared" si="257"/>
        <v>3.0217334016682611E-5</v>
      </c>
      <c r="F3228" s="6">
        <f t="shared" si="256"/>
        <v>0.48166172120197615</v>
      </c>
      <c r="G3228" s="17">
        <v>5.7882276111185463E-3</v>
      </c>
      <c r="H3228" s="9">
        <f t="shared" si="253"/>
        <v>6.9401853087794141E-3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2.3530707526669328E-3</v>
      </c>
      <c r="D3229" s="6">
        <f t="shared" si="255"/>
        <v>5.5369419670565256E-6</v>
      </c>
      <c r="E3229" s="6">
        <f t="shared" si="257"/>
        <v>7.5046615310972421E-5</v>
      </c>
      <c r="F3229" s="6">
        <f t="shared" si="256"/>
        <v>0.32288447009350202</v>
      </c>
      <c r="G3229" s="17">
        <v>4.8379999493348095E-3</v>
      </c>
      <c r="H3229" s="9">
        <f t="shared" si="253"/>
        <v>5.6822924079415514E-3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4.5251558171705147E-3</v>
      </c>
      <c r="D3230" s="6">
        <f t="shared" si="255"/>
        <v>2.0477035169672148E-5</v>
      </c>
      <c r="E3230" s="6">
        <f t="shared" si="257"/>
        <v>5.5369419670565256E-6</v>
      </c>
      <c r="F3230" s="6">
        <f t="shared" si="256"/>
        <v>0.22945456495235159</v>
      </c>
      <c r="G3230" s="17">
        <v>4.2946121990540161E-3</v>
      </c>
      <c r="H3230" s="9">
        <f t="shared" si="253"/>
        <v>4.7901415944870728E-3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-1.5837938740485141E-3</v>
      </c>
      <c r="D3231" s="6">
        <f t="shared" si="255"/>
        <v>2.5084030354736008E-6</v>
      </c>
      <c r="E3231" s="6">
        <f t="shared" si="257"/>
        <v>2.0477035169672148E-5</v>
      </c>
      <c r="F3231" s="6">
        <f t="shared" si="256"/>
        <v>0.18354105633538725</v>
      </c>
      <c r="G3231" s="17">
        <v>3.173825129228276E-3</v>
      </c>
      <c r="H3231" s="9">
        <f t="shared" si="253"/>
        <v>4.2841691882486068E-3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-8.1391198768915075E-3</v>
      </c>
      <c r="D3232" s="6">
        <f t="shared" si="255"/>
        <v>6.6245272370410433E-5</v>
      </c>
      <c r="E3232" s="6">
        <f t="shared" si="257"/>
        <v>2.5084030354736008E-6</v>
      </c>
      <c r="F3232" s="6">
        <f t="shared" si="256"/>
        <v>0.10609724417578695</v>
      </c>
      <c r="G3232" s="17">
        <v>4.9901591025603509E-3</v>
      </c>
      <c r="H3232" s="9">
        <f t="shared" si="253"/>
        <v>3.2572571924210552E-3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-2.2402544600034185E-2</v>
      </c>
      <c r="D3233" s="6">
        <f t="shared" si="255"/>
        <v>5.0187400455652088E-4</v>
      </c>
      <c r="E3233" s="6">
        <f t="shared" si="257"/>
        <v>6.6245272370410433E-5</v>
      </c>
      <c r="F3233" s="6">
        <f t="shared" si="256"/>
        <v>0.24329867694843438</v>
      </c>
      <c r="G3233" s="17">
        <v>8.8613684803364682E-3</v>
      </c>
      <c r="H3233" s="9">
        <f t="shared" si="253"/>
        <v>4.9325315705876062E-3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-5.2529143214509145E-3</v>
      </c>
      <c r="D3234" s="6">
        <f t="shared" si="255"/>
        <v>2.7593108868504122E-5</v>
      </c>
      <c r="E3234" s="6">
        <f t="shared" si="257"/>
        <v>5.0187400455652088E-4</v>
      </c>
      <c r="F3234" s="6">
        <f t="shared" si="256"/>
        <v>0.73946525632752147</v>
      </c>
      <c r="G3234" s="17">
        <v>7.519359940744914E-3</v>
      </c>
      <c r="H3234" s="9">
        <f t="shared" si="253"/>
        <v>8.5992165708715668E-3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-2.0241634970738012E-2</v>
      </c>
      <c r="D3235" s="6">
        <f t="shared" si="255"/>
        <v>4.0972378628860407E-4</v>
      </c>
      <c r="E3235" s="6">
        <f t="shared" si="257"/>
        <v>2.7593108868504122E-5</v>
      </c>
      <c r="F3235" s="6">
        <f t="shared" si="256"/>
        <v>0.53601868115453954</v>
      </c>
      <c r="G3235" s="17">
        <v>9.6173942266573904E-3</v>
      </c>
      <c r="H3235" s="9">
        <f t="shared" si="253"/>
        <v>7.3213296685406782E-3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-8.7825524835860504E-3</v>
      </c>
      <c r="D3236" s="6">
        <f t="shared" si="255"/>
        <v>7.7133228126943505E-5</v>
      </c>
      <c r="E3236" s="6">
        <f t="shared" si="257"/>
        <v>4.0972378628860407E-4</v>
      </c>
      <c r="F3236" s="6">
        <f t="shared" si="256"/>
        <v>0.86870809442716868</v>
      </c>
      <c r="G3236" s="17">
        <v>6.2231526071465744E-3</v>
      </c>
      <c r="H3236" s="9">
        <f t="shared" si="253"/>
        <v>9.3204511394415282E-3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-2.701335051608834E-3</v>
      </c>
      <c r="D3237" s="6">
        <f t="shared" si="255"/>
        <v>7.2972110610505014E-6</v>
      </c>
      <c r="E3237" s="6">
        <f t="shared" si="257"/>
        <v>7.7133228126943505E-5</v>
      </c>
      <c r="F3237" s="6">
        <f t="shared" si="256"/>
        <v>0.37121763621002557</v>
      </c>
      <c r="G3237" s="17">
        <v>7.5037312644139955E-3</v>
      </c>
      <c r="H3237" s="9">
        <f t="shared" si="253"/>
        <v>6.0927632172112648E-3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-6.4216475686408514E-3</v>
      </c>
      <c r="D3238" s="6">
        <f t="shared" si="255"/>
        <v>4.1237557495830958E-5</v>
      </c>
      <c r="E3238" s="6">
        <f t="shared" si="257"/>
        <v>7.2972110610505014E-6</v>
      </c>
      <c r="F3238" s="6">
        <f t="shared" si="256"/>
        <v>0.5338438636470535</v>
      </c>
      <c r="G3238" s="17">
        <v>6.7325945636572265E-3</v>
      </c>
      <c r="H3238" s="9">
        <f t="shared" si="253"/>
        <v>7.3064619594373683E-3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-5.5365324487247954E-3</v>
      </c>
      <c r="D3239" s="6">
        <f t="shared" si="255"/>
        <v>3.0653191555782581E-5</v>
      </c>
      <c r="E3239" s="6">
        <f t="shared" si="257"/>
        <v>4.1237557495830958E-5</v>
      </c>
      <c r="F3239" s="6">
        <f t="shared" si="256"/>
        <v>0.43227822139960353</v>
      </c>
      <c r="G3239" s="17">
        <v>5.9935084917373043E-3</v>
      </c>
      <c r="H3239" s="9">
        <f t="shared" si="253"/>
        <v>6.5747868512949035E-3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5.1748126009894865E-3</v>
      </c>
      <c r="D3240" s="6">
        <f t="shared" si="255"/>
        <v>2.6778685455359573E-5</v>
      </c>
      <c r="E3240" s="6">
        <f t="shared" si="257"/>
        <v>3.0653191555782581E-5</v>
      </c>
      <c r="F3240" s="6">
        <f t="shared" si="256"/>
        <v>0.34525549911604725</v>
      </c>
      <c r="G3240" s="17">
        <v>4.7151532670625523E-3</v>
      </c>
      <c r="H3240" s="9">
        <f t="shared" si="253"/>
        <v>5.875844612615682E-3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-1.5116118242894307E-2</v>
      </c>
      <c r="D3241" s="6">
        <f t="shared" si="255"/>
        <v>2.2849703073316206E-4</v>
      </c>
      <c r="E3241" s="6">
        <f t="shared" si="257"/>
        <v>2.6778685455359573E-5</v>
      </c>
      <c r="F3241" s="6">
        <f t="shared" si="256"/>
        <v>0.21859666591074223</v>
      </c>
      <c r="G3241" s="17">
        <v>8.7858767020313269E-3</v>
      </c>
      <c r="H3241" s="9">
        <f t="shared" si="253"/>
        <v>4.6754322357482865E-3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-3.5309286549424081E-3</v>
      </c>
      <c r="D3242" s="6">
        <f t="shared" si="255"/>
        <v>1.2467457166293402E-5</v>
      </c>
      <c r="E3242" s="6">
        <f t="shared" si="257"/>
        <v>2.2849703073316206E-4</v>
      </c>
      <c r="F3242" s="6">
        <f t="shared" si="256"/>
        <v>0.72710544900484153</v>
      </c>
      <c r="G3242" s="17">
        <v>5.5170636684026267E-3</v>
      </c>
      <c r="H3242" s="9">
        <f t="shared" si="253"/>
        <v>8.5270478420426468E-3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2.1301091227255674E-3</v>
      </c>
      <c r="D3243" s="6">
        <f t="shared" si="255"/>
        <v>4.5373648747186865E-6</v>
      </c>
      <c r="E3243" s="6">
        <f t="shared" si="257"/>
        <v>1.2467457166293402E-5</v>
      </c>
      <c r="F3243" s="6">
        <f t="shared" si="256"/>
        <v>0.29451385224616916</v>
      </c>
      <c r="G3243" s="17">
        <v>6.5268340968124734E-3</v>
      </c>
      <c r="H3243" s="9">
        <f t="shared" si="253"/>
        <v>5.4269130474531198E-3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-2.9682884179203044E-2</v>
      </c>
      <c r="D3244" s="6">
        <f t="shared" si="255"/>
        <v>8.8107361319598239E-4</v>
      </c>
      <c r="E3244" s="6">
        <f t="shared" si="257"/>
        <v>4.5373648747186865E-6</v>
      </c>
      <c r="F3244" s="6">
        <f t="shared" si="256"/>
        <v>0.40703115990432343</v>
      </c>
      <c r="G3244" s="17">
        <v>1.3959796064270981E-2</v>
      </c>
      <c r="H3244" s="9">
        <f t="shared" si="253"/>
        <v>6.3798993714973551E-3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-1.7972333313509101E-2</v>
      </c>
      <c r="D3245" s="6">
        <f t="shared" si="255"/>
        <v>3.2300476473186903E-4</v>
      </c>
      <c r="E3245" s="6">
        <f t="shared" si="257"/>
        <v>8.8107361319598239E-4</v>
      </c>
      <c r="F3245" s="6">
        <f t="shared" si="256"/>
        <v>1.8160017536381627</v>
      </c>
      <c r="G3245" s="17">
        <v>9.5835008336234428E-3</v>
      </c>
      <c r="H3245" s="9">
        <f t="shared" si="253"/>
        <v>1.34759109289063E-2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-3.9951487201801833E-3</v>
      </c>
      <c r="D3246" s="6">
        <f t="shared" si="255"/>
        <v>1.5961213296357358E-5</v>
      </c>
      <c r="E3246" s="6">
        <f t="shared" si="257"/>
        <v>3.2300476473186903E-4</v>
      </c>
      <c r="F3246" s="6">
        <f t="shared" si="256"/>
        <v>0.86267623178126807</v>
      </c>
      <c r="G3246" s="17">
        <v>9.2462333193120139E-3</v>
      </c>
      <c r="H3246" s="9">
        <f t="shared" si="253"/>
        <v>9.2880365620580333E-3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-5.5619206234496614E-3</v>
      </c>
      <c r="D3247" s="6">
        <f t="shared" si="255"/>
        <v>3.0934961021554672E-5</v>
      </c>
      <c r="E3247" s="6">
        <f t="shared" si="257"/>
        <v>1.5961213296357358E-5</v>
      </c>
      <c r="F3247" s="6">
        <f t="shared" si="256"/>
        <v>0.80388165902973185</v>
      </c>
      <c r="G3247" s="17">
        <v>3.7761335835050252E-3</v>
      </c>
      <c r="H3247" s="9">
        <f t="shared" si="253"/>
        <v>8.9659447858534795E-3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-9.6857834747453263E-3</v>
      </c>
      <c r="D3248" s="6">
        <f t="shared" si="255"/>
        <v>9.3814401519649648E-5</v>
      </c>
      <c r="E3248" s="6">
        <f t="shared" si="257"/>
        <v>3.0934961021554672E-5</v>
      </c>
      <c r="F3248" s="6">
        <f t="shared" si="256"/>
        <v>0.14482983573381328</v>
      </c>
      <c r="G3248" s="17">
        <v>8.4037941031405231E-3</v>
      </c>
      <c r="H3248" s="9">
        <f t="shared" si="253"/>
        <v>3.8056515307344323E-3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-1.9641270444327716E-2</v>
      </c>
      <c r="D3249" s="6">
        <f t="shared" si="255"/>
        <v>3.8577950466722147E-4</v>
      </c>
      <c r="E3249" s="6">
        <f t="shared" si="257"/>
        <v>9.3814401519649648E-5</v>
      </c>
      <c r="F3249" s="6">
        <f t="shared" si="256"/>
        <v>0.66632268295064989</v>
      </c>
      <c r="G3249" s="17">
        <v>1.0982273864625792E-2</v>
      </c>
      <c r="H3249" s="9">
        <f t="shared" si="253"/>
        <v>8.162859076026303E-3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-7.2872159570186168E-3</v>
      </c>
      <c r="D3250" s="6">
        <f t="shared" si="255"/>
        <v>5.3103516404226756E-5</v>
      </c>
      <c r="E3250" s="6">
        <f t="shared" si="257"/>
        <v>3.8577950466722147E-4</v>
      </c>
      <c r="F3250" s="6">
        <f t="shared" si="256"/>
        <v>1.1288349653321965</v>
      </c>
      <c r="G3250" s="17">
        <v>6.0131242749337779E-3</v>
      </c>
      <c r="H3250" s="9">
        <f t="shared" si="253"/>
        <v>1.0624664537443977E-2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-8.6412526482054167E-4</v>
      </c>
      <c r="D3251" s="6">
        <f t="shared" si="255"/>
        <v>7.4671247330117126E-7</v>
      </c>
      <c r="E3251" s="6">
        <f t="shared" si="257"/>
        <v>5.3103516404226756E-5</v>
      </c>
      <c r="F3251" s="6">
        <f t="shared" si="256"/>
        <v>0.34743732513439568</v>
      </c>
      <c r="G3251" s="17">
        <v>9.465135778149612E-3</v>
      </c>
      <c r="H3251" s="9">
        <f t="shared" si="253"/>
        <v>5.8943814360320765E-3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1.3974976739544075E-2</v>
      </c>
      <c r="D3252" s="6">
        <f t="shared" si="255"/>
        <v>1.9529997487079795E-4</v>
      </c>
      <c r="E3252" s="6">
        <f t="shared" si="257"/>
        <v>7.4671247330117126E-7</v>
      </c>
      <c r="F3252" s="6">
        <f t="shared" si="256"/>
        <v>0.84177562721961818</v>
      </c>
      <c r="G3252" s="17">
        <v>7.4942877998722315E-3</v>
      </c>
      <c r="H3252" s="9">
        <f t="shared" si="253"/>
        <v>9.1748331168453306E-3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-5.0292335641669832E-3</v>
      </c>
      <c r="D3253" s="6">
        <f t="shared" si="255"/>
        <v>2.5293190242943736E-5</v>
      </c>
      <c r="E3253" s="6">
        <f t="shared" si="257"/>
        <v>1.9529997487079795E-4</v>
      </c>
      <c r="F3253" s="6">
        <f t="shared" si="256"/>
        <v>0.53253256275256222</v>
      </c>
      <c r="G3253" s="17">
        <v>7.0547408797711018E-3</v>
      </c>
      <c r="H3253" s="9">
        <f t="shared" si="253"/>
        <v>7.2974828725565523E-3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-3.3749063390319319E-3</v>
      </c>
      <c r="D3254" s="6">
        <f t="shared" si="255"/>
        <v>1.1389992797237917E-5</v>
      </c>
      <c r="E3254" s="6">
        <f t="shared" si="257"/>
        <v>2.5293190242943736E-5</v>
      </c>
      <c r="F3254" s="6">
        <f t="shared" si="256"/>
        <v>0.47336935494526988</v>
      </c>
      <c r="G3254" s="17">
        <v>2.002267293342973E-3</v>
      </c>
      <c r="H3254" s="9">
        <f t="shared" si="253"/>
        <v>6.8801842631231172E-3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7.2498020689700602E-3</v>
      </c>
      <c r="D3255" s="6">
        <f t="shared" si="255"/>
        <v>5.2559630039242568E-5</v>
      </c>
      <c r="E3255" s="6">
        <f t="shared" si="257"/>
        <v>1.1389992797237917E-5</v>
      </c>
      <c r="F3255" s="6">
        <f t="shared" si="256"/>
        <v>4.9993375885184717E-2</v>
      </c>
      <c r="G3255" s="17">
        <v>4.939613721967947E-3</v>
      </c>
      <c r="H3255" s="9">
        <f t="shared" si="253"/>
        <v>2.2359198528834777E-3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-7.7240442693245646E-3</v>
      </c>
      <c r="D3256" s="6">
        <f t="shared" si="255"/>
        <v>5.9660859874485649E-5</v>
      </c>
      <c r="E3256" s="6">
        <f t="shared" si="257"/>
        <v>5.2559630039242568E-5</v>
      </c>
      <c r="F3256" s="6">
        <f t="shared" si="256"/>
        <v>0.23864679899847066</v>
      </c>
      <c r="G3256" s="17">
        <v>6.5957464221606359E-3</v>
      </c>
      <c r="H3256" s="9">
        <f t="shared" si="253"/>
        <v>4.8851489127607018E-3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-1.0932693685227753E-2</v>
      </c>
      <c r="D3257" s="6">
        <f t="shared" si="255"/>
        <v>1.195237912150188E-4</v>
      </c>
      <c r="E3257" s="6">
        <f t="shared" si="257"/>
        <v>5.9660859874485649E-5</v>
      </c>
      <c r="F3257" s="6">
        <f t="shared" si="256"/>
        <v>0.41540525295652198</v>
      </c>
      <c r="G3257" s="17">
        <v>4.3715746157722618E-3</v>
      </c>
      <c r="H3257" s="9">
        <f t="shared" si="253"/>
        <v>6.4451939688152278E-3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2.1329307601197552E-3</v>
      </c>
      <c r="D3258" s="6">
        <f t="shared" si="255"/>
        <v>4.5493936274650371E-6</v>
      </c>
      <c r="E3258" s="6">
        <f t="shared" si="257"/>
        <v>1.195237912150188E-4</v>
      </c>
      <c r="F3258" s="6">
        <f t="shared" si="256"/>
        <v>0.1897267736931037</v>
      </c>
      <c r="G3258" s="17">
        <v>1.2436483469323734E-2</v>
      </c>
      <c r="H3258" s="9">
        <f t="shared" si="253"/>
        <v>4.3557636953019353E-3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-1.4318464331164191E-3</v>
      </c>
      <c r="D3259" s="6">
        <f t="shared" si="255"/>
        <v>2.0501842080282119E-6</v>
      </c>
      <c r="E3259" s="6">
        <f t="shared" si="257"/>
        <v>4.5493936274650371E-6</v>
      </c>
      <c r="F3259" s="6">
        <f t="shared" si="256"/>
        <v>1.443870952257734</v>
      </c>
      <c r="G3259" s="17">
        <v>4.5720333220609973E-3</v>
      </c>
      <c r="H3259" s="9">
        <f t="shared" si="253"/>
        <v>1.2016118142968359E-2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-5.5299056659336579E-3</v>
      </c>
      <c r="D3260" s="6">
        <f t="shared" si="255"/>
        <v>3.0579856674125172E-5</v>
      </c>
      <c r="E3260" s="6">
        <f t="shared" si="257"/>
        <v>2.0501842080282119E-6</v>
      </c>
      <c r="F3260" s="6">
        <f t="shared" si="256"/>
        <v>0.2062993330922078</v>
      </c>
      <c r="G3260" s="17">
        <v>3.4244786585626795E-3</v>
      </c>
      <c r="H3260" s="9">
        <f t="shared" si="253"/>
        <v>4.5420186381410609E-3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-1.044891916625482E-2</v>
      </c>
      <c r="D3261" s="6">
        <f t="shared" si="255"/>
        <v>1.0917991174292732E-4</v>
      </c>
      <c r="E3261" s="6">
        <f t="shared" si="257"/>
        <v>3.0579856674125172E-5</v>
      </c>
      <c r="F3261" s="6">
        <f t="shared" si="256"/>
        <v>0.12140251768369482</v>
      </c>
      <c r="G3261" s="17">
        <v>7.1869633920811707E-3</v>
      </c>
      <c r="H3261" s="9">
        <f t="shared" si="253"/>
        <v>3.4842864073393108E-3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-7.4036757910577698E-3</v>
      </c>
      <c r="D3262" s="6">
        <f t="shared" si="255"/>
        <v>5.4814415219094893E-5</v>
      </c>
      <c r="E3262" s="6">
        <f t="shared" si="257"/>
        <v>1.0917991174292732E-4</v>
      </c>
      <c r="F3262" s="6">
        <f t="shared" si="256"/>
        <v>0.49080201551277153</v>
      </c>
      <c r="G3262" s="17">
        <v>4.3120785661418517E-3</v>
      </c>
      <c r="H3262" s="9">
        <f t="shared" si="253"/>
        <v>7.0057263400219363E-3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-4.1087923454130246E-3</v>
      </c>
      <c r="D3263" s="6">
        <f t="shared" si="255"/>
        <v>1.6882174537724665E-5</v>
      </c>
      <c r="E3263" s="6">
        <f t="shared" si="257"/>
        <v>5.4814415219094893E-5</v>
      </c>
      <c r="F3263" s="6">
        <f t="shared" si="256"/>
        <v>0.18493872283624757</v>
      </c>
      <c r="G3263" s="17">
        <v>8.0990277163906967E-3</v>
      </c>
      <c r="H3263" s="9">
        <f t="shared" si="253"/>
        <v>4.3004502419659221E-3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-2.391264141287082E-3</v>
      </c>
      <c r="D3264" s="6">
        <f t="shared" si="255"/>
        <v>5.7181441934054459E-6</v>
      </c>
      <c r="E3264" s="6">
        <f t="shared" si="257"/>
        <v>1.6882174537724665E-5</v>
      </c>
      <c r="F3264" s="6">
        <f t="shared" si="256"/>
        <v>0.61978010575262166</v>
      </c>
      <c r="G3264" s="17">
        <v>3.6860264271376363E-3</v>
      </c>
      <c r="H3264" s="9">
        <f t="shared" si="253"/>
        <v>7.8726114203142381E-3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-2.7757380006512805E-3</v>
      </c>
      <c r="D3265" s="6">
        <f t="shared" si="255"/>
        <v>7.7047214482595682E-6</v>
      </c>
      <c r="E3265" s="6">
        <f t="shared" si="257"/>
        <v>5.7181441934054459E-6</v>
      </c>
      <c r="F3265" s="6">
        <f t="shared" si="256"/>
        <v>0.13860570173364592</v>
      </c>
      <c r="G3265" s="17">
        <v>4.0927566130847821E-3</v>
      </c>
      <c r="H3265" s="9">
        <f t="shared" si="253"/>
        <v>3.7229786694748324E-3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-5.3538967500258794E-3</v>
      </c>
      <c r="D3266" s="6">
        <f t="shared" si="255"/>
        <v>2.8664210409937675E-5</v>
      </c>
      <c r="E3266" s="6">
        <f t="shared" si="257"/>
        <v>7.7047214482595682E-6</v>
      </c>
      <c r="F3266" s="6">
        <f t="shared" si="256"/>
        <v>0.16787803651120858</v>
      </c>
      <c r="G3266" s="17">
        <v>2.7755593010103043E-3</v>
      </c>
      <c r="H3266" s="9">
        <f t="shared" si="253"/>
        <v>4.0972922340395566E-3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8.3513131529474021E-4</v>
      </c>
      <c r="D3267" s="6">
        <f t="shared" si="255"/>
        <v>6.9744431378592281E-7</v>
      </c>
      <c r="E3267" s="6">
        <f t="shared" si="257"/>
        <v>2.8664210409937675E-5</v>
      </c>
      <c r="F3267" s="6">
        <f t="shared" si="256"/>
        <v>8.4178479145180618E-2</v>
      </c>
      <c r="G3267" s="17">
        <v>6.965307446395291E-3</v>
      </c>
      <c r="H3267" s="9">
        <f t="shared" si="253"/>
        <v>2.9013527731935771E-3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-5.2442606660415194E-3</v>
      </c>
      <c r="D3268" s="6">
        <f t="shared" si="255"/>
        <v>2.7502269933390241E-5</v>
      </c>
      <c r="E3268" s="6">
        <f t="shared" si="257"/>
        <v>6.9744431378592281E-7</v>
      </c>
      <c r="F3268" s="6">
        <f t="shared" si="256"/>
        <v>0.46176547837663767</v>
      </c>
      <c r="G3268" s="17">
        <v>6.7842454380910439E-3</v>
      </c>
      <c r="H3268" s="9">
        <f t="shared" si="253"/>
        <v>6.7953327981537274E-3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-1.2033889977011811E-2</v>
      </c>
      <c r="D3269" s="6">
        <f t="shared" si="255"/>
        <v>1.4481450797882532E-4</v>
      </c>
      <c r="E3269" s="6">
        <f t="shared" si="257"/>
        <v>2.7502269933390241E-5</v>
      </c>
      <c r="F3269" s="6">
        <f t="shared" si="256"/>
        <v>0.43873585352487848</v>
      </c>
      <c r="G3269" s="17">
        <v>6.2030149293663328E-3</v>
      </c>
      <c r="H3269" s="9">
        <f t="shared" si="253"/>
        <v>6.6237138640258186E-3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-9.8363756794933137E-3</v>
      </c>
      <c r="D3270" s="6">
        <f t="shared" si="255"/>
        <v>9.6754286508127555E-5</v>
      </c>
      <c r="E3270" s="6">
        <f t="shared" si="257"/>
        <v>1.4481450797882532E-4</v>
      </c>
      <c r="F3270" s="6">
        <f t="shared" si="256"/>
        <v>0.36891090963701861</v>
      </c>
      <c r="G3270" s="17">
        <v>2.8272981542617499E-3</v>
      </c>
      <c r="H3270" s="9">
        <f t="shared" si="253"/>
        <v>6.0738036652251007E-3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6.1082880378145379E-3</v>
      </c>
      <c r="D3271" s="6">
        <f t="shared" si="255"/>
        <v>3.731118275290818E-5</v>
      </c>
      <c r="E3271" s="6">
        <f t="shared" si="257"/>
        <v>9.6754286508127555E-5</v>
      </c>
      <c r="F3271" s="6">
        <f t="shared" si="256"/>
        <v>8.6868989880658387E-2</v>
      </c>
      <c r="G3271" s="17">
        <v>4.7486318786096621E-3</v>
      </c>
      <c r="H3271" s="9">
        <f t="shared" si="253"/>
        <v>2.9473545745406743E-3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5.7287856667773106E-3</v>
      </c>
      <c r="D3272" s="6">
        <f t="shared" si="255"/>
        <v>3.2818985215873154E-5</v>
      </c>
      <c r="E3272" s="6">
        <f t="shared" si="257"/>
        <v>3.731118275290818E-5</v>
      </c>
      <c r="F3272" s="6">
        <f t="shared" si="256"/>
        <v>0.22152801765613062</v>
      </c>
      <c r="G3272" s="17">
        <v>5.2341106107489516E-3</v>
      </c>
      <c r="H3272" s="9">
        <f t="shared" si="253"/>
        <v>4.7066762970925735E-3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-1.3310545562821224E-2</v>
      </c>
      <c r="D3273" s="6">
        <f t="shared" si="255"/>
        <v>1.7717062317993977E-4</v>
      </c>
      <c r="E3273" s="6">
        <f t="shared" si="257"/>
        <v>3.2818985215873154E-5</v>
      </c>
      <c r="F3273" s="6">
        <f t="shared" si="256"/>
        <v>0.26636699526926283</v>
      </c>
      <c r="G3273" s="17">
        <v>3.6287362884321172E-3</v>
      </c>
      <c r="H3273" s="9">
        <f t="shared" si="253"/>
        <v>5.1610754234874623E-3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-2.1929530643137463E-4</v>
      </c>
      <c r="D3274" s="6">
        <f t="shared" si="255"/>
        <v>4.80904314228305E-8</v>
      </c>
      <c r="E3274" s="6">
        <f t="shared" si="257"/>
        <v>1.7717062317993977E-4</v>
      </c>
      <c r="F3274" s="6">
        <f t="shared" si="256"/>
        <v>0.13474990385300981</v>
      </c>
      <c r="G3274" s="17">
        <v>4.224918251670113E-3</v>
      </c>
      <c r="H3274" s="9">
        <f t="shared" si="253"/>
        <v>3.6708296589873222E-3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-1.511534445014647E-2</v>
      </c>
      <c r="D3275" s="6">
        <f t="shared" si="255"/>
        <v>2.2847363784657369E-4</v>
      </c>
      <c r="E3275" s="6">
        <f t="shared" si="257"/>
        <v>4.80904314228305E-8</v>
      </c>
      <c r="F3275" s="6">
        <f t="shared" si="256"/>
        <v>0.17804759752332455</v>
      </c>
      <c r="G3275" s="17">
        <v>8.9229052712955243E-3</v>
      </c>
      <c r="H3275" s="9">
        <f t="shared" si="253"/>
        <v>4.2195686689912339E-3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-8.1356789712698496E-3</v>
      </c>
      <c r="D3276" s="6">
        <f t="shared" si="255"/>
        <v>6.6189272323562435E-5</v>
      </c>
      <c r="E3276" s="6">
        <f t="shared" si="257"/>
        <v>2.2847363784657369E-4</v>
      </c>
      <c r="F3276" s="6">
        <f t="shared" si="256"/>
        <v>0.74955643308511655</v>
      </c>
      <c r="G3276" s="17">
        <v>2.3407132733097922E-3</v>
      </c>
      <c r="H3276" s="9">
        <f t="shared" si="253"/>
        <v>8.6576927243066128E-3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-1.0491356789925719E-2</v>
      </c>
      <c r="D3277" s="6">
        <f t="shared" si="255"/>
        <v>1.1006856729352049E-4</v>
      </c>
      <c r="E3277" s="6">
        <f t="shared" si="257"/>
        <v>6.6189272323562435E-5</v>
      </c>
      <c r="F3277" s="6">
        <f t="shared" si="256"/>
        <v>6.3599393987336425E-2</v>
      </c>
      <c r="G3277" s="17">
        <v>5.4049293410425954E-3</v>
      </c>
      <c r="H3277" s="9">
        <f t="shared" si="253"/>
        <v>2.5218920275724816E-3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-6.9115849162664066E-3</v>
      </c>
      <c r="D3278" s="6">
        <f t="shared" si="255"/>
        <v>4.7770006054761312E-5</v>
      </c>
      <c r="E3278" s="6">
        <f t="shared" si="257"/>
        <v>1.1006856729352049E-4</v>
      </c>
      <c r="F3278" s="6">
        <f t="shared" si="256"/>
        <v>0.28319481800345825</v>
      </c>
      <c r="G3278" s="17">
        <v>1.1507373397240225E-2</v>
      </c>
      <c r="H3278" s="9">
        <f t="shared" ref="H3278:H3341" si="258">SQRT(F3278)/100</f>
        <v>5.321605190198332E-3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-1.6803845674961598E-2</v>
      </c>
      <c r="D3279" s="6">
        <f t="shared" ref="D3279:D3342" si="260">C3279^2</f>
        <v>2.823692294679256E-4</v>
      </c>
      <c r="E3279" s="6">
        <f t="shared" si="257"/>
        <v>4.7770006054761312E-5</v>
      </c>
      <c r="F3279" s="6">
        <f t="shared" ref="F3279:F3342" si="261">IF(C3278&gt;0,B$6+B$7*E3279+B$8*(G3278*100)^2,B$6+B$7*E3279+B$8*(G3278*100)^2+E3279*$B$9)</f>
        <v>1.2380524893624085</v>
      </c>
      <c r="G3279" s="17">
        <v>4.8990223878277953E-3</v>
      </c>
      <c r="H3279" s="9">
        <f t="shared" si="258"/>
        <v>1.1126780708553614E-2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1.1107627269891236E-2</v>
      </c>
      <c r="D3280" s="6">
        <f t="shared" si="260"/>
        <v>1.2337938356683144E-4</v>
      </c>
      <c r="E3280" s="6">
        <f t="shared" ref="E3280:E3343" si="262">D3279</f>
        <v>2.823692294679256E-4</v>
      </c>
      <c r="F3280" s="6">
        <f t="shared" si="261"/>
        <v>0.23498710058162592</v>
      </c>
      <c r="G3280" s="17">
        <v>9.9542654080922669E-3</v>
      </c>
      <c r="H3280" s="9">
        <f t="shared" si="258"/>
        <v>4.8475468082487452E-3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1.9393715958695563E-2</v>
      </c>
      <c r="D3281" s="6">
        <f t="shared" si="260"/>
        <v>3.7611621868656296E-4</v>
      </c>
      <c r="E3281" s="6">
        <f t="shared" si="262"/>
        <v>1.2337938356683144E-4</v>
      </c>
      <c r="F3281" s="6">
        <f t="shared" si="261"/>
        <v>0.92965662308640962</v>
      </c>
      <c r="G3281" s="17">
        <v>9.5667838915291636E-3</v>
      </c>
      <c r="H3281" s="9">
        <f t="shared" si="258"/>
        <v>9.6418702702660841E-3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-7.7801954235279126E-3</v>
      </c>
      <c r="D3282" s="6">
        <f t="shared" si="260"/>
        <v>6.0531440828284677E-5</v>
      </c>
      <c r="E3282" s="6">
        <f t="shared" si="262"/>
        <v>3.7611621868656296E-4</v>
      </c>
      <c r="F3282" s="6">
        <f t="shared" si="261"/>
        <v>0.85967407146111874</v>
      </c>
      <c r="G3282" s="17">
        <v>4.3240002078367146E-3</v>
      </c>
      <c r="H3282" s="9">
        <f t="shared" si="258"/>
        <v>9.2718610400561903E-3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-8.3910002101716605E-4</v>
      </c>
      <c r="D3283" s="6">
        <f t="shared" si="260"/>
        <v>7.0408884527100855E-7</v>
      </c>
      <c r="E3283" s="6">
        <f t="shared" si="262"/>
        <v>6.0531440828284677E-5</v>
      </c>
      <c r="F3283" s="6">
        <f t="shared" si="261"/>
        <v>0.18589198685215966</v>
      </c>
      <c r="G3283" s="17">
        <v>3.094016312417788E-3</v>
      </c>
      <c r="H3283" s="9">
        <f t="shared" si="258"/>
        <v>4.3115193012690971E-3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-8.8204032591243531E-3</v>
      </c>
      <c r="D3284" s="6">
        <f t="shared" si="260"/>
        <v>7.7799513653571505E-5</v>
      </c>
      <c r="E3284" s="6">
        <f t="shared" si="262"/>
        <v>7.0408884527100855E-7</v>
      </c>
      <c r="F3284" s="6">
        <f t="shared" si="261"/>
        <v>0.10146890038270756</v>
      </c>
      <c r="G3284" s="17">
        <v>4.7144277353491056E-3</v>
      </c>
      <c r="H3284" s="9">
        <f t="shared" si="258"/>
        <v>3.1854183458802955E-3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-8.9400391807296573E-3</v>
      </c>
      <c r="D3285" s="6">
        <f t="shared" si="260"/>
        <v>7.9924300552981404E-5</v>
      </c>
      <c r="E3285" s="6">
        <f t="shared" si="262"/>
        <v>7.7799513653571505E-5</v>
      </c>
      <c r="F3285" s="6">
        <f t="shared" si="261"/>
        <v>0.21854307032177456</v>
      </c>
      <c r="G3285" s="17">
        <v>4.931288145452118E-3</v>
      </c>
      <c r="H3285" s="9">
        <f t="shared" si="258"/>
        <v>4.6748590387494524E-3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-3.0400546413165987E-3</v>
      </c>
      <c r="D3286" s="6">
        <f t="shared" si="260"/>
        <v>9.241932222190594E-6</v>
      </c>
      <c r="E3286" s="6">
        <f t="shared" si="262"/>
        <v>7.9924300552981404E-5</v>
      </c>
      <c r="F3286" s="6">
        <f t="shared" si="261"/>
        <v>0.23789642742075251</v>
      </c>
      <c r="G3286" s="17">
        <v>3.5027316884542327E-3</v>
      </c>
      <c r="H3286" s="9">
        <f t="shared" si="258"/>
        <v>4.877462736103194E-3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1.8763001092057807E-3</v>
      </c>
      <c r="D3287" s="6">
        <f t="shared" si="260"/>
        <v>3.5205020998056246E-6</v>
      </c>
      <c r="E3287" s="6">
        <f t="shared" si="262"/>
        <v>9.241932222190594E-6</v>
      </c>
      <c r="F3287" s="6">
        <f t="shared" si="261"/>
        <v>0.12641513657958003</v>
      </c>
      <c r="G3287" s="17">
        <v>3.0202452573057739E-3</v>
      </c>
      <c r="H3287" s="9">
        <f t="shared" si="258"/>
        <v>3.5554906353354389E-3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-5.7399151149757459E-3</v>
      </c>
      <c r="D3288" s="6">
        <f t="shared" si="260"/>
        <v>3.294662552712703E-5</v>
      </c>
      <c r="E3288" s="6">
        <f t="shared" si="262"/>
        <v>3.5205020998056246E-6</v>
      </c>
      <c r="F3288" s="6">
        <f t="shared" si="261"/>
        <v>9.7295646844912029E-2</v>
      </c>
      <c r="G3288" s="17">
        <v>2.8642636764129345E-3</v>
      </c>
      <c r="H3288" s="9">
        <f t="shared" si="258"/>
        <v>3.1192250134434358E-3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-6.6235049049215584E-3</v>
      </c>
      <c r="D3289" s="6">
        <f t="shared" si="260"/>
        <v>4.387081722551994E-5</v>
      </c>
      <c r="E3289" s="6">
        <f t="shared" si="262"/>
        <v>3.294662552712703E-5</v>
      </c>
      <c r="F3289" s="6">
        <f t="shared" si="261"/>
        <v>8.8807575731301283E-2</v>
      </c>
      <c r="G3289" s="17">
        <v>3.5645124205173416E-3</v>
      </c>
      <c r="H3289" s="9">
        <f t="shared" si="258"/>
        <v>2.9800599948877084E-3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-4.5643667046923672E-3</v>
      </c>
      <c r="D3290" s="6">
        <f t="shared" si="260"/>
        <v>2.083344341490426E-5</v>
      </c>
      <c r="E3290" s="6">
        <f t="shared" si="262"/>
        <v>4.387081722551994E-5</v>
      </c>
      <c r="F3290" s="6">
        <f t="shared" si="261"/>
        <v>0.13045905855185444</v>
      </c>
      <c r="G3290" s="17">
        <v>4.9724718305051707E-3</v>
      </c>
      <c r="H3290" s="9">
        <f t="shared" si="258"/>
        <v>3.6119116621514211E-3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-5.4954274900437389E-3</v>
      </c>
      <c r="D3291" s="6">
        <f t="shared" si="260"/>
        <v>3.0199723298328427E-5</v>
      </c>
      <c r="E3291" s="6">
        <f t="shared" si="262"/>
        <v>2.083344341490426E-5</v>
      </c>
      <c r="F3291" s="6">
        <f t="shared" si="261"/>
        <v>0.24166270285547292</v>
      </c>
      <c r="G3291" s="17">
        <v>3.2048234415745897E-3</v>
      </c>
      <c r="H3291" s="9">
        <f t="shared" si="258"/>
        <v>4.9159200853499735E-3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-6.5339458643652766E-5</v>
      </c>
      <c r="D3292" s="6">
        <f t="shared" si="260"/>
        <v>4.2692448558456105E-9</v>
      </c>
      <c r="E3292" s="6">
        <f t="shared" si="262"/>
        <v>3.0199723298328427E-5</v>
      </c>
      <c r="F3292" s="6">
        <f t="shared" si="261"/>
        <v>0.10793007064009043</v>
      </c>
      <c r="G3292" s="17">
        <v>5.0205758558591164E-3</v>
      </c>
      <c r="H3292" s="9">
        <f t="shared" si="258"/>
        <v>3.2852712314220029E-3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-2.294907621848901E-3</v>
      </c>
      <c r="D3293" s="6">
        <f t="shared" si="260"/>
        <v>5.2666009928201785E-6</v>
      </c>
      <c r="E3293" s="6">
        <f t="shared" si="262"/>
        <v>4.2692448558456105E-9</v>
      </c>
      <c r="F3293" s="6">
        <f t="shared" si="261"/>
        <v>0.2461075956972521</v>
      </c>
      <c r="G3293" s="17">
        <v>4.6987986394996092E-3</v>
      </c>
      <c r="H3293" s="9">
        <f t="shared" si="258"/>
        <v>4.9609232577943804E-3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-1.2740683722884802E-3</v>
      </c>
      <c r="D3294" s="6">
        <f t="shared" si="260"/>
        <v>1.6232502172658173E-6</v>
      </c>
      <c r="E3294" s="6">
        <f t="shared" si="262"/>
        <v>5.2666009928201785E-6</v>
      </c>
      <c r="F3294" s="6">
        <f t="shared" si="261"/>
        <v>0.21717286921718182</v>
      </c>
      <c r="G3294" s="17">
        <v>4.9119794985228856E-3</v>
      </c>
      <c r="H3294" s="9">
        <f t="shared" si="258"/>
        <v>4.6601809966693546E-3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-4.186058075706882E-3</v>
      </c>
      <c r="D3295" s="6">
        <f t="shared" si="260"/>
        <v>1.7523082213190806E-5</v>
      </c>
      <c r="E3295" s="6">
        <f t="shared" si="262"/>
        <v>1.6232502172658173E-6</v>
      </c>
      <c r="F3295" s="6">
        <f t="shared" si="261"/>
        <v>0.23612822649815488</v>
      </c>
      <c r="G3295" s="17">
        <v>2.6736864302869326E-3</v>
      </c>
      <c r="H3295" s="9">
        <f t="shared" si="258"/>
        <v>4.8593026917259936E-3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-5.6857853384572523E-3</v>
      </c>
      <c r="D3296" s="6">
        <f t="shared" si="260"/>
        <v>3.2328154915015453E-5</v>
      </c>
      <c r="E3296" s="6">
        <f t="shared" si="262"/>
        <v>1.7523082213190806E-5</v>
      </c>
      <c r="F3296" s="6">
        <f t="shared" si="261"/>
        <v>7.90410242560452E-2</v>
      </c>
      <c r="G3296" s="17">
        <v>5.6714394748791433E-3</v>
      </c>
      <c r="H3296" s="9">
        <f t="shared" si="258"/>
        <v>2.8114235585561492E-3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-2.6169133813004966E-4</v>
      </c>
      <c r="D3297" s="6">
        <f t="shared" si="260"/>
        <v>6.8482356452295978E-8</v>
      </c>
      <c r="E3297" s="6">
        <f t="shared" si="262"/>
        <v>3.2328154915015453E-5</v>
      </c>
      <c r="F3297" s="6">
        <f t="shared" si="261"/>
        <v>0.31049669965672183</v>
      </c>
      <c r="G3297" s="17">
        <v>2.2897734290221773E-3</v>
      </c>
      <c r="H3297" s="9">
        <f t="shared" si="258"/>
        <v>5.5722230721384604E-3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-7.5437342747971302E-3</v>
      </c>
      <c r="D3298" s="6">
        <f t="shared" si="260"/>
        <v>5.6907926808748985E-5</v>
      </c>
      <c r="E3298" s="6">
        <f t="shared" si="262"/>
        <v>6.8482356452295978E-8</v>
      </c>
      <c r="F3298" s="6">
        <f t="shared" si="261"/>
        <v>6.1408821459830405E-2</v>
      </c>
      <c r="G3298" s="17">
        <v>3.2435817582014913E-3</v>
      </c>
      <c r="H3298" s="9">
        <f t="shared" si="258"/>
        <v>2.4780803348525733E-3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-5.9939621879140717E-4</v>
      </c>
      <c r="D3299" s="6">
        <f t="shared" si="260"/>
        <v>3.5927582710143646E-7</v>
      </c>
      <c r="E3299" s="6">
        <f t="shared" si="262"/>
        <v>5.6907926808748985E-5</v>
      </c>
      <c r="F3299" s="6">
        <f t="shared" si="261"/>
        <v>0.11024574731867991</v>
      </c>
      <c r="G3299" s="17">
        <v>4.0879661006426003E-3</v>
      </c>
      <c r="H3299" s="9">
        <f t="shared" si="258"/>
        <v>3.3203275037062218E-3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-9.599644671750153E-3</v>
      </c>
      <c r="D3300" s="6">
        <f t="shared" si="260"/>
        <v>9.2153177823861102E-5</v>
      </c>
      <c r="E3300" s="6">
        <f t="shared" si="262"/>
        <v>3.5927582710143646E-7</v>
      </c>
      <c r="F3300" s="6">
        <f t="shared" si="261"/>
        <v>0.16751453600540522</v>
      </c>
      <c r="G3300" s="17">
        <v>3.7330172931674885E-3</v>
      </c>
      <c r="H3300" s="9">
        <f t="shared" si="258"/>
        <v>4.0928539676539305E-3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-8.2589919583936841E-3</v>
      </c>
      <c r="D3301" s="6">
        <f t="shared" si="260"/>
        <v>6.8210948168811544E-5</v>
      </c>
      <c r="E3301" s="6">
        <f t="shared" si="262"/>
        <v>9.2153177823861102E-5</v>
      </c>
      <c r="F3301" s="6">
        <f t="shared" si="261"/>
        <v>0.14184197986536559</v>
      </c>
      <c r="G3301" s="17">
        <v>2.9606654278873643E-3</v>
      </c>
      <c r="H3301" s="9">
        <f t="shared" si="258"/>
        <v>3.7661914431606578E-3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4.3101132240096814E-3</v>
      </c>
      <c r="D3302" s="6">
        <f t="shared" si="260"/>
        <v>1.857707600378313E-5</v>
      </c>
      <c r="E3302" s="6">
        <f t="shared" si="262"/>
        <v>6.8210948168811544E-5</v>
      </c>
      <c r="F3302" s="6">
        <f t="shared" si="261"/>
        <v>9.4007279911976382E-2</v>
      </c>
      <c r="G3302" s="17">
        <v>4.7015492411907394E-3</v>
      </c>
      <c r="H3302" s="9">
        <f t="shared" si="258"/>
        <v>3.0660606633264188E-3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-1.7298232709649929E-2</v>
      </c>
      <c r="D3303" s="6">
        <f t="shared" si="260"/>
        <v>2.9922885487720273E-4</v>
      </c>
      <c r="E3303" s="6">
        <f t="shared" si="262"/>
        <v>1.857707600378313E-5</v>
      </c>
      <c r="F3303" s="6">
        <f t="shared" si="261"/>
        <v>0.21741143785350328</v>
      </c>
      <c r="G3303" s="17">
        <v>4.931232029102537E-3</v>
      </c>
      <c r="H3303" s="9">
        <f t="shared" si="258"/>
        <v>4.6627399439975563E-3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4.6702322220596431E-3</v>
      </c>
      <c r="D3304" s="6">
        <f t="shared" si="260"/>
        <v>2.181106900796415E-5</v>
      </c>
      <c r="E3304" s="6">
        <f t="shared" si="262"/>
        <v>2.9922885487720273E-4</v>
      </c>
      <c r="F3304" s="6">
        <f t="shared" si="261"/>
        <v>0.23791865419268893</v>
      </c>
      <c r="G3304" s="17">
        <v>6.4888121456912586E-3</v>
      </c>
      <c r="H3304" s="9">
        <f t="shared" si="258"/>
        <v>4.8776905825676248E-3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-5.1433801408709524E-3</v>
      </c>
      <c r="D3305" s="6">
        <f t="shared" si="260"/>
        <v>2.6454359273505698E-5</v>
      </c>
      <c r="E3305" s="6">
        <f t="shared" si="262"/>
        <v>2.181106900796415E-5</v>
      </c>
      <c r="F3305" s="6">
        <f t="shared" si="261"/>
        <v>0.40245252769034845</v>
      </c>
      <c r="G3305" s="17">
        <v>4.3077576161411647E-3</v>
      </c>
      <c r="H3305" s="9">
        <f t="shared" si="258"/>
        <v>6.3439146249799775E-3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-7.4994310558567671E-3</v>
      </c>
      <c r="D3306" s="6">
        <f t="shared" si="260"/>
        <v>5.6241466161548943E-5</v>
      </c>
      <c r="E3306" s="6">
        <f t="shared" si="262"/>
        <v>2.6454359273505698E-5</v>
      </c>
      <c r="F3306" s="6">
        <f t="shared" si="261"/>
        <v>0.18459058744470444</v>
      </c>
      <c r="G3306" s="17">
        <v>7.5891254624812854E-3</v>
      </c>
      <c r="H3306" s="9">
        <f t="shared" si="258"/>
        <v>4.2964006731763789E-3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-5.0405414956630583E-5</v>
      </c>
      <c r="D3307" s="6">
        <f t="shared" si="260"/>
        <v>2.5407058569501183E-9</v>
      </c>
      <c r="E3307" s="6">
        <f t="shared" si="262"/>
        <v>5.6241466161548943E-5</v>
      </c>
      <c r="F3307" s="6">
        <f t="shared" si="261"/>
        <v>0.54577433685044596</v>
      </c>
      <c r="G3307" s="17">
        <v>2.4254474960864912E-3</v>
      </c>
      <c r="H3307" s="9">
        <f t="shared" si="258"/>
        <v>7.387654139511716E-3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-6.2987012476366112E-3</v>
      </c>
      <c r="D3308" s="6">
        <f t="shared" si="260"/>
        <v>3.9673637406979003E-5</v>
      </c>
      <c r="E3308" s="6">
        <f t="shared" si="262"/>
        <v>2.5407058569501183E-9</v>
      </c>
      <c r="F3308" s="6">
        <f t="shared" si="261"/>
        <v>6.7327624803456707E-2</v>
      </c>
      <c r="G3308" s="17">
        <v>2.3881119378939635E-3</v>
      </c>
      <c r="H3308" s="9">
        <f t="shared" si="258"/>
        <v>2.5947567285481061E-3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-4.0983988623973459E-3</v>
      </c>
      <c r="D3309" s="6">
        <f t="shared" si="260"/>
        <v>1.6796873235299859E-5</v>
      </c>
      <c r="E3309" s="6">
        <f t="shared" si="262"/>
        <v>3.9673637406979003E-5</v>
      </c>
      <c r="F3309" s="6">
        <f t="shared" si="261"/>
        <v>6.5669830768156454E-2</v>
      </c>
      <c r="G3309" s="17">
        <v>2.8179465161680493E-3</v>
      </c>
      <c r="H3309" s="9">
        <f t="shared" si="258"/>
        <v>2.5626125491021163E-3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-5.1003122252093434E-3</v>
      </c>
      <c r="D3310" s="6">
        <f t="shared" si="260"/>
        <v>2.6013184794619883E-5</v>
      </c>
      <c r="E3310" s="6">
        <f t="shared" si="262"/>
        <v>1.6796873235299859E-5</v>
      </c>
      <c r="F3310" s="6">
        <f t="shared" si="261"/>
        <v>8.637058496913351E-2</v>
      </c>
      <c r="G3310" s="17">
        <v>3.7714058310367722E-3</v>
      </c>
      <c r="H3310" s="9">
        <f t="shared" si="258"/>
        <v>2.9388872889094179E-3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-5.0019667349430648E-3</v>
      </c>
      <c r="D3311" s="6">
        <f t="shared" si="260"/>
        <v>2.5019671217476984E-5</v>
      </c>
      <c r="E3311" s="6">
        <f t="shared" si="262"/>
        <v>2.6013184794619883E-5</v>
      </c>
      <c r="F3311" s="6">
        <f t="shared" si="261"/>
        <v>0.14449908381511395</v>
      </c>
      <c r="G3311" s="17">
        <v>4.3743097235936805E-3</v>
      </c>
      <c r="H3311" s="9">
        <f t="shared" si="258"/>
        <v>3.8013035108382747E-3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-6.7380277960119523E-3</v>
      </c>
      <c r="D3312" s="6">
        <f t="shared" si="260"/>
        <v>4.5401018579829686E-5</v>
      </c>
      <c r="E3312" s="6">
        <f t="shared" si="262"/>
        <v>2.5019671217476984E-5</v>
      </c>
      <c r="F3312" s="6">
        <f t="shared" si="261"/>
        <v>0.18993630553501817</v>
      </c>
      <c r="G3312" s="17">
        <v>4.4765621209776714E-3</v>
      </c>
      <c r="H3312" s="9">
        <f t="shared" si="258"/>
        <v>4.3581682566764006E-3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1.6172944413612445E-3</v>
      </c>
      <c r="D3313" s="6">
        <f t="shared" si="260"/>
        <v>2.61564131005798E-6</v>
      </c>
      <c r="E3313" s="6">
        <f t="shared" si="262"/>
        <v>4.5401018579829686E-5</v>
      </c>
      <c r="F3313" s="6">
        <f t="shared" si="261"/>
        <v>0.19831211863650719</v>
      </c>
      <c r="G3313" s="17">
        <v>2.7853716638550218E-3</v>
      </c>
      <c r="H3313" s="9">
        <f t="shared" si="258"/>
        <v>4.4532248835704134E-3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-1.8174111430009104E-2</v>
      </c>
      <c r="D3314" s="6">
        <f t="shared" si="260"/>
        <v>3.3029832627038758E-4</v>
      </c>
      <c r="E3314" s="6">
        <f t="shared" si="262"/>
        <v>2.61564131005798E-6</v>
      </c>
      <c r="F3314" s="6">
        <f t="shared" si="261"/>
        <v>8.4679748169330452E-2</v>
      </c>
      <c r="G3314" s="17">
        <v>5.1517934926830818E-3</v>
      </c>
      <c r="H3314" s="9">
        <f t="shared" si="258"/>
        <v>2.9099784908024739E-3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-1.2015405465663653E-2</v>
      </c>
      <c r="D3315" s="6">
        <f t="shared" si="260"/>
        <v>1.4436996850429999E-4</v>
      </c>
      <c r="E3315" s="6">
        <f t="shared" si="262"/>
        <v>3.3029832627038758E-4</v>
      </c>
      <c r="F3315" s="6">
        <f t="shared" si="261"/>
        <v>0.2584982999238552</v>
      </c>
      <c r="G3315" s="17">
        <v>5.855920764958676E-3</v>
      </c>
      <c r="H3315" s="9">
        <f t="shared" si="258"/>
        <v>5.084272808611426E-3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3.0418133867711212E-3</v>
      </c>
      <c r="D3316" s="6">
        <f t="shared" si="260"/>
        <v>9.2526286799399979E-6</v>
      </c>
      <c r="E3316" s="6">
        <f t="shared" si="262"/>
        <v>1.4436996850429999E-4</v>
      </c>
      <c r="F3316" s="6">
        <f t="shared" si="261"/>
        <v>0.33018581060220425</v>
      </c>
      <c r="G3316" s="17">
        <v>3.3577759950383984E-3</v>
      </c>
      <c r="H3316" s="9">
        <f t="shared" si="258"/>
        <v>5.7461796926497541E-3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-2.4171675584774503E-2</v>
      </c>
      <c r="D3317" s="6">
        <f t="shared" si="260"/>
        <v>5.8426990057558383E-4</v>
      </c>
      <c r="E3317" s="6">
        <f t="shared" si="262"/>
        <v>9.2526286799399979E-6</v>
      </c>
      <c r="F3317" s="6">
        <f t="shared" si="261"/>
        <v>0.11721315092321574</v>
      </c>
      <c r="G3317" s="17">
        <v>1.3953772558852943E-2</v>
      </c>
      <c r="H3317" s="9">
        <f t="shared" si="258"/>
        <v>3.4236406196213958E-3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3.9847686257246228E-4</v>
      </c>
      <c r="D3318" s="6">
        <f t="shared" si="260"/>
        <v>1.5878381000559298E-7</v>
      </c>
      <c r="E3318" s="6">
        <f t="shared" si="262"/>
        <v>5.8426990057558383E-4</v>
      </c>
      <c r="F3318" s="6">
        <f t="shared" si="261"/>
        <v>1.8144091337696366</v>
      </c>
      <c r="G3318" s="17">
        <v>5.2135330102856901E-3</v>
      </c>
      <c r="H3318" s="9">
        <f t="shared" si="258"/>
        <v>1.3470000496546525E-2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6.9532991190162843E-3</v>
      </c>
      <c r="D3319" s="6">
        <f t="shared" si="260"/>
        <v>4.8348368638512638E-5</v>
      </c>
      <c r="E3319" s="6">
        <f t="shared" si="262"/>
        <v>1.5878381000559298E-7</v>
      </c>
      <c r="F3319" s="6">
        <f t="shared" si="261"/>
        <v>0.26437793150928102</v>
      </c>
      <c r="G3319" s="17">
        <v>8.6633877478392452E-3</v>
      </c>
      <c r="H3319" s="9">
        <f t="shared" si="258"/>
        <v>5.1417694571935157E-3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-6.5568534614589072E-3</v>
      </c>
      <c r="D3320" s="6">
        <f t="shared" si="260"/>
        <v>4.299232731504565E-5</v>
      </c>
      <c r="E3320" s="6">
        <f t="shared" si="262"/>
        <v>4.8348368638512638E-5</v>
      </c>
      <c r="F3320" s="6">
        <f t="shared" si="261"/>
        <v>0.70730226581675415</v>
      </c>
      <c r="G3320" s="17">
        <v>6.0904528410440145E-3</v>
      </c>
      <c r="H3320" s="9">
        <f t="shared" si="258"/>
        <v>8.4101264307782798E-3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-3.3712405504717283E-3</v>
      </c>
      <c r="D3321" s="6">
        <f t="shared" si="260"/>
        <v>1.1365262849144921E-5</v>
      </c>
      <c r="E3321" s="6">
        <f t="shared" si="262"/>
        <v>4.299232731504565E-5</v>
      </c>
      <c r="F3321" s="6">
        <f t="shared" si="261"/>
        <v>0.35609549460805356</v>
      </c>
      <c r="G3321" s="17">
        <v>9.3361672122857405E-3</v>
      </c>
      <c r="H3321" s="9">
        <f t="shared" si="258"/>
        <v>5.9673737490461712E-3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-1.0922734516503694E-3</v>
      </c>
      <c r="D3322" s="6">
        <f t="shared" si="260"/>
        <v>1.1930612931802119E-6</v>
      </c>
      <c r="E3322" s="6">
        <f t="shared" si="262"/>
        <v>1.1365262849144921E-5</v>
      </c>
      <c r="F3322" s="6">
        <f t="shared" si="261"/>
        <v>0.81934291378052049</v>
      </c>
      <c r="G3322" s="17">
        <v>5.6209724166638433E-3</v>
      </c>
      <c r="H3322" s="9">
        <f t="shared" si="258"/>
        <v>9.0517562593152075E-3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3.8281518725032746E-3</v>
      </c>
      <c r="D3323" s="6">
        <f t="shared" si="260"/>
        <v>1.4654746758950328E-5</v>
      </c>
      <c r="E3323" s="6">
        <f t="shared" si="262"/>
        <v>1.1930612931802119E-6</v>
      </c>
      <c r="F3323" s="6">
        <f t="shared" si="261"/>
        <v>0.30522015034385086</v>
      </c>
      <c r="G3323" s="17">
        <v>6.120281116841428E-3</v>
      </c>
      <c r="H3323" s="9">
        <f t="shared" si="258"/>
        <v>5.5246732966199082E-3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-4.6084749445853192E-3</v>
      </c>
      <c r="D3324" s="6">
        <f t="shared" si="260"/>
        <v>2.1238041314870662E-5</v>
      </c>
      <c r="E3324" s="6">
        <f t="shared" si="262"/>
        <v>1.4654746758950328E-5</v>
      </c>
      <c r="F3324" s="6">
        <f t="shared" si="261"/>
        <v>0.3594599444617308</v>
      </c>
      <c r="G3324" s="17">
        <v>3.1033918067682248E-3</v>
      </c>
      <c r="H3324" s="9">
        <f t="shared" si="258"/>
        <v>5.9954978480667546E-3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-3.8775563827969004E-3</v>
      </c>
      <c r="D3325" s="6">
        <f t="shared" si="260"/>
        <v>1.5035443501768982E-5</v>
      </c>
      <c r="E3325" s="6">
        <f t="shared" si="262"/>
        <v>2.1238041314870662E-5</v>
      </c>
      <c r="F3325" s="6">
        <f t="shared" si="261"/>
        <v>0.10200903699866019</v>
      </c>
      <c r="G3325" s="17">
        <v>1.6828028681109793E-3</v>
      </c>
      <c r="H3325" s="9">
        <f t="shared" si="258"/>
        <v>3.1938853611026834E-3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-1.2212712870465778E-3</v>
      </c>
      <c r="D3326" s="6">
        <f t="shared" si="260"/>
        <v>1.4915035565644048E-6</v>
      </c>
      <c r="E3326" s="6">
        <f t="shared" si="262"/>
        <v>1.5035443501768982E-5</v>
      </c>
      <c r="F3326" s="6">
        <f t="shared" si="261"/>
        <v>3.910192438037443E-2</v>
      </c>
      <c r="G3326" s="17">
        <v>3.2554025047884919E-3</v>
      </c>
      <c r="H3326" s="9">
        <f t="shared" si="258"/>
        <v>1.9774206527791304E-3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-2.4485811341245444E-3</v>
      </c>
      <c r="D3327" s="6">
        <f t="shared" si="260"/>
        <v>5.9955495703906402E-6</v>
      </c>
      <c r="E3327" s="6">
        <f t="shared" si="262"/>
        <v>1.4915035565644048E-6</v>
      </c>
      <c r="F3327" s="6">
        <f t="shared" si="261"/>
        <v>0.11094960186212936</v>
      </c>
      <c r="G3327" s="17">
        <v>3.6846462255140352E-3</v>
      </c>
      <c r="H3327" s="9">
        <f t="shared" si="258"/>
        <v>3.3309098135814092E-3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-8.0985453967987609E-3</v>
      </c>
      <c r="D3328" s="6">
        <f t="shared" si="260"/>
        <v>6.5586437544010401E-5</v>
      </c>
      <c r="E3328" s="6">
        <f t="shared" si="262"/>
        <v>5.9955495703906402E-6</v>
      </c>
      <c r="F3328" s="6">
        <f t="shared" si="261"/>
        <v>0.13851161559721809</v>
      </c>
      <c r="G3328" s="17">
        <v>3.7003446679680823E-3</v>
      </c>
      <c r="H3328" s="9">
        <f t="shared" si="258"/>
        <v>3.7217148681383165E-3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-4.3792108428292427E-3</v>
      </c>
      <c r="D3329" s="6">
        <f t="shared" si="260"/>
        <v>1.9177487605953206E-5</v>
      </c>
      <c r="E3329" s="6">
        <f t="shared" si="262"/>
        <v>6.5586437544010401E-5</v>
      </c>
      <c r="F3329" s="6">
        <f t="shared" si="261"/>
        <v>0.1395916573515836</v>
      </c>
      <c r="G3329" s="17">
        <v>3.501596469180909E-3</v>
      </c>
      <c r="H3329" s="9">
        <f t="shared" si="258"/>
        <v>3.7361966938530364E-3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-1.0504784102800205E-4</v>
      </c>
      <c r="D3330" s="6">
        <f t="shared" si="260"/>
        <v>1.1035048904644392E-8</v>
      </c>
      <c r="E3330" s="6">
        <f t="shared" si="262"/>
        <v>1.9177487605953206E-5</v>
      </c>
      <c r="F3330" s="6">
        <f t="shared" si="261"/>
        <v>0.12634280874350173</v>
      </c>
      <c r="G3330" s="17">
        <v>2.1933151756893137E-3</v>
      </c>
      <c r="H3330" s="9">
        <f t="shared" si="258"/>
        <v>3.5544733610410103E-3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-7.3121737499919816E-3</v>
      </c>
      <c r="D3331" s="6">
        <f t="shared" si="260"/>
        <v>5.3467884950071801E-5</v>
      </c>
      <c r="E3331" s="6">
        <f t="shared" si="262"/>
        <v>1.1035048904644392E-8</v>
      </c>
      <c r="F3331" s="6">
        <f t="shared" si="261"/>
        <v>5.7407963643149124E-2</v>
      </c>
      <c r="G3331" s="17">
        <v>3.7185362581385801E-3</v>
      </c>
      <c r="H3331" s="9">
        <f t="shared" si="258"/>
        <v>2.3959959023994414E-3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-1.121797033502561E-2</v>
      </c>
      <c r="D3332" s="6">
        <f t="shared" si="260"/>
        <v>1.258428584375146E-4</v>
      </c>
      <c r="E3332" s="6">
        <f t="shared" si="262"/>
        <v>5.3467884950071801E-5</v>
      </c>
      <c r="F3332" s="6">
        <f t="shared" si="261"/>
        <v>0.1408388075728331</v>
      </c>
      <c r="G3332" s="17">
        <v>6.557997475915814E-3</v>
      </c>
      <c r="H3332" s="9">
        <f t="shared" si="258"/>
        <v>3.7528496848772547E-3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-8.1178697268730025E-3</v>
      </c>
      <c r="D3333" s="6">
        <f t="shared" si="260"/>
        <v>6.5899808902481158E-5</v>
      </c>
      <c r="E3333" s="6">
        <f t="shared" si="262"/>
        <v>1.258428584375146E-4</v>
      </c>
      <c r="F3333" s="6">
        <f t="shared" si="261"/>
        <v>0.41081951803725086</v>
      </c>
      <c r="G3333" s="17">
        <v>8.0297505543009094E-3</v>
      </c>
      <c r="H3333" s="9">
        <f t="shared" si="258"/>
        <v>6.4095204035657062E-3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9.8276381581948683E-4</v>
      </c>
      <c r="D3334" s="6">
        <f t="shared" si="260"/>
        <v>9.6582471768407833E-7</v>
      </c>
      <c r="E3334" s="6">
        <f t="shared" si="262"/>
        <v>6.5899808902481158E-5</v>
      </c>
      <c r="F3334" s="6">
        <f t="shared" si="261"/>
        <v>0.60944844066405557</v>
      </c>
      <c r="G3334" s="17">
        <v>4.443679145384568E-3</v>
      </c>
      <c r="H3334" s="9">
        <f t="shared" si="258"/>
        <v>7.8067178805440096E-3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-1.4009323756008326E-2</v>
      </c>
      <c r="D3335" s="6">
        <f t="shared" si="260"/>
        <v>1.9626115210065923E-4</v>
      </c>
      <c r="E3335" s="6">
        <f t="shared" si="262"/>
        <v>9.6582471768407833E-7</v>
      </c>
      <c r="F3335" s="6">
        <f t="shared" si="261"/>
        <v>0.19559262277961045</v>
      </c>
      <c r="G3335" s="17">
        <v>4.7130543188056507E-3</v>
      </c>
      <c r="H3335" s="9">
        <f t="shared" si="258"/>
        <v>4.4225854743533272E-3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1.4562438032983474E-3</v>
      </c>
      <c r="D3336" s="6">
        <f t="shared" si="260"/>
        <v>2.1206460146448359E-6</v>
      </c>
      <c r="E3336" s="6">
        <f t="shared" si="262"/>
        <v>1.9626115210065923E-4</v>
      </c>
      <c r="F3336" s="6">
        <f t="shared" si="261"/>
        <v>0.21843804888946589</v>
      </c>
      <c r="G3336" s="17">
        <v>3.2939880706359908E-3</v>
      </c>
      <c r="H3336" s="9">
        <f t="shared" si="258"/>
        <v>4.6737356460273384E-3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-9.0380293009423816E-3</v>
      </c>
      <c r="D3337" s="6">
        <f t="shared" si="260"/>
        <v>8.1685973644693042E-5</v>
      </c>
      <c r="E3337" s="6">
        <f t="shared" si="262"/>
        <v>2.1206460146448359E-6</v>
      </c>
      <c r="F3337" s="6">
        <f t="shared" si="261"/>
        <v>0.11328750675262911</v>
      </c>
      <c r="G3337" s="17">
        <v>7.723034944689784E-3</v>
      </c>
      <c r="H3337" s="9">
        <f t="shared" si="258"/>
        <v>3.3658209511593022E-3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2.0625631946349912E-3</v>
      </c>
      <c r="D3338" s="6">
        <f t="shared" si="260"/>
        <v>4.2541669318629007E-6</v>
      </c>
      <c r="E3338" s="6">
        <f t="shared" si="262"/>
        <v>8.1685973644693042E-5</v>
      </c>
      <c r="F3338" s="6">
        <f t="shared" si="261"/>
        <v>0.56474821278002207</v>
      </c>
      <c r="G3338" s="17">
        <v>3.0832271171977793E-3</v>
      </c>
      <c r="H3338" s="9">
        <f t="shared" si="258"/>
        <v>7.5149731388742969E-3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-6.2809230525694842E-3</v>
      </c>
      <c r="D3339" s="6">
        <f t="shared" si="260"/>
        <v>3.944999439229877E-5</v>
      </c>
      <c r="E3339" s="6">
        <f t="shared" si="262"/>
        <v>4.2541669318629007E-6</v>
      </c>
      <c r="F3339" s="6">
        <f t="shared" si="261"/>
        <v>0.10085219004899622</v>
      </c>
      <c r="G3339" s="17">
        <v>6.7751467380510562E-3</v>
      </c>
      <c r="H3339" s="9">
        <f t="shared" si="258"/>
        <v>3.1757233829317728E-3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-1.6439366038040132E-3</v>
      </c>
      <c r="D3340" s="6">
        <f t="shared" si="260"/>
        <v>2.7025275573266729E-6</v>
      </c>
      <c r="E3340" s="6">
        <f t="shared" si="262"/>
        <v>3.944999439229877E-5</v>
      </c>
      <c r="F3340" s="6">
        <f t="shared" si="261"/>
        <v>0.43759589787072317</v>
      </c>
      <c r="G3340" s="17">
        <v>3.1986901582266329E-3</v>
      </c>
      <c r="H3340" s="9">
        <f t="shared" si="258"/>
        <v>6.6151031577045202E-3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-1.0176016865357587E-2</v>
      </c>
      <c r="D3341" s="6">
        <f t="shared" si="260"/>
        <v>1.0355131924404206E-4</v>
      </c>
      <c r="E3341" s="6">
        <f t="shared" si="262"/>
        <v>2.7025275573266729E-6</v>
      </c>
      <c r="F3341" s="6">
        <f t="shared" si="261"/>
        <v>0.10756327347975943</v>
      </c>
      <c r="G3341" s="17">
        <v>4.5663700425893905E-3</v>
      </c>
      <c r="H3341" s="9">
        <f t="shared" si="258"/>
        <v>3.2796840317286576E-3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-5.3346610114502271E-4</v>
      </c>
      <c r="D3342" s="6">
        <f t="shared" si="260"/>
        <v>2.8458608107087162E-7</v>
      </c>
      <c r="E3342" s="6">
        <f t="shared" si="262"/>
        <v>1.0355131924404206E-4</v>
      </c>
      <c r="F3342" s="6">
        <f t="shared" si="261"/>
        <v>0.20583316845477378</v>
      </c>
      <c r="G3342" s="17">
        <v>4.1777127759303843E-3</v>
      </c>
      <c r="H3342" s="9">
        <f t="shared" ref="H3342:H3405" si="263">SQRT(F3342)/100</f>
        <v>4.5368840458488002E-3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-1.6294533218841153E-2</v>
      </c>
      <c r="D3343" s="6">
        <f t="shared" ref="D3343:D3406" si="265">C3343^2</f>
        <v>2.6551181281991783E-4</v>
      </c>
      <c r="E3343" s="6">
        <f t="shared" si="262"/>
        <v>2.8458608107087162E-7</v>
      </c>
      <c r="F3343" s="6">
        <f t="shared" ref="F3343:F3406" si="266">IF(C3342&gt;0,B$6+B$7*E3343+B$8*(G3342*100)^2,B$6+B$7*E3343+B$8*(G3342*100)^2+E3343*$B$9)</f>
        <v>0.17437781940905223</v>
      </c>
      <c r="G3343" s="17">
        <v>7.2086745674500392E-3</v>
      </c>
      <c r="H3343" s="9">
        <f t="shared" si="263"/>
        <v>4.1758570307070166E-3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-1.652120987262899E-3</v>
      </c>
      <c r="D3344" s="6">
        <f t="shared" si="265"/>
        <v>2.7295037565545363E-6</v>
      </c>
      <c r="E3344" s="6">
        <f t="shared" ref="E3344:E3407" si="267">D3343</f>
        <v>2.6551181281991783E-4</v>
      </c>
      <c r="F3344" s="6">
        <f t="shared" si="266"/>
        <v>0.49371318773144768</v>
      </c>
      <c r="G3344" s="17">
        <v>3.6958711127823497E-3</v>
      </c>
      <c r="H3344" s="9">
        <f t="shared" si="263"/>
        <v>7.0264727120472594E-3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-9.9965451689108739E-3</v>
      </c>
      <c r="D3345" s="6">
        <f t="shared" si="265"/>
        <v>9.9930915314075334E-5</v>
      </c>
      <c r="E3345" s="6">
        <f t="shared" si="267"/>
        <v>2.7295037565545363E-6</v>
      </c>
      <c r="F3345" s="6">
        <f t="shared" si="266"/>
        <v>0.13927769465695833</v>
      </c>
      <c r="G3345" s="17">
        <v>1.0166326420795136E-2</v>
      </c>
      <c r="H3345" s="9">
        <f t="shared" si="263"/>
        <v>3.7319926936820002E-3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5.9055876527249179E-4</v>
      </c>
      <c r="D3346" s="6">
        <f t="shared" si="265"/>
        <v>3.4875965524017002E-7</v>
      </c>
      <c r="E3346" s="6">
        <f t="shared" si="267"/>
        <v>9.9930915314075334E-5</v>
      </c>
      <c r="F3346" s="6">
        <f t="shared" si="266"/>
        <v>0.96914545404221764</v>
      </c>
      <c r="G3346" s="17">
        <v>5.4258020506668253E-3</v>
      </c>
      <c r="H3346" s="9">
        <f t="shared" si="263"/>
        <v>9.8445185460855206E-3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-2.1543341934225314E-3</v>
      </c>
      <c r="D3347" s="6">
        <f t="shared" si="265"/>
        <v>4.6411558169495091E-6</v>
      </c>
      <c r="E3347" s="6">
        <f t="shared" si="267"/>
        <v>3.4875965524017002E-7</v>
      </c>
      <c r="F3347" s="6">
        <f t="shared" si="266"/>
        <v>0.28527266166622534</v>
      </c>
      <c r="G3347" s="17">
        <v>5.2367667415658846E-3</v>
      </c>
      <c r="H3347" s="9">
        <f t="shared" si="263"/>
        <v>5.3410922259985857E-3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6.423043329550425E-3</v>
      </c>
      <c r="D3348" s="6">
        <f t="shared" si="265"/>
        <v>4.1255485613282209E-5</v>
      </c>
      <c r="E3348" s="6">
        <f t="shared" si="267"/>
        <v>4.6411558169495091E-6</v>
      </c>
      <c r="F3348" s="6">
        <f t="shared" si="266"/>
        <v>0.26662489083048491</v>
      </c>
      <c r="G3348" s="17">
        <v>5.5369588400519323E-3</v>
      </c>
      <c r="H3348" s="9">
        <f t="shared" si="263"/>
        <v>5.1635732863055681E-3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-2.1464438204280784E-3</v>
      </c>
      <c r="D3349" s="6">
        <f t="shared" si="265"/>
        <v>4.6072210742538851E-6</v>
      </c>
      <c r="E3349" s="6">
        <f t="shared" si="267"/>
        <v>4.1255485613282209E-5</v>
      </c>
      <c r="F3349" s="6">
        <f t="shared" si="266"/>
        <v>0.29654701289350172</v>
      </c>
      <c r="G3349" s="17">
        <v>4.3026546402943101E-3</v>
      </c>
      <c r="H3349" s="9">
        <f t="shared" si="263"/>
        <v>5.4456130315466023E-3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-8.5331983185492535E-3</v>
      </c>
      <c r="D3350" s="6">
        <f t="shared" si="265"/>
        <v>7.2815473543691808E-5</v>
      </c>
      <c r="E3350" s="6">
        <f t="shared" si="267"/>
        <v>4.6072210742538851E-6</v>
      </c>
      <c r="F3350" s="6">
        <f t="shared" si="266"/>
        <v>0.18418134201561767</v>
      </c>
      <c r="G3350" s="17">
        <v>6.4333579231407225E-3</v>
      </c>
      <c r="H3350" s="9">
        <f t="shared" si="263"/>
        <v>4.2916353761196634E-3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-2.8926524550361148E-2</v>
      </c>
      <c r="D3351" s="6">
        <f t="shared" si="265"/>
        <v>8.3674382256264618E-4</v>
      </c>
      <c r="E3351" s="6">
        <f t="shared" si="267"/>
        <v>7.2815473543691808E-5</v>
      </c>
      <c r="F3351" s="6">
        <f t="shared" si="266"/>
        <v>0.39583172732507665</v>
      </c>
      <c r="G3351" s="17">
        <v>8.9087171554827326E-3</v>
      </c>
      <c r="H3351" s="9">
        <f t="shared" si="263"/>
        <v>6.2915159327866024E-3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8.5134408280644856E-3</v>
      </c>
      <c r="D3352" s="6">
        <f t="shared" si="265"/>
        <v>7.2478674732955319E-5</v>
      </c>
      <c r="E3352" s="6">
        <f t="shared" si="267"/>
        <v>8.3674382256264618E-4</v>
      </c>
      <c r="F3352" s="6">
        <f t="shared" si="266"/>
        <v>0.74729155498682265</v>
      </c>
      <c r="G3352" s="17">
        <v>5.9603779745521345E-3</v>
      </c>
      <c r="H3352" s="9">
        <f t="shared" si="263"/>
        <v>8.6446026802093259E-3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-2.012371368598613E-2</v>
      </c>
      <c r="D3353" s="6">
        <f t="shared" si="265"/>
        <v>4.0496385251554551E-4</v>
      </c>
      <c r="E3353" s="6">
        <f t="shared" si="267"/>
        <v>7.2478674732955319E-5</v>
      </c>
      <c r="F3353" s="6">
        <f t="shared" si="266"/>
        <v>0.34158752900705963</v>
      </c>
      <c r="G3353" s="17">
        <v>1.1011193917923597E-2</v>
      </c>
      <c r="H3353" s="9">
        <f t="shared" si="263"/>
        <v>5.8445489903589621E-3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-1.2415955969542626E-2</v>
      </c>
      <c r="D3354" s="6">
        <f t="shared" si="265"/>
        <v>1.5415596263762118E-4</v>
      </c>
      <c r="E3354" s="6">
        <f t="shared" si="267"/>
        <v>4.0496385251554551E-4</v>
      </c>
      <c r="F3354" s="6">
        <f t="shared" si="266"/>
        <v>1.1347221131343512</v>
      </c>
      <c r="G3354" s="17">
        <v>7.026973218736585E-3</v>
      </c>
      <c r="H3354" s="9">
        <f t="shared" si="263"/>
        <v>1.0652333608812443E-2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3.1165890510562646E-3</v>
      </c>
      <c r="D3355" s="6">
        <f t="shared" si="265"/>
        <v>9.713127313163787E-6</v>
      </c>
      <c r="E3355" s="6">
        <f t="shared" si="267"/>
        <v>1.5415596263762118E-4</v>
      </c>
      <c r="F3355" s="6">
        <f t="shared" si="266"/>
        <v>0.4697677416600729</v>
      </c>
      <c r="G3355" s="17">
        <v>5.2030212733062487E-3</v>
      </c>
      <c r="H3355" s="9">
        <f t="shared" si="263"/>
        <v>6.853960473040919E-3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-1.0416017845726114E-3</v>
      </c>
      <c r="D3356" s="6">
        <f t="shared" si="265"/>
        <v>1.0849342776248487E-6</v>
      </c>
      <c r="E3356" s="6">
        <f t="shared" si="267"/>
        <v>9.713127313163787E-6</v>
      </c>
      <c r="F3356" s="6">
        <f t="shared" si="266"/>
        <v>0.2633648737876893</v>
      </c>
      <c r="G3356" s="17">
        <v>7.0659250841560691E-3</v>
      </c>
      <c r="H3356" s="9">
        <f t="shared" si="263"/>
        <v>5.1319087461459143E-3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4.6729128055494722E-3</v>
      </c>
      <c r="D3357" s="6">
        <f t="shared" si="265"/>
        <v>2.183611408826824E-5</v>
      </c>
      <c r="E3357" s="6">
        <f t="shared" si="267"/>
        <v>1.0849342776248487E-6</v>
      </c>
      <c r="F3357" s="6">
        <f t="shared" si="266"/>
        <v>0.47482748986377799</v>
      </c>
      <c r="G3357" s="17">
        <v>4.5064122198194443E-3</v>
      </c>
      <c r="H3357" s="9">
        <f t="shared" si="263"/>
        <v>6.8907727423256236E-3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-5.6860598299240516E-3</v>
      </c>
      <c r="D3358" s="6">
        <f t="shared" si="265"/>
        <v>3.2331276389475935E-5</v>
      </c>
      <c r="E3358" s="6">
        <f t="shared" si="267"/>
        <v>2.183611408826824E-5</v>
      </c>
      <c r="F3358" s="6">
        <f t="shared" si="266"/>
        <v>0.20078731313043979</v>
      </c>
      <c r="G3358" s="17">
        <v>3.0228870390760429E-3</v>
      </c>
      <c r="H3358" s="9">
        <f t="shared" si="263"/>
        <v>4.4809297375705392E-3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-1.6657854350134813E-3</v>
      </c>
      <c r="D3359" s="6">
        <f t="shared" si="265"/>
        <v>2.7748411155030531E-6</v>
      </c>
      <c r="E3359" s="6">
        <f t="shared" si="267"/>
        <v>3.2331276389475935E-5</v>
      </c>
      <c r="F3359" s="6">
        <f t="shared" si="266"/>
        <v>9.7447383374255084E-2</v>
      </c>
      <c r="G3359" s="17">
        <v>6.0868932063633955E-3</v>
      </c>
      <c r="H3359" s="9">
        <f t="shared" si="263"/>
        <v>3.1216563451836763E-3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-7.5362118015162068E-3</v>
      </c>
      <c r="D3360" s="6">
        <f t="shared" si="265"/>
        <v>5.6794488317312149E-5</v>
      </c>
      <c r="E3360" s="6">
        <f t="shared" si="267"/>
        <v>2.7748411155030531E-6</v>
      </c>
      <c r="F3360" s="6">
        <f t="shared" si="266"/>
        <v>0.35568943393798164</v>
      </c>
      <c r="G3360" s="17">
        <v>3.6619290643934545E-3</v>
      </c>
      <c r="H3360" s="9">
        <f t="shared" si="263"/>
        <v>5.9639704387092806E-3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1.4679153694091831E-3</v>
      </c>
      <c r="D3361" s="6">
        <f t="shared" si="265"/>
        <v>2.1547755317476984E-6</v>
      </c>
      <c r="E3361" s="6">
        <f t="shared" si="267"/>
        <v>5.6794488317312149E-5</v>
      </c>
      <c r="F3361" s="6">
        <f t="shared" si="266"/>
        <v>0.13697385309383706</v>
      </c>
      <c r="G3361" s="17">
        <v>4.6887462203408546E-3</v>
      </c>
      <c r="H3361" s="9">
        <f t="shared" si="263"/>
        <v>3.7009978802187531E-3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-3.21058258141804E-3</v>
      </c>
      <c r="D3362" s="6">
        <f t="shared" si="265"/>
        <v>1.0307840512104926E-5</v>
      </c>
      <c r="E3362" s="6">
        <f t="shared" si="267"/>
        <v>2.1547755317476984E-6</v>
      </c>
      <c r="F3362" s="6">
        <f t="shared" si="266"/>
        <v>0.21629912403078078</v>
      </c>
      <c r="G3362" s="17">
        <v>5.2320135108008519E-3</v>
      </c>
      <c r="H3362" s="9">
        <f t="shared" si="263"/>
        <v>4.6507969642931172E-3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-1.5043872649565972E-2</v>
      </c>
      <c r="D3363" s="6">
        <f t="shared" si="265"/>
        <v>2.263181042963591E-4</v>
      </c>
      <c r="E3363" s="6">
        <f t="shared" si="267"/>
        <v>1.0307840512104926E-5</v>
      </c>
      <c r="F3363" s="6">
        <f t="shared" si="266"/>
        <v>0.26616521305762542</v>
      </c>
      <c r="G3363" s="17">
        <v>4.5296724076868931E-3</v>
      </c>
      <c r="H3363" s="9">
        <f t="shared" si="263"/>
        <v>5.1591202065626018E-3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3.6716038103222493E-3</v>
      </c>
      <c r="D3364" s="6">
        <f t="shared" si="265"/>
        <v>1.3480674539972858E-5</v>
      </c>
      <c r="E3364" s="6">
        <f t="shared" si="267"/>
        <v>2.263181042963591E-4</v>
      </c>
      <c r="F3364" s="6">
        <f t="shared" si="266"/>
        <v>0.20276012985148673</v>
      </c>
      <c r="G3364" s="17">
        <v>4.2414656661657483E-3</v>
      </c>
      <c r="H3364" s="9">
        <f t="shared" si="263"/>
        <v>4.5028894040547648E-3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4.7871639481703396E-3</v>
      </c>
      <c r="D3365" s="6">
        <f t="shared" si="265"/>
        <v>2.2916938666661833E-5</v>
      </c>
      <c r="E3365" s="6">
        <f t="shared" si="267"/>
        <v>1.3480674539972858E-5</v>
      </c>
      <c r="F3365" s="6">
        <f t="shared" si="266"/>
        <v>0.1793437667867212</v>
      </c>
      <c r="G3365" s="17">
        <v>6.6061587041433478E-3</v>
      </c>
      <c r="H3365" s="9">
        <f t="shared" si="263"/>
        <v>4.2348998428147176E-3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-3.7864388715145099E-3</v>
      </c>
      <c r="D3366" s="6">
        <f t="shared" si="265"/>
        <v>1.4337119327716076E-5</v>
      </c>
      <c r="E3366" s="6">
        <f t="shared" si="267"/>
        <v>2.2916938666661833E-5</v>
      </c>
      <c r="F3366" s="6">
        <f t="shared" si="266"/>
        <v>0.41666961129076802</v>
      </c>
      <c r="G3366" s="17">
        <v>2.1726415605395244E-3</v>
      </c>
      <c r="H3366" s="9">
        <f t="shared" si="263"/>
        <v>6.4549950525989407E-3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-4.7576084016213733E-4</v>
      </c>
      <c r="D3367" s="6">
        <f t="shared" si="265"/>
        <v>2.2634837703178279E-7</v>
      </c>
      <c r="E3367" s="6">
        <f t="shared" si="267"/>
        <v>1.4337119327716076E-5</v>
      </c>
      <c r="F3367" s="6">
        <f t="shared" si="266"/>
        <v>5.6574663574427912E-2</v>
      </c>
      <c r="G3367" s="17">
        <v>2.6198253277677605E-3</v>
      </c>
      <c r="H3367" s="9">
        <f t="shared" si="263"/>
        <v>2.3785429063699461E-3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-1.5618611333034146E-3</v>
      </c>
      <c r="D3368" s="6">
        <f t="shared" si="265"/>
        <v>2.4394101997238266E-6</v>
      </c>
      <c r="E3368" s="6">
        <f t="shared" si="267"/>
        <v>2.2634837703178279E-7</v>
      </c>
      <c r="F3368" s="6">
        <f t="shared" si="266"/>
        <v>7.6400989114263865E-2</v>
      </c>
      <c r="G3368" s="17">
        <v>3.6303616493248494E-3</v>
      </c>
      <c r="H3368" s="9">
        <f t="shared" si="263"/>
        <v>2.7640728846082163E-3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-9.3863180287748708E-3</v>
      </c>
      <c r="D3369" s="6">
        <f t="shared" si="265"/>
        <v>8.810296613730417E-5</v>
      </c>
      <c r="E3369" s="6">
        <f t="shared" si="267"/>
        <v>2.4394101997238266E-6</v>
      </c>
      <c r="F3369" s="6">
        <f t="shared" si="266"/>
        <v>0.1348372760160898</v>
      </c>
      <c r="G3369" s="17">
        <v>4.3926353959106426E-3</v>
      </c>
      <c r="H3369" s="9">
        <f t="shared" si="263"/>
        <v>3.6720195535439328E-3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-1.3800562284167024E-3</v>
      </c>
      <c r="D3370" s="6">
        <f t="shared" si="265"/>
        <v>1.9045551935917333E-6</v>
      </c>
      <c r="E3370" s="6">
        <f t="shared" si="267"/>
        <v>8.810296613730417E-5</v>
      </c>
      <c r="F3370" s="6">
        <f t="shared" si="266"/>
        <v>0.19143059985463087</v>
      </c>
      <c r="G3370" s="17">
        <v>3.5069707985505814E-3</v>
      </c>
      <c r="H3370" s="9">
        <f t="shared" si="263"/>
        <v>4.3752782752029713E-3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-5.6495115511273611E-3</v>
      </c>
      <c r="D3371" s="6">
        <f t="shared" si="265"/>
        <v>3.191698076632148E-5</v>
      </c>
      <c r="E3371" s="6">
        <f t="shared" si="267"/>
        <v>1.9045551935917333E-6</v>
      </c>
      <c r="F3371" s="6">
        <f t="shared" si="266"/>
        <v>0.12668914386885294</v>
      </c>
      <c r="G3371" s="17">
        <v>4.0025224113050843E-3</v>
      </c>
      <c r="H3371" s="9">
        <f t="shared" si="263"/>
        <v>3.5593418474326533E-3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4.3986669691489684E-3</v>
      </c>
      <c r="D3372" s="6">
        <f t="shared" si="265"/>
        <v>1.9348271105482171E-5</v>
      </c>
      <c r="E3372" s="6">
        <f t="shared" si="267"/>
        <v>3.191698076632148E-5</v>
      </c>
      <c r="F3372" s="6">
        <f t="shared" si="266"/>
        <v>0.16112273770915975</v>
      </c>
      <c r="G3372" s="17">
        <v>4.3565169118572203E-3</v>
      </c>
      <c r="H3372" s="9">
        <f t="shared" si="263"/>
        <v>4.0140096874467027E-3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-5.9129650979066004E-4</v>
      </c>
      <c r="D3373" s="6">
        <f t="shared" si="265"/>
        <v>3.4963156249061614E-7</v>
      </c>
      <c r="E3373" s="6">
        <f t="shared" si="267"/>
        <v>1.9348271105482171E-5</v>
      </c>
      <c r="F3373" s="6">
        <f t="shared" si="266"/>
        <v>0.18849592480977775</v>
      </c>
      <c r="G3373" s="17">
        <v>5.0203440565580711E-3</v>
      </c>
      <c r="H3373" s="9">
        <f t="shared" si="263"/>
        <v>4.3416117377049939E-3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-1.0714731985410748E-2</v>
      </c>
      <c r="D3374" s="6">
        <f t="shared" si="265"/>
        <v>1.1480548151918414E-4</v>
      </c>
      <c r="E3374" s="6">
        <f t="shared" si="267"/>
        <v>3.4963156249061614E-7</v>
      </c>
      <c r="F3374" s="6">
        <f t="shared" si="266"/>
        <v>0.24608610493546551</v>
      </c>
      <c r="G3374" s="17">
        <v>4.0524020316867592E-3</v>
      </c>
      <c r="H3374" s="9">
        <f t="shared" si="263"/>
        <v>4.9607066526399799E-3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4.5550119865625776E-3</v>
      </c>
      <c r="D3375" s="6">
        <f t="shared" si="265"/>
        <v>2.0748134197728761E-5</v>
      </c>
      <c r="E3375" s="6">
        <f t="shared" si="267"/>
        <v>1.1480548151918414E-4</v>
      </c>
      <c r="F3375" s="6">
        <f t="shared" si="266"/>
        <v>0.16485031076275897</v>
      </c>
      <c r="G3375" s="17">
        <v>3.6504412867547349E-3</v>
      </c>
      <c r="H3375" s="9">
        <f t="shared" si="263"/>
        <v>4.0601762370956135E-3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-6.4002684047042343E-3</v>
      </c>
      <c r="D3376" s="6">
        <f t="shared" si="265"/>
        <v>4.0963435652255286E-5</v>
      </c>
      <c r="E3376" s="6">
        <f t="shared" si="267"/>
        <v>2.0748134197728761E-5</v>
      </c>
      <c r="F3376" s="6">
        <f t="shared" si="266"/>
        <v>0.13618957613264865</v>
      </c>
      <c r="G3376" s="17">
        <v>4.1626605718226E-3</v>
      </c>
      <c r="H3376" s="9">
        <f t="shared" si="263"/>
        <v>3.6903871901556432E-3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-3.9714953170020854E-3</v>
      </c>
      <c r="D3377" s="6">
        <f t="shared" si="265"/>
        <v>1.5772775052969494E-5</v>
      </c>
      <c r="E3377" s="6">
        <f t="shared" si="267"/>
        <v>4.0963435652255286E-5</v>
      </c>
      <c r="F3377" s="6">
        <f t="shared" si="266"/>
        <v>0.17322138671154538</v>
      </c>
      <c r="G3377" s="17">
        <v>4.7893685514270494E-3</v>
      </c>
      <c r="H3377" s="9">
        <f t="shared" si="263"/>
        <v>4.1619873463472398E-3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-1.4000474265778554E-2</v>
      </c>
      <c r="D3378" s="6">
        <f t="shared" si="265"/>
        <v>1.9601327966672756E-4</v>
      </c>
      <c r="E3378" s="6">
        <f t="shared" si="267"/>
        <v>1.5772775052969494E-5</v>
      </c>
      <c r="F3378" s="6">
        <f t="shared" si="266"/>
        <v>0.22512481584028035</v>
      </c>
      <c r="G3378" s="17">
        <v>1.4983519982027425E-2</v>
      </c>
      <c r="H3378" s="9">
        <f t="shared" si="263"/>
        <v>4.7447319823176563E-3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-8.6205151046045269E-3</v>
      </c>
      <c r="D3379" s="6">
        <f t="shared" si="265"/>
        <v>7.4313280668714796E-5</v>
      </c>
      <c r="E3379" s="6">
        <f t="shared" si="267"/>
        <v>1.9601327966672756E-4</v>
      </c>
      <c r="F3379" s="6">
        <f t="shared" si="266"/>
        <v>2.0900527618280251</v>
      </c>
      <c r="G3379" s="17">
        <v>9.3544515243797043E-3</v>
      </c>
      <c r="H3379" s="9">
        <f t="shared" si="263"/>
        <v>1.4457014774247223E-2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-6.2439174989904495E-3</v>
      </c>
      <c r="D3380" s="6">
        <f t="shared" si="265"/>
        <v>3.898650573419915E-5</v>
      </c>
      <c r="E3380" s="6">
        <f t="shared" si="267"/>
        <v>7.4313280668714796E-5</v>
      </c>
      <c r="F3380" s="6">
        <f t="shared" si="266"/>
        <v>0.82251258912121306</v>
      </c>
      <c r="G3380" s="17">
        <v>6.7466476215541403E-3</v>
      </c>
      <c r="H3380" s="9">
        <f t="shared" si="263"/>
        <v>9.0692479794149024E-3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6.2856210916454377E-4</v>
      </c>
      <c r="D3381" s="6">
        <f t="shared" si="265"/>
        <v>3.9509032507737984E-7</v>
      </c>
      <c r="E3381" s="6">
        <f t="shared" si="267"/>
        <v>3.898650573419915E-5</v>
      </c>
      <c r="F3381" s="6">
        <f t="shared" si="266"/>
        <v>0.43403049682280953</v>
      </c>
      <c r="G3381" s="17">
        <v>1.0020698899347844E-2</v>
      </c>
      <c r="H3381" s="9">
        <f t="shared" si="263"/>
        <v>6.588099094752671E-3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-1.2765336243167428E-2</v>
      </c>
      <c r="D3382" s="6">
        <f t="shared" si="265"/>
        <v>1.6295380940112389E-4</v>
      </c>
      <c r="E3382" s="6">
        <f t="shared" si="267"/>
        <v>3.9509032507737984E-7</v>
      </c>
      <c r="F3382" s="6">
        <f t="shared" si="266"/>
        <v>0.94193408830323189</v>
      </c>
      <c r="G3382" s="17">
        <v>7.163286912503372E-3</v>
      </c>
      <c r="H3382" s="9">
        <f t="shared" si="263"/>
        <v>9.7053288883130178E-3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-2.0287748856894516E-3</v>
      </c>
      <c r="D3383" s="6">
        <f t="shared" si="265"/>
        <v>4.1159275368042474E-6</v>
      </c>
      <c r="E3383" s="6">
        <f t="shared" si="267"/>
        <v>1.6295380940112389E-4</v>
      </c>
      <c r="F3383" s="6">
        <f t="shared" si="266"/>
        <v>0.48766523006465001</v>
      </c>
      <c r="G3383" s="17">
        <v>5.7000289889143595E-3</v>
      </c>
      <c r="H3383" s="9">
        <f t="shared" si="263"/>
        <v>6.9833031587111412E-3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-2.0102976921855621E-2</v>
      </c>
      <c r="D3384" s="6">
        <f t="shared" si="265"/>
        <v>4.0412968112065969E-4</v>
      </c>
      <c r="E3384" s="6">
        <f t="shared" si="267"/>
        <v>4.1159275368042474E-6</v>
      </c>
      <c r="F3384" s="6">
        <f t="shared" si="266"/>
        <v>0.31350105080591911</v>
      </c>
      <c r="G3384" s="17">
        <v>9.3484306414650369E-3</v>
      </c>
      <c r="H3384" s="9">
        <f t="shared" si="263"/>
        <v>5.5991164553518546E-3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2.260398597432314E-4</v>
      </c>
      <c r="D3385" s="6">
        <f t="shared" si="265"/>
        <v>5.109401819273972E-8</v>
      </c>
      <c r="E3385" s="6">
        <f t="shared" si="267"/>
        <v>4.0412968112065969E-4</v>
      </c>
      <c r="F3385" s="6">
        <f t="shared" si="266"/>
        <v>0.82151186927262021</v>
      </c>
      <c r="G3385" s="17">
        <v>7.4634046757235213E-3</v>
      </c>
      <c r="H3385" s="9">
        <f t="shared" si="263"/>
        <v>9.0637291953843159E-3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-1.1218448005605536E-2</v>
      </c>
      <c r="D3386" s="6">
        <f t="shared" si="265"/>
        <v>1.2585357565447482E-4</v>
      </c>
      <c r="E3386" s="6">
        <f t="shared" si="267"/>
        <v>5.109401819273972E-8</v>
      </c>
      <c r="F3386" s="6">
        <f t="shared" si="266"/>
        <v>0.52825869133961578</v>
      </c>
      <c r="G3386" s="17">
        <v>8.6825864421965181E-3</v>
      </c>
      <c r="H3386" s="9">
        <f t="shared" si="263"/>
        <v>7.2681406930494661E-3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-1.9567954543922225E-2</v>
      </c>
      <c r="D3387" s="6">
        <f t="shared" si="265"/>
        <v>3.8290484503300645E-4</v>
      </c>
      <c r="E3387" s="6">
        <f t="shared" si="267"/>
        <v>1.2585357565447482E-4</v>
      </c>
      <c r="F3387" s="6">
        <f t="shared" si="266"/>
        <v>0.71039906132344555</v>
      </c>
      <c r="G3387" s="17">
        <v>6.2701463363712528E-3</v>
      </c>
      <c r="H3387" s="9">
        <f t="shared" si="263"/>
        <v>8.4285174338281192E-3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2.7620541442321834E-3</v>
      </c>
      <c r="D3388" s="6">
        <f t="shared" si="265"/>
        <v>7.6289430956701793E-6</v>
      </c>
      <c r="E3388" s="6">
        <f t="shared" si="267"/>
        <v>3.8290484503300645E-4</v>
      </c>
      <c r="F3388" s="6">
        <f t="shared" si="266"/>
        <v>0.37668767719108526</v>
      </c>
      <c r="G3388" s="17">
        <v>9.9456043049230888E-3</v>
      </c>
      <c r="H3388" s="9">
        <f t="shared" si="263"/>
        <v>6.1374887143772839E-3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7.0575145269441558E-3</v>
      </c>
      <c r="D3389" s="6">
        <f t="shared" si="265"/>
        <v>4.980851129802779E-5</v>
      </c>
      <c r="E3389" s="6">
        <f t="shared" si="267"/>
        <v>7.6289430956701793E-6</v>
      </c>
      <c r="F3389" s="6">
        <f t="shared" si="266"/>
        <v>0.92806199624847407</v>
      </c>
      <c r="G3389" s="17">
        <v>5.1788706622210171E-3</v>
      </c>
      <c r="H3389" s="9">
        <f t="shared" si="263"/>
        <v>9.6335974394224817E-3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-6.0392736036355907E-3</v>
      </c>
      <c r="D3390" s="6">
        <f t="shared" si="265"/>
        <v>3.6472825659569617E-5</v>
      </c>
      <c r="E3390" s="6">
        <f t="shared" si="267"/>
        <v>4.980851129802779E-5</v>
      </c>
      <c r="F3390" s="6">
        <f t="shared" si="266"/>
        <v>0.26104512876096447</v>
      </c>
      <c r="G3390" s="17">
        <v>3.7881304192777117E-3</v>
      </c>
      <c r="H3390" s="9">
        <f t="shared" si="263"/>
        <v>5.109257566036033E-3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-1.5897664184822653E-2</v>
      </c>
      <c r="D3391" s="6">
        <f t="shared" si="265"/>
        <v>2.5273572653339288E-4</v>
      </c>
      <c r="E3391" s="6">
        <f t="shared" si="267"/>
        <v>3.6472825659569617E-5</v>
      </c>
      <c r="F3391" s="6">
        <f t="shared" si="266"/>
        <v>0.14567011970510749</v>
      </c>
      <c r="G3391" s="17">
        <v>6.1586705569505861E-3</v>
      </c>
      <c r="H3391" s="9">
        <f t="shared" si="263"/>
        <v>3.8166755128659748E-3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-1.4097176908049409E-2</v>
      </c>
      <c r="D3392" s="6">
        <f t="shared" si="265"/>
        <v>1.9873039677684152E-4</v>
      </c>
      <c r="E3392" s="6">
        <f t="shared" si="267"/>
        <v>2.5273572653339288E-4</v>
      </c>
      <c r="F3392" s="6">
        <f t="shared" si="266"/>
        <v>0.3638526876107176</v>
      </c>
      <c r="G3392" s="17">
        <v>9.7577856179940411E-3</v>
      </c>
      <c r="H3392" s="9">
        <f t="shared" si="263"/>
        <v>6.0320202885162577E-3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8.9836690973577864E-3</v>
      </c>
      <c r="D3393" s="6">
        <f t="shared" si="265"/>
        <v>8.0706310450821269E-5</v>
      </c>
      <c r="E3393" s="6">
        <f t="shared" si="267"/>
        <v>1.9873039677684152E-4</v>
      </c>
      <c r="F3393" s="6">
        <f t="shared" si="266"/>
        <v>0.89384822698374333</v>
      </c>
      <c r="G3393" s="17">
        <v>9.7587283590797151E-3</v>
      </c>
      <c r="H3393" s="9">
        <f t="shared" si="263"/>
        <v>9.4543546949738631E-3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-1.1594801062456517E-2</v>
      </c>
      <c r="D3394" s="6">
        <f t="shared" si="265"/>
        <v>1.344394116779428E-4</v>
      </c>
      <c r="E3394" s="6">
        <f t="shared" si="267"/>
        <v>8.0706310450821269E-5</v>
      </c>
      <c r="F3394" s="6">
        <f t="shared" si="266"/>
        <v>0.89399367303198007</v>
      </c>
      <c r="G3394" s="17">
        <v>6.2081740606033491E-3</v>
      </c>
      <c r="H3394" s="9">
        <f t="shared" si="263"/>
        <v>9.4551238650373067E-3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1.8464755627146771E-3</v>
      </c>
      <c r="D3395" s="6">
        <f t="shared" si="265"/>
        <v>3.4094720037024837E-6</v>
      </c>
      <c r="E3395" s="6">
        <f t="shared" si="267"/>
        <v>1.344394116779428E-4</v>
      </c>
      <c r="F3395" s="6">
        <f t="shared" si="266"/>
        <v>0.36950203023784223</v>
      </c>
      <c r="G3395" s="17">
        <v>6.9286522177293584E-3</v>
      </c>
      <c r="H3395" s="9">
        <f t="shared" si="263"/>
        <v>6.0786678658883986E-3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2.0685634287832943E-3</v>
      </c>
      <c r="D3396" s="6">
        <f t="shared" si="265"/>
        <v>4.2789546588996994E-6</v>
      </c>
      <c r="E3396" s="6">
        <f t="shared" si="267"/>
        <v>3.4094720037024837E-6</v>
      </c>
      <c r="F3396" s="6">
        <f t="shared" si="266"/>
        <v>0.45705356181989509</v>
      </c>
      <c r="G3396" s="17">
        <v>4.3294891564795669E-3</v>
      </c>
      <c r="H3396" s="9">
        <f t="shared" si="263"/>
        <v>6.7605736577593398E-3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-1.9640701328486613E-2</v>
      </c>
      <c r="D3397" s="6">
        <f t="shared" si="265"/>
        <v>3.8575714867481581E-4</v>
      </c>
      <c r="E3397" s="6">
        <f t="shared" si="267"/>
        <v>4.2789546588996994E-6</v>
      </c>
      <c r="F3397" s="6">
        <f t="shared" si="266"/>
        <v>0.18632389524641238</v>
      </c>
      <c r="G3397" s="17">
        <v>5.7483731658679454E-3</v>
      </c>
      <c r="H3397" s="9">
        <f t="shared" si="263"/>
        <v>4.3165251678452237E-3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-3.102082439229362E-2</v>
      </c>
      <c r="D3398" s="6">
        <f t="shared" si="265"/>
        <v>9.6229154597751883E-4</v>
      </c>
      <c r="E3398" s="6">
        <f t="shared" si="267"/>
        <v>3.8575714867481581E-4</v>
      </c>
      <c r="F3398" s="6">
        <f t="shared" si="266"/>
        <v>0.31866928650599574</v>
      </c>
      <c r="G3398" s="17">
        <v>1.1579524148631525E-2</v>
      </c>
      <c r="H3398" s="9">
        <f t="shared" si="263"/>
        <v>5.6450800393439571E-3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-3.0261809464790898E-3</v>
      </c>
      <c r="D3399" s="6">
        <f t="shared" si="265"/>
        <v>9.1577711208330798E-6</v>
      </c>
      <c r="E3399" s="6">
        <f t="shared" si="267"/>
        <v>9.6229154597751883E-4</v>
      </c>
      <c r="F3399" s="6">
        <f t="shared" si="266"/>
        <v>1.2535779289738798</v>
      </c>
      <c r="G3399" s="17">
        <v>8.9281678688445405E-3</v>
      </c>
      <c r="H3399" s="9">
        <f t="shared" si="263"/>
        <v>1.1196329438587808E-2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-1.7911768959623771E-2</v>
      </c>
      <c r="D3400" s="6">
        <f t="shared" si="265"/>
        <v>3.208314672629416E-4</v>
      </c>
      <c r="E3400" s="6">
        <f t="shared" si="267"/>
        <v>9.1577711208330798E-6</v>
      </c>
      <c r="F3400" s="6">
        <f t="shared" si="266"/>
        <v>0.75039824515905773</v>
      </c>
      <c r="G3400" s="17">
        <v>1.2055316596344543E-2</v>
      </c>
      <c r="H3400" s="9">
        <f t="shared" si="263"/>
        <v>8.6625530021989354E-3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3.7600565593008291E-3</v>
      </c>
      <c r="D3401" s="6">
        <f t="shared" si="265"/>
        <v>1.4138025329141188E-5</v>
      </c>
      <c r="E3401" s="6">
        <f t="shared" si="267"/>
        <v>3.208314672629416E-4</v>
      </c>
      <c r="F3401" s="6">
        <f t="shared" si="266"/>
        <v>1.3575392577039471</v>
      </c>
      <c r="G3401" s="17">
        <v>6.9049166737477586E-3</v>
      </c>
      <c r="H3401" s="9">
        <f t="shared" si="263"/>
        <v>1.1651348667445958E-2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3.8523896661900332E-3</v>
      </c>
      <c r="D3402" s="6">
        <f t="shared" si="265"/>
        <v>1.4840906140167754E-5</v>
      </c>
      <c r="E3402" s="6">
        <f t="shared" si="267"/>
        <v>1.4138025329141188E-5</v>
      </c>
      <c r="F3402" s="6">
        <f t="shared" si="266"/>
        <v>0.45401569275903847</v>
      </c>
      <c r="G3402" s="17">
        <v>5.5933672601621368E-3</v>
      </c>
      <c r="H3402" s="9">
        <f t="shared" si="263"/>
        <v>6.738068660670048E-3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4.8829130029660189E-4</v>
      </c>
      <c r="D3403" s="6">
        <f t="shared" si="265"/>
        <v>2.3842839394534625E-7</v>
      </c>
      <c r="E3403" s="6">
        <f t="shared" si="267"/>
        <v>1.4840906140167754E-5</v>
      </c>
      <c r="F3403" s="6">
        <f t="shared" si="266"/>
        <v>0.30235582660491045</v>
      </c>
      <c r="G3403" s="17">
        <v>6.0973053689080169E-3</v>
      </c>
      <c r="H3403" s="9">
        <f t="shared" si="263"/>
        <v>5.4986891765666339E-3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-9.9911889804679046E-3</v>
      </c>
      <c r="D3404" s="6">
        <f t="shared" si="265"/>
        <v>9.9823857243423283E-5</v>
      </c>
      <c r="E3404" s="6">
        <f t="shared" si="267"/>
        <v>2.3842839394534625E-7</v>
      </c>
      <c r="F3404" s="6">
        <f t="shared" si="266"/>
        <v>0.35686283231138366</v>
      </c>
      <c r="G3404" s="17">
        <v>5.9763594735229783E-3</v>
      </c>
      <c r="H3404" s="9">
        <f t="shared" si="263"/>
        <v>5.9737997314220671E-3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-3.0320039060709701E-4</v>
      </c>
      <c r="D3405" s="6">
        <f t="shared" si="265"/>
        <v>9.1930476864296203E-8</v>
      </c>
      <c r="E3405" s="6">
        <f t="shared" si="267"/>
        <v>9.9823857243423283E-5</v>
      </c>
      <c r="F3405" s="6">
        <f t="shared" si="266"/>
        <v>0.34336495293054936</v>
      </c>
      <c r="G3405" s="17">
        <v>8.3749296239714142E-3</v>
      </c>
      <c r="H3405" s="9">
        <f t="shared" si="263"/>
        <v>5.8597350872761243E-3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-6.2374566900555628E-3</v>
      </c>
      <c r="D3406" s="6">
        <f t="shared" si="265"/>
        <v>3.8905865960318895E-5</v>
      </c>
      <c r="E3406" s="6">
        <f t="shared" si="267"/>
        <v>9.1930476864296203E-8</v>
      </c>
      <c r="F3406" s="6">
        <f t="shared" si="266"/>
        <v>0.6618301677660281</v>
      </c>
      <c r="G3406" s="17">
        <v>7.1681112571529843E-3</v>
      </c>
      <c r="H3406" s="9">
        <f t="shared" ref="H3406:H3469" si="268">SQRT(F3406)/100</f>
        <v>8.13529451074777E-3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-4.8686921054245528E-3</v>
      </c>
      <c r="D3407" s="6">
        <f t="shared" ref="D3407:D3470" si="270">C3407^2</f>
        <v>2.3704162817423364E-5</v>
      </c>
      <c r="E3407" s="6">
        <f t="shared" si="267"/>
        <v>3.8905865960318895E-5</v>
      </c>
      <c r="F3407" s="6">
        <f t="shared" ref="F3407:F3470" si="271">IF(C3406&gt;0,B$6+B$7*E3407+B$8*(G3406*100)^2,B$6+B$7*E3407+B$8*(G3406*100)^2+E3407*$B$9)</f>
        <v>0.48828944090264659</v>
      </c>
      <c r="G3407" s="17">
        <v>6.0760378297928415E-3</v>
      </c>
      <c r="H3407" s="9">
        <f t="shared" si="268"/>
        <v>6.9877710387694202E-3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4.4576457032261818E-3</v>
      </c>
      <c r="D3408" s="6">
        <f t="shared" si="270"/>
        <v>1.9870605215490839E-5</v>
      </c>
      <c r="E3408" s="6">
        <f t="shared" ref="E3408:E3471" si="272">D3407</f>
        <v>2.3704162817423364E-5</v>
      </c>
      <c r="F3408" s="6">
        <f t="shared" si="271"/>
        <v>0.3544704726895328</v>
      </c>
      <c r="G3408" s="17">
        <v>6.0396232387838989E-3</v>
      </c>
      <c r="H3408" s="9">
        <f t="shared" si="268"/>
        <v>5.9537422911101279E-3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-4.5459478615933122E-4</v>
      </c>
      <c r="D3409" s="6">
        <f t="shared" si="270"/>
        <v>2.0665641960324808E-7</v>
      </c>
      <c r="E3409" s="6">
        <f t="shared" si="272"/>
        <v>1.9870605215490839E-5</v>
      </c>
      <c r="F3409" s="6">
        <f t="shared" si="271"/>
        <v>0.3503856561125408</v>
      </c>
      <c r="G3409" s="17">
        <v>4.2617167347558261E-3</v>
      </c>
      <c r="H3409" s="9">
        <f t="shared" si="268"/>
        <v>5.9193382747781929E-3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1.5112619348614641E-3</v>
      </c>
      <c r="D3410" s="6">
        <f t="shared" si="270"/>
        <v>2.2839126357612163E-6</v>
      </c>
      <c r="E3410" s="6">
        <f t="shared" si="272"/>
        <v>2.0665641960324808E-7</v>
      </c>
      <c r="F3410" s="6">
        <f t="shared" si="271"/>
        <v>0.18093697335661602</v>
      </c>
      <c r="G3410" s="17">
        <v>3.6788761402429255E-3</v>
      </c>
      <c r="H3410" s="9">
        <f t="shared" si="268"/>
        <v>4.2536686913371147E-3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-5.5108240353748724E-3</v>
      </c>
      <c r="D3411" s="6">
        <f t="shared" si="270"/>
        <v>3.0369181548865392E-5</v>
      </c>
      <c r="E3411" s="6">
        <f t="shared" si="272"/>
        <v>2.2839126357612163E-6</v>
      </c>
      <c r="F3411" s="6">
        <f t="shared" si="271"/>
        <v>0.13811776757036848</v>
      </c>
      <c r="G3411" s="17">
        <v>4.1067644410180196E-3</v>
      </c>
      <c r="H3411" s="9">
        <f t="shared" si="268"/>
        <v>3.7164198843829322E-3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7.7708127653584123E-3</v>
      </c>
      <c r="D3412" s="6">
        <f t="shared" si="270"/>
        <v>6.0385531034257256E-5</v>
      </c>
      <c r="E3412" s="6">
        <f t="shared" si="272"/>
        <v>3.0369181548865392E-5</v>
      </c>
      <c r="F3412" s="6">
        <f t="shared" si="271"/>
        <v>0.16894352417498196</v>
      </c>
      <c r="G3412" s="17">
        <v>5.8364695174748429E-3</v>
      </c>
      <c r="H3412" s="9">
        <f t="shared" si="268"/>
        <v>4.1102740075934343E-3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-2.6106697793711569E-3</v>
      </c>
      <c r="D3413" s="6">
        <f t="shared" si="270"/>
        <v>6.8155966969218449E-6</v>
      </c>
      <c r="E3413" s="6">
        <f t="shared" si="272"/>
        <v>6.0385531034257256E-5</v>
      </c>
      <c r="F3413" s="6">
        <f t="shared" si="271"/>
        <v>0.32806361071587986</v>
      </c>
      <c r="G3413" s="17">
        <v>2.8793649189484041E-3</v>
      </c>
      <c r="H3413" s="9">
        <f t="shared" si="268"/>
        <v>5.7276837440267238E-3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-4.3184648484438466E-3</v>
      </c>
      <c r="D3414" s="6">
        <f t="shared" si="270"/>
        <v>1.8649138647245134E-5</v>
      </c>
      <c r="E3414" s="6">
        <f t="shared" si="272"/>
        <v>6.8155966969218449E-6</v>
      </c>
      <c r="F3414" s="6">
        <f t="shared" si="271"/>
        <v>8.9606798001958338E-2</v>
      </c>
      <c r="G3414" s="17">
        <v>2.4336957870441313E-3</v>
      </c>
      <c r="H3414" s="9">
        <f t="shared" si="268"/>
        <v>2.9934394599182785E-3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-9.4080554177100005E-3</v>
      </c>
      <c r="D3415" s="6">
        <f t="shared" si="270"/>
        <v>8.8511506742702494E-5</v>
      </c>
      <c r="E3415" s="6">
        <f t="shared" si="272"/>
        <v>1.8649138647245134E-5</v>
      </c>
      <c r="F3415" s="6">
        <f t="shared" si="271"/>
        <v>6.7700766748875901E-2</v>
      </c>
      <c r="G3415" s="17">
        <v>4.3690154437669541E-3</v>
      </c>
      <c r="H3415" s="9">
        <f t="shared" si="268"/>
        <v>2.601937100486403E-3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-2.9221933516034087E-3</v>
      </c>
      <c r="D3416" s="6">
        <f t="shared" si="270"/>
        <v>8.539213984155164E-6</v>
      </c>
      <c r="E3416" s="6">
        <f t="shared" si="272"/>
        <v>8.8511506742702494E-5</v>
      </c>
      <c r="F3416" s="6">
        <f t="shared" si="271"/>
        <v>0.18951595149491943</v>
      </c>
      <c r="G3416" s="17">
        <v>3.0604641013670785E-3</v>
      </c>
      <c r="H3416" s="9">
        <f t="shared" si="268"/>
        <v>4.353342985510324E-3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-6.7205828799327474E-4</v>
      </c>
      <c r="D3417" s="6">
        <f t="shared" si="270"/>
        <v>4.5166234246045143E-7</v>
      </c>
      <c r="E3417" s="6">
        <f t="shared" si="272"/>
        <v>8.539213984155164E-6</v>
      </c>
      <c r="F3417" s="6">
        <f t="shared" si="271"/>
        <v>9.9559372491792544E-2</v>
      </c>
      <c r="G3417" s="17">
        <v>4.1359533041587801E-3</v>
      </c>
      <c r="H3417" s="9">
        <f t="shared" si="268"/>
        <v>3.1553030360298604E-3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-4.0836444203512425E-3</v>
      </c>
      <c r="D3418" s="6">
        <f t="shared" si="270"/>
        <v>1.6676151751865835E-5</v>
      </c>
      <c r="E3418" s="6">
        <f t="shared" si="272"/>
        <v>4.5166234246045143E-7</v>
      </c>
      <c r="F3418" s="6">
        <f t="shared" si="271"/>
        <v>0.17116578358294687</v>
      </c>
      <c r="G3418" s="17">
        <v>3.2277064081064014E-3</v>
      </c>
      <c r="H3418" s="9">
        <f t="shared" si="268"/>
        <v>4.1372186742175817E-3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-3.6614374575747325E-3</v>
      </c>
      <c r="D3419" s="6">
        <f t="shared" si="270"/>
        <v>1.3406124255731321E-5</v>
      </c>
      <c r="E3419" s="6">
        <f t="shared" si="272"/>
        <v>1.6676151751865835E-5</v>
      </c>
      <c r="F3419" s="6">
        <f t="shared" si="271"/>
        <v>0.10929023577010621</v>
      </c>
      <c r="G3419" s="17">
        <v>3.056129087365004E-3</v>
      </c>
      <c r="H3419" s="9">
        <f t="shared" si="268"/>
        <v>3.3059073757458215E-3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-7.5460538683378665E-3</v>
      </c>
      <c r="D3420" s="6">
        <f t="shared" si="270"/>
        <v>5.6942928983856879E-5</v>
      </c>
      <c r="E3420" s="6">
        <f t="shared" si="272"/>
        <v>1.3406124255731321E-5</v>
      </c>
      <c r="F3420" s="6">
        <f t="shared" si="271"/>
        <v>9.93146578311426E-2</v>
      </c>
      <c r="G3420" s="17">
        <v>2.7343351207295705E-3</v>
      </c>
      <c r="H3420" s="9">
        <f t="shared" si="268"/>
        <v>3.1514228188413971E-3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-9.5109027297140755E-3</v>
      </c>
      <c r="D3421" s="6">
        <f t="shared" si="270"/>
        <v>9.0457270734082659E-5</v>
      </c>
      <c r="E3421" s="6">
        <f t="shared" si="272"/>
        <v>5.6942928983856879E-5</v>
      </c>
      <c r="F3421" s="6">
        <f t="shared" si="271"/>
        <v>8.2080498070750796E-2</v>
      </c>
      <c r="G3421" s="17">
        <v>5.6693160372891073E-3</v>
      </c>
      <c r="H3421" s="9">
        <f t="shared" si="268"/>
        <v>2.8649694251553681E-3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-3.1391900148111814E-3</v>
      </c>
      <c r="D3422" s="6">
        <f t="shared" si="270"/>
        <v>9.854513949090225E-6</v>
      </c>
      <c r="E3422" s="6">
        <f t="shared" si="272"/>
        <v>9.0457270734082659E-5</v>
      </c>
      <c r="F3422" s="6">
        <f t="shared" si="271"/>
        <v>0.31028114736926238</v>
      </c>
      <c r="G3422" s="17">
        <v>4.2942741850216437E-3</v>
      </c>
      <c r="H3422" s="9">
        <f t="shared" si="268"/>
        <v>5.5702885685506662E-3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-4.8644485620923271E-3</v>
      </c>
      <c r="D3423" s="6">
        <f t="shared" si="270"/>
        <v>2.3662859813242107E-5</v>
      </c>
      <c r="E3423" s="6">
        <f t="shared" si="272"/>
        <v>9.854513949090225E-6</v>
      </c>
      <c r="F3423" s="6">
        <f t="shared" si="271"/>
        <v>0.18351542511880031</v>
      </c>
      <c r="G3423" s="17">
        <v>7.5795013605639968E-3</v>
      </c>
      <c r="H3423" s="9">
        <f t="shared" si="268"/>
        <v>4.2838700390978287E-3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-9.4354341753707261E-3</v>
      </c>
      <c r="D3424" s="6">
        <f t="shared" si="270"/>
        <v>8.9027418077753854E-5</v>
      </c>
      <c r="E3424" s="6">
        <f t="shared" si="272"/>
        <v>2.3662859813242107E-5</v>
      </c>
      <c r="F3424" s="6">
        <f t="shared" si="271"/>
        <v>0.54441962653226894</v>
      </c>
      <c r="G3424" s="17">
        <v>3.4252531674828519E-3</v>
      </c>
      <c r="H3424" s="9">
        <f t="shared" si="268"/>
        <v>7.378479697961288E-3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-5.3186529146614665E-3</v>
      </c>
      <c r="D3425" s="6">
        <f t="shared" si="270"/>
        <v>2.8288068826636912E-5</v>
      </c>
      <c r="E3425" s="6">
        <f t="shared" si="272"/>
        <v>8.9027418077753854E-5</v>
      </c>
      <c r="F3425" s="6">
        <f t="shared" si="271"/>
        <v>0.12145888960535528</v>
      </c>
      <c r="G3425" s="17">
        <v>4.4520356078300996E-3</v>
      </c>
      <c r="H3425" s="9">
        <f t="shared" si="268"/>
        <v>3.4850952584593049E-3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-5.8288185159984214E-3</v>
      </c>
      <c r="D3426" s="6">
        <f t="shared" si="270"/>
        <v>3.3975125292446041E-5</v>
      </c>
      <c r="E3426" s="6">
        <f t="shared" si="272"/>
        <v>2.8288068826636912E-5</v>
      </c>
      <c r="F3426" s="6">
        <f t="shared" si="271"/>
        <v>0.19628391350821528</v>
      </c>
      <c r="G3426" s="17">
        <v>6.5155434203733016E-3</v>
      </c>
      <c r="H3426" s="9">
        <f t="shared" si="268"/>
        <v>4.4303940401302375E-3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6.7701882304121927E-3</v>
      </c>
      <c r="D3427" s="6">
        <f t="shared" si="270"/>
        <v>4.5835448675211775E-5</v>
      </c>
      <c r="E3427" s="6">
        <f t="shared" si="272"/>
        <v>3.3975125292446041E-5</v>
      </c>
      <c r="F3427" s="6">
        <f t="shared" si="271"/>
        <v>0.40567297239098443</v>
      </c>
      <c r="G3427" s="17">
        <v>5.0435253913456001E-3</v>
      </c>
      <c r="H3427" s="9">
        <f t="shared" si="268"/>
        <v>6.3692462065065795E-3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-4.053285912049869E-3</v>
      </c>
      <c r="D3428" s="6">
        <f t="shared" si="270"/>
        <v>1.6429126684821939E-5</v>
      </c>
      <c r="E3428" s="6">
        <f t="shared" si="272"/>
        <v>4.5835448675211775E-5</v>
      </c>
      <c r="F3428" s="6">
        <f t="shared" si="271"/>
        <v>0.24824449674851712</v>
      </c>
      <c r="G3428" s="17">
        <v>3.8958435945065898E-3</v>
      </c>
      <c r="H3428" s="9">
        <f t="shared" si="268"/>
        <v>4.9824140408893875E-3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-7.1733308775665328E-3</v>
      </c>
      <c r="D3429" s="6">
        <f t="shared" si="270"/>
        <v>5.1456675879049441E-5</v>
      </c>
      <c r="E3429" s="6">
        <f t="shared" si="272"/>
        <v>1.6429126684821939E-5</v>
      </c>
      <c r="F3429" s="6">
        <f t="shared" si="271"/>
        <v>0.15332517905071519</v>
      </c>
      <c r="G3429" s="17">
        <v>2.5382599823079261E-3</v>
      </c>
      <c r="H3429" s="9">
        <f t="shared" si="268"/>
        <v>3.9156759193109333E-3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-1.1431872830554021E-2</v>
      </c>
      <c r="D3430" s="6">
        <f t="shared" si="270"/>
        <v>1.3068771641395921E-4</v>
      </c>
      <c r="E3430" s="6">
        <f t="shared" si="272"/>
        <v>5.1456675879049441E-5</v>
      </c>
      <c r="F3430" s="6">
        <f t="shared" si="271"/>
        <v>7.251486674964927E-2</v>
      </c>
      <c r="G3430" s="17">
        <v>4.3944886372096793E-3</v>
      </c>
      <c r="H3430" s="9">
        <f t="shared" si="268"/>
        <v>2.6928584580265123E-3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-9.5055256619417626E-3</v>
      </c>
      <c r="D3431" s="6">
        <f t="shared" si="270"/>
        <v>9.0355018109833387E-5</v>
      </c>
      <c r="E3431" s="6">
        <f t="shared" si="272"/>
        <v>1.3068771641395921E-4</v>
      </c>
      <c r="F3431" s="6">
        <f t="shared" si="271"/>
        <v>0.19158657585816649</v>
      </c>
      <c r="G3431" s="17">
        <v>4.5983600030360533E-3</v>
      </c>
      <c r="H3431" s="9">
        <f t="shared" si="268"/>
        <v>4.3770603817878326E-3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-1.814478925949041E-3</v>
      </c>
      <c r="D3432" s="6">
        <f t="shared" si="270"/>
        <v>3.2923337727131851E-6</v>
      </c>
      <c r="E3432" s="6">
        <f t="shared" si="272"/>
        <v>9.0355018109833387E-5</v>
      </c>
      <c r="F3432" s="6">
        <f t="shared" si="271"/>
        <v>0.20854401823757246</v>
      </c>
      <c r="G3432" s="17">
        <v>4.6813637919601763E-3</v>
      </c>
      <c r="H3432" s="9">
        <f t="shared" si="268"/>
        <v>4.5666620001656834E-3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-9.2687480414284339E-3</v>
      </c>
      <c r="D3433" s="6">
        <f t="shared" si="270"/>
        <v>8.5909690255483434E-5</v>
      </c>
      <c r="E3433" s="6">
        <f t="shared" si="272"/>
        <v>3.2923337727131851E-6</v>
      </c>
      <c r="F3433" s="6">
        <f t="shared" si="271"/>
        <v>0.21565953520018863</v>
      </c>
      <c r="G3433" s="17">
        <v>5.0941877032168424E-3</v>
      </c>
      <c r="H3433" s="9">
        <f t="shared" si="268"/>
        <v>4.6439157528985024E-3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-6.8459858605264511E-3</v>
      </c>
      <c r="D3434" s="6">
        <f t="shared" si="270"/>
        <v>4.6867522402528093E-5</v>
      </c>
      <c r="E3434" s="6">
        <f t="shared" si="272"/>
        <v>8.5909690255483434E-5</v>
      </c>
      <c r="F3434" s="6">
        <f t="shared" si="271"/>
        <v>0.25300703672472691</v>
      </c>
      <c r="G3434" s="17">
        <v>3.8002750736163891E-3</v>
      </c>
      <c r="H3434" s="9">
        <f t="shared" si="268"/>
        <v>5.029980484303362E-3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-2.9201899927329715E-3</v>
      </c>
      <c r="D3435" s="6">
        <f t="shared" si="270"/>
        <v>8.5275095936577919E-6</v>
      </c>
      <c r="E3435" s="6">
        <f t="shared" si="272"/>
        <v>4.6867522402528093E-5</v>
      </c>
      <c r="F3435" s="6">
        <f t="shared" si="271"/>
        <v>0.1465240669366091</v>
      </c>
      <c r="G3435" s="17">
        <v>5.8126933781834896E-3</v>
      </c>
      <c r="H3435" s="9">
        <f t="shared" si="268"/>
        <v>3.8278462212660673E-3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-1.0882463227858109E-2</v>
      </c>
      <c r="D3436" s="6">
        <f t="shared" si="270"/>
        <v>1.1842800590568394E-4</v>
      </c>
      <c r="E3436" s="6">
        <f t="shared" si="272"/>
        <v>8.5275095936577919E-6</v>
      </c>
      <c r="F3436" s="6">
        <f t="shared" si="271"/>
        <v>0.32550212804529077</v>
      </c>
      <c r="G3436" s="17">
        <v>3.1894219793234297E-3</v>
      </c>
      <c r="H3436" s="9">
        <f t="shared" si="268"/>
        <v>5.7052793800592338E-3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-2.0076964947958936E-2</v>
      </c>
      <c r="D3437" s="6">
        <f t="shared" si="270"/>
        <v>4.0308452152157176E-4</v>
      </c>
      <c r="E3437" s="6">
        <f t="shared" si="272"/>
        <v>1.1842800590568394E-4</v>
      </c>
      <c r="F3437" s="6">
        <f t="shared" si="271"/>
        <v>0.10702992899812842</v>
      </c>
      <c r="G3437" s="17">
        <v>6.84935574555338E-3</v>
      </c>
      <c r="H3437" s="9">
        <f t="shared" si="268"/>
        <v>3.2715428928584817E-3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-9.0024676234810759E-3</v>
      </c>
      <c r="D3438" s="6">
        <f t="shared" si="270"/>
        <v>8.1044423311825011E-5</v>
      </c>
      <c r="E3438" s="6">
        <f t="shared" si="272"/>
        <v>4.0308452152157176E-4</v>
      </c>
      <c r="F3438" s="6">
        <f t="shared" si="271"/>
        <v>0.44699557768403658</v>
      </c>
      <c r="G3438" s="17">
        <v>3.9890610255399802E-3</v>
      </c>
      <c r="H3438" s="9">
        <f t="shared" si="268"/>
        <v>6.6857727876741112E-3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-1.1610177957149245E-2</v>
      </c>
      <c r="D3439" s="6">
        <f t="shared" si="270"/>
        <v>1.347962321966742E-4</v>
      </c>
      <c r="E3439" s="6">
        <f t="shared" si="272"/>
        <v>8.1044423311825011E-5</v>
      </c>
      <c r="F3439" s="6">
        <f t="shared" si="271"/>
        <v>0.16013355421129902</v>
      </c>
      <c r="G3439" s="17">
        <v>4.6226050261291103E-3</v>
      </c>
      <c r="H3439" s="9">
        <f t="shared" si="268"/>
        <v>4.0016690794129764E-3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-1.8784869016335009E-3</v>
      </c>
      <c r="D3440" s="6">
        <f t="shared" si="270"/>
        <v>3.5287130396086302E-6</v>
      </c>
      <c r="E3440" s="6">
        <f t="shared" si="272"/>
        <v>1.347962321966742E-4</v>
      </c>
      <c r="F3440" s="6">
        <f t="shared" si="271"/>
        <v>0.21061796040030786</v>
      </c>
      <c r="G3440" s="17">
        <v>5.3046444787886102E-3</v>
      </c>
      <c r="H3440" s="9">
        <f t="shared" si="268"/>
        <v>4.5893132427445816E-3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-1.1488769467345297E-2</v>
      </c>
      <c r="D3441" s="6">
        <f t="shared" si="270"/>
        <v>1.3199182387380555E-4</v>
      </c>
      <c r="E3441" s="6">
        <f t="shared" si="272"/>
        <v>3.5287130396086302E-6</v>
      </c>
      <c r="F3441" s="6">
        <f t="shared" si="271"/>
        <v>0.2732448092152886</v>
      </c>
      <c r="G3441" s="17">
        <v>6.6690718077287367E-3</v>
      </c>
      <c r="H3441" s="9">
        <f t="shared" si="268"/>
        <v>5.2272823648171962E-3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2.8900417434170479E-3</v>
      </c>
      <c r="D3442" s="6">
        <f t="shared" si="270"/>
        <v>8.3523412786930488E-6</v>
      </c>
      <c r="E3442" s="6">
        <f t="shared" si="272"/>
        <v>1.3199182387380555E-4</v>
      </c>
      <c r="F3442" s="6">
        <f t="shared" si="271"/>
        <v>0.42441321110237384</v>
      </c>
      <c r="G3442" s="17">
        <v>4.5994221769384783E-3</v>
      </c>
      <c r="H3442" s="9">
        <f t="shared" si="268"/>
        <v>6.5147003853007228E-3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-1.7531580897868207E-3</v>
      </c>
      <c r="D3443" s="6">
        <f t="shared" si="270"/>
        <v>3.0735632877849738E-6</v>
      </c>
      <c r="E3443" s="6">
        <f t="shared" si="272"/>
        <v>8.3523412786930488E-6</v>
      </c>
      <c r="F3443" s="6">
        <f t="shared" si="271"/>
        <v>0.20862313971460128</v>
      </c>
      <c r="G3443" s="17">
        <v>4.4406946680374077E-3</v>
      </c>
      <c r="H3443" s="9">
        <f t="shared" si="268"/>
        <v>4.567528212442714E-3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-9.7402392300615717E-3</v>
      </c>
      <c r="D3444" s="6">
        <f t="shared" si="270"/>
        <v>9.4872260258830433E-5</v>
      </c>
      <c r="E3444" s="6">
        <f t="shared" si="272"/>
        <v>3.0735632877849738E-6</v>
      </c>
      <c r="F3444" s="6">
        <f t="shared" si="271"/>
        <v>0.19534768730792851</v>
      </c>
      <c r="G3444" s="17">
        <v>5.0634296565550962E-3</v>
      </c>
      <c r="H3444" s="9">
        <f t="shared" si="268"/>
        <v>4.4198154634320259E-3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-2.1693939229180417E-2</v>
      </c>
      <c r="D3445" s="6">
        <f t="shared" si="270"/>
        <v>4.7062699927937298E-4</v>
      </c>
      <c r="E3445" s="6">
        <f t="shared" si="272"/>
        <v>9.4872260258830433E-5</v>
      </c>
      <c r="F3445" s="6">
        <f t="shared" si="271"/>
        <v>0.25011756616460173</v>
      </c>
      <c r="G3445" s="17">
        <v>6.5975649491941376E-3</v>
      </c>
      <c r="H3445" s="9">
        <f t="shared" si="268"/>
        <v>5.0011755234604773E-3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-2.9485226910310248E-3</v>
      </c>
      <c r="D3446" s="6">
        <f t="shared" si="270"/>
        <v>8.6937860595248369E-6</v>
      </c>
      <c r="E3446" s="6">
        <f t="shared" si="272"/>
        <v>4.7062699927937298E-4</v>
      </c>
      <c r="F3446" s="6">
        <f t="shared" si="271"/>
        <v>0.41567847805913088</v>
      </c>
      <c r="G3446" s="17">
        <v>5.4421079623716293E-3</v>
      </c>
      <c r="H3446" s="9">
        <f t="shared" si="268"/>
        <v>6.4473132238098288E-3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-3.7309233509058978E-3</v>
      </c>
      <c r="D3447" s="6">
        <f t="shared" si="270"/>
        <v>1.3919789050334892E-5</v>
      </c>
      <c r="E3447" s="6">
        <f t="shared" si="272"/>
        <v>8.6937860595248369E-6</v>
      </c>
      <c r="F3447" s="6">
        <f t="shared" si="271"/>
        <v>0.28691330362880441</v>
      </c>
      <c r="G3447" s="17">
        <v>6.4702504430597212E-3</v>
      </c>
      <c r="H3447" s="9">
        <f t="shared" si="268"/>
        <v>5.3564288815292262E-3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-8.8717671926366228E-3</v>
      </c>
      <c r="D3448" s="6">
        <f t="shared" si="270"/>
        <v>7.8708253120343498E-5</v>
      </c>
      <c r="E3448" s="6">
        <f t="shared" si="272"/>
        <v>1.3919789050334892E-5</v>
      </c>
      <c r="F3448" s="6">
        <f t="shared" si="271"/>
        <v>0.40022876644154237</v>
      </c>
      <c r="G3448" s="17">
        <v>4.6804472848973634E-3</v>
      </c>
      <c r="H3448" s="9">
        <f t="shared" si="268"/>
        <v>6.3263636193435988E-3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-1.5368247730373112E-3</v>
      </c>
      <c r="D3449" s="6">
        <f t="shared" si="270"/>
        <v>2.3618303830211832E-6</v>
      </c>
      <c r="E3449" s="6">
        <f t="shared" si="272"/>
        <v>7.8708253120343498E-5</v>
      </c>
      <c r="F3449" s="6">
        <f t="shared" si="271"/>
        <v>0.21558955587000525</v>
      </c>
      <c r="G3449" s="17">
        <v>8.1015968884983903E-3</v>
      </c>
      <c r="H3449" s="9">
        <f t="shared" si="268"/>
        <v>4.6431622400041686E-3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2.3917879285556814E-3</v>
      </c>
      <c r="D3450" s="6">
        <f t="shared" si="270"/>
        <v>5.7206494951846773E-6</v>
      </c>
      <c r="E3450" s="6">
        <f t="shared" si="272"/>
        <v>2.3618303830211832E-6</v>
      </c>
      <c r="F3450" s="6">
        <f t="shared" si="271"/>
        <v>0.6201633835940169</v>
      </c>
      <c r="G3450" s="17">
        <v>6.1130036890201071E-3</v>
      </c>
      <c r="H3450" s="9">
        <f t="shared" si="268"/>
        <v>7.8750452925301761E-3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-4.4832684605326618E-3</v>
      </c>
      <c r="D3451" s="6">
        <f t="shared" si="270"/>
        <v>2.0099696089206904E-5</v>
      </c>
      <c r="E3451" s="6">
        <f t="shared" si="272"/>
        <v>5.7206494951846773E-6</v>
      </c>
      <c r="F3451" s="6">
        <f t="shared" si="271"/>
        <v>0.35863626807147742</v>
      </c>
      <c r="G3451" s="17">
        <v>2.7967193730922555E-3</v>
      </c>
      <c r="H3451" s="9">
        <f t="shared" si="268"/>
        <v>5.9886247843012963E-3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-5.6379703402146602E-3</v>
      </c>
      <c r="D3452" s="6">
        <f t="shared" si="270"/>
        <v>3.1786709557140214E-5</v>
      </c>
      <c r="E3452" s="6">
        <f t="shared" si="272"/>
        <v>2.0099696089206904E-5</v>
      </c>
      <c r="F3452" s="6">
        <f t="shared" si="271"/>
        <v>8.5268312790096654E-2</v>
      </c>
      <c r="G3452" s="17">
        <v>1.0070589220815166E-2</v>
      </c>
      <c r="H3452" s="9">
        <f t="shared" si="268"/>
        <v>2.9200738482116624E-3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4.2508821389716581E-3</v>
      </c>
      <c r="D3453" s="6">
        <f t="shared" si="270"/>
        <v>1.8069998959428259E-5</v>
      </c>
      <c r="E3453" s="6">
        <f t="shared" si="272"/>
        <v>3.1786709557140214E-5</v>
      </c>
      <c r="F3453" s="6">
        <f t="shared" si="271"/>
        <v>0.95121189444048448</v>
      </c>
      <c r="G3453" s="17">
        <v>3.9875525673198292E-3</v>
      </c>
      <c r="H3453" s="9">
        <f t="shared" si="268"/>
        <v>9.7530092506901908E-3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1.6265404847995426E-3</v>
      </c>
      <c r="D3454" s="6">
        <f t="shared" si="270"/>
        <v>2.6456339486919311E-6</v>
      </c>
      <c r="E3454" s="6">
        <f t="shared" si="272"/>
        <v>1.8069998959428259E-5</v>
      </c>
      <c r="F3454" s="6">
        <f t="shared" si="271"/>
        <v>0.16001212431455028</v>
      </c>
      <c r="G3454" s="17">
        <v>2.9083373057926763E-3</v>
      </c>
      <c r="H3454" s="9">
        <f t="shared" si="268"/>
        <v>4.0001515510609134E-3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-2.6447653861801871E-3</v>
      </c>
      <c r="D3455" s="6">
        <f t="shared" si="270"/>
        <v>6.9947839479368344E-6</v>
      </c>
      <c r="E3455" s="6">
        <f t="shared" si="272"/>
        <v>2.6456339486919311E-6</v>
      </c>
      <c r="F3455" s="6">
        <f t="shared" si="271"/>
        <v>9.1157356281232393E-2</v>
      </c>
      <c r="G3455" s="17">
        <v>3.7143274760541188E-3</v>
      </c>
      <c r="H3455" s="9">
        <f t="shared" si="268"/>
        <v>3.0192276542392819E-3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-9.0785418278017775E-3</v>
      </c>
      <c r="D3456" s="6">
        <f t="shared" si="270"/>
        <v>8.241992171914644E-5</v>
      </c>
      <c r="E3456" s="6">
        <f t="shared" si="272"/>
        <v>6.9947839479368344E-6</v>
      </c>
      <c r="F3456" s="6">
        <f t="shared" si="271"/>
        <v>0.1405435792509582</v>
      </c>
      <c r="G3456" s="17">
        <v>2.5293039268846486E-3</v>
      </c>
      <c r="H3456" s="9">
        <f t="shared" si="268"/>
        <v>3.7489142328273957E-3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-2.981398346898121E-3</v>
      </c>
      <c r="D3457" s="6">
        <f t="shared" si="270"/>
        <v>8.8887361028868494E-6</v>
      </c>
      <c r="E3457" s="6">
        <f t="shared" si="272"/>
        <v>8.241992171914644E-5</v>
      </c>
      <c r="F3457" s="6">
        <f t="shared" si="271"/>
        <v>7.2098822300849449E-2</v>
      </c>
      <c r="G3457" s="17">
        <v>2.6629973394696679E-3</v>
      </c>
      <c r="H3457" s="9">
        <f t="shared" si="268"/>
        <v>2.6851223864257927E-3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-1.5391704180522936E-5</v>
      </c>
      <c r="D3458" s="6">
        <f t="shared" si="270"/>
        <v>2.3690455758072721E-10</v>
      </c>
      <c r="E3458" s="6">
        <f t="shared" si="272"/>
        <v>8.8887361028868494E-6</v>
      </c>
      <c r="F3458" s="6">
        <f t="shared" si="271"/>
        <v>7.8512173712790304E-2</v>
      </c>
      <c r="G3458" s="17">
        <v>5.9491185923321015E-3</v>
      </c>
      <c r="H3458" s="9">
        <f t="shared" si="268"/>
        <v>2.8020023860230799E-3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-1.483530403446183E-3</v>
      </c>
      <c r="D3459" s="6">
        <f t="shared" si="270"/>
        <v>2.2008624579491945E-6</v>
      </c>
      <c r="E3459" s="6">
        <f t="shared" si="272"/>
        <v>2.3690455758072721E-10</v>
      </c>
      <c r="F3459" s="6">
        <f t="shared" si="271"/>
        <v>0.34034689529068446</v>
      </c>
      <c r="G3459" s="17">
        <v>2.0565739739444914E-3</v>
      </c>
      <c r="H3459" s="9">
        <f t="shared" si="268"/>
        <v>5.8339257390772848E-3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6.4117215584188619E-3</v>
      </c>
      <c r="D3460" s="6">
        <f t="shared" si="270"/>
        <v>4.1110173342693197E-5</v>
      </c>
      <c r="E3460" s="6">
        <f t="shared" si="272"/>
        <v>2.2008624579491945E-6</v>
      </c>
      <c r="F3460" s="6">
        <f t="shared" si="271"/>
        <v>5.20315761609055E-2</v>
      </c>
      <c r="G3460" s="17">
        <v>9.2817079815796493E-3</v>
      </c>
      <c r="H3460" s="9">
        <f t="shared" si="268"/>
        <v>2.2810430982536365E-3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-7.537054148483005E-3</v>
      </c>
      <c r="D3461" s="6">
        <f t="shared" si="270"/>
        <v>5.6807185237164874E-5</v>
      </c>
      <c r="E3461" s="6">
        <f t="shared" si="272"/>
        <v>4.1110173342693197E-5</v>
      </c>
      <c r="F3461" s="6">
        <f t="shared" si="271"/>
        <v>0.8099607534679526</v>
      </c>
      <c r="G3461" s="17">
        <v>3.4874823987209426E-3</v>
      </c>
      <c r="H3461" s="9">
        <f t="shared" si="268"/>
        <v>8.9997819610696823E-3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-1.2935453962850407E-2</v>
      </c>
      <c r="D3462" s="6">
        <f t="shared" si="270"/>
        <v>1.6732596922502228E-4</v>
      </c>
      <c r="E3462" s="6">
        <f t="shared" si="272"/>
        <v>5.6807185237164874E-5</v>
      </c>
      <c r="F3462" s="6">
        <f t="shared" si="271"/>
        <v>0.12543484362599491</v>
      </c>
      <c r="G3462" s="17">
        <v>4.9104102450685909E-3</v>
      </c>
      <c r="H3462" s="9">
        <f t="shared" si="268"/>
        <v>3.5416781845051207E-3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-1.0423158941948157E-2</v>
      </c>
      <c r="D3463" s="6">
        <f t="shared" si="270"/>
        <v>1.0864224232911381E-4</v>
      </c>
      <c r="E3463" s="6">
        <f t="shared" si="272"/>
        <v>1.6732596922502228E-4</v>
      </c>
      <c r="F3463" s="6">
        <f t="shared" si="271"/>
        <v>0.23600628097406334</v>
      </c>
      <c r="G3463" s="17">
        <v>5.0452610645228156E-3</v>
      </c>
      <c r="H3463" s="9">
        <f t="shared" si="268"/>
        <v>4.8580477660688281E-3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-8.2929214977318748E-3</v>
      </c>
      <c r="D3464" s="6">
        <f t="shared" si="270"/>
        <v>6.8772546967543481E-5</v>
      </c>
      <c r="E3464" s="6">
        <f t="shared" si="272"/>
        <v>1.0864224232911381E-4</v>
      </c>
      <c r="F3464" s="6">
        <f t="shared" si="271"/>
        <v>0.24842005469140782</v>
      </c>
      <c r="G3464" s="17">
        <v>4.7356194396315134E-3</v>
      </c>
      <c r="H3464" s="9">
        <f t="shared" si="268"/>
        <v>4.9841755054513062E-3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-8.4356251543761546E-3</v>
      </c>
      <c r="D3465" s="6">
        <f t="shared" si="270"/>
        <v>7.1159771745143717E-5</v>
      </c>
      <c r="E3465" s="6">
        <f t="shared" si="272"/>
        <v>6.8772546967543481E-5</v>
      </c>
      <c r="F3465" s="6">
        <f t="shared" si="271"/>
        <v>0.22039477428218857</v>
      </c>
      <c r="G3465" s="17">
        <v>3.594371872598394E-3</v>
      </c>
      <c r="H3465" s="9">
        <f t="shared" si="268"/>
        <v>4.6946221816264256E-3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-2.213034152003599E-3</v>
      </c>
      <c r="D3466" s="6">
        <f t="shared" si="270"/>
        <v>4.8975201579342886E-6</v>
      </c>
      <c r="E3466" s="6">
        <f t="shared" si="272"/>
        <v>7.1159771745143717E-5</v>
      </c>
      <c r="F3466" s="6">
        <f t="shared" si="271"/>
        <v>0.13244017235846242</v>
      </c>
      <c r="G3466" s="17">
        <v>4.2681092172893228E-3</v>
      </c>
      <c r="H3466" s="9">
        <f t="shared" si="268"/>
        <v>3.6392330559949361E-3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-9.7745216634420803E-3</v>
      </c>
      <c r="D3467" s="6">
        <f t="shared" si="270"/>
        <v>9.5541273749098529E-5</v>
      </c>
      <c r="E3467" s="6">
        <f t="shared" si="272"/>
        <v>4.8975201579342886E-6</v>
      </c>
      <c r="F3467" s="6">
        <f t="shared" si="271"/>
        <v>0.18144203992242972</v>
      </c>
      <c r="G3467" s="17">
        <v>3.9797785164804164E-3</v>
      </c>
      <c r="H3467" s="9">
        <f t="shared" si="268"/>
        <v>4.2596013888910982E-3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-1.1739879981193855E-2</v>
      </c>
      <c r="D3468" s="6">
        <f t="shared" si="270"/>
        <v>1.3782478197283624E-4</v>
      </c>
      <c r="E3468" s="6">
        <f t="shared" si="272"/>
        <v>9.5541273749098529E-5</v>
      </c>
      <c r="F3468" s="6">
        <f t="shared" si="271"/>
        <v>0.15945098389344883</v>
      </c>
      <c r="G3468" s="17">
        <v>5.7548466393075436E-3</v>
      </c>
      <c r="H3468" s="9">
        <f t="shared" si="268"/>
        <v>3.9931314014623768E-3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2.2743246834096478E-3</v>
      </c>
      <c r="D3469" s="6">
        <f t="shared" si="270"/>
        <v>5.1725527655663947E-6</v>
      </c>
      <c r="E3469" s="6">
        <f t="shared" si="272"/>
        <v>1.3782478197283624E-4</v>
      </c>
      <c r="F3469" s="6">
        <f t="shared" si="271"/>
        <v>0.31932732680848963</v>
      </c>
      <c r="G3469" s="17">
        <v>4.0242900413982891E-3</v>
      </c>
      <c r="H3469" s="9">
        <f t="shared" si="268"/>
        <v>5.6509054744216846E-3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-6.3592918703453067E-3</v>
      </c>
      <c r="D3470" s="6">
        <f t="shared" si="270"/>
        <v>4.0440593092239911E-5</v>
      </c>
      <c r="E3470" s="6">
        <f t="shared" si="272"/>
        <v>5.1725527655663947E-6</v>
      </c>
      <c r="F3470" s="6">
        <f t="shared" si="271"/>
        <v>0.16273531044069331</v>
      </c>
      <c r="G3470" s="17">
        <v>7.1096735931341021E-3</v>
      </c>
      <c r="H3470" s="9">
        <f t="shared" ref="H3470:H3533" si="273">SQRT(F3470)/100</f>
        <v>4.0340464851150795E-3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-1.4712372500553099E-2</v>
      </c>
      <c r="D3471" s="6">
        <f t="shared" ref="D3471:D3534" si="275">C3471^2</f>
        <v>2.1645390459503104E-4</v>
      </c>
      <c r="E3471" s="6">
        <f t="shared" si="272"/>
        <v>4.0440593092239911E-5</v>
      </c>
      <c r="F3471" s="6">
        <f t="shared" ref="F3471:F3534" si="276">IF(C3470&gt;0,B$6+B$7*E3471+B$8*(G3470*100)^2,B$6+B$7*E3471+B$8*(G3470*100)^2+E3471*$B$9)</f>
        <v>0.4805701299176986</v>
      </c>
      <c r="G3471" s="17">
        <v>8.1117332429927035E-3</v>
      </c>
      <c r="H3471" s="9">
        <f t="shared" si="273"/>
        <v>6.9323165674808774E-3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1.3360667042882704E-3</v>
      </c>
      <c r="D3472" s="6">
        <f t="shared" si="275"/>
        <v>1.7850742383077205E-6</v>
      </c>
      <c r="E3472" s="6">
        <f t="shared" ref="E3472:E3535" si="277">D3471</f>
        <v>2.1645390459503104E-4</v>
      </c>
      <c r="F3472" s="6">
        <f t="shared" si="276"/>
        <v>0.62171059213566471</v>
      </c>
      <c r="G3472" s="17">
        <v>4.3031674392700085E-3</v>
      </c>
      <c r="H3472" s="9">
        <f t="shared" si="273"/>
        <v>7.8848626629489538E-3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-1.4235147536824077E-2</v>
      </c>
      <c r="D3473" s="6">
        <f t="shared" si="275"/>
        <v>2.0263942539514859E-4</v>
      </c>
      <c r="E3473" s="6">
        <f t="shared" si="277"/>
        <v>1.7850742383077205E-6</v>
      </c>
      <c r="F3473" s="6">
        <f t="shared" si="276"/>
        <v>0.18422159709616762</v>
      </c>
      <c r="G3473" s="17">
        <v>3.9430719296517716E-3</v>
      </c>
      <c r="H3473" s="9">
        <f t="shared" si="273"/>
        <v>4.2921043451454857E-3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-1.8101149931082014E-2</v>
      </c>
      <c r="D3474" s="6">
        <f t="shared" si="275"/>
        <v>3.2765162882751039E-4</v>
      </c>
      <c r="E3474" s="6">
        <f t="shared" si="277"/>
        <v>2.0263942539514859E-4</v>
      </c>
      <c r="F3474" s="6">
        <f t="shared" si="276"/>
        <v>0.15677366501178303</v>
      </c>
      <c r="G3474" s="17">
        <v>5.3905763002407995E-3</v>
      </c>
      <c r="H3474" s="9">
        <f t="shared" si="273"/>
        <v>3.9594654312392098E-3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-5.1186582693928707E-3</v>
      </c>
      <c r="D3475" s="6">
        <f t="shared" si="275"/>
        <v>2.6200662478824019E-5</v>
      </c>
      <c r="E3475" s="6">
        <f t="shared" si="277"/>
        <v>3.2765162882751039E-4</v>
      </c>
      <c r="F3475" s="6">
        <f t="shared" si="276"/>
        <v>0.2817883686355509</v>
      </c>
      <c r="G3475" s="17">
        <v>6.62897627190542E-3</v>
      </c>
      <c r="H3475" s="9">
        <f t="shared" si="273"/>
        <v>5.3083742203762427E-3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1.5903222882838016E-2</v>
      </c>
      <c r="D3476" s="6">
        <f t="shared" si="275"/>
        <v>2.5291249806122268E-4</v>
      </c>
      <c r="E3476" s="6">
        <f t="shared" si="277"/>
        <v>2.6200662478824019E-5</v>
      </c>
      <c r="F3476" s="6">
        <f t="shared" si="276"/>
        <v>0.41946692320026302</v>
      </c>
      <c r="G3476" s="17">
        <v>7.6897940939604963E-3</v>
      </c>
      <c r="H3476" s="9">
        <f t="shared" si="273"/>
        <v>6.4766266157642825E-3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5.7419561732436567E-4</v>
      </c>
      <c r="D3477" s="6">
        <f t="shared" si="275"/>
        <v>3.2970060695450938E-7</v>
      </c>
      <c r="E3477" s="6">
        <f t="shared" si="277"/>
        <v>2.5291249806122268E-4</v>
      </c>
      <c r="F3477" s="6">
        <f t="shared" si="276"/>
        <v>0.55999789803672839</v>
      </c>
      <c r="G3477" s="17">
        <v>4.5031032406253292E-3</v>
      </c>
      <c r="H3477" s="9">
        <f t="shared" si="273"/>
        <v>7.483300729201843E-3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-1.6259588547129908E-3</v>
      </c>
      <c r="D3478" s="6">
        <f t="shared" si="275"/>
        <v>2.6437421972195804E-6</v>
      </c>
      <c r="E3478" s="6">
        <f t="shared" si="277"/>
        <v>3.2970060695450938E-7</v>
      </c>
      <c r="F3478" s="6">
        <f t="shared" si="276"/>
        <v>0.20051148973809824</v>
      </c>
      <c r="G3478" s="17">
        <v>7.3001414273818127E-3</v>
      </c>
      <c r="H3478" s="9">
        <f t="shared" si="273"/>
        <v>4.4778509325132552E-3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-1.2781189613754393E-2</v>
      </c>
      <c r="D3479" s="6">
        <f t="shared" si="275"/>
        <v>1.6335880794274318E-4</v>
      </c>
      <c r="E3479" s="6">
        <f t="shared" si="277"/>
        <v>2.6437421972195804E-6</v>
      </c>
      <c r="F3479" s="6">
        <f t="shared" si="276"/>
        <v>0.50595851375731005</v>
      </c>
      <c r="G3479" s="17">
        <v>4.9341254049989278E-3</v>
      </c>
      <c r="H3479" s="9">
        <f t="shared" si="273"/>
        <v>7.1130760839267703E-3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8.0404043071323015E-3</v>
      </c>
      <c r="D3480" s="6">
        <f t="shared" si="275"/>
        <v>6.4648101422151664E-5</v>
      </c>
      <c r="E3480" s="6">
        <f t="shared" si="277"/>
        <v>1.6335880794274318E-4</v>
      </c>
      <c r="F3480" s="6">
        <f t="shared" si="276"/>
        <v>0.2381658020192895</v>
      </c>
      <c r="G3480" s="17">
        <v>5.0378482545389413E-3</v>
      </c>
      <c r="H3480" s="9">
        <f t="shared" si="273"/>
        <v>4.8802233762327875E-3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1.0289144137357606E-3</v>
      </c>
      <c r="D3481" s="6">
        <f t="shared" si="275"/>
        <v>1.058664870793204E-6</v>
      </c>
      <c r="E3481" s="6">
        <f t="shared" si="277"/>
        <v>6.4648101422151664E-5</v>
      </c>
      <c r="F3481" s="6">
        <f t="shared" si="276"/>
        <v>0.24771497391107819</v>
      </c>
      <c r="G3481" s="17">
        <v>6.5748493155317334E-3</v>
      </c>
      <c r="H3481" s="9">
        <f t="shared" si="273"/>
        <v>4.977097285678452E-3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8.3500546362404345E-4</v>
      </c>
      <c r="D3482" s="6">
        <f t="shared" si="275"/>
        <v>6.9723412428200372E-7</v>
      </c>
      <c r="E3482" s="6">
        <f t="shared" si="277"/>
        <v>1.058664870793204E-6</v>
      </c>
      <c r="F3482" s="6">
        <f t="shared" si="276"/>
        <v>0.41285140986506741</v>
      </c>
      <c r="G3482" s="17">
        <v>3.3943705904150661E-3</v>
      </c>
      <c r="H3482" s="9">
        <f t="shared" si="273"/>
        <v>6.4253514290275784E-3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-5.6006677903997857E-3</v>
      </c>
      <c r="D3483" s="6">
        <f t="shared" si="275"/>
        <v>3.1367479698421616E-5</v>
      </c>
      <c r="E3483" s="6">
        <f t="shared" si="277"/>
        <v>6.9723412428200372E-7</v>
      </c>
      <c r="F3483" s="6">
        <f t="shared" si="276"/>
        <v>0.11949924677535369</v>
      </c>
      <c r="G3483" s="17">
        <v>2.7447612182213868E-3</v>
      </c>
      <c r="H3483" s="9">
        <f t="shared" si="273"/>
        <v>3.4568663088895076E-3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2.8716239630101163E-5</v>
      </c>
      <c r="D3484" s="6">
        <f t="shared" si="275"/>
        <v>8.2462241849339259E-10</v>
      </c>
      <c r="E3484" s="6">
        <f t="shared" si="277"/>
        <v>3.1367479698421616E-5</v>
      </c>
      <c r="F3484" s="6">
        <f t="shared" si="276"/>
        <v>8.2605834794846109E-2</v>
      </c>
      <c r="G3484" s="17">
        <v>4.5699762399036732E-3</v>
      </c>
      <c r="H3484" s="9">
        <f t="shared" si="273"/>
        <v>2.8741230800862737E-3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-1.042815324003675E-2</v>
      </c>
      <c r="D3485" s="6">
        <f t="shared" si="275"/>
        <v>1.0874637999768896E-4</v>
      </c>
      <c r="E3485" s="6">
        <f t="shared" si="277"/>
        <v>8.2462241849339259E-10</v>
      </c>
      <c r="F3485" s="6">
        <f t="shared" si="276"/>
        <v>0.20612508557354461</v>
      </c>
      <c r="G3485" s="17">
        <v>4.7905738736509209E-3</v>
      </c>
      <c r="H3485" s="9">
        <f t="shared" si="273"/>
        <v>4.5401000602799998E-3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-2.4395614556444261E-3</v>
      </c>
      <c r="D3486" s="6">
        <f t="shared" si="275"/>
        <v>5.9514600958659509E-6</v>
      </c>
      <c r="E3486" s="6">
        <f t="shared" si="277"/>
        <v>1.0874637999768896E-4</v>
      </c>
      <c r="F3486" s="6">
        <f t="shared" si="276"/>
        <v>0.22524324172991614</v>
      </c>
      <c r="G3486" s="17">
        <v>2.898437866152479E-3</v>
      </c>
      <c r="H3486" s="9">
        <f t="shared" si="273"/>
        <v>4.7459797906219126E-3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-1.3071856072237754E-3</v>
      </c>
      <c r="D3487" s="6">
        <f t="shared" si="275"/>
        <v>1.7087342117329903E-6</v>
      </c>
      <c r="E3487" s="6">
        <f t="shared" si="277"/>
        <v>5.9514600958659509E-6</v>
      </c>
      <c r="F3487" s="6">
        <f t="shared" si="276"/>
        <v>9.062625812272726E-2</v>
      </c>
      <c r="G3487" s="17">
        <v>3.6046698533204369E-3</v>
      </c>
      <c r="H3487" s="9">
        <f t="shared" si="273"/>
        <v>3.0104195409066704E-3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-4.3635834807643622E-3</v>
      </c>
      <c r="D3488" s="6">
        <f t="shared" si="275"/>
        <v>1.9040860793599629E-5</v>
      </c>
      <c r="E3488" s="6">
        <f t="shared" si="277"/>
        <v>1.7087342117329903E-6</v>
      </c>
      <c r="F3488" s="6">
        <f t="shared" si="276"/>
        <v>0.13311741431945873</v>
      </c>
      <c r="G3488" s="17">
        <v>2.633779730129382E-3</v>
      </c>
      <c r="H3488" s="9">
        <f t="shared" si="273"/>
        <v>3.6485259258974539E-3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-1.2373878590737734E-4</v>
      </c>
      <c r="D3489" s="6">
        <f t="shared" si="275"/>
        <v>1.5311287137831765E-8</v>
      </c>
      <c r="E3489" s="6">
        <f t="shared" si="277"/>
        <v>1.9040860793599629E-5</v>
      </c>
      <c r="F3489" s="6">
        <f t="shared" si="276"/>
        <v>7.7081607905012214E-2</v>
      </c>
      <c r="G3489" s="17">
        <v>2.085229514458469E-3</v>
      </c>
      <c r="H3489" s="9">
        <f t="shared" si="273"/>
        <v>2.7763574680687679E-3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-1.0580249694566515E-2</v>
      </c>
      <c r="D3490" s="6">
        <f t="shared" si="275"/>
        <v>1.1194168359937484E-4</v>
      </c>
      <c r="E3490" s="6">
        <f t="shared" si="277"/>
        <v>1.5311287137831765E-8</v>
      </c>
      <c r="F3490" s="6">
        <f t="shared" si="276"/>
        <v>5.3129382957283984E-2</v>
      </c>
      <c r="G3490" s="17">
        <v>6.1997840748728734E-3</v>
      </c>
      <c r="H3490" s="9">
        <f t="shared" si="273"/>
        <v>2.3049811920552409E-3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-9.5391705679383539E-3</v>
      </c>
      <c r="D3491" s="6">
        <f t="shared" si="275"/>
        <v>9.0995775124221338E-5</v>
      </c>
      <c r="E3491" s="6">
        <f t="shared" si="277"/>
        <v>1.1194168359937484E-4</v>
      </c>
      <c r="F3491" s="6">
        <f t="shared" si="276"/>
        <v>0.36853606759265795</v>
      </c>
      <c r="G3491" s="17">
        <v>4.6078110805728052E-3</v>
      </c>
      <c r="H3491" s="9">
        <f t="shared" si="273"/>
        <v>6.0707171536207973E-3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-2.7931855877945944E-3</v>
      </c>
      <c r="D3492" s="6">
        <f t="shared" si="275"/>
        <v>7.8018857278634343E-6</v>
      </c>
      <c r="E3492" s="6">
        <f t="shared" si="277"/>
        <v>9.0995775124221338E-5</v>
      </c>
      <c r="F3492" s="6">
        <f t="shared" si="276"/>
        <v>0.20934909834617985</v>
      </c>
      <c r="G3492" s="17">
        <v>4.9501190020090433E-3</v>
      </c>
      <c r="H3492" s="9">
        <f t="shared" si="273"/>
        <v>4.5754682639723319E-3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-2.1282006219018319E-3</v>
      </c>
      <c r="D3493" s="6">
        <f t="shared" si="275"/>
        <v>4.5292378870633442E-6</v>
      </c>
      <c r="E3493" s="6">
        <f t="shared" si="277"/>
        <v>7.8018857278634343E-6</v>
      </c>
      <c r="F3493" s="6">
        <f t="shared" si="276"/>
        <v>0.23960900299141638</v>
      </c>
      <c r="G3493" s="17">
        <v>2.5348896984990722E-3</v>
      </c>
      <c r="H3493" s="9">
        <f t="shared" si="273"/>
        <v>4.8949872624085185E-3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-8.5019308483388362E-3</v>
      </c>
      <c r="D3494" s="6">
        <f t="shared" si="275"/>
        <v>7.228282814993552E-5</v>
      </c>
      <c r="E3494" s="6">
        <f t="shared" si="277"/>
        <v>4.5292378870633442E-6</v>
      </c>
      <c r="F3494" s="6">
        <f t="shared" si="276"/>
        <v>7.2350824625446453E-2</v>
      </c>
      <c r="G3494" s="17">
        <v>4.8173346826788027E-3</v>
      </c>
      <c r="H3494" s="9">
        <f t="shared" si="273"/>
        <v>2.6898108599945547E-3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-1.4359312877124256E-3</v>
      </c>
      <c r="D3495" s="6">
        <f t="shared" si="275"/>
        <v>2.0618986630314648E-6</v>
      </c>
      <c r="E3495" s="6">
        <f t="shared" si="277"/>
        <v>7.228282814993552E-5</v>
      </c>
      <c r="F3495" s="6">
        <f t="shared" si="276"/>
        <v>0.22761752646149841</v>
      </c>
      <c r="G3495" s="17">
        <v>3.386729470069961E-3</v>
      </c>
      <c r="H3495" s="9">
        <f t="shared" si="273"/>
        <v>4.770927860086531E-3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-1.8962835999593426E-2</v>
      </c>
      <c r="D3496" s="6">
        <f t="shared" si="275"/>
        <v>3.5958914914747644E-4</v>
      </c>
      <c r="E3496" s="6">
        <f t="shared" si="277"/>
        <v>2.0618986630314648E-6</v>
      </c>
      <c r="F3496" s="6">
        <f t="shared" si="276"/>
        <v>0.11902010964860042</v>
      </c>
      <c r="G3496" s="17">
        <v>7.818603021970601E-3</v>
      </c>
      <c r="H3496" s="9">
        <f t="shared" si="273"/>
        <v>3.4499291246140179E-3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7.6458087922641436E-3</v>
      </c>
      <c r="D3497" s="6">
        <f t="shared" si="275"/>
        <v>5.8458392087863684E-5</v>
      </c>
      <c r="E3497" s="6">
        <f t="shared" si="277"/>
        <v>3.5958914914747644E-4</v>
      </c>
      <c r="F3497" s="6">
        <f t="shared" si="276"/>
        <v>0.57852471911483783</v>
      </c>
      <c r="G3497" s="17">
        <v>5.4276414092596101E-3</v>
      </c>
      <c r="H3497" s="9">
        <f t="shared" si="273"/>
        <v>7.6060812453906772E-3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-4.9697299350299762E-3</v>
      </c>
      <c r="D3498" s="6">
        <f t="shared" si="275"/>
        <v>2.4698215627133051E-5</v>
      </c>
      <c r="E3498" s="6">
        <f t="shared" si="277"/>
        <v>5.8458392087863684E-5</v>
      </c>
      <c r="F3498" s="6">
        <f t="shared" si="276"/>
        <v>0.28545736280719547</v>
      </c>
      <c r="G3498" s="17">
        <v>2.0255352487537673E-3</v>
      </c>
      <c r="H3498" s="9">
        <f t="shared" si="273"/>
        <v>5.3428210039940085E-3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-8.0656054456157249E-3</v>
      </c>
      <c r="D3499" s="6">
        <f t="shared" si="275"/>
        <v>6.5053991204346034E-5</v>
      </c>
      <c r="E3499" s="6">
        <f t="shared" si="277"/>
        <v>2.4698215627133051E-5</v>
      </c>
      <c r="F3499" s="6">
        <f t="shared" si="276"/>
        <v>5.0862121110141316E-2</v>
      </c>
      <c r="G3499" s="17">
        <v>3.8968685194990097E-3</v>
      </c>
      <c r="H3499" s="9">
        <f t="shared" si="273"/>
        <v>2.2552632021593691E-3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2.3703527204993607E-3</v>
      </c>
      <c r="D3500" s="6">
        <f t="shared" si="275"/>
        <v>5.618572019578721E-6</v>
      </c>
      <c r="E3500" s="6">
        <f t="shared" si="277"/>
        <v>6.5053991204346034E-5</v>
      </c>
      <c r="F3500" s="6">
        <f t="shared" si="276"/>
        <v>0.15340513779036521</v>
      </c>
      <c r="G3500" s="17">
        <v>6.3010070240572666E-3</v>
      </c>
      <c r="H3500" s="9">
        <f t="shared" si="273"/>
        <v>3.9166967943710575E-3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-8.6680317955354236E-4</v>
      </c>
      <c r="D3501" s="6">
        <f t="shared" si="275"/>
        <v>7.5134775208413061E-7</v>
      </c>
      <c r="E3501" s="6">
        <f t="shared" si="277"/>
        <v>5.618572019578721E-6</v>
      </c>
      <c r="F3501" s="6">
        <f t="shared" si="276"/>
        <v>0.38022928341332918</v>
      </c>
      <c r="G3501" s="17">
        <v>3.4927661909699469E-3</v>
      </c>
      <c r="H3501" s="9">
        <f t="shared" si="273"/>
        <v>6.1662734565808E-3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-1.4792537261189235E-3</v>
      </c>
      <c r="D3502" s="6">
        <f t="shared" si="275"/>
        <v>2.1881915862367193E-6</v>
      </c>
      <c r="E3502" s="6">
        <f t="shared" si="277"/>
        <v>7.5134775208413061E-7</v>
      </c>
      <c r="F3502" s="6">
        <f t="shared" si="276"/>
        <v>0.12576908742363685</v>
      </c>
      <c r="G3502" s="17">
        <v>1.6218974626341493E-3</v>
      </c>
      <c r="H3502" s="9">
        <f t="shared" si="273"/>
        <v>3.5463937658364569E-3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-9.3974524235032487E-3</v>
      </c>
      <c r="D3503" s="6">
        <f t="shared" si="275"/>
        <v>8.8312112052007081E-5</v>
      </c>
      <c r="E3503" s="6">
        <f t="shared" si="277"/>
        <v>2.1881915862367193E-6</v>
      </c>
      <c r="F3503" s="6">
        <f t="shared" si="276"/>
        <v>3.723813422877334E-2</v>
      </c>
      <c r="G3503" s="17">
        <v>4.7652646234903114E-3</v>
      </c>
      <c r="H3503" s="9">
        <f t="shared" si="273"/>
        <v>1.9297184828045086E-3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-7.7374552776019959E-3</v>
      </c>
      <c r="D3504" s="6">
        <f t="shared" si="275"/>
        <v>5.986821417289098E-5</v>
      </c>
      <c r="E3504" s="6">
        <f t="shared" si="277"/>
        <v>8.8312112052007081E-5</v>
      </c>
      <c r="F3504" s="6">
        <f t="shared" si="276"/>
        <v>0.22300308713449929</v>
      </c>
      <c r="G3504" s="17">
        <v>3.9076759926273148E-3</v>
      </c>
      <c r="H3504" s="9">
        <f t="shared" si="273"/>
        <v>4.7223202679879655E-3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-9.3346359961613105E-3</v>
      </c>
      <c r="D3505" s="6">
        <f t="shared" si="275"/>
        <v>8.7135429180830467E-5</v>
      </c>
      <c r="E3505" s="6">
        <f t="shared" si="277"/>
        <v>5.986821417289098E-5</v>
      </c>
      <c r="F3505" s="6">
        <f t="shared" si="276"/>
        <v>0.15418487331587669</v>
      </c>
      <c r="G3505" s="17">
        <v>6.425973151912066E-3</v>
      </c>
      <c r="H3505" s="9">
        <f t="shared" si="273"/>
        <v>3.9266381717173362E-3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2.4033054207559003E-3</v>
      </c>
      <c r="D3506" s="6">
        <f t="shared" si="275"/>
        <v>5.7758769454346945E-6</v>
      </c>
      <c r="E3506" s="6">
        <f t="shared" si="277"/>
        <v>8.7135429180830467E-5</v>
      </c>
      <c r="F3506" s="6">
        <f t="shared" si="276"/>
        <v>0.39495491332933524</v>
      </c>
      <c r="G3506" s="17">
        <v>3.618835547871845E-3</v>
      </c>
      <c r="H3506" s="9">
        <f t="shared" si="273"/>
        <v>6.284543844459479E-3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-7.4320949996928027E-4</v>
      </c>
      <c r="D3507" s="6">
        <f t="shared" si="275"/>
        <v>5.5236036084458766E-7</v>
      </c>
      <c r="E3507" s="6">
        <f t="shared" si="277"/>
        <v>5.7758769454346945E-6</v>
      </c>
      <c r="F3507" s="6">
        <f t="shared" si="276"/>
        <v>0.13406392112496793</v>
      </c>
      <c r="G3507" s="17">
        <v>3.1564510029145408E-3</v>
      </c>
      <c r="H3507" s="9">
        <f t="shared" si="273"/>
        <v>3.6614740354803544E-3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-6.9565407872369759E-3</v>
      </c>
      <c r="D3508" s="6">
        <f t="shared" si="275"/>
        <v>4.8393459724491645E-5</v>
      </c>
      <c r="E3508" s="6">
        <f t="shared" si="277"/>
        <v>5.5236036084458766E-7</v>
      </c>
      <c r="F3508" s="6">
        <f t="shared" si="276"/>
        <v>0.10507943738285841</v>
      </c>
      <c r="G3508" s="17">
        <v>2.6263561591306989E-3</v>
      </c>
      <c r="H3508" s="9">
        <f t="shared" si="273"/>
        <v>3.241595862886958E-3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-5.5426067644961654E-3</v>
      </c>
      <c r="D3509" s="6">
        <f t="shared" si="275"/>
        <v>3.0720489745838655E-5</v>
      </c>
      <c r="E3509" s="6">
        <f t="shared" si="277"/>
        <v>4.8393459724491645E-5</v>
      </c>
      <c r="F3509" s="6">
        <f t="shared" si="276"/>
        <v>7.6723986898023955E-2</v>
      </c>
      <c r="G3509" s="17">
        <v>3.0648129067658695E-3</v>
      </c>
      <c r="H3509" s="9">
        <f t="shared" si="273"/>
        <v>2.769909509316576E-3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-3.2104013225392573E-3</v>
      </c>
      <c r="D3510" s="6">
        <f t="shared" si="275"/>
        <v>1.0306676651761812E-5</v>
      </c>
      <c r="E3510" s="6">
        <f t="shared" si="277"/>
        <v>3.0720489745838655E-5</v>
      </c>
      <c r="F3510" s="6">
        <f t="shared" si="276"/>
        <v>9.980858992115893E-2</v>
      </c>
      <c r="G3510" s="17">
        <v>1.7106868743763694E-3</v>
      </c>
      <c r="H3510" s="9">
        <f t="shared" si="273"/>
        <v>3.159249751462504E-3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-6.4783984571164322E-3</v>
      </c>
      <c r="D3511" s="6">
        <f t="shared" si="275"/>
        <v>4.1969646569168571E-5</v>
      </c>
      <c r="E3511" s="6">
        <f t="shared" si="277"/>
        <v>1.0306676651761812E-5</v>
      </c>
      <c r="F3511" s="6">
        <f t="shared" si="276"/>
        <v>3.9976796776790599E-2</v>
      </c>
      <c r="G3511" s="17">
        <v>3.6182194264365581E-3</v>
      </c>
      <c r="H3511" s="9">
        <f t="shared" si="273"/>
        <v>1.9994198352719871E-3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-8.4151235347177649E-3</v>
      </c>
      <c r="D3512" s="6">
        <f t="shared" si="275"/>
        <v>7.0814304104560805E-5</v>
      </c>
      <c r="E3512" s="6">
        <f t="shared" si="277"/>
        <v>4.1969646569168571E-5</v>
      </c>
      <c r="F3512" s="6">
        <f t="shared" si="276"/>
        <v>0.13402790095375047</v>
      </c>
      <c r="G3512" s="17">
        <v>3.8335772877287283E-3</v>
      </c>
      <c r="H3512" s="9">
        <f t="shared" si="273"/>
        <v>3.6609821216956311E-3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-8.8903559918936149E-3</v>
      </c>
      <c r="D3513" s="6">
        <f t="shared" si="275"/>
        <v>7.9038429662598697E-5</v>
      </c>
      <c r="E3513" s="6">
        <f t="shared" si="277"/>
        <v>7.0814304104560805E-5</v>
      </c>
      <c r="F3513" s="6">
        <f t="shared" si="276"/>
        <v>0.14887913526775473</v>
      </c>
      <c r="G3513" s="17">
        <v>5.0082904903710661E-3</v>
      </c>
      <c r="H3513" s="9">
        <f t="shared" si="273"/>
        <v>3.8584859111801188E-3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-6.9967434697853527E-3</v>
      </c>
      <c r="D3514" s="6">
        <f t="shared" si="275"/>
        <v>4.8954419181983977E-5</v>
      </c>
      <c r="E3514" s="6">
        <f t="shared" si="277"/>
        <v>7.9038429662598697E-5</v>
      </c>
      <c r="F3514" s="6">
        <f t="shared" si="276"/>
        <v>0.24497752817217253</v>
      </c>
      <c r="G3514" s="17">
        <v>8.0779944271505214E-3</v>
      </c>
      <c r="H3514" s="9">
        <f t="shared" si="273"/>
        <v>4.9495204633597835E-3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-1.0041415813082887E-2</v>
      </c>
      <c r="D3515" s="6">
        <f t="shared" si="275"/>
        <v>1.0083003153123106E-4</v>
      </c>
      <c r="E3515" s="6">
        <f t="shared" si="277"/>
        <v>4.8954419181983977E-5</v>
      </c>
      <c r="F3515" s="6">
        <f t="shared" si="276"/>
        <v>0.616636056781109</v>
      </c>
      <c r="G3515" s="17">
        <v>2.6318619027286584E-3</v>
      </c>
      <c r="H3515" s="9">
        <f t="shared" si="273"/>
        <v>7.8526177595825263E-3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5.482794876877195E-3</v>
      </c>
      <c r="D3516" s="6">
        <f t="shared" si="275"/>
        <v>3.0061039661910816E-5</v>
      </c>
      <c r="E3516" s="6">
        <f t="shared" si="277"/>
        <v>1.0083003153123106E-4</v>
      </c>
      <c r="F3516" s="6">
        <f t="shared" si="276"/>
        <v>7.6998374843489523E-2</v>
      </c>
      <c r="G3516" s="17">
        <v>4.5263376917300067E-3</v>
      </c>
      <c r="H3516" s="9">
        <f t="shared" si="273"/>
        <v>2.7748581016601463E-3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-3.8769487520518998E-3</v>
      </c>
      <c r="D3517" s="6">
        <f t="shared" si="275"/>
        <v>1.5030731626036783E-5</v>
      </c>
      <c r="E3517" s="6">
        <f t="shared" si="277"/>
        <v>3.0061039661910816E-5</v>
      </c>
      <c r="F3517" s="6">
        <f t="shared" si="276"/>
        <v>0.20245250478697549</v>
      </c>
      <c r="G3517" s="17">
        <v>2.2269673355976888E-3</v>
      </c>
      <c r="H3517" s="9">
        <f t="shared" si="273"/>
        <v>4.4994722444635163E-3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-8.8771248956571614E-3</v>
      </c>
      <c r="D3518" s="6">
        <f t="shared" si="275"/>
        <v>7.8803346413096163E-5</v>
      </c>
      <c r="E3518" s="6">
        <f t="shared" si="277"/>
        <v>1.5030731626036783E-5</v>
      </c>
      <c r="F3518" s="6">
        <f t="shared" si="276"/>
        <v>5.878609060213822E-2</v>
      </c>
      <c r="G3518" s="17">
        <v>2.0113447721171072E-3</v>
      </c>
      <c r="H3518" s="9">
        <f t="shared" si="273"/>
        <v>2.4245843066830696E-3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-1.707379767460564E-2</v>
      </c>
      <c r="D3519" s="6">
        <f t="shared" si="275"/>
        <v>2.9151456703336898E-4</v>
      </c>
      <c r="E3519" s="6">
        <f t="shared" si="277"/>
        <v>7.8803346413096163E-5</v>
      </c>
      <c r="F3519" s="6">
        <f t="shared" si="276"/>
        <v>5.0338864872132787E-2</v>
      </c>
      <c r="G3519" s="17">
        <v>5.7585375031097988E-3</v>
      </c>
      <c r="H3519" s="9">
        <f t="shared" si="273"/>
        <v>2.2436324313963012E-3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-9.4700883791535573E-3</v>
      </c>
      <c r="D3520" s="6">
        <f t="shared" si="275"/>
        <v>8.9682573908979245E-5</v>
      </c>
      <c r="E3520" s="6">
        <f t="shared" si="277"/>
        <v>2.9151456703336898E-4</v>
      </c>
      <c r="F3520" s="6">
        <f t="shared" si="276"/>
        <v>0.31973964949201533</v>
      </c>
      <c r="G3520" s="17">
        <v>3.559533644151105E-3</v>
      </c>
      <c r="H3520" s="9">
        <f t="shared" si="273"/>
        <v>5.6545525861204562E-3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-5.7938152865073221E-3</v>
      </c>
      <c r="D3521" s="6">
        <f t="shared" si="275"/>
        <v>3.356829557416592E-5</v>
      </c>
      <c r="E3521" s="6">
        <f t="shared" si="277"/>
        <v>8.9682573908979245E-5</v>
      </c>
      <c r="F3521" s="6">
        <f t="shared" si="276"/>
        <v>0.13013661179234873</v>
      </c>
      <c r="G3521" s="17">
        <v>3.3211483101698619E-3</v>
      </c>
      <c r="H3521" s="9">
        <f t="shared" si="273"/>
        <v>3.6074452427216235E-3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6.0775212939776467E-4</v>
      </c>
      <c r="D3522" s="6">
        <f t="shared" si="275"/>
        <v>3.6936265078751729E-7</v>
      </c>
      <c r="E3522" s="6">
        <f t="shared" si="277"/>
        <v>3.356829557416592E-5</v>
      </c>
      <c r="F3522" s="6">
        <f t="shared" si="276"/>
        <v>0.11495398742660019</v>
      </c>
      <c r="G3522" s="17">
        <v>5.2573614816023911E-3</v>
      </c>
      <c r="H3522" s="9">
        <f t="shared" si="273"/>
        <v>3.3904865053056943E-3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-8.7982059363714126E-3</v>
      </c>
      <c r="D3523" s="6">
        <f t="shared" si="275"/>
        <v>7.7408427698801168E-5</v>
      </c>
      <c r="E3523" s="6">
        <f t="shared" si="277"/>
        <v>3.6936265078751729E-7</v>
      </c>
      <c r="F3523" s="6">
        <f t="shared" si="276"/>
        <v>0.2686238898706852</v>
      </c>
      <c r="G3523" s="17">
        <v>3.4446065172821596E-3</v>
      </c>
      <c r="H3523" s="9">
        <f t="shared" si="273"/>
        <v>5.1828938815172091E-3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1.0818506009172873E-2</v>
      </c>
      <c r="D3524" s="6">
        <f t="shared" si="275"/>
        <v>1.1704007227050955E-4</v>
      </c>
      <c r="E3524" s="6">
        <f t="shared" si="277"/>
        <v>7.7408427698801168E-5</v>
      </c>
      <c r="F3524" s="6">
        <f t="shared" si="276"/>
        <v>0.12268753850416177</v>
      </c>
      <c r="G3524" s="17">
        <v>1.4016260918069722E-2</v>
      </c>
      <c r="H3524" s="9">
        <f t="shared" si="273"/>
        <v>3.5026780968876055E-3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-6.2724974283965094E-3</v>
      </c>
      <c r="D3525" s="6">
        <f t="shared" si="275"/>
        <v>3.9344223989240826E-5</v>
      </c>
      <c r="E3525" s="6">
        <f t="shared" si="277"/>
        <v>1.1704007227050955E-4</v>
      </c>
      <c r="F3525" s="6">
        <f t="shared" si="276"/>
        <v>1.8305069347821701</v>
      </c>
      <c r="G3525" s="17">
        <v>4.245916935070068E-3</v>
      </c>
      <c r="H3525" s="9">
        <f t="shared" si="273"/>
        <v>1.3529622813597465E-2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-8.8524455930663777E-4</v>
      </c>
      <c r="D3526" s="6">
        <f t="shared" si="275"/>
        <v>7.8365792978200334E-7</v>
      </c>
      <c r="E3526" s="6">
        <f t="shared" si="277"/>
        <v>3.9344223989240826E-5</v>
      </c>
      <c r="F3526" s="6">
        <f t="shared" si="276"/>
        <v>0.17969821007661438</v>
      </c>
      <c r="G3526" s="17">
        <v>4.6903150980933889E-3</v>
      </c>
      <c r="H3526" s="9">
        <f t="shared" si="273"/>
        <v>4.2390825667426475E-3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-3.8837111379526508E-4</v>
      </c>
      <c r="D3527" s="6">
        <f t="shared" si="275"/>
        <v>1.5083212203057474E-7</v>
      </c>
      <c r="E3527" s="6">
        <f t="shared" si="277"/>
        <v>7.8365792978200334E-7</v>
      </c>
      <c r="F3527" s="6">
        <f t="shared" si="276"/>
        <v>0.21643536123806115</v>
      </c>
      <c r="G3527" s="17">
        <v>3.2527565125192526E-3</v>
      </c>
      <c r="H3527" s="9">
        <f t="shared" si="273"/>
        <v>4.6522613989119438E-3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-2.7808956956924175E-3</v>
      </c>
      <c r="D3528" s="6">
        <f t="shared" si="275"/>
        <v>7.7333808703206153E-6</v>
      </c>
      <c r="E3528" s="6">
        <f t="shared" si="277"/>
        <v>1.5083212203057474E-7</v>
      </c>
      <c r="F3528" s="6">
        <f t="shared" si="276"/>
        <v>0.1107901102586874</v>
      </c>
      <c r="G3528" s="17">
        <v>1.1032963617608432E-3</v>
      </c>
      <c r="H3528" s="9">
        <f t="shared" si="273"/>
        <v>3.328514837862187E-3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-9.5809537886637573E-4</v>
      </c>
      <c r="D3529" s="6">
        <f t="shared" si="275"/>
        <v>9.1794675500510403E-7</v>
      </c>
      <c r="E3529" s="6">
        <f t="shared" si="277"/>
        <v>7.7333808703206153E-6</v>
      </c>
      <c r="F3529" s="6">
        <f t="shared" si="276"/>
        <v>2.4163080350685325E-2</v>
      </c>
      <c r="G3529" s="17">
        <v>2.1379666604098486E-3</v>
      </c>
      <c r="H3529" s="9">
        <f t="shared" si="273"/>
        <v>1.5544478232055693E-3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-6.0290410106088044E-3</v>
      </c>
      <c r="D3530" s="6">
        <f t="shared" si="275"/>
        <v>3.6349335507602834E-5</v>
      </c>
      <c r="E3530" s="6">
        <f t="shared" si="277"/>
        <v>9.1794675500510403E-7</v>
      </c>
      <c r="F3530" s="6">
        <f t="shared" si="276"/>
        <v>5.5190094600317846E-2</v>
      </c>
      <c r="G3530" s="17">
        <v>1.8231233932007225E-3</v>
      </c>
      <c r="H3530" s="9">
        <f t="shared" si="273"/>
        <v>2.3492572145322414E-3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-5.8716699620146792E-3</v>
      </c>
      <c r="D3531" s="6">
        <f t="shared" si="275"/>
        <v>3.4476508142825465E-5</v>
      </c>
      <c r="E3531" s="6">
        <f t="shared" si="277"/>
        <v>3.6349335507602834E-5</v>
      </c>
      <c r="F3531" s="6">
        <f t="shared" si="276"/>
        <v>4.3656135208303783E-2</v>
      </c>
      <c r="G3531" s="17">
        <v>1.3888316661307622E-3</v>
      </c>
      <c r="H3531" s="9">
        <f t="shared" si="273"/>
        <v>2.0894050638472134E-3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-1.7405436508882311E-3</v>
      </c>
      <c r="D3532" s="6">
        <f t="shared" si="275"/>
        <v>3.0294922006473327E-6</v>
      </c>
      <c r="E3532" s="6">
        <f t="shared" si="277"/>
        <v>3.4476508142825465E-5</v>
      </c>
      <c r="F3532" s="6">
        <f t="shared" si="276"/>
        <v>3.0750050848314597E-2</v>
      </c>
      <c r="G3532" s="17">
        <v>2.0627859071971435E-3</v>
      </c>
      <c r="H3532" s="9">
        <f t="shared" si="273"/>
        <v>1.7535692415275364E-3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-1.4593813016627844E-2</v>
      </c>
      <c r="D3533" s="6">
        <f t="shared" si="275"/>
        <v>2.129793783642963E-4</v>
      </c>
      <c r="E3533" s="6">
        <f t="shared" si="277"/>
        <v>3.0294922006473327E-6</v>
      </c>
      <c r="F3533" s="6">
        <f t="shared" si="276"/>
        <v>5.2268430664198506E-2</v>
      </c>
      <c r="G3533" s="17">
        <v>5.444589629814145E-3</v>
      </c>
      <c r="H3533" s="9">
        <f t="shared" si="273"/>
        <v>2.2862290056815944E-3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-6.0254205201647187E-3</v>
      </c>
      <c r="D3534" s="6">
        <f t="shared" si="275"/>
        <v>3.6305692444822068E-5</v>
      </c>
      <c r="E3534" s="6">
        <f t="shared" si="277"/>
        <v>2.129793783642963E-4</v>
      </c>
      <c r="F3534" s="6">
        <f t="shared" si="276"/>
        <v>0.28718874083465817</v>
      </c>
      <c r="G3534" s="17">
        <v>3.4201904174254141E-3</v>
      </c>
      <c r="H3534" s="9">
        <f t="shared" ref="H3534:H3597" si="278">SQRT(F3534)/100</f>
        <v>5.3589993546804817E-3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-8.2073272537553175E-3</v>
      </c>
      <c r="D3535" s="6">
        <f t="shared" ref="D3535:D3598" si="280">C3535^2</f>
        <v>6.7360220650234797E-5</v>
      </c>
      <c r="E3535" s="6">
        <f t="shared" si="277"/>
        <v>3.6305692444822068E-5</v>
      </c>
      <c r="F3535" s="6">
        <f t="shared" ref="F3535:F3598" si="281">IF(C3534&gt;0,B$6+B$7*E3535+B$8*(G3534*100)^2,B$6+B$7*E3535+B$8*(G3534*100)^2+E3535*$B$9)</f>
        <v>0.12113167077085241</v>
      </c>
      <c r="G3535" s="17">
        <v>4.5926592581557544E-3</v>
      </c>
      <c r="H3535" s="9">
        <f t="shared" si="278"/>
        <v>3.4803975458394466E-3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3.7094537538971597E-4</v>
      </c>
      <c r="D3536" s="6">
        <f t="shared" si="280"/>
        <v>1.376004715230173E-7</v>
      </c>
      <c r="E3536" s="6">
        <f t="shared" ref="E3536:E3599" si="282">D3535</f>
        <v>6.7360220650234797E-5</v>
      </c>
      <c r="F3536" s="6">
        <f t="shared" si="281"/>
        <v>0.20805638617695896</v>
      </c>
      <c r="G3536" s="17">
        <v>3.3416336162069909E-3</v>
      </c>
      <c r="H3536" s="9">
        <f t="shared" si="278"/>
        <v>4.5613198328659102E-3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-5.9046315034525275E-3</v>
      </c>
      <c r="D3537" s="6">
        <f t="shared" si="280"/>
        <v>3.4864673191564054E-5</v>
      </c>
      <c r="E3537" s="6">
        <f t="shared" si="282"/>
        <v>1.376004715230173E-7</v>
      </c>
      <c r="F3537" s="6">
        <f t="shared" si="281"/>
        <v>0.11621259886137306</v>
      </c>
      <c r="G3537" s="17">
        <v>3.3789304299405125E-3</v>
      </c>
      <c r="H3537" s="9">
        <f t="shared" si="278"/>
        <v>3.4089969032161504E-3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-5.3441514564842706E-3</v>
      </c>
      <c r="D3538" s="6">
        <f t="shared" si="280"/>
        <v>2.8559954789842951E-5</v>
      </c>
      <c r="E3538" s="6">
        <f t="shared" si="282"/>
        <v>3.4864673191564054E-5</v>
      </c>
      <c r="F3538" s="6">
        <f t="shared" si="281"/>
        <v>0.118536012332561</v>
      </c>
      <c r="G3538" s="17">
        <v>4.8080693555896661E-3</v>
      </c>
      <c r="H3538" s="9">
        <f t="shared" si="278"/>
        <v>3.4429059286097408E-3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-3.3883695095473579E-3</v>
      </c>
      <c r="D3539" s="6">
        <f t="shared" si="280"/>
        <v>1.1481047933230202E-5</v>
      </c>
      <c r="E3539" s="6">
        <f t="shared" si="282"/>
        <v>2.8559954789842951E-5</v>
      </c>
      <c r="F3539" s="6">
        <f t="shared" si="281"/>
        <v>0.22678695757379835</v>
      </c>
      <c r="G3539" s="17">
        <v>4.5991304646785438E-3</v>
      </c>
      <c r="H3539" s="9">
        <f t="shared" si="278"/>
        <v>4.762215425343528E-3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-1.8348366458792661E-2</v>
      </c>
      <c r="D3540" s="6">
        <f t="shared" si="280"/>
        <v>3.3666255170614756E-4</v>
      </c>
      <c r="E3540" s="6">
        <f t="shared" si="282"/>
        <v>1.1481047933230202E-5</v>
      </c>
      <c r="F3540" s="6">
        <f t="shared" si="281"/>
        <v>0.20859974522677011</v>
      </c>
      <c r="G3540" s="17">
        <v>7.6993797439631239E-3</v>
      </c>
      <c r="H3540" s="9">
        <f t="shared" si="278"/>
        <v>4.567272109550405E-3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5.06747611993562E-3</v>
      </c>
      <c r="D3541" s="6">
        <f t="shared" si="280"/>
        <v>2.5679314226117768E-5</v>
      </c>
      <c r="E3541" s="6">
        <f t="shared" si="282"/>
        <v>3.3666255170614756E-4</v>
      </c>
      <c r="F3541" s="6">
        <f t="shared" si="281"/>
        <v>0.56140469080439503</v>
      </c>
      <c r="G3541" s="17">
        <v>4.0549538058337184E-3</v>
      </c>
      <c r="H3541" s="9">
        <f t="shared" si="278"/>
        <v>7.4926943805576039E-3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-5.3951086531777749E-4</v>
      </c>
      <c r="D3542" s="6">
        <f t="shared" si="280"/>
        <v>2.9107197379593704E-7</v>
      </c>
      <c r="E3542" s="6">
        <f t="shared" si="282"/>
        <v>2.5679314226117768E-5</v>
      </c>
      <c r="F3542" s="6">
        <f t="shared" si="281"/>
        <v>0.16502740119969059</v>
      </c>
      <c r="G3542" s="17">
        <v>3.1286177393900225E-3</v>
      </c>
      <c r="H3542" s="9">
        <f t="shared" si="278"/>
        <v>4.0623564737685266E-3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-7.0404284864285941E-3</v>
      </c>
      <c r="D3543" s="6">
        <f t="shared" si="280"/>
        <v>4.9567633272515226E-5</v>
      </c>
      <c r="E3543" s="6">
        <f t="shared" si="282"/>
        <v>2.9107197379593704E-7</v>
      </c>
      <c r="F3543" s="6">
        <f t="shared" si="281"/>
        <v>0.10346091566743448</v>
      </c>
      <c r="G3543" s="17">
        <v>3.3230955617546271E-3</v>
      </c>
      <c r="H3543" s="9">
        <f t="shared" si="278"/>
        <v>3.2165340922712831E-3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-9.5951803200137464E-3</v>
      </c>
      <c r="D3544" s="6">
        <f t="shared" si="280"/>
        <v>9.2067485373579095E-5</v>
      </c>
      <c r="E3544" s="6">
        <f t="shared" si="282"/>
        <v>4.9567633272515226E-5</v>
      </c>
      <c r="F3544" s="6">
        <f t="shared" si="281"/>
        <v>0.11507568505337852</v>
      </c>
      <c r="G3544" s="17">
        <v>3.6549843179433071E-3</v>
      </c>
      <c r="H3544" s="9">
        <f t="shared" si="278"/>
        <v>3.3922807232506353E-3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-2.9224877571823295E-3</v>
      </c>
      <c r="D3545" s="6">
        <f t="shared" si="280"/>
        <v>8.5409346908806018E-6</v>
      </c>
      <c r="E3545" s="6">
        <f t="shared" si="282"/>
        <v>9.2067485373579095E-5</v>
      </c>
      <c r="F3545" s="6">
        <f t="shared" si="281"/>
        <v>0.13650811950727018</v>
      </c>
      <c r="G3545" s="17">
        <v>6.2002244754271177E-3</v>
      </c>
      <c r="H3545" s="9">
        <f t="shared" si="278"/>
        <v>3.694700522468231E-3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-5.1176999502305061E-3</v>
      </c>
      <c r="D3546" s="6">
        <f t="shared" si="280"/>
        <v>2.6190852780589324E-5</v>
      </c>
      <c r="E3546" s="6">
        <f t="shared" si="282"/>
        <v>8.5409346908806018E-6</v>
      </c>
      <c r="F3546" s="6">
        <f t="shared" si="281"/>
        <v>0.36857369841926657</v>
      </c>
      <c r="G3546" s="17">
        <v>2.2738625376027386E-3</v>
      </c>
      <c r="H3546" s="9">
        <f t="shared" si="278"/>
        <v>6.071027082951176E-3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-1.4621724764569586E-2</v>
      </c>
      <c r="D3547" s="6">
        <f t="shared" si="280"/>
        <v>2.137948350908275E-4</v>
      </c>
      <c r="E3547" s="6">
        <f t="shared" si="282"/>
        <v>2.6190852780589324E-5</v>
      </c>
      <c r="F3547" s="6">
        <f t="shared" si="281"/>
        <v>6.0740277170306209E-2</v>
      </c>
      <c r="G3547" s="17">
        <v>7.6138155306934114E-3</v>
      </c>
      <c r="H3547" s="9">
        <f t="shared" si="278"/>
        <v>2.4645542633568896E-3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-2.6788821427340841E-2</v>
      </c>
      <c r="D3548" s="6">
        <f t="shared" si="280"/>
        <v>7.1764095346595579E-4</v>
      </c>
      <c r="E3548" s="6">
        <f t="shared" si="282"/>
        <v>2.137948350908275E-4</v>
      </c>
      <c r="F3548" s="6">
        <f t="shared" si="281"/>
        <v>0.54926682974323471</v>
      </c>
      <c r="G3548" s="17">
        <v>7.7695657135131678E-3</v>
      </c>
      <c r="H3548" s="9">
        <f t="shared" si="278"/>
        <v>7.411253805822836E-3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-1.0580621853339347E-2</v>
      </c>
      <c r="D3549" s="6">
        <f t="shared" si="280"/>
        <v>1.1194955880336217E-4</v>
      </c>
      <c r="E3549" s="6">
        <f t="shared" si="282"/>
        <v>7.1764095346595579E-4</v>
      </c>
      <c r="F3549" s="6">
        <f t="shared" si="281"/>
        <v>0.57149712236560224</v>
      </c>
      <c r="G3549" s="17">
        <v>8.1113355244082676E-3</v>
      </c>
      <c r="H3549" s="9">
        <f t="shared" si="278"/>
        <v>7.5597428684155803E-3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4.2947562243207064E-4</v>
      </c>
      <c r="D3550" s="6">
        <f t="shared" si="280"/>
        <v>1.8444931026341449E-7</v>
      </c>
      <c r="E3550" s="6">
        <f t="shared" si="282"/>
        <v>1.1194955880336217E-4</v>
      </c>
      <c r="F3550" s="6">
        <f t="shared" si="281"/>
        <v>0.62163786454146719</v>
      </c>
      <c r="G3550" s="17">
        <v>4.5817407117919057E-3</v>
      </c>
      <c r="H3550" s="9">
        <f t="shared" si="278"/>
        <v>7.8844014645467371E-3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-1.5954103908498878E-2</v>
      </c>
      <c r="D3551" s="6">
        <f t="shared" si="280"/>
        <v>2.5453343152317915E-4</v>
      </c>
      <c r="E3551" s="6">
        <f t="shared" si="282"/>
        <v>1.8444931026341449E-7</v>
      </c>
      <c r="F3551" s="6">
        <f t="shared" si="281"/>
        <v>0.20712120323424621</v>
      </c>
      <c r="G3551" s="17">
        <v>5.7762769442117768E-3</v>
      </c>
      <c r="H3551" s="9">
        <f t="shared" si="278"/>
        <v>4.5510570556107754E-3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5.5116443722210591E-3</v>
      </c>
      <c r="D3552" s="6">
        <f t="shared" si="280"/>
        <v>3.0378223685836072E-5</v>
      </c>
      <c r="E3552" s="6">
        <f t="shared" si="282"/>
        <v>2.5453343152317915E-4</v>
      </c>
      <c r="F3552" s="6">
        <f t="shared" si="281"/>
        <v>0.32162819293058831</v>
      </c>
      <c r="G3552" s="17">
        <v>6.505119036985061E-3</v>
      </c>
      <c r="H3552" s="9">
        <f t="shared" si="278"/>
        <v>5.6712273180554874E-3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-1.2178690214251716E-2</v>
      </c>
      <c r="D3553" s="6">
        <f t="shared" si="280"/>
        <v>1.4832049533471052E-4</v>
      </c>
      <c r="E3553" s="6">
        <f t="shared" si="282"/>
        <v>3.0378223685836072E-5</v>
      </c>
      <c r="F3553" s="6">
        <f t="shared" si="281"/>
        <v>0.40441293973691794</v>
      </c>
      <c r="G3553" s="17">
        <v>8.2152637858155259E-3</v>
      </c>
      <c r="H3553" s="9">
        <f t="shared" si="278"/>
        <v>6.3593469769852784E-3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-2.8789004704489418E-2</v>
      </c>
      <c r="D3554" s="6">
        <f t="shared" si="280"/>
        <v>8.2880679187511384E-4</v>
      </c>
      <c r="E3554" s="6">
        <f t="shared" si="282"/>
        <v>1.4832049533471052E-4</v>
      </c>
      <c r="F3554" s="6">
        <f t="shared" si="281"/>
        <v>0.63734114808682851</v>
      </c>
      <c r="G3554" s="17">
        <v>1.138587967146263E-2</v>
      </c>
      <c r="H3554" s="9">
        <f t="shared" si="278"/>
        <v>7.9833648800917804E-3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1.9196436830829691E-3</v>
      </c>
      <c r="D3555" s="6">
        <f t="shared" si="280"/>
        <v>3.6850318700003465E-6</v>
      </c>
      <c r="E3555" s="6">
        <f t="shared" si="282"/>
        <v>8.2880679187511384E-4</v>
      </c>
      <c r="F3555" s="6">
        <f t="shared" si="281"/>
        <v>1.2124164957320038</v>
      </c>
      <c r="G3555" s="17">
        <v>4.6895409590218826E-3</v>
      </c>
      <c r="H3555" s="9">
        <f t="shared" si="278"/>
        <v>1.1010978592895381E-2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-7.7226824086580343E-3</v>
      </c>
      <c r="D3556" s="6">
        <f t="shared" si="280"/>
        <v>5.9639823584996258E-5</v>
      </c>
      <c r="E3556" s="6">
        <f t="shared" si="282"/>
        <v>3.6850318700003465E-6</v>
      </c>
      <c r="F3556" s="6">
        <f t="shared" si="281"/>
        <v>0.21636808184750597</v>
      </c>
      <c r="G3556" s="17">
        <v>7.9704121369671838E-3</v>
      </c>
      <c r="H3556" s="9">
        <f t="shared" si="278"/>
        <v>4.6515382600544738E-3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6.670654453375717E-3</v>
      </c>
      <c r="D3557" s="6">
        <f t="shared" si="280"/>
        <v>4.4497630836341285E-5</v>
      </c>
      <c r="E3557" s="6">
        <f t="shared" si="282"/>
        <v>5.9639823584996258E-5</v>
      </c>
      <c r="F3557" s="6">
        <f t="shared" si="281"/>
        <v>0.60066358613176996</v>
      </c>
      <c r="G3557" s="17">
        <v>4.8718013001481167E-3</v>
      </c>
      <c r="H3557" s="9">
        <f t="shared" si="278"/>
        <v>7.7502489387875151E-3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7.5217935043010841E-3</v>
      </c>
      <c r="D3558" s="6">
        <f t="shared" si="280"/>
        <v>5.6577377521345982E-5</v>
      </c>
      <c r="E3558" s="6">
        <f t="shared" si="282"/>
        <v>4.4497630836341285E-5</v>
      </c>
      <c r="F3558" s="6">
        <f t="shared" si="281"/>
        <v>0.23249111204612066</v>
      </c>
      <c r="G3558" s="17">
        <v>5.3022867701498552E-3</v>
      </c>
      <c r="H3558" s="9">
        <f t="shared" si="278"/>
        <v>4.8217332158272778E-3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-4.124395196747517E-3</v>
      </c>
      <c r="D3559" s="6">
        <f t="shared" si="280"/>
        <v>1.7010635738953991E-5</v>
      </c>
      <c r="E3559" s="6">
        <f t="shared" si="282"/>
        <v>5.6577377521345982E-5</v>
      </c>
      <c r="F3559" s="6">
        <f t="shared" si="281"/>
        <v>0.27301299467455786</v>
      </c>
      <c r="G3559" s="17">
        <v>3.1920908553764601E-3</v>
      </c>
      <c r="H3559" s="9">
        <f t="shared" si="278"/>
        <v>5.2250645419416389E-3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5.3089759442565016E-3</v>
      </c>
      <c r="D3560" s="6">
        <f t="shared" si="280"/>
        <v>2.8185225576694214E-5</v>
      </c>
      <c r="E3560" s="6">
        <f t="shared" si="282"/>
        <v>1.7010635738953991E-5</v>
      </c>
      <c r="F3560" s="6">
        <f t="shared" si="281"/>
        <v>0.10717485738243836</v>
      </c>
      <c r="G3560" s="17">
        <v>6.2839586405017732E-3</v>
      </c>
      <c r="H3560" s="9">
        <f t="shared" si="278"/>
        <v>3.2737571287809113E-3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-5.9616986477235524E-3</v>
      </c>
      <c r="D3561" s="6">
        <f t="shared" si="280"/>
        <v>3.5541850766268833E-5</v>
      </c>
      <c r="E3561" s="6">
        <f t="shared" si="282"/>
        <v>2.8185225576694214E-5</v>
      </c>
      <c r="F3561" s="6">
        <f t="shared" si="281"/>
        <v>0.37824423608120189</v>
      </c>
      <c r="G3561" s="17">
        <v>3.9573991481556235E-3</v>
      </c>
      <c r="H3561" s="9">
        <f t="shared" si="278"/>
        <v>6.1501563889156665E-3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1.0081197877535603E-4</v>
      </c>
      <c r="D3562" s="6">
        <f t="shared" si="280"/>
        <v>1.0163055064602835E-8</v>
      </c>
      <c r="E3562" s="6">
        <f t="shared" si="282"/>
        <v>3.5541850766268833E-5</v>
      </c>
      <c r="F3562" s="6">
        <f t="shared" si="281"/>
        <v>0.15780007824980685</v>
      </c>
      <c r="G3562" s="17">
        <v>6.885250124957755E-3</v>
      </c>
      <c r="H3562" s="9">
        <f t="shared" si="278"/>
        <v>3.9724057981254494E-3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-8.9471061444904455E-4</v>
      </c>
      <c r="D3563" s="6">
        <f t="shared" si="280"/>
        <v>8.0050708360778687E-7</v>
      </c>
      <c r="E3563" s="6">
        <f t="shared" si="282"/>
        <v>1.0163055064602835E-8</v>
      </c>
      <c r="F3563" s="6">
        <f t="shared" si="281"/>
        <v>0.45150650420845118</v>
      </c>
      <c r="G3563" s="17">
        <v>4.9668003157094642E-3</v>
      </c>
      <c r="H3563" s="9">
        <f t="shared" si="278"/>
        <v>6.7194233696683467E-3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-4.5345966074425634E-3</v>
      </c>
      <c r="D3564" s="6">
        <f t="shared" si="280"/>
        <v>2.0562566392229606E-5</v>
      </c>
      <c r="E3564" s="6">
        <f t="shared" si="282"/>
        <v>8.0050708360778687E-7</v>
      </c>
      <c r="F3564" s="6">
        <f t="shared" si="281"/>
        <v>0.24113866276320589</v>
      </c>
      <c r="G3564" s="17">
        <v>2.8408840859360626E-3</v>
      </c>
      <c r="H3564" s="9">
        <f t="shared" si="278"/>
        <v>4.9105871620734511E-3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-1.2238261773193317E-2</v>
      </c>
      <c r="D3565" s="6">
        <f t="shared" si="280"/>
        <v>1.4977505122920482E-4</v>
      </c>
      <c r="E3565" s="6">
        <f t="shared" si="282"/>
        <v>2.0562566392229606E-5</v>
      </c>
      <c r="F3565" s="6">
        <f t="shared" si="281"/>
        <v>8.757196250183176E-2</v>
      </c>
      <c r="G3565" s="17">
        <v>7.1764902621261513E-3</v>
      </c>
      <c r="H3565" s="9">
        <f t="shared" si="278"/>
        <v>2.9592560298465518E-3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3.209418269313636E-4</v>
      </c>
      <c r="D3566" s="6">
        <f t="shared" si="280"/>
        <v>1.0300365627404135E-7</v>
      </c>
      <c r="E3566" s="6">
        <f t="shared" si="282"/>
        <v>1.4977505122920482E-4</v>
      </c>
      <c r="F3566" s="6">
        <f t="shared" si="281"/>
        <v>0.48941529643647674</v>
      </c>
      <c r="G3566" s="17">
        <v>5.7677345639122355E-3</v>
      </c>
      <c r="H3566" s="9">
        <f t="shared" si="278"/>
        <v>6.995822299318907E-3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-7.6129666731782853E-3</v>
      </c>
      <c r="D3567" s="6">
        <f t="shared" si="280"/>
        <v>5.7957261566923253E-5</v>
      </c>
      <c r="E3567" s="6">
        <f t="shared" si="282"/>
        <v>1.0300365627404135E-7</v>
      </c>
      <c r="F3567" s="6">
        <f t="shared" si="281"/>
        <v>0.32068408202166765</v>
      </c>
      <c r="G3567" s="17">
        <v>3.8702987248499265E-3</v>
      </c>
      <c r="H3567" s="9">
        <f t="shared" si="278"/>
        <v>5.6628975094174857E-3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4.7505555233012288E-4</v>
      </c>
      <c r="D3568" s="6">
        <f t="shared" si="280"/>
        <v>2.2567777779967812E-7</v>
      </c>
      <c r="E3568" s="6">
        <f t="shared" si="282"/>
        <v>5.7957261566923253E-5</v>
      </c>
      <c r="F3568" s="6">
        <f t="shared" si="281"/>
        <v>0.15149489872621941</v>
      </c>
      <c r="G3568" s="17">
        <v>8.1160065278034921E-3</v>
      </c>
      <c r="H3568" s="9">
        <f t="shared" si="278"/>
        <v>3.8922345603293156E-3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-7.0409906767773178E-3</v>
      </c>
      <c r="D3569" s="6">
        <f t="shared" si="280"/>
        <v>4.9575549710465114E-5</v>
      </c>
      <c r="E3569" s="6">
        <f t="shared" si="282"/>
        <v>2.2567777779967812E-7</v>
      </c>
      <c r="F3569" s="6">
        <f t="shared" si="281"/>
        <v>0.62232518724789687</v>
      </c>
      <c r="G3569" s="17">
        <v>4.4451312442286344E-3</v>
      </c>
      <c r="H3569" s="9">
        <f t="shared" si="278"/>
        <v>7.8887590104394553E-3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-5.6707002578753702E-3</v>
      </c>
      <c r="D3570" s="6">
        <f t="shared" si="280"/>
        <v>3.2156841414667794E-5</v>
      </c>
      <c r="E3570" s="6">
        <f t="shared" si="282"/>
        <v>4.9575549710465114E-5</v>
      </c>
      <c r="F3570" s="6">
        <f t="shared" si="281"/>
        <v>0.19571822440513492</v>
      </c>
      <c r="G3570" s="17">
        <v>4.3363417049075998E-3</v>
      </c>
      <c r="H3570" s="9">
        <f t="shared" si="278"/>
        <v>4.4240052486986823E-3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-7.5651859157948014E-4</v>
      </c>
      <c r="D3571" s="6">
        <f t="shared" si="280"/>
        <v>5.7232037940540027E-7</v>
      </c>
      <c r="E3571" s="6">
        <f t="shared" si="282"/>
        <v>3.2156841414667794E-5</v>
      </c>
      <c r="F3571" s="6">
        <f t="shared" si="281"/>
        <v>0.18687731695791451</v>
      </c>
      <c r="G3571" s="17">
        <v>4.0978107088670314E-3</v>
      </c>
      <c r="H3571" s="9">
        <f t="shared" si="278"/>
        <v>4.3229309149917551E-3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-2.9135757186645669E-3</v>
      </c>
      <c r="D3572" s="6">
        <f t="shared" si="280"/>
        <v>8.4889234683917478E-6</v>
      </c>
      <c r="E3572" s="6">
        <f t="shared" si="282"/>
        <v>5.7232037940540027E-7</v>
      </c>
      <c r="F3572" s="6">
        <f t="shared" si="281"/>
        <v>0.16826014207633885</v>
      </c>
      <c r="G3572" s="17">
        <v>7.0400954088647326E-3</v>
      </c>
      <c r="H3572" s="9">
        <f t="shared" si="278"/>
        <v>4.1019524872472476E-3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-1.3098266200452104E-2</v>
      </c>
      <c r="D3573" s="6">
        <f t="shared" si="280"/>
        <v>1.7156457745790598E-4</v>
      </c>
      <c r="E3573" s="6">
        <f t="shared" si="282"/>
        <v>8.4889234683917478E-6</v>
      </c>
      <c r="F3573" s="6">
        <f t="shared" si="281"/>
        <v>0.47145741059026097</v>
      </c>
      <c r="G3573" s="17">
        <v>8.542905176354058E-3</v>
      </c>
      <c r="H3573" s="9">
        <f t="shared" si="278"/>
        <v>6.8662756323225257E-3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9.4599226761378514E-3</v>
      </c>
      <c r="D3574" s="6">
        <f t="shared" si="280"/>
        <v>8.9490137038507128E-5</v>
      </c>
      <c r="E3574" s="6">
        <f t="shared" si="282"/>
        <v>1.7156457745790598E-4</v>
      </c>
      <c r="F3574" s="6">
        <f t="shared" si="281"/>
        <v>0.68814372344372565</v>
      </c>
      <c r="G3574" s="17">
        <v>6.6664183809924974E-3</v>
      </c>
      <c r="H3574" s="9">
        <f t="shared" si="278"/>
        <v>8.2954428660784937E-3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-5.7457527496605565E-3</v>
      </c>
      <c r="D3575" s="6">
        <f t="shared" si="280"/>
        <v>3.3013674660231846E-5</v>
      </c>
      <c r="E3575" s="6">
        <f t="shared" si="282"/>
        <v>8.9490137038507128E-5</v>
      </c>
      <c r="F3575" s="6">
        <f t="shared" si="281"/>
        <v>0.42406937204988138</v>
      </c>
      <c r="G3575" s="17">
        <v>1.8928699518691943E-3</v>
      </c>
      <c r="H3575" s="9">
        <f t="shared" si="278"/>
        <v>6.5120609030466028E-3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-3.9754665031455725E-3</v>
      </c>
      <c r="D3576" s="6">
        <f t="shared" si="280"/>
        <v>1.5804333917632487E-5</v>
      </c>
      <c r="E3576" s="6">
        <f t="shared" si="282"/>
        <v>3.3013674660231846E-5</v>
      </c>
      <c r="F3576" s="6">
        <f t="shared" si="281"/>
        <v>4.6053631774526163E-2</v>
      </c>
      <c r="G3576" s="17">
        <v>3.0985354084591904E-3</v>
      </c>
      <c r="H3576" s="9">
        <f t="shared" si="278"/>
        <v>2.1460109919225986E-3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-5.1544554228816312E-3</v>
      </c>
      <c r="D3577" s="6">
        <f t="shared" si="280"/>
        <v>2.6568410706473856E-5</v>
      </c>
      <c r="E3577" s="6">
        <f t="shared" si="282"/>
        <v>1.5804333917632487E-5</v>
      </c>
      <c r="F3577" s="6">
        <f t="shared" si="281"/>
        <v>0.1017296981604946</v>
      </c>
      <c r="G3577" s="17">
        <v>4.6767663719534088E-3</v>
      </c>
      <c r="H3577" s="9">
        <f t="shared" si="278"/>
        <v>3.18950933782133E-3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-6.1557536412208264E-3</v>
      </c>
      <c r="D3578" s="6">
        <f t="shared" si="280"/>
        <v>3.7893302891403464E-5</v>
      </c>
      <c r="E3578" s="6">
        <f t="shared" si="282"/>
        <v>2.6568410706473856E-5</v>
      </c>
      <c r="F3578" s="6">
        <f t="shared" si="281"/>
        <v>0.21526438657326671</v>
      </c>
      <c r="G3578" s="17">
        <v>5.1728285858295177E-3</v>
      </c>
      <c r="H3578" s="9">
        <f t="shared" si="278"/>
        <v>4.6396593255676292E-3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-1.0787496975215844E-2</v>
      </c>
      <c r="D3579" s="6">
        <f t="shared" si="280"/>
        <v>1.16370090990291E-4</v>
      </c>
      <c r="E3579" s="6">
        <f t="shared" si="282"/>
        <v>3.7893302891403464E-5</v>
      </c>
      <c r="F3579" s="6">
        <f t="shared" si="281"/>
        <v>0.2604711807061233</v>
      </c>
      <c r="G3579" s="17">
        <v>5.7284771189487693E-3</v>
      </c>
      <c r="H3579" s="9">
        <f t="shared" si="278"/>
        <v>5.1036377291704717E-3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-5.3872756767913256E-3</v>
      </c>
      <c r="D3580" s="6">
        <f t="shared" si="280"/>
        <v>2.9022739217747437E-5</v>
      </c>
      <c r="E3580" s="6">
        <f t="shared" si="282"/>
        <v>1.16370090990291E-4</v>
      </c>
      <c r="F3580" s="6">
        <f t="shared" si="281"/>
        <v>0.31652305569739775</v>
      </c>
      <c r="G3580" s="17">
        <v>6.407726625464673E-3</v>
      </c>
      <c r="H3580" s="9">
        <f t="shared" si="278"/>
        <v>5.6260381770602821E-3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-1.7462491695882276E-2</v>
      </c>
      <c r="D3581" s="6">
        <f t="shared" si="280"/>
        <v>3.0493861622875741E-4</v>
      </c>
      <c r="E3581" s="6">
        <f t="shared" si="282"/>
        <v>2.9022739217747437E-5</v>
      </c>
      <c r="F3581" s="6">
        <f t="shared" si="281"/>
        <v>0.39278112174356333</v>
      </c>
      <c r="G3581" s="17">
        <v>9.4423392811282501E-3</v>
      </c>
      <c r="H3581" s="9">
        <f t="shared" si="278"/>
        <v>6.2672252372446557E-3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-8.5181664174451659E-3</v>
      </c>
      <c r="D3582" s="6">
        <f t="shared" si="280"/>
        <v>7.2559159115290613E-5</v>
      </c>
      <c r="E3582" s="6">
        <f t="shared" si="282"/>
        <v>3.0493861622875741E-4</v>
      </c>
      <c r="F3582" s="6">
        <f t="shared" si="281"/>
        <v>0.83782572406308908</v>
      </c>
      <c r="G3582" s="17">
        <v>4.9162017535843081E-3</v>
      </c>
      <c r="H3582" s="9">
        <f t="shared" si="278"/>
        <v>9.1532820565253473E-3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3.8753176950363233E-3</v>
      </c>
      <c r="D3583" s="6">
        <f t="shared" si="280"/>
        <v>1.5018087237461642E-5</v>
      </c>
      <c r="E3583" s="6">
        <f t="shared" si="282"/>
        <v>7.2559159115290613E-5</v>
      </c>
      <c r="F3583" s="6">
        <f t="shared" si="281"/>
        <v>0.23652100326474418</v>
      </c>
      <c r="G3583" s="17">
        <v>5.3369549224397657E-3</v>
      </c>
      <c r="H3583" s="9">
        <f t="shared" si="278"/>
        <v>4.8633425055690264E-3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1.5012822454771564E-3</v>
      </c>
      <c r="D3584" s="6">
        <f t="shared" si="280"/>
        <v>2.2538483805849331E-6</v>
      </c>
      <c r="E3584" s="6">
        <f t="shared" si="282"/>
        <v>1.5018087237461642E-5</v>
      </c>
      <c r="F3584" s="6">
        <f t="shared" si="281"/>
        <v>0.27642552873416365</v>
      </c>
      <c r="G3584" s="17">
        <v>3.5909666155074268E-3</v>
      </c>
      <c r="H3584" s="9">
        <f t="shared" si="278"/>
        <v>5.2576185553362808E-3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-1.1842925096734506E-2</v>
      </c>
      <c r="D3585" s="6">
        <f t="shared" si="280"/>
        <v>1.4025487484686401E-4</v>
      </c>
      <c r="E3585" s="6">
        <f t="shared" si="282"/>
        <v>2.2538483805849331E-6</v>
      </c>
      <c r="F3585" s="6">
        <f t="shared" si="281"/>
        <v>0.13220492149409691</v>
      </c>
      <c r="G3585" s="17">
        <v>8.2551489469316099E-3</v>
      </c>
      <c r="H3585" s="9">
        <f t="shared" si="278"/>
        <v>3.6359994704908429E-3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3.2993408751887804E-4</v>
      </c>
      <c r="D3586" s="6">
        <f t="shared" si="280"/>
        <v>1.0885650210691467E-7</v>
      </c>
      <c r="E3586" s="6">
        <f t="shared" si="282"/>
        <v>1.4025487484686401E-4</v>
      </c>
      <c r="F3586" s="6">
        <f t="shared" si="281"/>
        <v>0.643418013009877</v>
      </c>
      <c r="G3586" s="17">
        <v>5.8605181982079738E-3</v>
      </c>
      <c r="H3586" s="9">
        <f t="shared" si="278"/>
        <v>8.0213341347301886E-3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-8.6293801166060832E-3</v>
      </c>
      <c r="D3587" s="6">
        <f t="shared" si="280"/>
        <v>7.4466201196876422E-5</v>
      </c>
      <c r="E3587" s="6">
        <f t="shared" si="282"/>
        <v>1.0885650210691467E-7</v>
      </c>
      <c r="F3587" s="6">
        <f t="shared" si="281"/>
        <v>0.33066617169872664</v>
      </c>
      <c r="G3587" s="17">
        <v>7.2619769625083385E-3</v>
      </c>
      <c r="H3587" s="9">
        <f t="shared" si="278"/>
        <v>5.7503580036266143E-3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-1.0568980959363225E-2</v>
      </c>
      <c r="D3588" s="6">
        <f t="shared" si="280"/>
        <v>1.1170335851938239E-4</v>
      </c>
      <c r="E3588" s="6">
        <f t="shared" si="282"/>
        <v>7.4466201196876422E-5</v>
      </c>
      <c r="F3588" s="6">
        <f t="shared" si="281"/>
        <v>0.50082562054136404</v>
      </c>
      <c r="G3588" s="17">
        <v>7.8370658627077445E-3</v>
      </c>
      <c r="H3588" s="9">
        <f t="shared" si="278"/>
        <v>7.0769034226938832E-3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-1.2981291511817454E-3</v>
      </c>
      <c r="D3589" s="6">
        <f t="shared" si="280"/>
        <v>1.6851392931478387E-6</v>
      </c>
      <c r="E3589" s="6">
        <f t="shared" si="282"/>
        <v>1.1170335851938239E-4</v>
      </c>
      <c r="F3589" s="6">
        <f t="shared" si="281"/>
        <v>0.58116808097373163</v>
      </c>
      <c r="G3589" s="17">
        <v>5.4933781297997614E-3</v>
      </c>
      <c r="H3589" s="9">
        <f t="shared" si="278"/>
        <v>7.6234380759191032E-3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-1.2717336954872021E-2</v>
      </c>
      <c r="D3590" s="6">
        <f t="shared" si="280"/>
        <v>1.6173065922375356E-4</v>
      </c>
      <c r="E3590" s="6">
        <f t="shared" si="282"/>
        <v>1.6851392931478387E-6</v>
      </c>
      <c r="F3590" s="6">
        <f t="shared" si="281"/>
        <v>0.29209969485533094</v>
      </c>
      <c r="G3590" s="17">
        <v>7.7472861308972686E-3</v>
      </c>
      <c r="H3590" s="9">
        <f t="shared" si="278"/>
        <v>5.40462482375355E-3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-7.5942913439770556E-3</v>
      </c>
      <c r="D3591" s="6">
        <f t="shared" si="280"/>
        <v>5.7673261017204834E-5</v>
      </c>
      <c r="E3591" s="6">
        <f t="shared" si="282"/>
        <v>1.6173065922375356E-4</v>
      </c>
      <c r="F3591" s="6">
        <f t="shared" si="281"/>
        <v>0.56822930084297263</v>
      </c>
      <c r="G3591" s="17">
        <v>4.8384505587396763E-3</v>
      </c>
      <c r="H3591" s="9">
        <f t="shared" si="278"/>
        <v>7.5380985722062078E-3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-1.0629107565945425E-3</v>
      </c>
      <c r="D3592" s="6">
        <f t="shared" si="280"/>
        <v>1.1297792764843827E-6</v>
      </c>
      <c r="E3592" s="6">
        <f t="shared" si="282"/>
        <v>5.7673261017204834E-5</v>
      </c>
      <c r="F3592" s="6">
        <f t="shared" si="281"/>
        <v>0.22950209830011772</v>
      </c>
      <c r="G3592" s="17">
        <v>6.2908929770482966E-3</v>
      </c>
      <c r="H3592" s="9">
        <f t="shared" si="278"/>
        <v>4.7906377268597308E-3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2.2004713847993199E-3</v>
      </c>
      <c r="D3593" s="6">
        <f t="shared" si="280"/>
        <v>4.8420743153206366E-6</v>
      </c>
      <c r="E3593" s="6">
        <f t="shared" si="282"/>
        <v>1.1297792764843827E-6</v>
      </c>
      <c r="F3593" s="6">
        <f t="shared" si="281"/>
        <v>0.37905113520262607</v>
      </c>
      <c r="G3593" s="17">
        <v>4.3645169751574042E-3</v>
      </c>
      <c r="H3593" s="9">
        <f t="shared" si="278"/>
        <v>6.1567128827209909E-3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1.3222880442147686E-3</v>
      </c>
      <c r="D3594" s="6">
        <f t="shared" si="280"/>
        <v>1.7484456718733179E-6</v>
      </c>
      <c r="E3594" s="6">
        <f t="shared" si="282"/>
        <v>4.8420743153206366E-6</v>
      </c>
      <c r="F3594" s="6">
        <f t="shared" si="281"/>
        <v>0.18914142596141262</v>
      </c>
      <c r="G3594" s="17">
        <v>2.6750831997158896E-3</v>
      </c>
      <c r="H3594" s="9">
        <f t="shared" si="278"/>
        <v>4.349039272775225E-3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-2.8431361681628673E-3</v>
      </c>
      <c r="D3595" s="6">
        <f t="shared" si="280"/>
        <v>8.0834232707158321E-6</v>
      </c>
      <c r="E3595" s="6">
        <f t="shared" si="282"/>
        <v>1.7484456718733179E-6</v>
      </c>
      <c r="F3595" s="6">
        <f t="shared" si="281"/>
        <v>7.9107960800227042E-2</v>
      </c>
      <c r="G3595" s="17">
        <v>3.0756853611375286E-3</v>
      </c>
      <c r="H3595" s="9">
        <f t="shared" si="278"/>
        <v>2.8126137452595058E-3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-6.8194852130093221E-3</v>
      </c>
      <c r="D3596" s="6">
        <f t="shared" si="280"/>
        <v>4.65053785704528E-5</v>
      </c>
      <c r="E3596" s="6">
        <f t="shared" si="282"/>
        <v>8.0834232707158321E-6</v>
      </c>
      <c r="F3596" s="6">
        <f t="shared" si="281"/>
        <v>0.10042345176041054</v>
      </c>
      <c r="G3596" s="17">
        <v>4.0150848717931242E-3</v>
      </c>
      <c r="H3596" s="9">
        <f t="shared" si="278"/>
        <v>3.1689659474410659E-3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-1.8308942925315347E-2</v>
      </c>
      <c r="D3597" s="6">
        <f t="shared" si="280"/>
        <v>3.3521739104245489E-4</v>
      </c>
      <c r="E3597" s="6">
        <f t="shared" si="282"/>
        <v>4.65053785704528E-5</v>
      </c>
      <c r="F3597" s="6">
        <f t="shared" si="281"/>
        <v>0.16205642641516271</v>
      </c>
      <c r="G3597" s="17">
        <v>9.6463538838938469E-3</v>
      </c>
      <c r="H3597" s="9">
        <f t="shared" si="278"/>
        <v>4.0256232612498992E-3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-1.6500712332148438E-2</v>
      </c>
      <c r="D3598" s="6">
        <f t="shared" si="280"/>
        <v>2.7227350746831554E-4</v>
      </c>
      <c r="E3598" s="6">
        <f t="shared" si="282"/>
        <v>3.3521739104245489E-4</v>
      </c>
      <c r="F3598" s="6">
        <f t="shared" si="281"/>
        <v>0.87386023098944776</v>
      </c>
      <c r="G3598" s="17">
        <v>6.0003496821600458E-3</v>
      </c>
      <c r="H3598" s="9">
        <f t="shared" ref="H3598:H3661" si="283">SQRT(F3598)/100</f>
        <v>9.3480491600624778E-3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-1.9488620198227198E-3</v>
      </c>
      <c r="D3599" s="6">
        <f t="shared" ref="D3599:D3662" si="285">C3599^2</f>
        <v>3.7980631723074911E-6</v>
      </c>
      <c r="E3599" s="6">
        <f t="shared" si="282"/>
        <v>2.7227350746831554E-4</v>
      </c>
      <c r="F3599" s="6">
        <f t="shared" ref="F3599:F3662" si="286">IF(C3598&gt;0,B$6+B$7*E3599+B$8*(G3598*100)^2,B$6+B$7*E3599+B$8*(G3598*100)^2+E3599*$B$9)</f>
        <v>0.34604477675074408</v>
      </c>
      <c r="G3599" s="17">
        <v>6.1637033666199293E-3</v>
      </c>
      <c r="H3599" s="9">
        <f t="shared" si="283"/>
        <v>5.8825570694277509E-3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5.1666393419616194E-3</v>
      </c>
      <c r="D3600" s="6">
        <f t="shared" si="285"/>
        <v>2.6694162089905597E-5</v>
      </c>
      <c r="E3600" s="6">
        <f t="shared" ref="E3600:E3663" si="287">D3599</f>
        <v>3.7980631723074911E-6</v>
      </c>
      <c r="F3600" s="6">
        <f t="shared" si="286"/>
        <v>0.3643954186199308</v>
      </c>
      <c r="G3600" s="17">
        <v>4.3135618965848546E-3</v>
      </c>
      <c r="H3600" s="9">
        <f t="shared" si="283"/>
        <v>6.0365173620220026E-3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-2.6798367737387356E-2</v>
      </c>
      <c r="D3601" s="6">
        <f t="shared" si="285"/>
        <v>7.1815251338824349E-4</v>
      </c>
      <c r="E3601" s="6">
        <f t="shared" si="287"/>
        <v>2.6694162089905597E-5</v>
      </c>
      <c r="F3601" s="6">
        <f t="shared" si="286"/>
        <v>0.18505026381249662</v>
      </c>
      <c r="G3601" s="17">
        <v>9.5133999931519223E-3</v>
      </c>
      <c r="H3601" s="9">
        <f t="shared" si="283"/>
        <v>4.3017468987900324E-3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-1.5224459739893248E-2</v>
      </c>
      <c r="D3602" s="6">
        <f t="shared" si="285"/>
        <v>2.317841743716304E-4</v>
      </c>
      <c r="E3602" s="6">
        <f t="shared" si="287"/>
        <v>7.1815251338824349E-4</v>
      </c>
      <c r="F3602" s="6">
        <f t="shared" si="286"/>
        <v>0.85033977290444085</v>
      </c>
      <c r="G3602" s="17">
        <v>6.2466041908104215E-3</v>
      </c>
      <c r="H3602" s="9">
        <f t="shared" si="283"/>
        <v>9.2213869504778993E-3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2.491308150739285E-3</v>
      </c>
      <c r="D3603" s="6">
        <f t="shared" si="285"/>
        <v>6.2066163019399962E-6</v>
      </c>
      <c r="E3603" s="6">
        <f t="shared" si="287"/>
        <v>2.317841743716304E-4</v>
      </c>
      <c r="F3603" s="6">
        <f t="shared" si="286"/>
        <v>0.37394253484417056</v>
      </c>
      <c r="G3603" s="17">
        <v>5.6881022293051248E-3</v>
      </c>
      <c r="H3603" s="9">
        <f t="shared" si="283"/>
        <v>6.1150840946316556E-3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1.0421795177049534E-3</v>
      </c>
      <c r="D3604" s="6">
        <f t="shared" si="285"/>
        <v>1.0861381471237293E-6</v>
      </c>
      <c r="E3604" s="6">
        <f t="shared" si="287"/>
        <v>6.2066163019399962E-6</v>
      </c>
      <c r="F3604" s="6">
        <f t="shared" si="286"/>
        <v>0.3122438984959528</v>
      </c>
      <c r="G3604" s="17">
        <v>1.0624302436069046E-2</v>
      </c>
      <c r="H3604" s="9">
        <f t="shared" si="283"/>
        <v>5.5878788327589279E-3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4.7414679487661482E-3</v>
      </c>
      <c r="D3605" s="6">
        <f t="shared" si="285"/>
        <v>2.2481518309176666E-5</v>
      </c>
      <c r="E3605" s="6">
        <f t="shared" si="287"/>
        <v>1.0861381471237293E-6</v>
      </c>
      <c r="F3605" s="6">
        <f t="shared" si="286"/>
        <v>1.0572269224453394</v>
      </c>
      <c r="G3605" s="17">
        <v>3.7309858303952682E-3</v>
      </c>
      <c r="H3605" s="9">
        <f t="shared" si="283"/>
        <v>1.0282154066368289E-2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-4.3294762929100561E-3</v>
      </c>
      <c r="D3606" s="6">
        <f t="shared" si="285"/>
        <v>1.8744364970870202E-5</v>
      </c>
      <c r="E3606" s="6">
        <f t="shared" si="287"/>
        <v>2.2481518309176666E-5</v>
      </c>
      <c r="F3606" s="6">
        <f t="shared" si="286"/>
        <v>0.14169020172675362</v>
      </c>
      <c r="G3606" s="17">
        <v>4.453532742331766E-3</v>
      </c>
      <c r="H3606" s="9">
        <f t="shared" si="283"/>
        <v>3.7641758955547443E-3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-1.924384344427453E-3</v>
      </c>
      <c r="D3607" s="6">
        <f t="shared" si="285"/>
        <v>3.7032551050774784E-6</v>
      </c>
      <c r="E3607" s="6">
        <f t="shared" si="287"/>
        <v>1.8744364970870202E-5</v>
      </c>
      <c r="F3607" s="6">
        <f t="shared" si="286"/>
        <v>0.19640607878509397</v>
      </c>
      <c r="G3607" s="17">
        <v>2.7169265505089918E-3</v>
      </c>
      <c r="H3607" s="9">
        <f t="shared" si="283"/>
        <v>4.4317725436341382E-3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-1.6086110038708475E-3</v>
      </c>
      <c r="D3608" s="6">
        <f t="shared" si="285"/>
        <v>2.5876293617743754E-6</v>
      </c>
      <c r="E3608" s="6">
        <f t="shared" si="287"/>
        <v>3.7032551050774784E-6</v>
      </c>
      <c r="F3608" s="6">
        <f t="shared" si="286"/>
        <v>8.119585657364714E-2</v>
      </c>
      <c r="G3608" s="17">
        <v>4.2479462867486975E-3</v>
      </c>
      <c r="H3608" s="9">
        <f t="shared" si="283"/>
        <v>2.8494886659477547E-3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-7.9081668625233976E-3</v>
      </c>
      <c r="D3609" s="6">
        <f t="shared" si="285"/>
        <v>6.2539103125513153E-5</v>
      </c>
      <c r="E3609" s="6">
        <f t="shared" si="287"/>
        <v>2.5876293617743754E-6</v>
      </c>
      <c r="F3609" s="6">
        <f t="shared" si="286"/>
        <v>0.17985310358239429</v>
      </c>
      <c r="G3609" s="17">
        <v>1.7466745773302747E-3</v>
      </c>
      <c r="H3609" s="9">
        <f t="shared" si="283"/>
        <v>4.2409091428889899E-3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-3.9769117246664654E-3</v>
      </c>
      <c r="D3610" s="6">
        <f t="shared" si="285"/>
        <v>1.5815826865789601E-5</v>
      </c>
      <c r="E3610" s="6">
        <f t="shared" si="287"/>
        <v>6.2539103125513153E-5</v>
      </c>
      <c r="F3610" s="6">
        <f t="shared" si="286"/>
        <v>4.1134467102127759E-2</v>
      </c>
      <c r="G3610" s="17">
        <v>6.2725163310602891E-3</v>
      </c>
      <c r="H3610" s="9">
        <f t="shared" si="283"/>
        <v>2.0281633835105041E-3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-1.3821744743501644E-2</v>
      </c>
      <c r="D3611" s="6">
        <f t="shared" si="285"/>
        <v>1.9104062775451535E-4</v>
      </c>
      <c r="E3611" s="6">
        <f t="shared" si="287"/>
        <v>1.5815826865789601E-5</v>
      </c>
      <c r="F3611" s="6">
        <f t="shared" si="286"/>
        <v>0.37691692654752684</v>
      </c>
      <c r="G3611" s="17">
        <v>5.0117947022686364E-3</v>
      </c>
      <c r="H3611" s="9">
        <f t="shared" si="283"/>
        <v>6.139356045608748E-3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-2.461588837500312E-3</v>
      </c>
      <c r="D3612" s="6">
        <f t="shared" si="285"/>
        <v>6.0594196049061376E-6</v>
      </c>
      <c r="E3612" s="6">
        <f t="shared" si="287"/>
        <v>1.9104062775451535E-4</v>
      </c>
      <c r="F3612" s="6">
        <f t="shared" si="286"/>
        <v>0.24531635571281096</v>
      </c>
      <c r="G3612" s="17">
        <v>9.5263234981459392E-3</v>
      </c>
      <c r="H3612" s="9">
        <f t="shared" si="283"/>
        <v>4.9529421126519434E-3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-9.4293949536647902E-4</v>
      </c>
      <c r="D3613" s="6">
        <f t="shared" si="285"/>
        <v>8.891348919219901E-7</v>
      </c>
      <c r="E3613" s="6">
        <f t="shared" si="287"/>
        <v>6.0594196049061376E-6</v>
      </c>
      <c r="F3613" s="6">
        <f t="shared" si="286"/>
        <v>0.85252752165820689</v>
      </c>
      <c r="G3613" s="17">
        <v>2.8777813730890204E-3</v>
      </c>
      <c r="H3613" s="9">
        <f t="shared" si="283"/>
        <v>9.233241693241908E-3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-2.7048501972974019E-3</v>
      </c>
      <c r="D3614" s="6">
        <f t="shared" si="285"/>
        <v>7.3162145898197939E-6</v>
      </c>
      <c r="E3614" s="6">
        <f t="shared" si="287"/>
        <v>8.891348919219901E-7</v>
      </c>
      <c r="F3614" s="6">
        <f t="shared" si="286"/>
        <v>8.9521711215894292E-2</v>
      </c>
      <c r="G3614" s="17">
        <v>4.1048879316841454E-3</v>
      </c>
      <c r="H3614" s="9">
        <f t="shared" si="283"/>
        <v>2.9920179012815793E-3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-5.8356717443336318E-3</v>
      </c>
      <c r="D3615" s="6">
        <f t="shared" si="285"/>
        <v>3.4055064707613933E-5</v>
      </c>
      <c r="E3615" s="6">
        <f t="shared" si="287"/>
        <v>7.3162145898197939E-6</v>
      </c>
      <c r="F3615" s="6">
        <f t="shared" si="286"/>
        <v>0.16879808315994402</v>
      </c>
      <c r="G3615" s="17">
        <v>3.6988212582841685E-3</v>
      </c>
      <c r="H3615" s="9">
        <f t="shared" si="283"/>
        <v>4.1085043891901105E-3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-7.0417550298709081E-3</v>
      </c>
      <c r="D3616" s="6">
        <f t="shared" si="285"/>
        <v>4.9586313900712236E-5</v>
      </c>
      <c r="E3616" s="6">
        <f t="shared" si="287"/>
        <v>3.4055064707613933E-5</v>
      </c>
      <c r="F3616" s="6">
        <f t="shared" si="286"/>
        <v>0.13948343720588235</v>
      </c>
      <c r="G3616" s="17">
        <v>4.5311648458407246E-3</v>
      </c>
      <c r="H3616" s="9">
        <f t="shared" si="283"/>
        <v>3.7347481468752663E-3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-3.8229324176602183E-3</v>
      </c>
      <c r="D3617" s="6">
        <f t="shared" si="285"/>
        <v>1.4614812269997402E-5</v>
      </c>
      <c r="E3617" s="6">
        <f t="shared" si="287"/>
        <v>4.9586313900712236E-5</v>
      </c>
      <c r="F3617" s="6">
        <f t="shared" si="286"/>
        <v>0.20286320377992101</v>
      </c>
      <c r="G3617" s="17">
        <v>7.6388607248494087E-3</v>
      </c>
      <c r="H3617" s="9">
        <f t="shared" si="283"/>
        <v>4.5040337896148268E-3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-1.4721431461989815E-2</v>
      </c>
      <c r="D3618" s="6">
        <f t="shared" si="285"/>
        <v>2.1672054429006357E-4</v>
      </c>
      <c r="E3618" s="6">
        <f t="shared" si="287"/>
        <v>1.4614812269997402E-5</v>
      </c>
      <c r="F3618" s="6">
        <f t="shared" si="286"/>
        <v>0.55277631370971958</v>
      </c>
      <c r="G3618" s="17">
        <v>3.284937749037022E-3</v>
      </c>
      <c r="H3618" s="9">
        <f t="shared" si="283"/>
        <v>7.4348928284792351E-3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-9.164512896384612E-5</v>
      </c>
      <c r="D3619" s="6">
        <f t="shared" si="285"/>
        <v>8.3988296627999871E-9</v>
      </c>
      <c r="E3619" s="6">
        <f t="shared" si="287"/>
        <v>2.1672054429006357E-4</v>
      </c>
      <c r="F3619" s="6">
        <f t="shared" si="286"/>
        <v>0.11276365482382796</v>
      </c>
      <c r="G3619" s="17">
        <v>6.7166675875067585E-3</v>
      </c>
      <c r="H3619" s="9">
        <f t="shared" si="283"/>
        <v>3.3580300002207836E-3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-7.0669692327877398E-3</v>
      </c>
      <c r="D3620" s="6">
        <f t="shared" si="285"/>
        <v>4.9942054137168534E-5</v>
      </c>
      <c r="E3620" s="6">
        <f t="shared" si="287"/>
        <v>8.3988296627999871E-9</v>
      </c>
      <c r="F3620" s="6">
        <f t="shared" si="286"/>
        <v>0.43029124549413689</v>
      </c>
      <c r="G3620" s="17">
        <v>6.9388865398283782E-3</v>
      </c>
      <c r="H3620" s="9">
        <f t="shared" si="283"/>
        <v>6.5596588744700505E-3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-4.1740768051198307E-3</v>
      </c>
      <c r="D3621" s="6">
        <f t="shared" si="285"/>
        <v>1.7422917175039374E-5</v>
      </c>
      <c r="E3621" s="6">
        <f t="shared" si="287"/>
        <v>4.9942054137168534E-5</v>
      </c>
      <c r="F3621" s="6">
        <f t="shared" si="286"/>
        <v>0.45837287838379959</v>
      </c>
      <c r="G3621" s="17">
        <v>4.8576284166857216E-3</v>
      </c>
      <c r="H3621" s="9">
        <f t="shared" si="283"/>
        <v>6.7703240571172045E-3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3.9338561723141884E-3</v>
      </c>
      <c r="D3622" s="6">
        <f t="shared" si="285"/>
        <v>1.5475224384454437E-5</v>
      </c>
      <c r="E3622" s="6">
        <f t="shared" si="287"/>
        <v>1.7422917175039374E-5</v>
      </c>
      <c r="F3622" s="6">
        <f t="shared" si="286"/>
        <v>0.23121748871548117</v>
      </c>
      <c r="G3622" s="17">
        <v>3.7264931439666632E-3</v>
      </c>
      <c r="H3622" s="9">
        <f t="shared" si="283"/>
        <v>4.8085079672958971E-3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-5.2707312117182981E-3</v>
      </c>
      <c r="D3623" s="6">
        <f t="shared" si="285"/>
        <v>2.778060750618144E-5</v>
      </c>
      <c r="E3623" s="6">
        <f t="shared" si="287"/>
        <v>1.5475224384454437E-5</v>
      </c>
      <c r="F3623" s="6">
        <f t="shared" si="286"/>
        <v>0.14138022165863853</v>
      </c>
      <c r="G3623" s="17">
        <v>2.5120712840138049E-3</v>
      </c>
      <c r="H3623" s="9">
        <f t="shared" si="283"/>
        <v>3.7600561386585511E-3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-1.0404489565017092E-2</v>
      </c>
      <c r="D3624" s="6">
        <f t="shared" si="285"/>
        <v>1.0825340310854955E-4</v>
      </c>
      <c r="E3624" s="6">
        <f t="shared" si="287"/>
        <v>2.778060750618144E-5</v>
      </c>
      <c r="F3624" s="6">
        <f t="shared" si="286"/>
        <v>7.1288230003813749E-2</v>
      </c>
      <c r="G3624" s="17">
        <v>3.2456588869599584E-3</v>
      </c>
      <c r="H3624" s="9">
        <f t="shared" si="283"/>
        <v>2.6699855805568267E-3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-1.5098304183936137E-2</v>
      </c>
      <c r="D3625" s="6">
        <f t="shared" si="285"/>
        <v>2.2795878923066346E-4</v>
      </c>
      <c r="E3625" s="6">
        <f t="shared" si="287"/>
        <v>1.0825340310854955E-4</v>
      </c>
      <c r="F3625" s="6">
        <f t="shared" si="286"/>
        <v>0.11037685770009674</v>
      </c>
      <c r="G3625" s="17">
        <v>8.1145803757171429E-3</v>
      </c>
      <c r="H3625" s="9">
        <f t="shared" si="283"/>
        <v>3.3223012762255131E-3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-1.9524371809967423E-3</v>
      </c>
      <c r="D3626" s="6">
        <f t="shared" si="285"/>
        <v>3.8120109457385059E-6</v>
      </c>
      <c r="E3626" s="6">
        <f t="shared" si="287"/>
        <v>2.2795878923066346E-4</v>
      </c>
      <c r="F3626" s="6">
        <f t="shared" si="286"/>
        <v>0.62213945502538726</v>
      </c>
      <c r="G3626" s="17">
        <v>4.7860752402551924E-3</v>
      </c>
      <c r="H3626" s="9">
        <f t="shared" si="283"/>
        <v>7.8875817271543205E-3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-1.8549858102984615E-3</v>
      </c>
      <c r="D3627" s="6">
        <f t="shared" si="285"/>
        <v>3.4409723564086399E-6</v>
      </c>
      <c r="E3627" s="6">
        <f t="shared" si="287"/>
        <v>3.8120109457385059E-6</v>
      </c>
      <c r="F3627" s="6">
        <f t="shared" si="286"/>
        <v>0.22483156328998866</v>
      </c>
      <c r="G3627" s="17">
        <v>4.2915876703235696E-3</v>
      </c>
      <c r="H3627" s="9">
        <f t="shared" si="283"/>
        <v>4.7416406790264974E-3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-1.2212004608543308E-2</v>
      </c>
      <c r="D3628" s="6">
        <f t="shared" si="285"/>
        <v>1.4913305655908299E-4</v>
      </c>
      <c r="E3628" s="6">
        <f t="shared" si="287"/>
        <v>3.4409723564086399E-6</v>
      </c>
      <c r="F3628" s="6">
        <f t="shared" si="286"/>
        <v>0.18330121831040641</v>
      </c>
      <c r="G3628" s="17">
        <v>5.010359331017877E-3</v>
      </c>
      <c r="H3628" s="9">
        <f t="shared" si="283"/>
        <v>4.2813691537918856E-3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2.390940547748464E-3</v>
      </c>
      <c r="D3629" s="6">
        <f t="shared" si="285"/>
        <v>5.7165967028677248E-6</v>
      </c>
      <c r="E3629" s="6">
        <f t="shared" si="287"/>
        <v>1.4913305655908299E-4</v>
      </c>
      <c r="F3629" s="6">
        <f t="shared" si="286"/>
        <v>0.24517803508364577</v>
      </c>
      <c r="G3629" s="17">
        <v>3.4348052502080327E-3</v>
      </c>
      <c r="H3629" s="9">
        <f t="shared" si="283"/>
        <v>4.9515455676348748E-3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-3.3329558052861185E-3</v>
      </c>
      <c r="D3630" s="6">
        <f t="shared" si="285"/>
        <v>1.1108594399990438E-5</v>
      </c>
      <c r="E3630" s="6">
        <f t="shared" si="287"/>
        <v>5.7165967028677248E-6</v>
      </c>
      <c r="F3630" s="6">
        <f t="shared" si="286"/>
        <v>0.12205405151265705</v>
      </c>
      <c r="G3630" s="17">
        <v>3.6027699451893751E-3</v>
      </c>
      <c r="H3630" s="9">
        <f t="shared" si="283"/>
        <v>3.4936234987854235E-3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-1.4530070821152461E-3</v>
      </c>
      <c r="D3631" s="6">
        <f t="shared" si="285"/>
        <v>2.1112295806770618E-6</v>
      </c>
      <c r="E3631" s="6">
        <f t="shared" si="287"/>
        <v>1.1108594399990438E-5</v>
      </c>
      <c r="F3631" s="6">
        <f t="shared" si="286"/>
        <v>0.13299189446544352</v>
      </c>
      <c r="G3631" s="17">
        <v>1.9140855670873819E-3</v>
      </c>
      <c r="H3631" s="9">
        <f t="shared" si="283"/>
        <v>3.646805375468281E-3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2.7755021152754775E-4</v>
      </c>
      <c r="D3632" s="6">
        <f t="shared" si="285"/>
        <v>7.7034119918986499E-8</v>
      </c>
      <c r="E3632" s="6">
        <f t="shared" si="287"/>
        <v>2.1112295806770618E-6</v>
      </c>
      <c r="F3632" s="6">
        <f t="shared" si="286"/>
        <v>4.6797033630175129E-2</v>
      </c>
      <c r="G3632" s="17">
        <v>2.3259607595928098E-3</v>
      </c>
      <c r="H3632" s="9">
        <f t="shared" si="283"/>
        <v>2.1632622039451234E-3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-6.8070927500570901E-3</v>
      </c>
      <c r="D3633" s="6">
        <f t="shared" si="285"/>
        <v>4.6336511707879796E-5</v>
      </c>
      <c r="E3633" s="6">
        <f t="shared" si="287"/>
        <v>7.7034119918986499E-8</v>
      </c>
      <c r="F3633" s="6">
        <f t="shared" si="286"/>
        <v>6.2954184647192019E-2</v>
      </c>
      <c r="G3633" s="17">
        <v>2.3884287479803722E-3</v>
      </c>
      <c r="H3633" s="9">
        <f t="shared" si="283"/>
        <v>2.5090672499395472E-3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-3.3964134263887637E-4</v>
      </c>
      <c r="D3634" s="6">
        <f t="shared" si="285"/>
        <v>1.1535624162953862E-7</v>
      </c>
      <c r="E3634" s="6">
        <f t="shared" si="287"/>
        <v>4.6336511707879796E-5</v>
      </c>
      <c r="F3634" s="6">
        <f t="shared" si="286"/>
        <v>6.5684662275590361E-2</v>
      </c>
      <c r="G3634" s="17">
        <v>2.3590598143019819E-3</v>
      </c>
      <c r="H3634" s="9">
        <f t="shared" si="283"/>
        <v>2.5629019153215827E-3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-3.8504195568973007E-3</v>
      </c>
      <c r="D3635" s="6">
        <f t="shared" si="285"/>
        <v>1.4825730764137205E-5</v>
      </c>
      <c r="E3635" s="6">
        <f t="shared" si="287"/>
        <v>1.1535624162953862E-7</v>
      </c>
      <c r="F3635" s="6">
        <f t="shared" si="286"/>
        <v>6.4388904380292766E-2</v>
      </c>
      <c r="G3635" s="17">
        <v>2.6008283846550837E-3</v>
      </c>
      <c r="H3635" s="9">
        <f t="shared" si="283"/>
        <v>2.5374968843388311E-3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-4.9648386359426311E-3</v>
      </c>
      <c r="D3636" s="6">
        <f t="shared" si="285"/>
        <v>2.4649622680948684E-5</v>
      </c>
      <c r="E3636" s="6">
        <f t="shared" si="287"/>
        <v>1.4825730764137205E-5</v>
      </c>
      <c r="F3636" s="6">
        <f t="shared" si="286"/>
        <v>7.5485229034703921E-2</v>
      </c>
      <c r="G3636" s="17">
        <v>4.1155482919070256E-3</v>
      </c>
      <c r="H3636" s="9">
        <f t="shared" si="283"/>
        <v>2.7474575344253079E-3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-6.0716884695348671E-3</v>
      </c>
      <c r="D3637" s="6">
        <f t="shared" si="285"/>
        <v>3.686540087108266E-5</v>
      </c>
      <c r="E3637" s="6">
        <f t="shared" si="287"/>
        <v>2.4649622680948684E-5</v>
      </c>
      <c r="F3637" s="6">
        <f t="shared" si="286"/>
        <v>0.16961102340644132</v>
      </c>
      <c r="G3637" s="17">
        <v>2.6103372386551173E-3</v>
      </c>
      <c r="H3637" s="9">
        <f t="shared" si="283"/>
        <v>4.1183858902055469E-3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-3.8025233936357381E-3</v>
      </c>
      <c r="D3638" s="6">
        <f t="shared" si="285"/>
        <v>1.445918415914705E-5</v>
      </c>
      <c r="E3638" s="6">
        <f t="shared" si="287"/>
        <v>3.686540087108266E-5</v>
      </c>
      <c r="F3638" s="6">
        <f t="shared" si="286"/>
        <v>7.5946434457075329E-2</v>
      </c>
      <c r="G3638" s="17">
        <v>3.4387244071191086E-3</v>
      </c>
      <c r="H3638" s="9">
        <f t="shared" si="283"/>
        <v>2.7558380659442844E-3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8.116821196640844E-4</v>
      </c>
      <c r="D3639" s="6">
        <f t="shared" si="285"/>
        <v>6.5882786338238107E-7</v>
      </c>
      <c r="E3639" s="6">
        <f t="shared" si="287"/>
        <v>1.445918415914705E-5</v>
      </c>
      <c r="F3639" s="6">
        <f t="shared" si="286"/>
        <v>0.12230508903148855</v>
      </c>
      <c r="G3639" s="17">
        <v>5.6577558518484186E-3</v>
      </c>
      <c r="H3639" s="9">
        <f t="shared" si="283"/>
        <v>3.4972144491221663E-3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-1.0753164519810201E-3</v>
      </c>
      <c r="D3640" s="6">
        <f t="shared" si="285"/>
        <v>1.1563054719010494E-6</v>
      </c>
      <c r="E3640" s="6">
        <f t="shared" si="287"/>
        <v>6.5882786338238107E-7</v>
      </c>
      <c r="F3640" s="6">
        <f t="shared" si="286"/>
        <v>0.30905838223446691</v>
      </c>
      <c r="G3640" s="17">
        <v>1.704097279505639E-3</v>
      </c>
      <c r="H3640" s="9">
        <f t="shared" si="283"/>
        <v>5.5593019546923963E-3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-4.7540691435131828E-3</v>
      </c>
      <c r="D3641" s="6">
        <f t="shared" si="285"/>
        <v>2.2601173421304168E-5</v>
      </c>
      <c r="E3641" s="6">
        <f t="shared" si="287"/>
        <v>1.1563054719010494E-6</v>
      </c>
      <c r="F3641" s="6">
        <f t="shared" si="286"/>
        <v>3.9767466813043571E-2</v>
      </c>
      <c r="G3641" s="17">
        <v>2.8718188201938165E-3</v>
      </c>
      <c r="H3641" s="9">
        <f t="shared" si="283"/>
        <v>1.994178196978484E-3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-5.9384138818795382E-3</v>
      </c>
      <c r="D3642" s="6">
        <f t="shared" si="285"/>
        <v>3.5264759432499606E-5</v>
      </c>
      <c r="E3642" s="6">
        <f t="shared" si="287"/>
        <v>2.2601173421304168E-5</v>
      </c>
      <c r="F3642" s="6">
        <f t="shared" si="286"/>
        <v>8.9207238911252998E-2</v>
      </c>
      <c r="G3642" s="17">
        <v>2.8535813445248076E-3</v>
      </c>
      <c r="H3642" s="9">
        <f t="shared" si="283"/>
        <v>2.9867580904929846E-3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-9.2357111516698405E-3</v>
      </c>
      <c r="D3643" s="6">
        <f t="shared" si="285"/>
        <v>8.5298360477078657E-5</v>
      </c>
      <c r="E3643" s="6">
        <f t="shared" si="287"/>
        <v>3.5264759432499606E-5</v>
      </c>
      <c r="F3643" s="6">
        <f t="shared" si="286"/>
        <v>8.8242753399434257E-2</v>
      </c>
      <c r="G3643" s="17">
        <v>3.1132622953625759E-3</v>
      </c>
      <c r="H3643" s="9">
        <f t="shared" si="283"/>
        <v>2.9705681846985813E-3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-1.2806539088907718E-2</v>
      </c>
      <c r="D3644" s="6">
        <f t="shared" si="285"/>
        <v>1.6400744343572133E-4</v>
      </c>
      <c r="E3644" s="6">
        <f t="shared" si="287"/>
        <v>8.5298360477078657E-5</v>
      </c>
      <c r="F3644" s="6">
        <f t="shared" si="286"/>
        <v>0.10258474111754495</v>
      </c>
      <c r="G3644" s="17">
        <v>4.9293994526585869E-3</v>
      </c>
      <c r="H3644" s="9">
        <f t="shared" si="283"/>
        <v>3.2028852792059998E-3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-2.5627408009316747E-3</v>
      </c>
      <c r="D3645" s="6">
        <f t="shared" si="285"/>
        <v>6.5676404127599216E-6</v>
      </c>
      <c r="E3645" s="6">
        <f t="shared" si="287"/>
        <v>1.6400744343572133E-4</v>
      </c>
      <c r="F3645" s="6">
        <f t="shared" si="286"/>
        <v>0.2377346051024791</v>
      </c>
      <c r="G3645" s="17">
        <v>2.9960430121818886E-3</v>
      </c>
      <c r="H3645" s="9">
        <f t="shared" si="283"/>
        <v>4.8758035758475655E-3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-4.8560446692120845E-3</v>
      </c>
      <c r="D3646" s="6">
        <f t="shared" si="285"/>
        <v>2.3581169829383104E-5</v>
      </c>
      <c r="E3646" s="6">
        <f t="shared" si="287"/>
        <v>6.5676404127599216E-6</v>
      </c>
      <c r="F3646" s="6">
        <f t="shared" si="286"/>
        <v>9.5949303542549505E-2</v>
      </c>
      <c r="G3646" s="17">
        <v>3.4363647946565527E-3</v>
      </c>
      <c r="H3646" s="9">
        <f t="shared" si="283"/>
        <v>3.0975684583645522E-3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-3.5221875551108488E-3</v>
      </c>
      <c r="D3647" s="6">
        <f t="shared" si="285"/>
        <v>1.2405805173377738E-5</v>
      </c>
      <c r="E3647" s="6">
        <f t="shared" si="287"/>
        <v>2.3581169829383104E-5</v>
      </c>
      <c r="F3647" s="6">
        <f t="shared" si="286"/>
        <v>0.12215613554604425</v>
      </c>
      <c r="G3647" s="17">
        <v>3.233583372081589E-3</v>
      </c>
      <c r="H3647" s="9">
        <f t="shared" si="283"/>
        <v>3.4950841985000054E-3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1.9968431607320491E-3</v>
      </c>
      <c r="D3648" s="6">
        <f t="shared" si="285"/>
        <v>3.9873826085623602E-6</v>
      </c>
      <c r="E3648" s="6">
        <f t="shared" si="287"/>
        <v>1.2405805173377738E-5</v>
      </c>
      <c r="F3648" s="6">
        <f t="shared" si="286"/>
        <v>0.10964102730066862</v>
      </c>
      <c r="G3648" s="17">
        <v>4.9204789658773337E-3</v>
      </c>
      <c r="H3648" s="9">
        <f t="shared" si="283"/>
        <v>3.3112086509410523E-3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-4.4157367048349647E-3</v>
      </c>
      <c r="D3649" s="6">
        <f t="shared" si="285"/>
        <v>1.9498730646426752E-5</v>
      </c>
      <c r="E3649" s="6">
        <f t="shared" si="287"/>
        <v>3.9873826085623602E-6</v>
      </c>
      <c r="F3649" s="6">
        <f t="shared" si="286"/>
        <v>0.23690121982270243</v>
      </c>
      <c r="G3649" s="17">
        <v>2.9804202490646193E-3</v>
      </c>
      <c r="H3649" s="9">
        <f t="shared" si="283"/>
        <v>4.8672499403944981E-3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-3.9638365043277082E-3</v>
      </c>
      <c r="D3650" s="6">
        <f t="shared" si="285"/>
        <v>1.5711999833040907E-5</v>
      </c>
      <c r="E3650" s="6">
        <f t="shared" si="287"/>
        <v>1.9498730646426752E-5</v>
      </c>
      <c r="F3650" s="6">
        <f t="shared" si="286"/>
        <v>9.5087067266067374E-2</v>
      </c>
      <c r="G3650" s="17">
        <v>1.5223818865250946E-3</v>
      </c>
      <c r="H3650" s="9">
        <f t="shared" si="283"/>
        <v>3.0836190955769388E-3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-5.8248728528963734E-3</v>
      </c>
      <c r="D3651" s="6">
        <f t="shared" si="285"/>
        <v>3.3929143752409133E-5</v>
      </c>
      <c r="E3651" s="6">
        <f t="shared" si="287"/>
        <v>1.5711999833040907E-5</v>
      </c>
      <c r="F3651" s="6">
        <f t="shared" si="286"/>
        <v>3.4344825707531008E-2</v>
      </c>
      <c r="G3651" s="17">
        <v>1.8822177538916076E-3</v>
      </c>
      <c r="H3651" s="9">
        <f t="shared" si="283"/>
        <v>1.8532357029674073E-3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-1.2148506498616138E-2</v>
      </c>
      <c r="D3652" s="6">
        <f t="shared" si="285"/>
        <v>1.4758621014691854E-4</v>
      </c>
      <c r="E3652" s="6">
        <f t="shared" si="287"/>
        <v>3.3929143752409133E-5</v>
      </c>
      <c r="F3652" s="6">
        <f t="shared" si="286"/>
        <v>4.5681695427534988E-2</v>
      </c>
      <c r="G3652" s="17">
        <v>5.9681215187745293E-3</v>
      </c>
      <c r="H3652" s="9">
        <f t="shared" si="283"/>
        <v>2.1373276638722242E-3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-8.068425772852373E-4</v>
      </c>
      <c r="D3653" s="6">
        <f t="shared" si="285"/>
        <v>6.5099494452028413E-7</v>
      </c>
      <c r="E3653" s="6">
        <f t="shared" si="287"/>
        <v>1.4758621014691854E-4</v>
      </c>
      <c r="F3653" s="6">
        <f t="shared" si="286"/>
        <v>0.34246052973127744</v>
      </c>
      <c r="G3653" s="17">
        <v>3.5070337760686474E-3</v>
      </c>
      <c r="H3653" s="9">
        <f t="shared" si="283"/>
        <v>5.8520127283805314E-3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-6.8719794276391145E-3</v>
      </c>
      <c r="D3654" s="6">
        <f t="shared" si="285"/>
        <v>4.7224101253895209E-5</v>
      </c>
      <c r="E3654" s="6">
        <f t="shared" si="287"/>
        <v>6.5099494452028413E-7</v>
      </c>
      <c r="F3654" s="6">
        <f t="shared" si="286"/>
        <v>0.12669307438588318</v>
      </c>
      <c r="G3654" s="17">
        <v>6.5610596862748444E-3</v>
      </c>
      <c r="H3654" s="9">
        <f t="shared" si="283"/>
        <v>3.5593970611029501E-3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-3.7833547619138255E-3</v>
      </c>
      <c r="D3655" s="6">
        <f t="shared" si="285"/>
        <v>1.4313773254496019E-5</v>
      </c>
      <c r="E3655" s="6">
        <f t="shared" si="287"/>
        <v>4.7224101253895209E-5</v>
      </c>
      <c r="F3655" s="6">
        <f t="shared" si="286"/>
        <v>0.41118139776746243</v>
      </c>
      <c r="G3655" s="17">
        <v>3.1622943339880711E-3</v>
      </c>
      <c r="H3655" s="9">
        <f t="shared" si="283"/>
        <v>6.4123427681890364E-3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-6.0647259970013547E-3</v>
      </c>
      <c r="D3656" s="6">
        <f t="shared" si="285"/>
        <v>3.6780901418704074E-5</v>
      </c>
      <c r="E3656" s="6">
        <f t="shared" si="287"/>
        <v>1.4313773254496019E-5</v>
      </c>
      <c r="F3656" s="6">
        <f t="shared" si="286"/>
        <v>0.1054227605951332</v>
      </c>
      <c r="G3656" s="17">
        <v>2.0592279016723352E-3</v>
      </c>
      <c r="H3656" s="9">
        <f t="shared" si="283"/>
        <v>3.2468871337811111E-3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9.6317289682119455E-4</v>
      </c>
      <c r="D3657" s="6">
        <f t="shared" si="285"/>
        <v>9.2770202917093144E-7</v>
      </c>
      <c r="E3657" s="6">
        <f t="shared" si="287"/>
        <v>3.6780901418704074E-5</v>
      </c>
      <c r="F3657" s="6">
        <f t="shared" si="286"/>
        <v>5.2136948264621459E-2</v>
      </c>
      <c r="G3657" s="17">
        <v>4.9474442989290487E-3</v>
      </c>
      <c r="H3657" s="9">
        <f t="shared" si="283"/>
        <v>2.2833516650884391E-3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-5.0338039248792477E-3</v>
      </c>
      <c r="D3658" s="6">
        <f t="shared" si="285"/>
        <v>2.5339181954129721E-5</v>
      </c>
      <c r="E3658" s="6">
        <f t="shared" si="287"/>
        <v>9.2770202917093144E-7</v>
      </c>
      <c r="F3658" s="6">
        <f t="shared" si="286"/>
        <v>0.23936310150198639</v>
      </c>
      <c r="G3658" s="17">
        <v>1.3944367031479288E-3</v>
      </c>
      <c r="H3658" s="9">
        <f t="shared" si="283"/>
        <v>4.8924748492147237E-3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-2.2784977232385203E-4</v>
      </c>
      <c r="D3659" s="6">
        <f t="shared" si="285"/>
        <v>5.1915518748031205E-8</v>
      </c>
      <c r="E3659" s="6">
        <f t="shared" si="287"/>
        <v>2.5339181954129721E-5</v>
      </c>
      <c r="F3659" s="6">
        <f t="shared" si="286"/>
        <v>3.0893245605058961E-2</v>
      </c>
      <c r="G3659" s="17">
        <v>2.026378677049911E-3</v>
      </c>
      <c r="H3659" s="9">
        <f t="shared" si="283"/>
        <v>1.757647450573037E-3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-9.6236390543248552E-3</v>
      </c>
      <c r="D3660" s="6">
        <f t="shared" si="285"/>
        <v>9.2614428647926593E-5</v>
      </c>
      <c r="E3660" s="6">
        <f t="shared" si="287"/>
        <v>5.1915518748031205E-8</v>
      </c>
      <c r="F3660" s="6">
        <f t="shared" si="286"/>
        <v>5.089066641587453E-2</v>
      </c>
      <c r="G3660" s="17">
        <v>2.7618831768342865E-3</v>
      </c>
      <c r="H3660" s="9">
        <f t="shared" si="283"/>
        <v>2.2558959731307322E-3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-1.2766162181679457E-2</v>
      </c>
      <c r="D3661" s="6">
        <f t="shared" si="285"/>
        <v>1.629748968489428E-4</v>
      </c>
      <c r="E3661" s="6">
        <f t="shared" si="287"/>
        <v>9.2614428647926593E-5</v>
      </c>
      <c r="F3661" s="6">
        <f t="shared" si="286"/>
        <v>8.3485792829870384E-2</v>
      </c>
      <c r="G3661" s="17">
        <v>4.7280596554655913E-3</v>
      </c>
      <c r="H3661" s="9">
        <f t="shared" si="283"/>
        <v>2.889390815204312E-3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-1.0588834467445494E-3</v>
      </c>
      <c r="D3662" s="6">
        <f t="shared" si="285"/>
        <v>1.1212341537896169E-6</v>
      </c>
      <c r="E3662" s="6">
        <f t="shared" si="287"/>
        <v>1.629748968489428E-4</v>
      </c>
      <c r="F3662" s="6">
        <f t="shared" si="286"/>
        <v>0.2197446020435781</v>
      </c>
      <c r="G3662" s="17">
        <v>2.3164306428102776E-3</v>
      </c>
      <c r="H3662" s="9">
        <f t="shared" ref="H3662:H3725" si="288">SQRT(F3662)/100</f>
        <v>4.6876924178488729E-3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-9.8320283244737218E-3</v>
      </c>
      <c r="D3663" s="6">
        <f t="shared" ref="D3663:D3726" si="290">C3663^2</f>
        <v>9.6668780973253545E-5</v>
      </c>
      <c r="E3663" s="6">
        <f t="shared" si="287"/>
        <v>1.1212341537896169E-6</v>
      </c>
      <c r="F3663" s="6">
        <f t="shared" ref="F3663:F3726" si="291">IF(C3662&gt;0,B$6+B$7*E3663+B$8*(G3662*100)^2,B$6+B$7*E3663+B$8*(G3662*100)^2+E3663*$B$9)</f>
        <v>6.2544992557040172E-2</v>
      </c>
      <c r="G3663" s="17">
        <v>7.0631923388439193E-3</v>
      </c>
      <c r="H3663" s="9">
        <f t="shared" si="288"/>
        <v>2.5008996892526532E-3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-4.2225580019503266E-3</v>
      </c>
      <c r="D3664" s="6">
        <f t="shared" si="290"/>
        <v>1.7829996079834735E-5</v>
      </c>
      <c r="E3664" s="6">
        <f t="shared" ref="E3664:E3727" si="292">D3663</f>
        <v>9.6668780973253545E-5</v>
      </c>
      <c r="F3664" s="6">
        <f t="shared" si="291"/>
        <v>0.47448217761274947</v>
      </c>
      <c r="G3664" s="17">
        <v>3.4535673895457193E-3</v>
      </c>
      <c r="H3664" s="9">
        <f t="shared" si="288"/>
        <v>6.8882666732114073E-3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-8.6053927300550493E-4</v>
      </c>
      <c r="D3665" s="6">
        <f t="shared" si="290"/>
        <v>7.4052784038484299E-7</v>
      </c>
      <c r="E3665" s="6">
        <f t="shared" si="292"/>
        <v>1.7829996079834735E-5</v>
      </c>
      <c r="F3665" s="6">
        <f t="shared" si="291"/>
        <v>0.12325200901173536</v>
      </c>
      <c r="G3665" s="17">
        <v>3.0524796457053853E-3</v>
      </c>
      <c r="H3665" s="9">
        <f t="shared" si="288"/>
        <v>3.5107265489031664E-3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-7.6263645679442897E-3</v>
      </c>
      <c r="D3666" s="6">
        <f t="shared" si="290"/>
        <v>5.816143652319609E-5</v>
      </c>
      <c r="E3666" s="6">
        <f t="shared" si="292"/>
        <v>7.4052784038484299E-7</v>
      </c>
      <c r="F3666" s="6">
        <f t="shared" si="291"/>
        <v>9.9106823491671561E-2</v>
      </c>
      <c r="G3666" s="17">
        <v>5.6620091352475284E-3</v>
      </c>
      <c r="H3666" s="9">
        <f t="shared" si="288"/>
        <v>3.1481236235521557E-3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-1.5001149905501188E-3</v>
      </c>
      <c r="D3667" s="6">
        <f t="shared" si="290"/>
        <v>2.250344984873183E-6</v>
      </c>
      <c r="E3667" s="6">
        <f t="shared" si="292"/>
        <v>5.816143652319609E-5</v>
      </c>
      <c r="F3667" s="6">
        <f t="shared" si="291"/>
        <v>0.30951108331676969</v>
      </c>
      <c r="G3667" s="17">
        <v>2.8671093644162243E-3</v>
      </c>
      <c r="H3667" s="9">
        <f t="shared" si="288"/>
        <v>5.5633720288757408E-3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-1.7597005927480588E-2</v>
      </c>
      <c r="D3668" s="6">
        <f t="shared" si="290"/>
        <v>3.0965461761178694E-4</v>
      </c>
      <c r="E3668" s="6">
        <f t="shared" si="292"/>
        <v>2.250344984873183E-6</v>
      </c>
      <c r="F3668" s="6">
        <f t="shared" si="291"/>
        <v>8.8954645244831862E-2</v>
      </c>
      <c r="G3668" s="17">
        <v>6.5247825003639827E-3</v>
      </c>
      <c r="H3668" s="9">
        <f t="shared" si="288"/>
        <v>2.9825265337433608E-3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4.5202088996725027E-3</v>
      </c>
      <c r="D3669" s="6">
        <f t="shared" si="290"/>
        <v>2.0432288496678499E-5</v>
      </c>
      <c r="E3669" s="6">
        <f t="shared" si="292"/>
        <v>3.0965461761178694E-4</v>
      </c>
      <c r="F3669" s="6">
        <f t="shared" si="291"/>
        <v>0.40682203626797769</v>
      </c>
      <c r="G3669" s="17">
        <v>4.7993063696639537E-3</v>
      </c>
      <c r="H3669" s="9">
        <f t="shared" si="288"/>
        <v>6.3782602351109639E-3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-8.0153464239034293E-3</v>
      </c>
      <c r="D3670" s="6">
        <f t="shared" si="290"/>
        <v>6.4245778295181496E-5</v>
      </c>
      <c r="E3670" s="6">
        <f t="shared" si="292"/>
        <v>2.0432288496678499E-5</v>
      </c>
      <c r="F3670" s="6">
        <f t="shared" si="291"/>
        <v>0.22600447675987559</v>
      </c>
      <c r="G3670" s="17">
        <v>4.4878787045196187E-3</v>
      </c>
      <c r="H3670" s="9">
        <f t="shared" si="288"/>
        <v>4.7539928140445855E-3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-6.8878883270097856E-4</v>
      </c>
      <c r="D3671" s="6">
        <f t="shared" si="290"/>
        <v>4.7443005605357662E-7</v>
      </c>
      <c r="E3671" s="6">
        <f t="shared" si="292"/>
        <v>6.4245778295181496E-5</v>
      </c>
      <c r="F3671" s="6">
        <f t="shared" si="291"/>
        <v>0.19925305477424834</v>
      </c>
      <c r="G3671" s="17">
        <v>3.0961677623137867E-3</v>
      </c>
      <c r="H3671" s="9">
        <f t="shared" si="288"/>
        <v>4.4637770416346778E-3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-3.9394992229871157E-3</v>
      </c>
      <c r="D3672" s="6">
        <f t="shared" si="290"/>
        <v>1.5519654127916087E-5</v>
      </c>
      <c r="E3672" s="6">
        <f t="shared" si="292"/>
        <v>4.7443005605357662E-7</v>
      </c>
      <c r="F3672" s="6">
        <f t="shared" si="291"/>
        <v>0.10159208868567261</v>
      </c>
      <c r="G3672" s="17">
        <v>2.3778244197511988E-3</v>
      </c>
      <c r="H3672" s="9">
        <f t="shared" si="288"/>
        <v>3.1873513876833947E-3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-5.2043631874468897E-3</v>
      </c>
      <c r="D3673" s="6">
        <f t="shared" si="290"/>
        <v>2.708539618685235E-5</v>
      </c>
      <c r="E3673" s="6">
        <f t="shared" si="292"/>
        <v>1.5519654127916087E-5</v>
      </c>
      <c r="F3673" s="6">
        <f t="shared" si="291"/>
        <v>6.5213196382141569E-2</v>
      </c>
      <c r="G3673" s="17">
        <v>1.9519960337664307E-3</v>
      </c>
      <c r="H3673" s="9">
        <f t="shared" si="288"/>
        <v>2.5536874589922234E-3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-1.0553346046110315E-2</v>
      </c>
      <c r="D3674" s="6">
        <f t="shared" si="290"/>
        <v>1.1137311276895222E-4</v>
      </c>
      <c r="E3674" s="6">
        <f t="shared" si="292"/>
        <v>2.708539618685235E-5</v>
      </c>
      <c r="F3674" s="6">
        <f t="shared" si="291"/>
        <v>4.8156166897545906E-2</v>
      </c>
      <c r="G3674" s="17">
        <v>3.6357583865281504E-3</v>
      </c>
      <c r="H3674" s="9">
        <f t="shared" si="288"/>
        <v>2.1944513413959745E-3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-5.4042866064498317E-3</v>
      </c>
      <c r="D3675" s="6">
        <f t="shared" si="290"/>
        <v>2.9206313724653038E-5</v>
      </c>
      <c r="E3675" s="6">
        <f t="shared" si="292"/>
        <v>1.1137311276895222E-4</v>
      </c>
      <c r="F3675" s="6">
        <f t="shared" si="291"/>
        <v>0.13521366187381681</v>
      </c>
      <c r="G3675" s="17">
        <v>5.4541012330475312E-3</v>
      </c>
      <c r="H3675" s="9">
        <f t="shared" si="288"/>
        <v>3.6771410344698069E-3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-1.0230468413712784E-2</v>
      </c>
      <c r="D3676" s="6">
        <f t="shared" si="290"/>
        <v>1.0466248396397497E-4</v>
      </c>
      <c r="E3676" s="6">
        <f t="shared" si="292"/>
        <v>2.9206313724653038E-5</v>
      </c>
      <c r="F3676" s="6">
        <f t="shared" si="291"/>
        <v>0.2881249238759982</v>
      </c>
      <c r="G3676" s="17">
        <v>4.4455458658348296E-3</v>
      </c>
      <c r="H3676" s="9">
        <f t="shared" si="288"/>
        <v>5.3677269293062792E-3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-5.6314890805884664E-3</v>
      </c>
      <c r="D3677" s="6">
        <f t="shared" si="290"/>
        <v>3.171366926478713E-5</v>
      </c>
      <c r="E3677" s="6">
        <f t="shared" si="292"/>
        <v>1.0466248396397497E-4</v>
      </c>
      <c r="F3677" s="6">
        <f t="shared" si="291"/>
        <v>0.19575919908667253</v>
      </c>
      <c r="G3677" s="17">
        <v>5.6873102923288808E-3</v>
      </c>
      <c r="H3677" s="9">
        <f t="shared" si="288"/>
        <v>4.4244683193201025E-3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-2.5894332155230119E-2</v>
      </c>
      <c r="D3678" s="6">
        <f t="shared" si="290"/>
        <v>6.705164377653845E-4</v>
      </c>
      <c r="E3678" s="6">
        <f t="shared" si="292"/>
        <v>3.171366926478713E-5</v>
      </c>
      <c r="F3678" s="6">
        <f t="shared" si="291"/>
        <v>0.31216450553276393</v>
      </c>
      <c r="G3678" s="17">
        <v>7.1936795048054905E-3</v>
      </c>
      <c r="H3678" s="9">
        <f t="shared" si="288"/>
        <v>5.5871683841885768E-3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-8.5556162312983314E-3</v>
      </c>
      <c r="D3679" s="6">
        <f t="shared" si="290"/>
        <v>7.3198569097255458E-5</v>
      </c>
      <c r="E3679" s="6">
        <f t="shared" si="292"/>
        <v>6.705164377653845E-4</v>
      </c>
      <c r="F3679" s="6">
        <f t="shared" si="291"/>
        <v>0.49176559101686618</v>
      </c>
      <c r="G3679" s="17">
        <v>7.0299907829684365E-3</v>
      </c>
      <c r="H3679" s="9">
        <f t="shared" si="288"/>
        <v>7.0126000243623341E-3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1.4709144496452857E-3</v>
      </c>
      <c r="D3680" s="6">
        <f t="shared" si="290"/>
        <v>2.1635893181752938E-6</v>
      </c>
      <c r="E3680" s="6">
        <f t="shared" si="292"/>
        <v>7.3198569097255458E-5</v>
      </c>
      <c r="F3680" s="6">
        <f t="shared" si="291"/>
        <v>0.47015009568237498</v>
      </c>
      <c r="G3680" s="17">
        <v>6.5809036302275168E-3</v>
      </c>
      <c r="H3680" s="9">
        <f t="shared" si="288"/>
        <v>6.8567491982890472E-3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-1.5425079197334074E-2</v>
      </c>
      <c r="D3681" s="6">
        <f t="shared" si="290"/>
        <v>2.3793306824402839E-4</v>
      </c>
      <c r="E3681" s="6">
        <f t="shared" si="292"/>
        <v>2.1635893181752938E-6</v>
      </c>
      <c r="F3681" s="6">
        <f t="shared" si="291"/>
        <v>0.41358832304584875</v>
      </c>
      <c r="G3681" s="17">
        <v>6.760089981474795E-3</v>
      </c>
      <c r="H3681" s="9">
        <f t="shared" si="288"/>
        <v>6.4310832916846042E-3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-5.6767615736425412E-3</v>
      </c>
      <c r="D3682" s="6">
        <f t="shared" si="290"/>
        <v>3.2225621963984544E-5</v>
      </c>
      <c r="E3682" s="6">
        <f t="shared" si="292"/>
        <v>2.3793306824402839E-4</v>
      </c>
      <c r="F3682" s="6">
        <f t="shared" si="291"/>
        <v>0.43573512104565554</v>
      </c>
      <c r="G3682" s="17">
        <v>5.7832415785120939E-3</v>
      </c>
      <c r="H3682" s="9">
        <f t="shared" si="288"/>
        <v>6.6010235649151825E-3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-1.12645154467318E-2</v>
      </c>
      <c r="D3683" s="6">
        <f t="shared" si="290"/>
        <v>1.2688930824965932E-4</v>
      </c>
      <c r="E3683" s="6">
        <f t="shared" si="292"/>
        <v>3.2225621963984544E-5</v>
      </c>
      <c r="F3683" s="6">
        <f t="shared" si="291"/>
        <v>0.32234532948921518</v>
      </c>
      <c r="G3683" s="17">
        <v>7.4783002060306268E-3</v>
      </c>
      <c r="H3683" s="9">
        <f t="shared" si="288"/>
        <v>5.6775463845680305E-3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5.7730225579720323E-3</v>
      </c>
      <c r="D3684" s="6">
        <f t="shared" si="290"/>
        <v>3.3327789454853948E-5</v>
      </c>
      <c r="E3684" s="6">
        <f t="shared" si="292"/>
        <v>1.2688930824965932E-4</v>
      </c>
      <c r="F3684" s="6">
        <f t="shared" si="291"/>
        <v>0.53033368228164646</v>
      </c>
      <c r="G3684" s="17">
        <v>5.3832426778048763E-3</v>
      </c>
      <c r="H3684" s="9">
        <f t="shared" si="288"/>
        <v>7.2824012679997699E-3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-2.9367749741581527E-3</v>
      </c>
      <c r="D3685" s="6">
        <f t="shared" si="290"/>
        <v>8.6246472488416177E-6</v>
      </c>
      <c r="E3685" s="6">
        <f t="shared" si="292"/>
        <v>3.3327789454853948E-5</v>
      </c>
      <c r="F3685" s="6">
        <f t="shared" si="291"/>
        <v>0.28101649958886138</v>
      </c>
      <c r="G3685" s="17">
        <v>4.7081598280763956E-3</v>
      </c>
      <c r="H3685" s="9">
        <f t="shared" si="288"/>
        <v>5.3010989387943077E-3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-7.3303823741546073E-3</v>
      </c>
      <c r="D3686" s="6">
        <f t="shared" si="290"/>
        <v>5.3734505751316536E-5</v>
      </c>
      <c r="E3686" s="6">
        <f t="shared" si="292"/>
        <v>8.6246472488416177E-6</v>
      </c>
      <c r="F3686" s="6">
        <f t="shared" si="291"/>
        <v>0.21798802197356362</v>
      </c>
      <c r="G3686" s="17">
        <v>3.8865669211011963E-3</v>
      </c>
      <c r="H3686" s="9">
        <f t="shared" si="288"/>
        <v>4.6689187396394428E-3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9.9236710250815742E-4</v>
      </c>
      <c r="D3687" s="6">
        <f t="shared" si="290"/>
        <v>9.847924661404358E-7</v>
      </c>
      <c r="E3687" s="6">
        <f t="shared" si="292"/>
        <v>5.3734505751316536E-5</v>
      </c>
      <c r="F3687" s="6">
        <f t="shared" si="291"/>
        <v>0.15266188399574365</v>
      </c>
      <c r="G3687" s="17">
        <v>3.2515101947582143E-3</v>
      </c>
      <c r="H3687" s="9">
        <f t="shared" si="288"/>
        <v>3.9071970003538813E-3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-1.3560017263036274E-3</v>
      </c>
      <c r="D3688" s="6">
        <f t="shared" si="290"/>
        <v>1.8387406817384176E-6</v>
      </c>
      <c r="E3688" s="6">
        <f t="shared" si="292"/>
        <v>9.847924661404358E-7</v>
      </c>
      <c r="F3688" s="6">
        <f t="shared" si="291"/>
        <v>0.11071509119330009</v>
      </c>
      <c r="G3688" s="17">
        <v>1.5860047970257661E-3</v>
      </c>
      <c r="H3688" s="9">
        <f t="shared" si="288"/>
        <v>3.3273877320399571E-3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-5.7537748075674909E-3</v>
      </c>
      <c r="D3689" s="6">
        <f t="shared" si="290"/>
        <v>3.3105924536198313E-5</v>
      </c>
      <c r="E3689" s="6">
        <f t="shared" si="292"/>
        <v>1.8387406817384176E-6</v>
      </c>
      <c r="F3689" s="6">
        <f t="shared" si="291"/>
        <v>3.6172813863147427E-2</v>
      </c>
      <c r="G3689" s="17">
        <v>8.211075058573776E-3</v>
      </c>
      <c r="H3689" s="9">
        <f t="shared" si="288"/>
        <v>1.9019151890435973E-3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2.8030832196576788E-3</v>
      </c>
      <c r="D3690" s="6">
        <f t="shared" si="290"/>
        <v>7.8572755363264595E-6</v>
      </c>
      <c r="E3690" s="6">
        <f t="shared" si="292"/>
        <v>3.3105924536198313E-5</v>
      </c>
      <c r="F3690" s="6">
        <f t="shared" si="291"/>
        <v>0.63669019277830985</v>
      </c>
      <c r="G3690" s="17">
        <v>3.2136768424000728E-3</v>
      </c>
      <c r="H3690" s="9">
        <f t="shared" si="288"/>
        <v>7.9792868903073647E-3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-7.0420982080353182E-4</v>
      </c>
      <c r="D3691" s="6">
        <f t="shared" si="290"/>
        <v>4.9591147171614242E-7</v>
      </c>
      <c r="E3691" s="6">
        <f t="shared" si="292"/>
        <v>7.8572755363264595E-6</v>
      </c>
      <c r="F3691" s="6">
        <f t="shared" si="291"/>
        <v>0.10845205477597226</v>
      </c>
      <c r="G3691" s="17">
        <v>2.2925220062959871E-3</v>
      </c>
      <c r="H3691" s="9">
        <f t="shared" si="288"/>
        <v>3.2932059573608859E-3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-3.2176517174550491E-3</v>
      </c>
      <c r="D3692" s="6">
        <f t="shared" si="290"/>
        <v>1.0353282574841427E-5</v>
      </c>
      <c r="E3692" s="6">
        <f t="shared" si="292"/>
        <v>4.9591147171614242E-7</v>
      </c>
      <c r="F3692" s="6">
        <f t="shared" si="291"/>
        <v>6.1525401785961137E-2</v>
      </c>
      <c r="G3692" s="17">
        <v>3.2636673603402334E-3</v>
      </c>
      <c r="H3692" s="9">
        <f t="shared" si="288"/>
        <v>2.4804314500901075E-3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-2.7468527197307044E-3</v>
      </c>
      <c r="D3693" s="6">
        <f t="shared" si="290"/>
        <v>7.5451998638919683E-6</v>
      </c>
      <c r="E3693" s="6">
        <f t="shared" si="292"/>
        <v>1.0353282574841427E-5</v>
      </c>
      <c r="F3693" s="6">
        <f t="shared" si="291"/>
        <v>0.11144919701393893</v>
      </c>
      <c r="G3693" s="17">
        <v>2.2894305693506169E-3</v>
      </c>
      <c r="H3693" s="9">
        <f t="shared" si="288"/>
        <v>3.3384007700385365E-3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-7.6869749188201737E-3</v>
      </c>
      <c r="D3694" s="6">
        <f t="shared" si="290"/>
        <v>5.9089583402570417E-5</v>
      </c>
      <c r="E3694" s="6">
        <f t="shared" si="292"/>
        <v>7.5451998638919683E-6</v>
      </c>
      <c r="F3694" s="6">
        <f t="shared" si="291"/>
        <v>6.1395227940975176E-2</v>
      </c>
      <c r="G3694" s="17">
        <v>2.8062928815480548E-3</v>
      </c>
      <c r="H3694" s="9">
        <f t="shared" si="288"/>
        <v>2.4778060444872428E-3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-9.1604613639615327E-4</v>
      </c>
      <c r="D3695" s="6">
        <f t="shared" si="290"/>
        <v>8.391405240063198E-7</v>
      </c>
      <c r="E3695" s="6">
        <f t="shared" si="292"/>
        <v>5.9089583402570417E-5</v>
      </c>
      <c r="F3695" s="6">
        <f t="shared" si="291"/>
        <v>8.5769456598224977E-2</v>
      </c>
      <c r="G3695" s="17">
        <v>3.6079467881333246E-3</v>
      </c>
      <c r="H3695" s="9">
        <f t="shared" si="288"/>
        <v>2.92864228949568E-3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-4.6418711047550906E-3</v>
      </c>
      <c r="D3696" s="6">
        <f t="shared" si="290"/>
        <v>2.1546967353160245E-5</v>
      </c>
      <c r="E3696" s="6">
        <f t="shared" si="292"/>
        <v>8.391405240063198E-7</v>
      </c>
      <c r="F3696" s="6">
        <f t="shared" si="291"/>
        <v>0.13333597944139269</v>
      </c>
      <c r="G3696" s="17">
        <v>2.6629266128505519E-3</v>
      </c>
      <c r="H3696" s="9">
        <f t="shared" si="288"/>
        <v>3.6515199498481821E-3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-5.6424139567192184E-3</v>
      </c>
      <c r="D3697" s="6">
        <f t="shared" si="290"/>
        <v>3.1836835258979824E-5</v>
      </c>
      <c r="E3697" s="6">
        <f t="shared" si="292"/>
        <v>2.1546967353160245E-5</v>
      </c>
      <c r="F3697" s="6">
        <f t="shared" si="291"/>
        <v>7.8510267108398424E-2</v>
      </c>
      <c r="G3697" s="17">
        <v>2.0990182698158249E-3</v>
      </c>
      <c r="H3697" s="9">
        <f t="shared" si="288"/>
        <v>2.8019683636400757E-3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-7.3837305449448304E-3</v>
      </c>
      <c r="D3698" s="6">
        <f t="shared" si="290"/>
        <v>5.4519476760351281E-5</v>
      </c>
      <c r="E3698" s="6">
        <f t="shared" si="292"/>
        <v>3.1836835258979824E-5</v>
      </c>
      <c r="F3698" s="6">
        <f t="shared" si="291"/>
        <v>5.3667150506298375E-2</v>
      </c>
      <c r="G3698" s="17">
        <v>3.3923849249569604E-3</v>
      </c>
      <c r="H3698" s="9">
        <f t="shared" si="288"/>
        <v>2.3166171566812322E-3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-2.3774856709812054E-3</v>
      </c>
      <c r="D3699" s="6">
        <f t="shared" si="290"/>
        <v>5.6524381157209527E-6</v>
      </c>
      <c r="E3699" s="6">
        <f t="shared" si="292"/>
        <v>5.4519476760351281E-5</v>
      </c>
      <c r="F3699" s="6">
        <f t="shared" si="291"/>
        <v>0.11938136331133907</v>
      </c>
      <c r="G3699" s="17">
        <v>2.9526175038313285E-3</v>
      </c>
      <c r="H3699" s="9">
        <f t="shared" si="288"/>
        <v>3.4551608256539823E-3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-6.2366142177014746E-3</v>
      </c>
      <c r="D3700" s="6">
        <f t="shared" si="290"/>
        <v>3.8895356900436179E-5</v>
      </c>
      <c r="E3700" s="6">
        <f t="shared" si="292"/>
        <v>5.6524381157209527E-6</v>
      </c>
      <c r="F3700" s="6">
        <f t="shared" si="291"/>
        <v>9.3559179405662954E-2</v>
      </c>
      <c r="G3700" s="17">
        <v>4.0701885802493778E-3</v>
      </c>
      <c r="H3700" s="9">
        <f t="shared" si="288"/>
        <v>3.0587445039699369E-3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-6.471844752801657E-3</v>
      </c>
      <c r="D3701" s="6">
        <f t="shared" si="290"/>
        <v>4.1884774504366342E-5</v>
      </c>
      <c r="E3701" s="6">
        <f t="shared" si="292"/>
        <v>3.8895356900436179E-5</v>
      </c>
      <c r="F3701" s="6">
        <f t="shared" si="291"/>
        <v>0.16617750760012365</v>
      </c>
      <c r="G3701" s="17">
        <v>3.7534297007318263E-3</v>
      </c>
      <c r="H3701" s="9">
        <f t="shared" si="288"/>
        <v>4.0764875518039256E-3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-7.2279992047109467E-3</v>
      </c>
      <c r="D3702" s="6">
        <f t="shared" si="290"/>
        <v>5.2243972503302078E-5</v>
      </c>
      <c r="E3702" s="6">
        <f t="shared" si="292"/>
        <v>4.1884774504366342E-5</v>
      </c>
      <c r="F3702" s="6">
        <f t="shared" si="291"/>
        <v>0.14324956879516412</v>
      </c>
      <c r="G3702" s="17">
        <v>6.1742226273602428E-3</v>
      </c>
      <c r="H3702" s="9">
        <f t="shared" si="288"/>
        <v>3.7848324770743042E-3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-6.6915229504040889E-4</v>
      </c>
      <c r="D3703" s="6">
        <f t="shared" si="290"/>
        <v>4.4776479395784641E-7</v>
      </c>
      <c r="E3703" s="6">
        <f t="shared" si="292"/>
        <v>5.2243972503302078E-5</v>
      </c>
      <c r="F3703" s="6">
        <f t="shared" si="291"/>
        <v>0.36560223860656765</v>
      </c>
      <c r="G3703" s="17">
        <v>5.7687525376354711E-3</v>
      </c>
      <c r="H3703" s="9">
        <f t="shared" si="288"/>
        <v>6.0465050947350373E-3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-8.7702458543158519E-3</v>
      </c>
      <c r="D3704" s="6">
        <f t="shared" si="290"/>
        <v>7.691721234514438E-5</v>
      </c>
      <c r="E3704" s="6">
        <f t="shared" si="292"/>
        <v>4.4776479395784641E-7</v>
      </c>
      <c r="F3704" s="6">
        <f t="shared" si="291"/>
        <v>0.32079279187235243</v>
      </c>
      <c r="G3704" s="17">
        <v>3.9881421012050375E-3</v>
      </c>
      <c r="H3704" s="9">
        <f t="shared" si="288"/>
        <v>5.6638572710861314E-3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-1.225892153268544E-2</v>
      </c>
      <c r="D3705" s="6">
        <f t="shared" si="290"/>
        <v>1.5028115714453875E-4</v>
      </c>
      <c r="E3705" s="6">
        <f t="shared" si="292"/>
        <v>7.691721234514438E-5</v>
      </c>
      <c r="F3705" s="6">
        <f t="shared" si="291"/>
        <v>0.16006521826096454</v>
      </c>
      <c r="G3705" s="17">
        <v>4.4455111531899625E-3</v>
      </c>
      <c r="H3705" s="9">
        <f t="shared" si="288"/>
        <v>4.0008151452043438E-3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-2.052956399632197E-3</v>
      </c>
      <c r="D3706" s="6">
        <f t="shared" si="290"/>
        <v>4.2146299787907929E-6</v>
      </c>
      <c r="E3706" s="6">
        <f t="shared" si="292"/>
        <v>1.5028115714453875E-4</v>
      </c>
      <c r="F3706" s="6">
        <f t="shared" si="291"/>
        <v>0.19576203227113764</v>
      </c>
      <c r="G3706" s="17">
        <v>4.3075140452498465E-3</v>
      </c>
      <c r="H3706" s="9">
        <f t="shared" si="288"/>
        <v>4.4245003364350374E-3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-4.8108832352794575E-3</v>
      </c>
      <c r="D3707" s="6">
        <f t="shared" si="290"/>
        <v>2.3144597503492942E-5</v>
      </c>
      <c r="E3707" s="6">
        <f t="shared" si="292"/>
        <v>4.2146299787907929E-6</v>
      </c>
      <c r="F3707" s="6">
        <f t="shared" si="291"/>
        <v>0.18456839948160103</v>
      </c>
      <c r="G3707" s="17">
        <v>4.4948430933790398E-3</v>
      </c>
      <c r="H3707" s="9">
        <f t="shared" si="288"/>
        <v>4.2961424497053287E-3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-1.1672805492004085E-2</v>
      </c>
      <c r="D3708" s="6">
        <f t="shared" si="290"/>
        <v>1.3625438805416073E-4</v>
      </c>
      <c r="E3708" s="6">
        <f t="shared" si="292"/>
        <v>2.3144597503492942E-5</v>
      </c>
      <c r="F3708" s="6">
        <f t="shared" si="291"/>
        <v>0.1998267268756542</v>
      </c>
      <c r="G3708" s="17">
        <v>4.8563829112419372E-3</v>
      </c>
      <c r="H3708" s="9">
        <f t="shared" si="288"/>
        <v>4.4701982828019406E-3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-6.4028037481105955E-3</v>
      </c>
      <c r="D3709" s="6">
        <f t="shared" si="290"/>
        <v>4.099589583681909E-5</v>
      </c>
      <c r="E3709" s="6">
        <f t="shared" si="292"/>
        <v>1.3625438805416073E-4</v>
      </c>
      <c r="F3709" s="6">
        <f t="shared" si="291"/>
        <v>0.23112036840318376</v>
      </c>
      <c r="G3709" s="17">
        <v>3.201248441537153E-3</v>
      </c>
      <c r="H3709" s="9">
        <f t="shared" si="288"/>
        <v>4.8074979813119397E-3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1.764107324557525E-3</v>
      </c>
      <c r="D3710" s="6">
        <f t="shared" si="290"/>
        <v>3.1120746525575088E-6</v>
      </c>
      <c r="E3710" s="6">
        <f t="shared" si="292"/>
        <v>4.099589583681909E-5</v>
      </c>
      <c r="F3710" s="6">
        <f t="shared" si="291"/>
        <v>0.10771953032762474</v>
      </c>
      <c r="G3710" s="17">
        <v>6.2204674901918805E-3</v>
      </c>
      <c r="H3710" s="9">
        <f t="shared" si="288"/>
        <v>3.2820653608303528E-3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-4.3975949209126746E-3</v>
      </c>
      <c r="D3711" s="6">
        <f t="shared" si="290"/>
        <v>1.9338841088436952E-5</v>
      </c>
      <c r="E3711" s="6">
        <f t="shared" si="292"/>
        <v>3.1120746525575088E-6</v>
      </c>
      <c r="F3711" s="6">
        <f t="shared" si="291"/>
        <v>0.37089888454954378</v>
      </c>
      <c r="G3711" s="17">
        <v>5.7596663711938804E-3</v>
      </c>
      <c r="H3711" s="9">
        <f t="shared" si="288"/>
        <v>6.0901468336120087E-3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-8.1314287266017436E-4</v>
      </c>
      <c r="D3712" s="6">
        <f t="shared" si="290"/>
        <v>6.6120133135804059E-7</v>
      </c>
      <c r="E3712" s="6">
        <f t="shared" si="292"/>
        <v>1.9338841088436952E-5</v>
      </c>
      <c r="F3712" s="6">
        <f t="shared" si="291"/>
        <v>0.31982600861098404</v>
      </c>
      <c r="G3712" s="17">
        <v>2.2272232408602597E-3</v>
      </c>
      <c r="H3712" s="9">
        <f t="shared" si="288"/>
        <v>5.6553161592521432E-3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-6.1697835104033982E-3</v>
      </c>
      <c r="D3713" s="6">
        <f t="shared" si="290"/>
        <v>3.806622856524568E-5</v>
      </c>
      <c r="E3713" s="6">
        <f t="shared" si="292"/>
        <v>6.6120133135804059E-7</v>
      </c>
      <c r="F3713" s="6">
        <f t="shared" si="291"/>
        <v>5.8794844621347223E-2</v>
      </c>
      <c r="G3713" s="17">
        <v>4.2173360499711057E-3</v>
      </c>
      <c r="H3713" s="9">
        <f t="shared" si="288"/>
        <v>2.4247648261500995E-3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-1.3738002530217269E-2</v>
      </c>
      <c r="D3714" s="6">
        <f t="shared" si="290"/>
        <v>1.8873271352025608E-4</v>
      </c>
      <c r="E3714" s="6">
        <f t="shared" si="292"/>
        <v>3.806622856524568E-5</v>
      </c>
      <c r="F3714" s="6">
        <f t="shared" si="291"/>
        <v>0.17746010977061599</v>
      </c>
      <c r="G3714" s="17">
        <v>4.5903150276453341E-3</v>
      </c>
      <c r="H3714" s="9">
        <f t="shared" si="288"/>
        <v>4.2126014500616597E-3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-1.1485650079626252E-2</v>
      </c>
      <c r="D3715" s="6">
        <f t="shared" si="290"/>
        <v>1.3192015775161851E-4</v>
      </c>
      <c r="E3715" s="6">
        <f t="shared" si="292"/>
        <v>1.8873271352025608E-4</v>
      </c>
      <c r="F3715" s="6">
        <f t="shared" si="291"/>
        <v>0.20787235344461111</v>
      </c>
      <c r="G3715" s="17">
        <v>3.3793699807995324E-3</v>
      </c>
      <c r="H3715" s="9">
        <f t="shared" si="288"/>
        <v>4.5593020676920623E-3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2.1095767586520129E-3</v>
      </c>
      <c r="D3716" s="6">
        <f t="shared" si="290"/>
        <v>4.450314100644733E-6</v>
      </c>
      <c r="E3716" s="6">
        <f t="shared" si="292"/>
        <v>1.3192015775161851E-4</v>
      </c>
      <c r="F3716" s="6">
        <f t="shared" si="291"/>
        <v>0.11857559929799201</v>
      </c>
      <c r="G3716" s="17">
        <v>5.8007685137065708E-3</v>
      </c>
      <c r="H3716" s="9">
        <f t="shared" si="288"/>
        <v>3.4434807869072248E-3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-2.1993313265170508E-2</v>
      </c>
      <c r="D3717" s="6">
        <f t="shared" si="290"/>
        <v>4.83705828379925E-4</v>
      </c>
      <c r="E3717" s="6">
        <f t="shared" si="292"/>
        <v>4.450314100644733E-6</v>
      </c>
      <c r="F3717" s="6">
        <f t="shared" si="291"/>
        <v>0.32421976481460246</v>
      </c>
      <c r="G3717" s="17">
        <v>6.0444931898436128E-3</v>
      </c>
      <c r="H3717" s="9">
        <f t="shared" si="288"/>
        <v>5.6940298981881235E-3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2.8468611240004393E-3</v>
      </c>
      <c r="D3718" s="6">
        <f t="shared" si="290"/>
        <v>8.1046182593450437E-6</v>
      </c>
      <c r="E3718" s="6">
        <f t="shared" si="292"/>
        <v>4.83705828379925E-4</v>
      </c>
      <c r="F3718" s="6">
        <f t="shared" si="291"/>
        <v>0.35099044569337462</v>
      </c>
      <c r="G3718" s="17">
        <v>5.0765905352609855E-3</v>
      </c>
      <c r="H3718" s="9">
        <f t="shared" si="288"/>
        <v>5.9244446633703544E-3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-8.2424508569145984E-3</v>
      </c>
      <c r="D3719" s="6">
        <f t="shared" si="290"/>
        <v>6.7937996128652204E-5</v>
      </c>
      <c r="E3719" s="6">
        <f t="shared" si="292"/>
        <v>8.1046182593450437E-6</v>
      </c>
      <c r="F3719" s="6">
        <f t="shared" si="291"/>
        <v>0.25134042957294067</v>
      </c>
      <c r="G3719" s="17">
        <v>7.1295484858645286E-3</v>
      </c>
      <c r="H3719" s="9">
        <f t="shared" si="288"/>
        <v>5.0133863762225695E-3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-8.4822165443094576E-3</v>
      </c>
      <c r="D3720" s="6">
        <f t="shared" si="290"/>
        <v>7.1947997504557071E-5</v>
      </c>
      <c r="E3720" s="6">
        <f t="shared" si="292"/>
        <v>6.7937996128652204E-5</v>
      </c>
      <c r="F3720" s="6">
        <f t="shared" si="291"/>
        <v>0.48319190270528173</v>
      </c>
      <c r="G3720" s="17">
        <v>5.2592422349650733E-3</v>
      </c>
      <c r="H3720" s="9">
        <f t="shared" si="288"/>
        <v>6.9512006351800963E-3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-1.9029506112641259E-2</v>
      </c>
      <c r="D3721" s="6">
        <f t="shared" si="290"/>
        <v>3.6212210289105103E-4</v>
      </c>
      <c r="E3721" s="6">
        <f t="shared" si="292"/>
        <v>7.1947997504557071E-5</v>
      </c>
      <c r="F3721" s="6">
        <f t="shared" si="291"/>
        <v>0.26881585836917621</v>
      </c>
      <c r="G3721" s="17">
        <v>7.3503945824211154E-3</v>
      </c>
      <c r="H3721" s="9">
        <f t="shared" si="288"/>
        <v>5.1847454939386974E-3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-5.6872566717471058E-3</v>
      </c>
      <c r="D3722" s="6">
        <f t="shared" si="290"/>
        <v>3.2344888450331968E-5</v>
      </c>
      <c r="E3722" s="6">
        <f t="shared" si="292"/>
        <v>3.6212210289105103E-4</v>
      </c>
      <c r="F3722" s="6">
        <f t="shared" si="291"/>
        <v>0.51281499301337252</v>
      </c>
      <c r="G3722" s="17">
        <v>9.9979068670824674E-3</v>
      </c>
      <c r="H3722" s="9">
        <f t="shared" si="288"/>
        <v>7.161110200334669E-3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5.4112355239025085E-3</v>
      </c>
      <c r="D3723" s="6">
        <f t="shared" si="290"/>
        <v>2.9281469895144455E-5</v>
      </c>
      <c r="E3723" s="6">
        <f t="shared" si="292"/>
        <v>3.2344888450331968E-5</v>
      </c>
      <c r="F3723" s="6">
        <f t="shared" si="291"/>
        <v>0.93771676062755061</v>
      </c>
      <c r="G3723" s="17">
        <v>5.7123322737376234E-3</v>
      </c>
      <c r="H3723" s="9">
        <f t="shared" si="288"/>
        <v>9.6835776478920773E-3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-7.2587860013981834E-3</v>
      </c>
      <c r="D3724" s="6">
        <f t="shared" si="290"/>
        <v>5.2689974214094226E-5</v>
      </c>
      <c r="E3724" s="6">
        <f t="shared" si="292"/>
        <v>2.9281469895144455E-5</v>
      </c>
      <c r="F3724" s="6">
        <f t="shared" si="291"/>
        <v>0.31479960653176553</v>
      </c>
      <c r="G3724" s="17">
        <v>6.4007341237440289E-3</v>
      </c>
      <c r="H3724" s="9">
        <f t="shared" si="288"/>
        <v>5.6107005492341648E-3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-2.0934018619131228E-2</v>
      </c>
      <c r="D3725" s="6">
        <f t="shared" si="290"/>
        <v>4.3823313554613292E-4</v>
      </c>
      <c r="E3725" s="6">
        <f t="shared" si="292"/>
        <v>5.2689974214094226E-5</v>
      </c>
      <c r="F3725" s="6">
        <f t="shared" si="291"/>
        <v>0.39195543447107339</v>
      </c>
      <c r="G3725" s="17">
        <v>5.6050562338043185E-3</v>
      </c>
      <c r="H3725" s="9">
        <f t="shared" si="288"/>
        <v>6.2606344284830539E-3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1.1618547498059191E-2</v>
      </c>
      <c r="D3726" s="6">
        <f t="shared" si="290"/>
        <v>1.3499064596465748E-4</v>
      </c>
      <c r="E3726" s="6">
        <f t="shared" si="292"/>
        <v>4.3823313554613292E-4</v>
      </c>
      <c r="F3726" s="6">
        <f t="shared" si="291"/>
        <v>0.30362154328724605</v>
      </c>
      <c r="G3726" s="17">
        <v>1.2490250077270674E-2</v>
      </c>
      <c r="H3726" s="9">
        <f t="shared" ref="H3726:H3789" si="293">SQRT(F3726)/100</f>
        <v>5.5101864150611645E-3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-2.6570248454311218E-2</v>
      </c>
      <c r="D3727" s="6">
        <f t="shared" ref="D3727:D3790" si="295">C3727^2</f>
        <v>7.0597810292382767E-4</v>
      </c>
      <c r="E3727" s="6">
        <f t="shared" si="292"/>
        <v>1.3499064596465748E-4</v>
      </c>
      <c r="F3727" s="6">
        <f t="shared" ref="F3727:F3790" si="296">IF(C3726&gt;0,B$6+B$7*E3727+B$8*(G3726*100)^2,B$6+B$7*E3727+B$8*(G3726*100)^2+E3727*$B$9)</f>
        <v>1.4562707223774694</v>
      </c>
      <c r="G3727" s="17">
        <v>8.1198795031100536E-3</v>
      </c>
      <c r="H3727" s="9">
        <f t="shared" si="293"/>
        <v>1.2067604245986314E-2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-1.7209480026212181E-2</v>
      </c>
      <c r="D3728" s="6">
        <f t="shared" si="295"/>
        <v>2.9616620277259602E-4</v>
      </c>
      <c r="E3728" s="6">
        <f t="shared" ref="E3728:E3791" si="297">D3727</f>
        <v>7.0597810292382767E-4</v>
      </c>
      <c r="F3728" s="6">
        <f t="shared" si="296"/>
        <v>0.62299499944959069</v>
      </c>
      <c r="G3728" s="17">
        <v>9.8921322815290653E-3</v>
      </c>
      <c r="H3728" s="9">
        <f t="shared" si="293"/>
        <v>7.8930032272234042E-3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-2.2297433202523861E-2</v>
      </c>
      <c r="D3729" s="6">
        <f t="shared" si="295"/>
        <v>4.9717552742101342E-4</v>
      </c>
      <c r="E3729" s="6">
        <f t="shared" si="297"/>
        <v>2.9616620277259602E-4</v>
      </c>
      <c r="F3729" s="6">
        <f t="shared" si="296"/>
        <v>0.91828474043487218</v>
      </c>
      <c r="G3729" s="17">
        <v>1.0017230816543064E-2</v>
      </c>
      <c r="H3729" s="9">
        <f t="shared" si="293"/>
        <v>9.5827174665377261E-3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-4.1147803191332322E-3</v>
      </c>
      <c r="D3730" s="6">
        <f t="shared" si="295"/>
        <v>1.6931417074726183E-5</v>
      </c>
      <c r="E3730" s="6">
        <f t="shared" si="297"/>
        <v>4.9717552742101342E-4</v>
      </c>
      <c r="F3730" s="6">
        <f t="shared" si="296"/>
        <v>0.94135313501147622</v>
      </c>
      <c r="G3730" s="17">
        <v>1.0866542562252732E-2</v>
      </c>
      <c r="H3730" s="9">
        <f t="shared" si="293"/>
        <v>9.7023354663270441E-3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-1.3825700726077349E-2</v>
      </c>
      <c r="D3731" s="6">
        <f t="shared" si="295"/>
        <v>1.9115000056705575E-4</v>
      </c>
      <c r="E3731" s="6">
        <f t="shared" si="297"/>
        <v>1.6931417074726183E-5</v>
      </c>
      <c r="F3731" s="6">
        <f t="shared" si="296"/>
        <v>1.1053944369718445</v>
      </c>
      <c r="G3731" s="17">
        <v>2.3911425228794542E-2</v>
      </c>
      <c r="H3731" s="9">
        <f t="shared" si="293"/>
        <v>1.0513773998768685E-2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-5.5474327995582301E-3</v>
      </c>
      <c r="D3732" s="6">
        <f t="shared" si="295"/>
        <v>3.0774010665614463E-5</v>
      </c>
      <c r="E3732" s="6">
        <f t="shared" si="297"/>
        <v>1.9115000056705575E-4</v>
      </c>
      <c r="F3732" s="6">
        <f t="shared" si="296"/>
        <v>5.3028127212868039</v>
      </c>
      <c r="G3732" s="17">
        <v>1.4997052325649305E-2</v>
      </c>
      <c r="H3732" s="9">
        <f t="shared" si="293"/>
        <v>2.3027836896432115E-2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7.1094133771461409E-3</v>
      </c>
      <c r="D3733" s="6">
        <f t="shared" si="295"/>
        <v>5.0543758567144497E-5</v>
      </c>
      <c r="E3733" s="6">
        <f t="shared" si="297"/>
        <v>3.0774010665614463E-5</v>
      </c>
      <c r="F3733" s="6">
        <f t="shared" si="296"/>
        <v>2.0937857614150848</v>
      </c>
      <c r="G3733" s="17">
        <v>1.058444596460917E-2</v>
      </c>
      <c r="H3733" s="9">
        <f t="shared" si="293"/>
        <v>1.4469919700589513E-2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3.408716121281314E-3</v>
      </c>
      <c r="D3734" s="6">
        <f t="shared" si="295"/>
        <v>1.1619345595483126E-5</v>
      </c>
      <c r="E3734" s="6">
        <f t="shared" si="297"/>
        <v>5.0543758567144497E-5</v>
      </c>
      <c r="F3734" s="6">
        <f t="shared" si="296"/>
        <v>1.04940615248694</v>
      </c>
      <c r="G3734" s="17">
        <v>6.0004655999068056E-3</v>
      </c>
      <c r="H3734" s="9">
        <f t="shared" si="293"/>
        <v>1.0244052676977701E-2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1.3692970827750908E-2</v>
      </c>
      <c r="D3735" s="6">
        <f t="shared" si="295"/>
        <v>1.8749745008963739E-4</v>
      </c>
      <c r="E3735" s="6">
        <f t="shared" si="297"/>
        <v>1.1619345595483126E-5</v>
      </c>
      <c r="F3735" s="6">
        <f t="shared" si="296"/>
        <v>0.34602369476977102</v>
      </c>
      <c r="G3735" s="17">
        <v>7.5257745067535964E-3</v>
      </c>
      <c r="H3735" s="9">
        <f t="shared" si="293"/>
        <v>5.882377876078441E-3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-1.3018500661610841E-2</v>
      </c>
      <c r="D3736" s="6">
        <f t="shared" si="295"/>
        <v>1.6948135947636193E-4</v>
      </c>
      <c r="E3736" s="6">
        <f t="shared" si="297"/>
        <v>1.8749745008963739E-4</v>
      </c>
      <c r="F3736" s="6">
        <f t="shared" si="296"/>
        <v>0.53690813238462864</v>
      </c>
      <c r="G3736" s="17">
        <v>7.0070368223631198E-3</v>
      </c>
      <c r="H3736" s="9">
        <f t="shared" si="293"/>
        <v>7.3274015338633423E-3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6.5359057215994571E-3</v>
      </c>
      <c r="D3737" s="6">
        <f t="shared" si="295"/>
        <v>4.2718063601636517E-5</v>
      </c>
      <c r="E3737" s="6">
        <f t="shared" si="297"/>
        <v>1.6948135947636193E-4</v>
      </c>
      <c r="F3737" s="6">
        <f t="shared" si="296"/>
        <v>0.46718105798321713</v>
      </c>
      <c r="G3737" s="17">
        <v>9.8231845642387967E-3</v>
      </c>
      <c r="H3737" s="9">
        <f t="shared" si="293"/>
        <v>6.8350644326386359E-3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1.3362901757137677E-3</v>
      </c>
      <c r="D3738" s="6">
        <f t="shared" si="295"/>
        <v>1.7856714337091321E-6</v>
      </c>
      <c r="E3738" s="6">
        <f t="shared" si="297"/>
        <v>4.2718063601636517E-5</v>
      </c>
      <c r="F3738" s="6">
        <f t="shared" si="296"/>
        <v>0.90567132350377877</v>
      </c>
      <c r="G3738" s="17">
        <v>5.5219288937770773E-3</v>
      </c>
      <c r="H3738" s="9">
        <f t="shared" si="293"/>
        <v>9.5166765391274007E-3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-7.1950968788353211E-3</v>
      </c>
      <c r="D3739" s="6">
        <f t="shared" si="295"/>
        <v>5.1769419095825777E-5</v>
      </c>
      <c r="E3739" s="6">
        <f t="shared" si="297"/>
        <v>1.7856714337091321E-6</v>
      </c>
      <c r="F3739" s="6">
        <f t="shared" si="296"/>
        <v>0.29500919644577561</v>
      </c>
      <c r="G3739" s="17">
        <v>5.3312927273376446E-3</v>
      </c>
      <c r="H3739" s="9">
        <f t="shared" si="293"/>
        <v>5.4314749050858703E-3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6.1759645669092963E-3</v>
      </c>
      <c r="D3740" s="6">
        <f t="shared" si="295"/>
        <v>3.8142538331719136E-5</v>
      </c>
      <c r="E3740" s="6">
        <f t="shared" si="297"/>
        <v>5.1769419095825777E-5</v>
      </c>
      <c r="F3740" s="6">
        <f t="shared" si="296"/>
        <v>0.27587311084823418</v>
      </c>
      <c r="G3740" s="17">
        <v>4.232962872074514E-3</v>
      </c>
      <c r="H3740" s="9">
        <f t="shared" si="293"/>
        <v>5.2523624289288551E-3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-7.0787159906425205E-3</v>
      </c>
      <c r="D3741" s="6">
        <f t="shared" si="295"/>
        <v>5.0108220076178122E-5</v>
      </c>
      <c r="E3741" s="6">
        <f t="shared" si="297"/>
        <v>3.8142538331719136E-5</v>
      </c>
      <c r="F3741" s="6">
        <f t="shared" si="296"/>
        <v>0.17867710170582285</v>
      </c>
      <c r="G3741" s="17">
        <v>7.6269294177372373E-3</v>
      </c>
      <c r="H3741" s="9">
        <f t="shared" si="293"/>
        <v>4.2270214301068174E-3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5.1839724787450768E-4</v>
      </c>
      <c r="D3742" s="6">
        <f t="shared" si="295"/>
        <v>2.6873570660386376E-7</v>
      </c>
      <c r="E3742" s="6">
        <f t="shared" si="297"/>
        <v>5.0108220076178122E-5</v>
      </c>
      <c r="F3742" s="6">
        <f t="shared" si="296"/>
        <v>0.55109557277399535</v>
      </c>
      <c r="G3742" s="17">
        <v>7.1665913887846598E-3</v>
      </c>
      <c r="H3742" s="9">
        <f t="shared" si="293"/>
        <v>7.423581162579118E-3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5.97071423314725E-3</v>
      </c>
      <c r="D3743" s="6">
        <f t="shared" si="295"/>
        <v>3.5649428453907156E-5</v>
      </c>
      <c r="E3743" s="6">
        <f t="shared" si="297"/>
        <v>2.6873570660386376E-7</v>
      </c>
      <c r="F3743" s="6">
        <f t="shared" si="296"/>
        <v>0.48808301730194104</v>
      </c>
      <c r="G3743" s="17">
        <v>4.6321476067434355E-3</v>
      </c>
      <c r="H3743" s="9">
        <f t="shared" si="293"/>
        <v>6.9862938479707615E-3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-5.8113289163970305E-3</v>
      </c>
      <c r="D3744" s="6">
        <f t="shared" si="295"/>
        <v>3.3771543774552281E-5</v>
      </c>
      <c r="E3744" s="6">
        <f t="shared" si="297"/>
        <v>3.5649428453907156E-5</v>
      </c>
      <c r="F3744" s="6">
        <f t="shared" si="296"/>
        <v>0.21141823450161606</v>
      </c>
      <c r="G3744" s="17">
        <v>3.5557751087137756E-3</v>
      </c>
      <c r="H3744" s="9">
        <f t="shared" si="293"/>
        <v>4.598023863592011E-3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-8.5262532526688192E-3</v>
      </c>
      <c r="D3745" s="6">
        <f t="shared" si="295"/>
        <v>7.2696994528645618E-5</v>
      </c>
      <c r="E3745" s="6">
        <f t="shared" si="297"/>
        <v>3.3771543774552281E-5</v>
      </c>
      <c r="F3745" s="6">
        <f t="shared" si="296"/>
        <v>0.12988221215454276</v>
      </c>
      <c r="G3745" s="17">
        <v>6.0356636420344882E-3</v>
      </c>
      <c r="H3745" s="9">
        <f t="shared" si="293"/>
        <v>3.6039174817765005E-3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-8.0889391928622156E-6</v>
      </c>
      <c r="D3746" s="6">
        <f t="shared" si="295"/>
        <v>6.5430937265822431E-11</v>
      </c>
      <c r="E3746" s="6">
        <f t="shared" si="297"/>
        <v>7.2696994528645618E-5</v>
      </c>
      <c r="F3746" s="6">
        <f t="shared" si="296"/>
        <v>0.34995235308459854</v>
      </c>
      <c r="G3746" s="17">
        <v>2.6416237568633099E-3</v>
      </c>
      <c r="H3746" s="9">
        <f t="shared" si="293"/>
        <v>5.9156770794609684E-3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-1.9239963556706352E-3</v>
      </c>
      <c r="D3747" s="6">
        <f t="shared" si="295"/>
        <v>3.7017619766338851E-6</v>
      </c>
      <c r="E3747" s="6">
        <f t="shared" si="297"/>
        <v>6.5430937265822431E-11</v>
      </c>
      <c r="F3747" s="6">
        <f t="shared" si="296"/>
        <v>7.746208503393269E-2</v>
      </c>
      <c r="G3747" s="17">
        <v>5.1845092883051605E-3</v>
      </c>
      <c r="H3747" s="9">
        <f t="shared" si="293"/>
        <v>2.7832011252141423E-3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-5.3428748732205246E-3</v>
      </c>
      <c r="D3748" s="6">
        <f t="shared" si="295"/>
        <v>2.8546311910891237E-5</v>
      </c>
      <c r="E3748" s="6">
        <f t="shared" si="297"/>
        <v>3.7017619766338851E-6</v>
      </c>
      <c r="F3748" s="6">
        <f t="shared" si="296"/>
        <v>0.26158623306768486</v>
      </c>
      <c r="G3748" s="17">
        <v>3.4087142842135331E-3</v>
      </c>
      <c r="H3748" s="9">
        <f t="shared" si="293"/>
        <v>5.1145501568337836E-3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-2.5770729804422518E-3</v>
      </c>
      <c r="D3749" s="6">
        <f t="shared" si="295"/>
        <v>6.6413051465255112E-6</v>
      </c>
      <c r="E3749" s="6">
        <f t="shared" si="297"/>
        <v>2.8546311910891237E-5</v>
      </c>
      <c r="F3749" s="6">
        <f t="shared" si="296"/>
        <v>0.12040562930179663</v>
      </c>
      <c r="G3749" s="17">
        <v>2.2488599739288228E-3</v>
      </c>
      <c r="H3749" s="9">
        <f t="shared" si="293"/>
        <v>3.4699514305217101E-3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-4.9959483697138967E-3</v>
      </c>
      <c r="D3750" s="6">
        <f t="shared" si="295"/>
        <v>2.4959500112846941E-5</v>
      </c>
      <c r="E3750" s="6">
        <f t="shared" si="297"/>
        <v>6.6413051465255112E-6</v>
      </c>
      <c r="F3750" s="6">
        <f t="shared" si="296"/>
        <v>5.9691626349775838E-2</v>
      </c>
      <c r="G3750" s="17">
        <v>1.9328586188914756E-3</v>
      </c>
      <c r="H3750" s="9">
        <f t="shared" si="293"/>
        <v>2.4431869832203966E-3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-6.3937625789143148E-3</v>
      </c>
      <c r="D3751" s="6">
        <f t="shared" si="295"/>
        <v>4.0880199915525027E-5</v>
      </c>
      <c r="E3751" s="6">
        <f t="shared" si="297"/>
        <v>2.4959500112846941E-5</v>
      </c>
      <c r="F3751" s="6">
        <f t="shared" si="296"/>
        <v>4.7468051910392384E-2</v>
      </c>
      <c r="G3751" s="17">
        <v>3.0904261461654849E-3</v>
      </c>
      <c r="H3751" s="9">
        <f t="shared" si="293"/>
        <v>2.1787164090443802E-3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-5.1626955716033204E-3</v>
      </c>
      <c r="D3752" s="6">
        <f t="shared" si="295"/>
        <v>2.6653425565052535E-5</v>
      </c>
      <c r="E3752" s="6">
        <f t="shared" si="297"/>
        <v>4.0880199915525027E-5</v>
      </c>
      <c r="F3752" s="6">
        <f t="shared" si="296"/>
        <v>0.10126848655395149</v>
      </c>
      <c r="G3752" s="17">
        <v>5.1086745417462396E-3</v>
      </c>
      <c r="H3752" s="9">
        <f t="shared" si="293"/>
        <v>3.182270990251325E-3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-5.4521586514507531E-3</v>
      </c>
      <c r="D3753" s="6">
        <f t="shared" si="295"/>
        <v>2.9726033960589294E-5</v>
      </c>
      <c r="E3753" s="6">
        <f t="shared" si="297"/>
        <v>2.6653425565052535E-5</v>
      </c>
      <c r="F3753" s="6">
        <f t="shared" si="296"/>
        <v>0.25436715984815128</v>
      </c>
      <c r="G3753" s="17">
        <v>2.3623958526010403E-3</v>
      </c>
      <c r="H3753" s="9">
        <f t="shared" si="293"/>
        <v>5.0434825254793069E-3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-4.9573112223413205E-3</v>
      </c>
      <c r="D3754" s="6">
        <f t="shared" si="295"/>
        <v>2.4574934555151198E-5</v>
      </c>
      <c r="E3754" s="6">
        <f t="shared" si="297"/>
        <v>2.9726033960589294E-5</v>
      </c>
      <c r="F3754" s="6">
        <f t="shared" si="296"/>
        <v>6.4538324685439394E-2</v>
      </c>
      <c r="G3754" s="17">
        <v>2.8303794402004673E-3</v>
      </c>
      <c r="H3754" s="9">
        <f t="shared" si="293"/>
        <v>2.540439424301225E-3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-5.7155064631293686E-4</v>
      </c>
      <c r="D3755" s="6">
        <f t="shared" si="295"/>
        <v>3.2667014130073585E-7</v>
      </c>
      <c r="E3755" s="6">
        <f t="shared" si="297"/>
        <v>2.4574934555151198E-5</v>
      </c>
      <c r="F3755" s="6">
        <f t="shared" si="296"/>
        <v>8.7021278513435468E-2</v>
      </c>
      <c r="G3755" s="17">
        <v>4.0486650570528354E-3</v>
      </c>
      <c r="H3755" s="9">
        <f t="shared" si="293"/>
        <v>2.9499369232821818E-3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-7.1946868756188184E-3</v>
      </c>
      <c r="D3756" s="6">
        <f t="shared" si="295"/>
        <v>5.1763519238201676E-5</v>
      </c>
      <c r="E3756" s="6">
        <f t="shared" si="297"/>
        <v>3.2667014130073585E-7</v>
      </c>
      <c r="F3756" s="6">
        <f t="shared" si="296"/>
        <v>0.16455594499711204</v>
      </c>
      <c r="G3756" s="17">
        <v>4.4041739205758637E-3</v>
      </c>
      <c r="H3756" s="9">
        <f t="shared" si="293"/>
        <v>4.0565495805809162E-3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-3.7272359867948084E-3</v>
      </c>
      <c r="D3757" s="6">
        <f t="shared" si="295"/>
        <v>1.3892288101258269E-5</v>
      </c>
      <c r="E3757" s="6">
        <f t="shared" si="297"/>
        <v>5.1763519238201676E-5</v>
      </c>
      <c r="F3757" s="6">
        <f t="shared" si="296"/>
        <v>0.19236516669166337</v>
      </c>
      <c r="G3757" s="17">
        <v>4.3384518486624833E-3</v>
      </c>
      <c r="H3757" s="9">
        <f t="shared" si="293"/>
        <v>4.3859453563817154E-3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-4.6918739626174676E-4</v>
      </c>
      <c r="D3758" s="6">
        <f t="shared" si="295"/>
        <v>2.2013681281087739E-7</v>
      </c>
      <c r="E3758" s="6">
        <f t="shared" si="297"/>
        <v>1.3892288101258269E-5</v>
      </c>
      <c r="F3758" s="6">
        <f t="shared" si="296"/>
        <v>0.18704439779651616</v>
      </c>
      <c r="G3758" s="17">
        <v>5.4575591637571752E-3</v>
      </c>
      <c r="H3758" s="9">
        <f t="shared" si="293"/>
        <v>4.3248629781360258E-3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-2.8324701862632059E-3</v>
      </c>
      <c r="D3759" s="6">
        <f t="shared" si="295"/>
        <v>8.0228873560699202E-6</v>
      </c>
      <c r="E3759" s="6">
        <f t="shared" si="297"/>
        <v>2.2013681281087739E-7</v>
      </c>
      <c r="F3759" s="6">
        <f t="shared" si="296"/>
        <v>0.28847040359477982</v>
      </c>
      <c r="G3759" s="17">
        <v>1.4115984295653302E-3</v>
      </c>
      <c r="H3759" s="9">
        <f t="shared" si="293"/>
        <v>5.3709440845607385E-3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-6.8430914684172849E-3</v>
      </c>
      <c r="D3760" s="6">
        <f t="shared" si="295"/>
        <v>4.6827900845125435E-5</v>
      </c>
      <c r="E3760" s="6">
        <f t="shared" si="297"/>
        <v>8.0228873560699202E-6</v>
      </c>
      <c r="F3760" s="6">
        <f t="shared" si="296"/>
        <v>3.1336629343082512E-2</v>
      </c>
      <c r="G3760" s="17">
        <v>2.954599887033056E-3</v>
      </c>
      <c r="H3760" s="9">
        <f t="shared" si="293"/>
        <v>1.7702155050468434E-3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-2.8903475283940014E-3</v>
      </c>
      <c r="D3761" s="6">
        <f t="shared" si="295"/>
        <v>8.3541088348933121E-6</v>
      </c>
      <c r="E3761" s="6">
        <f t="shared" si="297"/>
        <v>4.6827900845125435E-5</v>
      </c>
      <c r="F3761" s="6">
        <f t="shared" si="296"/>
        <v>9.3672658315593058E-2</v>
      </c>
      <c r="G3761" s="17">
        <v>1.5813669138031335E-3</v>
      </c>
      <c r="H3761" s="9">
        <f t="shared" si="293"/>
        <v>3.0605989334702623E-3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-8.2380646370122206E-3</v>
      </c>
      <c r="D3762" s="6">
        <f t="shared" si="295"/>
        <v>6.7865708963591286E-5</v>
      </c>
      <c r="E3762" s="6">
        <f t="shared" si="297"/>
        <v>8.3541088348933121E-6</v>
      </c>
      <c r="F3762" s="6">
        <f t="shared" si="296"/>
        <v>3.6037715373690923E-2</v>
      </c>
      <c r="G3762" s="17">
        <v>3.0170778842175676E-3</v>
      </c>
      <c r="H3762" s="9">
        <f t="shared" si="293"/>
        <v>1.8983602232898508E-3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-1.2545189344834434E-2</v>
      </c>
      <c r="D3763" s="6">
        <f t="shared" si="295"/>
        <v>1.5738177569774741E-4</v>
      </c>
      <c r="E3763" s="6">
        <f t="shared" si="297"/>
        <v>6.7865708963591286E-5</v>
      </c>
      <c r="F3763" s="6">
        <f t="shared" si="296"/>
        <v>9.7127188746825799E-2</v>
      </c>
      <c r="G3763" s="17">
        <v>4.3193671576262672E-3</v>
      </c>
      <c r="H3763" s="9">
        <f t="shared" si="293"/>
        <v>3.1165235238455329E-3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6.7176675884575085E-4</v>
      </c>
      <c r="D3764" s="6">
        <f t="shared" si="295"/>
        <v>4.5127057829012517E-7</v>
      </c>
      <c r="E3764" s="6">
        <f t="shared" si="297"/>
        <v>1.5738177569774741E-4</v>
      </c>
      <c r="F3764" s="6">
        <f t="shared" si="296"/>
        <v>0.18553356631526111</v>
      </c>
      <c r="G3764" s="17">
        <v>3.506024491288803E-3</v>
      </c>
      <c r="H3764" s="9">
        <f t="shared" si="293"/>
        <v>4.3073607501027946E-3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-1.9347261659705874E-3</v>
      </c>
      <c r="D3765" s="6">
        <f t="shared" si="295"/>
        <v>3.7431653372912488E-6</v>
      </c>
      <c r="E3765" s="6">
        <f t="shared" si="297"/>
        <v>4.5127057829012517E-7</v>
      </c>
      <c r="F3765" s="6">
        <f t="shared" si="296"/>
        <v>0.12662750595049996</v>
      </c>
      <c r="G3765" s="17">
        <v>2.5382054004544543E-3</v>
      </c>
      <c r="H3765" s="9">
        <f t="shared" si="293"/>
        <v>3.5584758809144674E-3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-6.8549717317858442E-3</v>
      </c>
      <c r="D3766" s="6">
        <f t="shared" si="295"/>
        <v>4.6990637443583014E-5</v>
      </c>
      <c r="E3766" s="6">
        <f t="shared" si="297"/>
        <v>3.7431653372912488E-6</v>
      </c>
      <c r="F3766" s="6">
        <f t="shared" si="296"/>
        <v>7.2506353303829346E-2</v>
      </c>
      <c r="G3766" s="17">
        <v>5.0831314916448111E-3</v>
      </c>
      <c r="H3766" s="9">
        <f t="shared" si="293"/>
        <v>2.6927003788730251E-3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-4.0285684010789476E-3</v>
      </c>
      <c r="D3767" s="6">
        <f t="shared" si="295"/>
        <v>1.6229363362171789E-5</v>
      </c>
      <c r="E3767" s="6">
        <f t="shared" si="297"/>
        <v>4.6990637443583014E-5</v>
      </c>
      <c r="F3767" s="6">
        <f t="shared" si="296"/>
        <v>0.25196112447666819</v>
      </c>
      <c r="G3767" s="17">
        <v>2.76089067345513E-3</v>
      </c>
      <c r="H3767" s="9">
        <f t="shared" si="293"/>
        <v>5.019572934789056E-3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-1.2975422149715386E-2</v>
      </c>
      <c r="D3768" s="6">
        <f t="shared" si="295"/>
        <v>1.6836157996332466E-4</v>
      </c>
      <c r="E3768" s="6">
        <f t="shared" si="297"/>
        <v>1.6229363362171789E-5</v>
      </c>
      <c r="F3768" s="6">
        <f t="shared" si="296"/>
        <v>8.3425553960923812E-2</v>
      </c>
      <c r="G3768" s="17">
        <v>5.927653759377767E-3</v>
      </c>
      <c r="H3768" s="9">
        <f t="shared" si="293"/>
        <v>2.8883482124031339E-3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-5.9302518258365911E-3</v>
      </c>
      <c r="D3769" s="6">
        <f t="shared" si="295"/>
        <v>3.5167886717838225E-5</v>
      </c>
      <c r="E3769" s="6">
        <f t="shared" si="297"/>
        <v>1.6836157996332466E-4</v>
      </c>
      <c r="F3769" s="6">
        <f t="shared" si="296"/>
        <v>0.33800925044012303</v>
      </c>
      <c r="G3769" s="17">
        <v>1.1024611369034714E-2</v>
      </c>
      <c r="H3769" s="9">
        <f t="shared" si="293"/>
        <v>5.8138562971587369E-3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-2.2178521183049894E-2</v>
      </c>
      <c r="D3770" s="6">
        <f t="shared" si="295"/>
        <v>4.9188680186699292E-4</v>
      </c>
      <c r="E3770" s="6">
        <f t="shared" si="297"/>
        <v>3.5167886717838225E-5</v>
      </c>
      <c r="F3770" s="6">
        <f t="shared" si="296"/>
        <v>1.1374114860510758</v>
      </c>
      <c r="G3770" s="17">
        <v>7.1365380434732836E-3</v>
      </c>
      <c r="H3770" s="9">
        <f t="shared" si="293"/>
        <v>1.0664949535985043E-2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-1.1669660283792236E-3</v>
      </c>
      <c r="D3771" s="6">
        <f t="shared" si="295"/>
        <v>1.3618097113911791E-6</v>
      </c>
      <c r="E3771" s="6">
        <f t="shared" si="297"/>
        <v>4.9188680186699292E-4</v>
      </c>
      <c r="F3771" s="6">
        <f t="shared" si="296"/>
        <v>0.48416731966129367</v>
      </c>
      <c r="G3771" s="17">
        <v>1.0810277735314816E-2</v>
      </c>
      <c r="H3771" s="9">
        <f t="shared" si="293"/>
        <v>6.958213273975538E-3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-2.2038865791658452E-2</v>
      </c>
      <c r="D3772" s="6">
        <f t="shared" si="295"/>
        <v>4.8571160538273315E-4</v>
      </c>
      <c r="E3772" s="6">
        <f t="shared" si="297"/>
        <v>1.3618097113911791E-6</v>
      </c>
      <c r="F3772" s="6">
        <f t="shared" si="296"/>
        <v>1.094108362637555</v>
      </c>
      <c r="G3772" s="17">
        <v>6.7701224335702135E-3</v>
      </c>
      <c r="H3772" s="9">
        <f t="shared" si="293"/>
        <v>1.0459963492467623E-2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-1.2055186271719481E-2</v>
      </c>
      <c r="D3773" s="6">
        <f t="shared" si="295"/>
        <v>1.4532751604585383E-4</v>
      </c>
      <c r="E3773" s="6">
        <f t="shared" si="297"/>
        <v>4.8571160538273315E-4</v>
      </c>
      <c r="F3773" s="6">
        <f t="shared" si="296"/>
        <v>0.43702189668551045</v>
      </c>
      <c r="G3773" s="17">
        <v>1.143833745563584E-2</v>
      </c>
      <c r="H3773" s="9">
        <f t="shared" si="293"/>
        <v>6.6107631683906994E-3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-1.4217659865382053E-2</v>
      </c>
      <c r="D3774" s="6">
        <f t="shared" si="295"/>
        <v>2.0214185204769561E-4</v>
      </c>
      <c r="E3774" s="6">
        <f t="shared" si="297"/>
        <v>1.4532751604585383E-4</v>
      </c>
      <c r="F3774" s="6">
        <f t="shared" si="296"/>
        <v>1.2234087581475028</v>
      </c>
      <c r="G3774" s="17">
        <v>1.7181081565987539E-2</v>
      </c>
      <c r="H3774" s="9">
        <f t="shared" si="293"/>
        <v>1.1060780976710021E-2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1.4455673243294529E-2</v>
      </c>
      <c r="D3775" s="6">
        <f t="shared" si="295"/>
        <v>2.0896648891690137E-4</v>
      </c>
      <c r="E3775" s="6">
        <f t="shared" si="297"/>
        <v>2.0214185204769561E-4</v>
      </c>
      <c r="F3775" s="6">
        <f t="shared" si="296"/>
        <v>2.7440190511555134</v>
      </c>
      <c r="G3775" s="17">
        <v>9.5644480154336853E-3</v>
      </c>
      <c r="H3775" s="9">
        <f t="shared" si="293"/>
        <v>1.6565080896740327E-2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1.8038974885712735E-2</v>
      </c>
      <c r="D3776" s="6">
        <f t="shared" si="295"/>
        <v>3.2540461492737476E-4</v>
      </c>
      <c r="E3776" s="6">
        <f t="shared" si="297"/>
        <v>2.0896648891690137E-4</v>
      </c>
      <c r="F3776" s="6">
        <f t="shared" si="296"/>
        <v>0.85926061635176443</v>
      </c>
      <c r="G3776" s="17">
        <v>8.4501921292932623E-3</v>
      </c>
      <c r="H3776" s="9">
        <f t="shared" si="293"/>
        <v>9.269631148820132E-3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-1.1327620325809924E-3</v>
      </c>
      <c r="D3777" s="6">
        <f t="shared" si="295"/>
        <v>1.2831498224570214E-6</v>
      </c>
      <c r="E3777" s="6">
        <f t="shared" si="297"/>
        <v>3.2540461492737476E-4</v>
      </c>
      <c r="F3777" s="6">
        <f t="shared" si="296"/>
        <v>0.67354597144835637</v>
      </c>
      <c r="G3777" s="17">
        <v>5.2223114244830801E-3</v>
      </c>
      <c r="H3777" s="9">
        <f t="shared" si="293"/>
        <v>8.2069846560619102E-3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-1.8891775200728551E-3</v>
      </c>
      <c r="D3778" s="6">
        <f t="shared" si="295"/>
        <v>3.5689917023486229E-6</v>
      </c>
      <c r="E3778" s="6">
        <f t="shared" si="297"/>
        <v>1.2831498224570214E-6</v>
      </c>
      <c r="F3778" s="6">
        <f t="shared" si="296"/>
        <v>0.26522566876416587</v>
      </c>
      <c r="G3778" s="17">
        <v>1.9355071686313339E-3</v>
      </c>
      <c r="H3778" s="9">
        <f t="shared" si="293"/>
        <v>5.1500064928518864E-3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-3.9475613702955126E-3</v>
      </c>
      <c r="D3779" s="6">
        <f t="shared" si="295"/>
        <v>1.5583240772249384E-5</v>
      </c>
      <c r="E3779" s="6">
        <f t="shared" si="297"/>
        <v>3.5689917023486229E-6</v>
      </c>
      <c r="F3779" s="6">
        <f t="shared" si="296"/>
        <v>4.7560176427642264E-2</v>
      </c>
      <c r="G3779" s="17">
        <v>2.7449200837017123E-3</v>
      </c>
      <c r="H3779" s="9">
        <f t="shared" si="293"/>
        <v>2.1808295767354741E-3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-5.8317062410745647E-3</v>
      </c>
      <c r="D3780" s="6">
        <f t="shared" si="295"/>
        <v>3.4008797682188027E-5</v>
      </c>
      <c r="E3780" s="6">
        <f t="shared" si="297"/>
        <v>1.5583240772249384E-5</v>
      </c>
      <c r="F3780" s="6">
        <f t="shared" si="296"/>
        <v>8.2611935362366787E-2</v>
      </c>
      <c r="G3780" s="17">
        <v>2.269542162945505E-3</v>
      </c>
      <c r="H3780" s="9">
        <f t="shared" si="293"/>
        <v>2.8742292073244053E-3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-2.3882900178790515E-3</v>
      </c>
      <c r="D3781" s="6">
        <f t="shared" si="295"/>
        <v>5.7039292095007203E-6</v>
      </c>
      <c r="E3781" s="6">
        <f t="shared" si="297"/>
        <v>3.4008797682188027E-5</v>
      </c>
      <c r="F3781" s="6">
        <f t="shared" si="296"/>
        <v>6.0559642612276927E-2</v>
      </c>
      <c r="G3781" s="17">
        <v>2.9117960776231769E-3</v>
      </c>
      <c r="H3781" s="9">
        <f t="shared" si="293"/>
        <v>2.4608868850940087E-3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-4.8309965719129933E-3</v>
      </c>
      <c r="D3782" s="6">
        <f t="shared" si="295"/>
        <v>2.3338527877835091E-5</v>
      </c>
      <c r="E3782" s="6">
        <f t="shared" si="297"/>
        <v>5.7039292095007203E-6</v>
      </c>
      <c r="F3782" s="6">
        <f t="shared" si="296"/>
        <v>9.1344315071157783E-2</v>
      </c>
      <c r="G3782" s="17">
        <v>2.4106629593639E-3</v>
      </c>
      <c r="H3782" s="9">
        <f t="shared" si="293"/>
        <v>3.0223222043845323E-3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-1.0592993034501941E-2</v>
      </c>
      <c r="D3783" s="6">
        <f t="shared" si="295"/>
        <v>1.1221150142900665E-4</v>
      </c>
      <c r="E3783" s="6">
        <f t="shared" si="297"/>
        <v>2.3338527877835091E-5</v>
      </c>
      <c r="F3783" s="6">
        <f t="shared" si="296"/>
        <v>6.6669020015066291E-2</v>
      </c>
      <c r="G3783" s="17">
        <v>2.1573774915649743E-3</v>
      </c>
      <c r="H3783" s="9">
        <f t="shared" si="293"/>
        <v>2.5820344694652371E-3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-1.6056783561250461E-2</v>
      </c>
      <c r="D3784" s="6">
        <f t="shared" si="295"/>
        <v>2.5782029833284304E-4</v>
      </c>
      <c r="E3784" s="6">
        <f t="shared" si="297"/>
        <v>1.1221150142900665E-4</v>
      </c>
      <c r="F3784" s="6">
        <f t="shared" si="296"/>
        <v>5.5975369510165296E-2</v>
      </c>
      <c r="G3784" s="17">
        <v>6.4763386492474135E-3</v>
      </c>
      <c r="H3784" s="9">
        <f t="shared" si="293"/>
        <v>2.3659114419218082E-3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-6.0324214731377239E-3</v>
      </c>
      <c r="D3785" s="6">
        <f t="shared" si="295"/>
        <v>3.6390108829573109E-5</v>
      </c>
      <c r="E3785" s="6">
        <f t="shared" si="297"/>
        <v>2.5782029833284304E-4</v>
      </c>
      <c r="F3785" s="6">
        <f t="shared" si="296"/>
        <v>0.40098843738922285</v>
      </c>
      <c r="G3785" s="17">
        <v>8.3632215239089289E-3</v>
      </c>
      <c r="H3785" s="9">
        <f t="shared" si="293"/>
        <v>6.3323647825217939E-3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-2.4139613532588512E-2</v>
      </c>
      <c r="D3786" s="6">
        <f t="shared" si="295"/>
        <v>5.8272094150273038E-4</v>
      </c>
      <c r="E3786" s="6">
        <f t="shared" si="297"/>
        <v>3.6390108829573109E-5</v>
      </c>
      <c r="F3786" s="6">
        <f t="shared" si="296"/>
        <v>0.66002156168146475</v>
      </c>
      <c r="G3786" s="17">
        <v>8.2730560629482516E-3</v>
      </c>
      <c r="H3786" s="9">
        <f t="shared" si="293"/>
        <v>8.1241711065281278E-3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-1.4625654690697707E-2</v>
      </c>
      <c r="D3787" s="6">
        <f t="shared" si="295"/>
        <v>2.1390977513152784E-4</v>
      </c>
      <c r="E3787" s="6">
        <f t="shared" si="297"/>
        <v>5.8272094150273038E-4</v>
      </c>
      <c r="F3787" s="6">
        <f t="shared" si="296"/>
        <v>0.64621152595793629</v>
      </c>
      <c r="G3787" s="17">
        <v>1.1204954533644819E-2</v>
      </c>
      <c r="H3787" s="9">
        <f t="shared" si="293"/>
        <v>8.0387282946865184E-3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5.8703358448763034E-3</v>
      </c>
      <c r="D3788" s="6">
        <f t="shared" si="295"/>
        <v>3.4460842931639581E-5</v>
      </c>
      <c r="E3788" s="6">
        <f t="shared" si="297"/>
        <v>2.1390977513152784E-4</v>
      </c>
      <c r="F3788" s="6">
        <f t="shared" si="296"/>
        <v>1.1745245829965689</v>
      </c>
      <c r="G3788" s="17">
        <v>5.9667273723079169E-3</v>
      </c>
      <c r="H3788" s="9">
        <f t="shared" si="293"/>
        <v>1.0837548537361061E-2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1.20377681271546E-2</v>
      </c>
      <c r="D3789" s="6">
        <f t="shared" si="295"/>
        <v>1.4490786148313917E-4</v>
      </c>
      <c r="E3789" s="6">
        <f t="shared" si="297"/>
        <v>3.4460842931639581E-5</v>
      </c>
      <c r="F3789" s="6">
        <f t="shared" si="296"/>
        <v>0.34228818237408554</v>
      </c>
      <c r="G3789" s="17">
        <v>7.2805193669873685E-3</v>
      </c>
      <c r="H3789" s="9">
        <f t="shared" si="293"/>
        <v>5.8505399953686799E-3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-1.4131722147076435E-2</v>
      </c>
      <c r="D3790" s="6">
        <f t="shared" si="295"/>
        <v>1.9970557084217062E-4</v>
      </c>
      <c r="E3790" s="6">
        <f t="shared" si="297"/>
        <v>1.4490786148313917E-4</v>
      </c>
      <c r="F3790" s="6">
        <f t="shared" si="296"/>
        <v>0.5033111627659651</v>
      </c>
      <c r="G3790" s="17">
        <v>7.0333650367823174E-3</v>
      </c>
      <c r="H3790" s="9">
        <f t="shared" ref="H3790:H3853" si="298">SQRT(F3790)/100</f>
        <v>7.09444263325855E-3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-1.3819016843472948E-2</v>
      </c>
      <c r="D3791" s="6">
        <f t="shared" ref="D3791:D3854" si="300">C3791^2</f>
        <v>1.9096522652018903E-4</v>
      </c>
      <c r="E3791" s="6">
        <f t="shared" si="297"/>
        <v>1.9970557084217062E-4</v>
      </c>
      <c r="F3791" s="6">
        <f t="shared" ref="F3791:F3854" si="301">IF(C3790&gt;0,B$6+B$7*E3791+B$8*(G3790*100)^2,B$6+B$7*E3791+B$8*(G3790*100)^2+E3791*$B$9)</f>
        <v>0.4706049093336806</v>
      </c>
      <c r="G3791" s="17">
        <v>7.2798474888151714E-3</v>
      </c>
      <c r="H3791" s="9">
        <f t="shared" si="298"/>
        <v>6.8600649365270624E-3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-8.2742854358163215E-3</v>
      </c>
      <c r="D3792" s="6">
        <f t="shared" si="300"/>
        <v>6.846379947336209E-5</v>
      </c>
      <c r="E3792" s="6">
        <f t="shared" ref="E3792:E3855" si="302">D3791</f>
        <v>1.9096522652018903E-4</v>
      </c>
      <c r="F3792" s="6">
        <f t="shared" si="301"/>
        <v>0.50324446573208759</v>
      </c>
      <c r="G3792" s="17">
        <v>1.5931364744519023E-2</v>
      </c>
      <c r="H3792" s="9">
        <f t="shared" si="298"/>
        <v>7.0939725523298126E-3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-1.1522428967973194E-2</v>
      </c>
      <c r="D3793" s="6">
        <f t="shared" si="300"/>
        <v>1.327663693219878E-4</v>
      </c>
      <c r="E3793" s="6">
        <f t="shared" si="302"/>
        <v>6.846379947336209E-5</v>
      </c>
      <c r="F3793" s="6">
        <f t="shared" si="301"/>
        <v>2.3611436934631289</v>
      </c>
      <c r="G3793" s="17">
        <v>1.2369414705843847E-2</v>
      </c>
      <c r="H3793" s="9">
        <f t="shared" si="298"/>
        <v>1.5366013450023818E-2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-1.4983303004568779E-2</v>
      </c>
      <c r="D3794" s="6">
        <f t="shared" si="300"/>
        <v>2.2449936892671981E-4</v>
      </c>
      <c r="E3794" s="6">
        <f t="shared" si="302"/>
        <v>1.327663693219878E-4</v>
      </c>
      <c r="F3794" s="6">
        <f t="shared" si="301"/>
        <v>1.4284949473346307</v>
      </c>
      <c r="G3794" s="17">
        <v>8.3271043546911862E-3</v>
      </c>
      <c r="H3794" s="9">
        <f t="shared" si="298"/>
        <v>1.1951966145093579E-2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7.6424931862672987E-3</v>
      </c>
      <c r="D3795" s="6">
        <f t="shared" si="300"/>
        <v>5.8407702102142089E-5</v>
      </c>
      <c r="E3795" s="6">
        <f t="shared" si="302"/>
        <v>2.2449936892671981E-4</v>
      </c>
      <c r="F3795" s="6">
        <f t="shared" si="301"/>
        <v>0.65446784554465764</v>
      </c>
      <c r="G3795" s="17">
        <v>7.7835602946942414E-3</v>
      </c>
      <c r="H3795" s="9">
        <f t="shared" si="298"/>
        <v>8.0899186988786093E-3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-4.1436475666009435E-3</v>
      </c>
      <c r="D3796" s="6">
        <f t="shared" si="300"/>
        <v>1.7169815156197921E-5</v>
      </c>
      <c r="E3796" s="6">
        <f t="shared" si="302"/>
        <v>5.8407702102142089E-5</v>
      </c>
      <c r="F3796" s="6">
        <f t="shared" si="301"/>
        <v>0.57342141808746983</v>
      </c>
      <c r="G3796" s="17">
        <v>8.5689747343101613E-3</v>
      </c>
      <c r="H3796" s="9">
        <f t="shared" si="298"/>
        <v>7.572459429323275E-3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-9.7193497781196576E-4</v>
      </c>
      <c r="D3797" s="6">
        <f t="shared" si="300"/>
        <v>9.4465760109434642E-7</v>
      </c>
      <c r="E3797" s="6">
        <f t="shared" si="302"/>
        <v>1.7169815156197921E-5</v>
      </c>
      <c r="F3797" s="6">
        <f t="shared" si="301"/>
        <v>0.69225177970652674</v>
      </c>
      <c r="G3797" s="17">
        <v>7.9891274526571916E-3</v>
      </c>
      <c r="H3797" s="9">
        <f t="shared" si="298"/>
        <v>8.3201669436768315E-3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9.4619130706340444E-3</v>
      </c>
      <c r="D3798" s="6">
        <f t="shared" si="300"/>
        <v>8.952779895623537E-5</v>
      </c>
      <c r="E3798" s="6">
        <f t="shared" si="302"/>
        <v>9.4465760109434642E-7</v>
      </c>
      <c r="F3798" s="6">
        <f t="shared" si="301"/>
        <v>0.60341972657062293</v>
      </c>
      <c r="G3798" s="17">
        <v>9.9456238170384428E-3</v>
      </c>
      <c r="H3798" s="9">
        <f t="shared" si="298"/>
        <v>7.7680095685485791E-3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-1.119905627930428E-2</v>
      </c>
      <c r="D3799" s="6">
        <f t="shared" si="300"/>
        <v>1.2541886154702461E-4</v>
      </c>
      <c r="E3799" s="6">
        <f t="shared" si="302"/>
        <v>8.952779895623537E-5</v>
      </c>
      <c r="F3799" s="6">
        <f t="shared" si="301"/>
        <v>0.9280655871344119</v>
      </c>
      <c r="G3799" s="17">
        <v>2.7395976649853735E-3</v>
      </c>
      <c r="H3799" s="9">
        <f t="shared" si="298"/>
        <v>9.6336160767097837E-3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-3.1272320013767257E-3</v>
      </c>
      <c r="D3800" s="6">
        <f t="shared" si="300"/>
        <v>9.7795799904346812E-6</v>
      </c>
      <c r="E3800" s="6">
        <f t="shared" si="302"/>
        <v>1.2541886154702461E-4</v>
      </c>
      <c r="F3800" s="6">
        <f t="shared" si="301"/>
        <v>8.2355557658625789E-2</v>
      </c>
      <c r="G3800" s="17">
        <v>5.8167738915350393E-3</v>
      </c>
      <c r="H3800" s="9">
        <f t="shared" si="298"/>
        <v>2.8697658033126289E-3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-1.9170687815857575E-2</v>
      </c>
      <c r="D3801" s="6">
        <f t="shared" si="300"/>
        <v>3.6751527133307006E-4</v>
      </c>
      <c r="E3801" s="6">
        <f t="shared" si="302"/>
        <v>9.7795799904346812E-6</v>
      </c>
      <c r="F3801" s="6">
        <f t="shared" si="301"/>
        <v>0.32594133040417228</v>
      </c>
      <c r="G3801" s="17">
        <v>9.3736243070167754E-3</v>
      </c>
      <c r="H3801" s="9">
        <f t="shared" si="298"/>
        <v>5.7091271697534661E-3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-1.9279902811023257E-2</v>
      </c>
      <c r="D3802" s="6">
        <f t="shared" si="300"/>
        <v>3.717146524025025E-4</v>
      </c>
      <c r="E3802" s="6">
        <f t="shared" si="302"/>
        <v>3.6751527133307006E-4</v>
      </c>
      <c r="F3802" s="6">
        <f t="shared" si="301"/>
        <v>0.82587126082500184</v>
      </c>
      <c r="G3802" s="17">
        <v>1.1121665397635093E-2</v>
      </c>
      <c r="H3802" s="9">
        <f t="shared" si="298"/>
        <v>9.0877459296846638E-3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3.7971170582673085E-3</v>
      </c>
      <c r="D3803" s="6">
        <f t="shared" si="300"/>
        <v>1.4418097954184579E-5</v>
      </c>
      <c r="E3803" s="6">
        <f t="shared" si="302"/>
        <v>3.717146524025025E-4</v>
      </c>
      <c r="F3803" s="6">
        <f t="shared" si="301"/>
        <v>1.1573395669576576</v>
      </c>
      <c r="G3803" s="17">
        <v>1.0926388914674503E-2</v>
      </c>
      <c r="H3803" s="9">
        <f t="shared" si="298"/>
        <v>1.0757971774259578E-2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-1.8769499006321085E-2</v>
      </c>
      <c r="D3804" s="6">
        <f t="shared" si="300"/>
        <v>3.5229409294828818E-4</v>
      </c>
      <c r="E3804" s="6">
        <f t="shared" si="302"/>
        <v>1.4418097954184579E-5</v>
      </c>
      <c r="F3804" s="6">
        <f t="shared" si="301"/>
        <v>1.1174590380606548</v>
      </c>
      <c r="G3804" s="17">
        <v>7.4079681527500227E-3</v>
      </c>
      <c r="H3804" s="9">
        <f t="shared" si="298"/>
        <v>1.0570993510832625E-2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7.1867700002142005E-3</v>
      </c>
      <c r="D3805" s="6">
        <f t="shared" si="300"/>
        <v>5.1649663035978822E-5</v>
      </c>
      <c r="E3805" s="6">
        <f t="shared" si="302"/>
        <v>3.5229409294828818E-4</v>
      </c>
      <c r="F3805" s="6">
        <f t="shared" si="301"/>
        <v>0.52067511446634374</v>
      </c>
      <c r="G3805" s="17">
        <v>1.270226726553708E-2</v>
      </c>
      <c r="H3805" s="9">
        <f t="shared" si="298"/>
        <v>7.2157821091434282E-3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8.643838577454193E-3</v>
      </c>
      <c r="D3806" s="6">
        <f t="shared" si="300"/>
        <v>7.4715945353085329E-5</v>
      </c>
      <c r="E3806" s="6">
        <f t="shared" si="302"/>
        <v>5.1649663035978822E-5</v>
      </c>
      <c r="F3806" s="6">
        <f t="shared" si="301"/>
        <v>1.5056879367750409</v>
      </c>
      <c r="G3806" s="17">
        <v>5.3392070434794166E-3</v>
      </c>
      <c r="H3806" s="9">
        <f t="shared" si="298"/>
        <v>1.2270647647027604E-2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-9.8571065724529609E-3</v>
      </c>
      <c r="D3807" s="6">
        <f t="shared" si="300"/>
        <v>9.716254998069536E-5</v>
      </c>
      <c r="E3807" s="6">
        <f t="shared" si="302"/>
        <v>7.4715945353085329E-5</v>
      </c>
      <c r="F3807" s="6">
        <f t="shared" si="301"/>
        <v>0.27664798390550394</v>
      </c>
      <c r="G3807" s="17">
        <v>5.473400552688263E-3</v>
      </c>
      <c r="H3807" s="9">
        <f t="shared" si="298"/>
        <v>5.2597336805726572E-3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4.5464107109116515E-3</v>
      </c>
      <c r="D3808" s="6">
        <f t="shared" si="300"/>
        <v>2.0669850352292187E-5</v>
      </c>
      <c r="E3808" s="6">
        <f t="shared" si="302"/>
        <v>9.716254998069536E-5</v>
      </c>
      <c r="F3808" s="6">
        <f t="shared" si="301"/>
        <v>0.29008458329158465</v>
      </c>
      <c r="G3808" s="17">
        <v>4.1962272559914688E-3</v>
      </c>
      <c r="H3808" s="9">
        <f t="shared" si="298"/>
        <v>5.3859500860255352E-3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-9.1164276118808601E-3</v>
      </c>
      <c r="D3809" s="6">
        <f t="shared" si="300"/>
        <v>8.3109252402663758E-5</v>
      </c>
      <c r="E3809" s="6">
        <f t="shared" si="302"/>
        <v>2.0669850352292187E-5</v>
      </c>
      <c r="F3809" s="6">
        <f t="shared" si="301"/>
        <v>0.17581220609774986</v>
      </c>
      <c r="G3809" s="17">
        <v>7.0454078791230262E-3</v>
      </c>
      <c r="H3809" s="9">
        <f t="shared" si="298"/>
        <v>4.1929966145675566E-3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-9.9486393104817085E-3</v>
      </c>
      <c r="D3810" s="6">
        <f t="shared" si="300"/>
        <v>9.897542413006197E-5</v>
      </c>
      <c r="E3810" s="6">
        <f t="shared" si="302"/>
        <v>8.3109252402663758E-5</v>
      </c>
      <c r="F3810" s="6">
        <f t="shared" si="301"/>
        <v>0.47215903196310133</v>
      </c>
      <c r="G3810" s="17">
        <v>4.3763903922132532E-3</v>
      </c>
      <c r="H3810" s="9">
        <f t="shared" si="298"/>
        <v>6.87138291731076E-3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4.9265795540623658E-3</v>
      </c>
      <c r="D3811" s="6">
        <f t="shared" si="300"/>
        <v>2.4271186102505339E-5</v>
      </c>
      <c r="E3811" s="6">
        <f t="shared" si="302"/>
        <v>9.897542413006197E-5</v>
      </c>
      <c r="F3811" s="6">
        <f t="shared" si="301"/>
        <v>0.1901139818232235</v>
      </c>
      <c r="G3811" s="17">
        <v>5.21067052386934E-3</v>
      </c>
      <c r="H3811" s="9">
        <f t="shared" si="298"/>
        <v>4.3602062086926978E-3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-5.7214340101582476E-3</v>
      </c>
      <c r="D3812" s="6">
        <f t="shared" si="300"/>
        <v>3.2734807132595489E-5</v>
      </c>
      <c r="E3812" s="6">
        <f t="shared" si="302"/>
        <v>2.4271186102505339E-5</v>
      </c>
      <c r="F3812" s="6">
        <f t="shared" si="301"/>
        <v>0.26410185977666523</v>
      </c>
      <c r="G3812" s="17">
        <v>5.216622742861431E-3</v>
      </c>
      <c r="H3812" s="9">
        <f t="shared" si="298"/>
        <v>5.1390841574804483E-3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3.9058950659184438E-3</v>
      </c>
      <c r="D3813" s="6">
        <f t="shared" si="300"/>
        <v>1.5256016265966045E-5</v>
      </c>
      <c r="E3813" s="6">
        <f t="shared" si="302"/>
        <v>3.2734807132595489E-5</v>
      </c>
      <c r="F3813" s="6">
        <f t="shared" si="301"/>
        <v>0.26468017211862876</v>
      </c>
      <c r="G3813" s="17">
        <v>3.4883848710716989E-3</v>
      </c>
      <c r="H3813" s="9">
        <f t="shared" si="298"/>
        <v>5.1447076896421317E-3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-1.6259407722230114E-3</v>
      </c>
      <c r="D3814" s="6">
        <f t="shared" si="300"/>
        <v>2.6436833947771628E-6</v>
      </c>
      <c r="E3814" s="6">
        <f t="shared" si="302"/>
        <v>1.5256016265966045E-5</v>
      </c>
      <c r="F3814" s="6">
        <f t="shared" si="301"/>
        <v>0.12548600598874635</v>
      </c>
      <c r="G3814" s="17">
        <v>2.5512371371921778E-3</v>
      </c>
      <c r="H3814" s="9">
        <f t="shared" si="298"/>
        <v>3.5424004006993103E-3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-4.0961003022016041E-3</v>
      </c>
      <c r="D3815" s="6">
        <f t="shared" si="300"/>
        <v>1.6778037685696073E-5</v>
      </c>
      <c r="E3815" s="6">
        <f t="shared" si="302"/>
        <v>2.6436833947771628E-6</v>
      </c>
      <c r="F3815" s="6">
        <f t="shared" si="301"/>
        <v>7.3119848393432552E-2</v>
      </c>
      <c r="G3815" s="17">
        <v>3.8933038429601035E-3</v>
      </c>
      <c r="H3815" s="9">
        <f t="shared" si="298"/>
        <v>2.7040682016811735E-3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-6.0067586232287482E-3</v>
      </c>
      <c r="D3816" s="6">
        <f t="shared" si="300"/>
        <v>3.6081149157732927E-5</v>
      </c>
      <c r="E3816" s="6">
        <f t="shared" si="302"/>
        <v>1.6778037685696073E-5</v>
      </c>
      <c r="F3816" s="6">
        <f t="shared" si="301"/>
        <v>0.1531421948768561</v>
      </c>
      <c r="G3816" s="17">
        <v>3.2728701793037327E-3</v>
      </c>
      <c r="H3816" s="9">
        <f t="shared" si="298"/>
        <v>3.9133386625342832E-3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-6.7550217157189285E-3</v>
      </c>
      <c r="D3817" s="6">
        <f t="shared" si="300"/>
        <v>4.5630318379834299E-5</v>
      </c>
      <c r="E3817" s="6">
        <f t="shared" si="302"/>
        <v>3.6081149157732927E-5</v>
      </c>
      <c r="F3817" s="6">
        <f t="shared" si="301"/>
        <v>0.11200895537566692</v>
      </c>
      <c r="G3817" s="17">
        <v>3.7065239219801083E-3</v>
      </c>
      <c r="H3817" s="9">
        <f t="shared" si="298"/>
        <v>3.3467738999769154E-3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4.1544272105605712E-4</v>
      </c>
      <c r="D3818" s="6">
        <f t="shared" si="300"/>
        <v>1.7259265447846088E-7</v>
      </c>
      <c r="E3818" s="6">
        <f t="shared" si="302"/>
        <v>4.5630318379834299E-5</v>
      </c>
      <c r="F3818" s="6">
        <f t="shared" si="301"/>
        <v>0.1400126228939734</v>
      </c>
      <c r="G3818" s="17">
        <v>8.0725658047924344E-3</v>
      </c>
      <c r="H3818" s="9">
        <f t="shared" si="298"/>
        <v>3.7418260634878978E-3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-5.9957852119856946E-3</v>
      </c>
      <c r="D3819" s="6">
        <f t="shared" si="300"/>
        <v>3.594944030826634E-5</v>
      </c>
      <c r="E3819" s="6">
        <f t="shared" si="302"/>
        <v>1.7259265447846088E-7</v>
      </c>
      <c r="F3819" s="6">
        <f t="shared" si="301"/>
        <v>0.61581878035985915</v>
      </c>
      <c r="G3819" s="17">
        <v>2.9716592272880068E-3</v>
      </c>
      <c r="H3819" s="9">
        <f t="shared" si="298"/>
        <v>7.8474121872108855E-3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-2.9374275311664618E-3</v>
      </c>
      <c r="D3820" s="6">
        <f t="shared" si="300"/>
        <v>8.628480500854694E-6</v>
      </c>
      <c r="E3820" s="6">
        <f t="shared" si="302"/>
        <v>3.594944030826634E-5</v>
      </c>
      <c r="F3820" s="6">
        <f t="shared" si="301"/>
        <v>9.4606661121368354E-2</v>
      </c>
      <c r="G3820" s="17">
        <v>3.3933518648875736E-3</v>
      </c>
      <c r="H3820" s="9">
        <f t="shared" si="298"/>
        <v>3.0758195838080028E-3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-6.4584169636049361E-3</v>
      </c>
      <c r="D3821" s="6">
        <f t="shared" si="300"/>
        <v>4.1711149675780004E-5</v>
      </c>
      <c r="E3821" s="6">
        <f t="shared" si="302"/>
        <v>8.628480500854694E-6</v>
      </c>
      <c r="F3821" s="6">
        <f t="shared" si="301"/>
        <v>0.11943634677546304</v>
      </c>
      <c r="G3821" s="17">
        <v>2.9796056387314572E-3</v>
      </c>
      <c r="H3821" s="9">
        <f t="shared" si="298"/>
        <v>3.4559564056200571E-3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-7.1695186302538107E-3</v>
      </c>
      <c r="D3822" s="6">
        <f t="shared" si="300"/>
        <v>5.1401997389556475E-5</v>
      </c>
      <c r="E3822" s="6">
        <f t="shared" si="302"/>
        <v>4.1711149675780004E-5</v>
      </c>
      <c r="F3822" s="6">
        <f t="shared" si="301"/>
        <v>9.5044917781861971E-2</v>
      </c>
      <c r="G3822" s="17">
        <v>3.7356745375947665E-3</v>
      </c>
      <c r="H3822" s="9">
        <f t="shared" si="298"/>
        <v>3.0829355780142725E-3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-8.6530830486300329E-3</v>
      </c>
      <c r="D3823" s="6">
        <f t="shared" si="300"/>
        <v>7.4875846246488429E-5</v>
      </c>
      <c r="E3823" s="6">
        <f t="shared" si="302"/>
        <v>5.1401997389556475E-5</v>
      </c>
      <c r="F3823" s="6">
        <f t="shared" si="301"/>
        <v>0.1420205146779619</v>
      </c>
      <c r="G3823" s="17">
        <v>2.3038867368786065E-3</v>
      </c>
      <c r="H3823" s="9">
        <f t="shared" si="298"/>
        <v>3.768560927966561E-3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4.1383818113058853E-4</v>
      </c>
      <c r="D3824" s="6">
        <f t="shared" si="300"/>
        <v>1.7126204016147381E-7</v>
      </c>
      <c r="E3824" s="6">
        <f t="shared" si="302"/>
        <v>7.4875846246488429E-5</v>
      </c>
      <c r="F3824" s="6">
        <f t="shared" si="301"/>
        <v>6.2017973197848533E-2</v>
      </c>
      <c r="G3824" s="17">
        <v>2.6556915326783467E-3</v>
      </c>
      <c r="H3824" s="9">
        <f t="shared" si="298"/>
        <v>2.490340803943278E-3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-1.0241272603817568E-2</v>
      </c>
      <c r="D3825" s="6">
        <f t="shared" si="300"/>
        <v>1.0488366454570426E-4</v>
      </c>
      <c r="E3825" s="6">
        <f t="shared" si="302"/>
        <v>1.7126204016147381E-7</v>
      </c>
      <c r="F3825" s="6">
        <f t="shared" si="301"/>
        <v>7.8151557424874105E-2</v>
      </c>
      <c r="G3825" s="17">
        <v>5.8996142295430791E-3</v>
      </c>
      <c r="H3825" s="9">
        <f t="shared" si="298"/>
        <v>2.7955600051666591E-3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-1.0090561230154572E-2</v>
      </c>
      <c r="D3826" s="6">
        <f t="shared" si="300"/>
        <v>1.0181942593949855E-4</v>
      </c>
      <c r="E3826" s="6">
        <f t="shared" si="302"/>
        <v>1.0488366454570426E-4</v>
      </c>
      <c r="F3826" s="6">
        <f t="shared" si="301"/>
        <v>0.33493308442063696</v>
      </c>
      <c r="G3826" s="17">
        <v>3.6256515755257453E-3</v>
      </c>
      <c r="H3826" s="9">
        <f t="shared" si="298"/>
        <v>5.7873403599636077E-3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-4.4970347489614714E-3</v>
      </c>
      <c r="D3827" s="6">
        <f t="shared" si="300"/>
        <v>2.0223321533366964E-5</v>
      </c>
      <c r="E3827" s="6">
        <f t="shared" si="302"/>
        <v>1.0181942593949855E-4</v>
      </c>
      <c r="F3827" s="6">
        <f t="shared" si="301"/>
        <v>0.1345334690422394</v>
      </c>
      <c r="G3827" s="17">
        <v>2.7397203173661483E-3</v>
      </c>
      <c r="H3827" s="9">
        <f t="shared" si="298"/>
        <v>3.6678804375584462E-3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-1.9967756362469433E-2</v>
      </c>
      <c r="D3828" s="6">
        <f t="shared" si="300"/>
        <v>3.9871129415093852E-4</v>
      </c>
      <c r="E3828" s="6">
        <f t="shared" si="302"/>
        <v>2.0223321533366964E-5</v>
      </c>
      <c r="F3828" s="6">
        <f t="shared" si="301"/>
        <v>8.2348657593944871E-2</v>
      </c>
      <c r="G3828" s="17">
        <v>7.4794843932499367E-3</v>
      </c>
      <c r="H3828" s="9">
        <f t="shared" si="298"/>
        <v>2.8696455807981735E-3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-1.7557376420238103E-3</v>
      </c>
      <c r="D3829" s="6">
        <f t="shared" si="300"/>
        <v>3.0826146676193292E-6</v>
      </c>
      <c r="E3829" s="6">
        <f t="shared" si="302"/>
        <v>3.9871129415093852E-4</v>
      </c>
      <c r="F3829" s="6">
        <f t="shared" si="301"/>
        <v>0.5305314574703377</v>
      </c>
      <c r="G3829" s="17">
        <v>3.322990686711126E-3</v>
      </c>
      <c r="H3829" s="9">
        <f t="shared" si="298"/>
        <v>7.2837590396054265E-3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-2.2799220937142782E-2</v>
      </c>
      <c r="D3830" s="6">
        <f t="shared" si="300"/>
        <v>5.1980447534064978E-4</v>
      </c>
      <c r="E3830" s="6">
        <f t="shared" si="302"/>
        <v>3.0826146676193292E-6</v>
      </c>
      <c r="F3830" s="6">
        <f t="shared" si="301"/>
        <v>0.11506343964797948</v>
      </c>
      <c r="G3830" s="17">
        <v>6.123480158487714E-3</v>
      </c>
      <c r="H3830" s="9">
        <f t="shared" si="298"/>
        <v>3.392100229179254E-3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-7.611920676483544E-3</v>
      </c>
      <c r="D3831" s="6">
        <f t="shared" si="300"/>
        <v>5.7941336385077697E-5</v>
      </c>
      <c r="E3831" s="6">
        <f t="shared" si="302"/>
        <v>5.1980447534064978E-4</v>
      </c>
      <c r="F3831" s="6">
        <f t="shared" si="301"/>
        <v>0.35988714921370429</v>
      </c>
      <c r="G3831" s="17">
        <v>3.4854637999194673E-3</v>
      </c>
      <c r="H3831" s="9">
        <f t="shared" si="298"/>
        <v>5.9990595030696625E-3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6.8303022060370675E-3</v>
      </c>
      <c r="D3832" s="6">
        <f t="shared" si="300"/>
        <v>4.6653028225794832E-5</v>
      </c>
      <c r="E3832" s="6">
        <f t="shared" si="302"/>
        <v>5.7941336385077697E-5</v>
      </c>
      <c r="F3832" s="6">
        <f t="shared" si="301"/>
        <v>0.12530475778072142</v>
      </c>
      <c r="G3832" s="17">
        <v>4.8770898233739465E-3</v>
      </c>
      <c r="H3832" s="9">
        <f t="shared" si="298"/>
        <v>3.5398412080306853E-3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-1.1785637090194381E-2</v>
      </c>
      <c r="D3833" s="6">
        <f t="shared" si="300"/>
        <v>1.3890124162176549E-4</v>
      </c>
      <c r="E3833" s="6">
        <f t="shared" si="302"/>
        <v>4.6653028225794832E-5</v>
      </c>
      <c r="F3833" s="6">
        <f t="shared" si="301"/>
        <v>0.2329681196040809</v>
      </c>
      <c r="G3833" s="17">
        <v>7.9309572487113039E-3</v>
      </c>
      <c r="H3833" s="9">
        <f t="shared" si="298"/>
        <v>4.8266771137510421E-3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7.750509023855906E-3</v>
      </c>
      <c r="D3834" s="6">
        <f t="shared" si="300"/>
        <v>6.0070390128871827E-5</v>
      </c>
      <c r="E3834" s="6">
        <f t="shared" si="302"/>
        <v>1.3890124162176549E-4</v>
      </c>
      <c r="F3834" s="6">
        <f t="shared" si="301"/>
        <v>0.59486888779925684</v>
      </c>
      <c r="G3834" s="17">
        <v>4.9702938071569044E-3</v>
      </c>
      <c r="H3834" s="9">
        <f t="shared" si="298"/>
        <v>7.7127743892794953E-3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-9.0180977077844535E-3</v>
      </c>
      <c r="D3835" s="6">
        <f t="shared" si="300"/>
        <v>8.1326086267147221E-5</v>
      </c>
      <c r="E3835" s="6">
        <f t="shared" si="302"/>
        <v>6.0070390128871827E-5</v>
      </c>
      <c r="F3835" s="6">
        <f t="shared" si="301"/>
        <v>0.24145974753878652</v>
      </c>
      <c r="G3835" s="17">
        <v>5.4638824616533741E-3</v>
      </c>
      <c r="H3835" s="9">
        <f t="shared" si="298"/>
        <v>4.9138553859346176E-3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6.392701501631121E-3</v>
      </c>
      <c r="D3836" s="6">
        <f t="shared" si="300"/>
        <v>4.0866632488956789E-5</v>
      </c>
      <c r="E3836" s="6">
        <f t="shared" si="302"/>
        <v>8.1326086267147221E-5</v>
      </c>
      <c r="F3836" s="6">
        <f t="shared" si="301"/>
        <v>0.28911945626790081</v>
      </c>
      <c r="G3836" s="17">
        <v>1.2694005616647186E-2</v>
      </c>
      <c r="H3836" s="9">
        <f t="shared" si="298"/>
        <v>5.3769829483447384E-3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-1.0576889126950175E-2</v>
      </c>
      <c r="D3837" s="6">
        <f t="shared" si="300"/>
        <v>1.1187058360379684E-4</v>
      </c>
      <c r="E3837" s="6">
        <f t="shared" si="302"/>
        <v>4.0866632488956789E-5</v>
      </c>
      <c r="F3837" s="6">
        <f t="shared" si="301"/>
        <v>1.5037467275654284</v>
      </c>
      <c r="G3837" s="17">
        <v>3.5527335770387694E-3</v>
      </c>
      <c r="H3837" s="9">
        <f t="shared" si="298"/>
        <v>1.2262735125433593E-2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3.2799821932596816E-3</v>
      </c>
      <c r="D3838" s="6">
        <f t="shared" si="300"/>
        <v>1.0758283188100591E-5</v>
      </c>
      <c r="E3838" s="6">
        <f t="shared" si="302"/>
        <v>1.1187058360379684E-4</v>
      </c>
      <c r="F3838" s="6">
        <f t="shared" si="301"/>
        <v>0.12969191588601239</v>
      </c>
      <c r="G3838" s="17">
        <v>6.0931166967009738E-3</v>
      </c>
      <c r="H3838" s="9">
        <f t="shared" si="298"/>
        <v>3.6012763832565307E-3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-7.4396566067133022E-3</v>
      </c>
      <c r="D3839" s="6">
        <f t="shared" si="300"/>
        <v>5.5348490425812888E-5</v>
      </c>
      <c r="E3839" s="6">
        <f t="shared" si="302"/>
        <v>1.0758283188100591E-5</v>
      </c>
      <c r="F3839" s="6">
        <f t="shared" si="301"/>
        <v>0.3563904096286451</v>
      </c>
      <c r="G3839" s="17">
        <v>3.766191412886121E-3</v>
      </c>
      <c r="H3839" s="9">
        <f t="shared" si="298"/>
        <v>5.9698442997170795E-3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-1.1850745701590925E-2</v>
      </c>
      <c r="D3840" s="6">
        <f t="shared" si="300"/>
        <v>1.4044017368377578E-4</v>
      </c>
      <c r="E3840" s="6">
        <f t="shared" si="302"/>
        <v>5.5348490425812888E-5</v>
      </c>
      <c r="F3840" s="6">
        <f t="shared" si="301"/>
        <v>0.14413909961855748</v>
      </c>
      <c r="G3840" s="17">
        <v>4.0823661219992141E-3</v>
      </c>
      <c r="H3840" s="9">
        <f t="shared" si="298"/>
        <v>3.7965655482100858E-3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-2.0358326527241427E-2</v>
      </c>
      <c r="D3841" s="6">
        <f t="shared" si="300"/>
        <v>4.1446145898978197E-4</v>
      </c>
      <c r="E3841" s="6">
        <f t="shared" si="302"/>
        <v>1.4044017368377578E-4</v>
      </c>
      <c r="F3841" s="6">
        <f t="shared" si="301"/>
        <v>0.16710869099137146</v>
      </c>
      <c r="G3841" s="17">
        <v>8.1280672329475459E-3</v>
      </c>
      <c r="H3841" s="9">
        <f t="shared" si="298"/>
        <v>4.0878929901768642E-3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-8.0727307374714487E-3</v>
      </c>
      <c r="D3842" s="6">
        <f t="shared" si="300"/>
        <v>6.5168981559716316E-5</v>
      </c>
      <c r="E3842" s="6">
        <f t="shared" si="302"/>
        <v>4.1446145898978197E-4</v>
      </c>
      <c r="F3842" s="6">
        <f t="shared" si="301"/>
        <v>0.62418947602488217</v>
      </c>
      <c r="G3842" s="17">
        <v>6.9241840299146011E-3</v>
      </c>
      <c r="H3842" s="9">
        <f t="shared" si="298"/>
        <v>7.9005662836589257E-3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-3.32663927049664E-3</v>
      </c>
      <c r="D3843" s="6">
        <f t="shared" si="300"/>
        <v>1.1066528836010417E-5</v>
      </c>
      <c r="E3843" s="6">
        <f t="shared" si="302"/>
        <v>6.5168981559716316E-5</v>
      </c>
      <c r="F3843" s="6">
        <f t="shared" si="301"/>
        <v>0.4564890166623301</v>
      </c>
      <c r="G3843" s="17">
        <v>2.8530848333585424E-3</v>
      </c>
      <c r="H3843" s="9">
        <f t="shared" si="298"/>
        <v>6.7563970921070806E-3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6.4699826471470209E-3</v>
      </c>
      <c r="D3844" s="6">
        <f t="shared" si="300"/>
        <v>4.1860675454383569E-5</v>
      </c>
      <c r="E3844" s="6">
        <f t="shared" si="302"/>
        <v>1.1066528836010417E-5</v>
      </c>
      <c r="F3844" s="6">
        <f t="shared" si="301"/>
        <v>8.8213521045965679E-2</v>
      </c>
      <c r="G3844" s="17">
        <v>5.6692197301375317E-3</v>
      </c>
      <c r="H3844" s="9">
        <f t="shared" si="298"/>
        <v>2.9700761109097136E-3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-1.4527086217530795E-2</v>
      </c>
      <c r="D3845" s="6">
        <f t="shared" si="300"/>
        <v>2.1103623397157318E-4</v>
      </c>
      <c r="E3845" s="6">
        <f t="shared" si="302"/>
        <v>4.1860675454383569E-5</v>
      </c>
      <c r="F3845" s="6">
        <f t="shared" si="301"/>
        <v>0.31025976432920871</v>
      </c>
      <c r="G3845" s="17">
        <v>3.5751200938551088E-3</v>
      </c>
      <c r="H3845" s="9">
        <f t="shared" si="298"/>
        <v>5.5700966268926498E-3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-9.6656542018450746E-3</v>
      </c>
      <c r="D3846" s="6">
        <f t="shared" si="300"/>
        <v>9.3424871149645346E-5</v>
      </c>
      <c r="E3846" s="6">
        <f t="shared" si="302"/>
        <v>2.1103623397157318E-4</v>
      </c>
      <c r="F3846" s="6">
        <f t="shared" si="301"/>
        <v>0.1311806032772059</v>
      </c>
      <c r="G3846" s="17">
        <v>6.7964205780788522E-3</v>
      </c>
      <c r="H3846" s="9">
        <f t="shared" si="298"/>
        <v>3.6218862941457164E-3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-2.1689476962858468E-3</v>
      </c>
      <c r="D3847" s="6">
        <f t="shared" si="300"/>
        <v>4.7043341092236819E-6</v>
      </c>
      <c r="E3847" s="6">
        <f t="shared" si="302"/>
        <v>9.3424871149645346E-5</v>
      </c>
      <c r="F3847" s="6">
        <f t="shared" si="301"/>
        <v>0.44027385998283058</v>
      </c>
      <c r="G3847" s="17">
        <v>4.4236879567564084E-3</v>
      </c>
      <c r="H3847" s="9">
        <f t="shared" si="298"/>
        <v>6.6353135568926244E-3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8.9467264716564399E-4</v>
      </c>
      <c r="D3848" s="6">
        <f t="shared" si="300"/>
        <v>8.0043914558638091E-7</v>
      </c>
      <c r="E3848" s="6">
        <f t="shared" si="302"/>
        <v>4.7043341092236819E-6</v>
      </c>
      <c r="F3848" s="6">
        <f t="shared" si="301"/>
        <v>0.19395311469420984</v>
      </c>
      <c r="G3848" s="17">
        <v>8.8093566966430288E-3</v>
      </c>
      <c r="H3848" s="9">
        <f t="shared" si="298"/>
        <v>4.4040108389309151E-3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-7.756432708587167E-3</v>
      </c>
      <c r="D3849" s="6">
        <f t="shared" si="300"/>
        <v>6.0162248362840857E-5</v>
      </c>
      <c r="E3849" s="6">
        <f t="shared" si="302"/>
        <v>8.0043914558638091E-7</v>
      </c>
      <c r="F3849" s="6">
        <f t="shared" si="301"/>
        <v>0.73089928956119687</v>
      </c>
      <c r="G3849" s="17">
        <v>4.9815630271726457E-3</v>
      </c>
      <c r="H3849" s="9">
        <f t="shared" si="298"/>
        <v>8.549264819627457E-3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-3.0134584426527999E-3</v>
      </c>
      <c r="D3850" s="6">
        <f t="shared" si="300"/>
        <v>9.0809317855954381E-6</v>
      </c>
      <c r="E3850" s="6">
        <f t="shared" si="302"/>
        <v>6.0162248362840857E-5</v>
      </c>
      <c r="F3850" s="6">
        <f t="shared" si="301"/>
        <v>0.24250485846462488</v>
      </c>
      <c r="G3850" s="17">
        <v>4.0397003015091148E-3</v>
      </c>
      <c r="H3850" s="9">
        <f t="shared" si="298"/>
        <v>4.9244782308852262E-3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-1.2448241263766273E-3</v>
      </c>
      <c r="D3851" s="6">
        <f t="shared" si="300"/>
        <v>1.5495871056093333E-6</v>
      </c>
      <c r="E3851" s="6">
        <f t="shared" si="302"/>
        <v>9.0809317855954381E-6</v>
      </c>
      <c r="F3851" s="6">
        <f t="shared" si="301"/>
        <v>0.16388617211489487</v>
      </c>
      <c r="G3851" s="17">
        <v>5.6315422006251283E-3</v>
      </c>
      <c r="H3851" s="9">
        <f t="shared" si="298"/>
        <v>4.0482857126800578E-3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-5.0302310054134956E-4</v>
      </c>
      <c r="D3852" s="6">
        <f t="shared" si="300"/>
        <v>2.5303223967823268E-7</v>
      </c>
      <c r="E3852" s="6">
        <f t="shared" si="302"/>
        <v>1.5495871056093333E-6</v>
      </c>
      <c r="F3852" s="6">
        <f t="shared" si="301"/>
        <v>0.30632059667478295</v>
      </c>
      <c r="G3852" s="17">
        <v>2.2101305077046876E-3</v>
      </c>
      <c r="H3852" s="9">
        <f t="shared" si="298"/>
        <v>5.5346237150756964E-3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-1.02842068209636E-2</v>
      </c>
      <c r="D3853" s="6">
        <f t="shared" si="300"/>
        <v>1.0576490993635424E-4</v>
      </c>
      <c r="E3853" s="6">
        <f t="shared" si="302"/>
        <v>2.5303223967823268E-7</v>
      </c>
      <c r="F3853" s="6">
        <f t="shared" si="301"/>
        <v>5.8093061871897882E-2</v>
      </c>
      <c r="G3853" s="17">
        <v>4.4466062086465719E-3</v>
      </c>
      <c r="H3853" s="9">
        <f t="shared" si="298"/>
        <v>2.4102502333139164E-3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-4.0639677414861805E-3</v>
      </c>
      <c r="D3854" s="6">
        <f t="shared" si="300"/>
        <v>1.6515833803840287E-5</v>
      </c>
      <c r="E3854" s="6">
        <f t="shared" si="302"/>
        <v>1.0576490993635424E-4</v>
      </c>
      <c r="F3854" s="6">
        <f t="shared" si="301"/>
        <v>0.19584657116483517</v>
      </c>
      <c r="G3854" s="17">
        <v>5.1158955322157581E-3</v>
      </c>
      <c r="H3854" s="9">
        <f t="shared" ref="H3854:H3917" si="303">SQRT(F3854)/100</f>
        <v>4.4254555829296846E-3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-5.5741095500197891E-4</v>
      </c>
      <c r="D3855" s="6">
        <f t="shared" ref="D3855:D3918" si="305">C3855^2</f>
        <v>3.1070697275621813E-7</v>
      </c>
      <c r="E3855" s="6">
        <f t="shared" si="302"/>
        <v>1.6515833803840287E-5</v>
      </c>
      <c r="F3855" s="6">
        <f t="shared" ref="F3855:F3918" si="306">IF(C3854&gt;0,B$6+B$7*E3855+B$8*(G3854*100)^2,B$6+B$7*E3855+B$8*(G3854*100)^2+E3855*$B$9)</f>
        <v>0.25504898494176659</v>
      </c>
      <c r="G3855" s="17">
        <v>4.2148877287005683E-3</v>
      </c>
      <c r="H3855" s="9">
        <f t="shared" si="303"/>
        <v>5.0502374690876324E-3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-6.4711467579875327E-3</v>
      </c>
      <c r="D3856" s="6">
        <f t="shared" si="305"/>
        <v>4.1875740363412553E-5</v>
      </c>
      <c r="E3856" s="6">
        <f t="shared" ref="E3856:E3919" si="307">D3855</f>
        <v>3.1070697275621813E-7</v>
      </c>
      <c r="F3856" s="6">
        <f t="shared" si="306"/>
        <v>0.17726439603363503</v>
      </c>
      <c r="G3856" s="17">
        <v>3.5098128559539667E-3</v>
      </c>
      <c r="H3856" s="9">
        <f t="shared" si="303"/>
        <v>4.2102778534632958E-3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-1.7068104189053343E-2</v>
      </c>
      <c r="D3857" s="6">
        <f t="shared" si="305"/>
        <v>2.9132018060838027E-4</v>
      </c>
      <c r="E3857" s="6">
        <f t="shared" si="307"/>
        <v>4.1875740363412553E-5</v>
      </c>
      <c r="F3857" s="6">
        <f t="shared" si="306"/>
        <v>0.12687863260286406</v>
      </c>
      <c r="G3857" s="17">
        <v>8.3058163612214908E-3</v>
      </c>
      <c r="H3857" s="9">
        <f t="shared" si="303"/>
        <v>3.5620027035765155E-3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3.5003485865389219E-3</v>
      </c>
      <c r="D3858" s="6">
        <f t="shared" si="305"/>
        <v>1.2252440227285029E-5</v>
      </c>
      <c r="E3858" s="6">
        <f t="shared" si="307"/>
        <v>2.9132018060838027E-4</v>
      </c>
      <c r="F3858" s="6">
        <f t="shared" si="306"/>
        <v>0.65120021599194688</v>
      </c>
      <c r="G3858" s="17">
        <v>4.9409420246275537E-3</v>
      </c>
      <c r="H3858" s="9">
        <f t="shared" si="303"/>
        <v>8.069697739023109E-3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-7.1741025047679513E-3</v>
      </c>
      <c r="D3859" s="6">
        <f t="shared" si="305"/>
        <v>5.1467746748917795E-5</v>
      </c>
      <c r="E3859" s="6">
        <f t="shared" si="307"/>
        <v>1.2252440227285029E-5</v>
      </c>
      <c r="F3859" s="6">
        <f t="shared" si="306"/>
        <v>0.23876822565548089</v>
      </c>
      <c r="G3859" s="17">
        <v>4.8328895316854881E-3</v>
      </c>
      <c r="H3859" s="9">
        <f t="shared" si="303"/>
        <v>4.886391568995274E-3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-6.1781714661370783E-4</v>
      </c>
      <c r="D3860" s="6">
        <f t="shared" si="305"/>
        <v>3.8169802664990373E-7</v>
      </c>
      <c r="E3860" s="6">
        <f t="shared" si="307"/>
        <v>5.1467746748917795E-5</v>
      </c>
      <c r="F3860" s="6">
        <f t="shared" si="306"/>
        <v>0.2290037280062886</v>
      </c>
      <c r="G3860" s="17">
        <v>5.6203199044449672E-3</v>
      </c>
      <c r="H3860" s="9">
        <f t="shared" si="303"/>
        <v>4.7854333973663095E-3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-3.3374591574498479E-3</v>
      </c>
      <c r="D3861" s="6">
        <f t="shared" si="305"/>
        <v>1.113863362764585E-5</v>
      </c>
      <c r="E3861" s="6">
        <f t="shared" si="307"/>
        <v>3.8169802664990373E-7</v>
      </c>
      <c r="F3861" s="6">
        <f t="shared" si="306"/>
        <v>0.30515218500117941</v>
      </c>
      <c r="G3861" s="17">
        <v>5.2835325516936245E-3</v>
      </c>
      <c r="H3861" s="9">
        <f t="shared" si="303"/>
        <v>5.5240581550267866E-3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-3.4421331752440762E-3</v>
      </c>
      <c r="D3862" s="6">
        <f t="shared" si="305"/>
        <v>1.1848280796115866E-5</v>
      </c>
      <c r="E3862" s="6">
        <f t="shared" si="307"/>
        <v>1.113863362764585E-5</v>
      </c>
      <c r="F3862" s="6">
        <f t="shared" si="306"/>
        <v>0.27117759549955722</v>
      </c>
      <c r="G3862" s="17">
        <v>2.4035328066125514E-3</v>
      </c>
      <c r="H3862" s="9">
        <f t="shared" si="303"/>
        <v>5.2074715121597859E-3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-9.8423132407346528E-3</v>
      </c>
      <c r="D3863" s="6">
        <f t="shared" si="305"/>
        <v>9.687112992874066E-5</v>
      </c>
      <c r="E3863" s="6">
        <f t="shared" si="307"/>
        <v>1.1848280796115866E-5</v>
      </c>
      <c r="F3863" s="6">
        <f t="shared" si="306"/>
        <v>6.6350003480840927E-2</v>
      </c>
      <c r="G3863" s="17">
        <v>5.4698576572540531E-3</v>
      </c>
      <c r="H3863" s="9">
        <f t="shared" si="303"/>
        <v>2.5758494420451078E-3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-2.9269955626559283E-3</v>
      </c>
      <c r="D3864" s="6">
        <f t="shared" si="305"/>
        <v>8.5673030238074941E-6</v>
      </c>
      <c r="E3864" s="6">
        <f t="shared" si="307"/>
        <v>9.687112992874066E-5</v>
      </c>
      <c r="F3864" s="6">
        <f t="shared" si="306"/>
        <v>0.28972583932905072</v>
      </c>
      <c r="G3864" s="17">
        <v>7.4146868061530898E-3</v>
      </c>
      <c r="H3864" s="9">
        <f t="shared" si="303"/>
        <v>5.3826186873031489E-3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-9.4397481275707712E-3</v>
      </c>
      <c r="D3865" s="6">
        <f t="shared" si="305"/>
        <v>8.9108844711975878E-5</v>
      </c>
      <c r="E3865" s="6">
        <f t="shared" si="307"/>
        <v>8.5673030238074941E-6</v>
      </c>
      <c r="F3865" s="6">
        <f t="shared" si="306"/>
        <v>0.52155364251198411</v>
      </c>
      <c r="G3865" s="17">
        <v>5.5860730706475976E-3</v>
      </c>
      <c r="H3865" s="9">
        <f t="shared" si="303"/>
        <v>7.221867089001183E-3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-1.5872953033250561E-2</v>
      </c>
      <c r="D3866" s="6">
        <f t="shared" si="305"/>
        <v>2.519506379957782E-4</v>
      </c>
      <c r="E3866" s="6">
        <f t="shared" si="307"/>
        <v>8.9108844711975878E-5</v>
      </c>
      <c r="F3866" s="6">
        <f t="shared" si="306"/>
        <v>0.30161248454111789</v>
      </c>
      <c r="G3866" s="17">
        <v>7.5544951781215891E-3</v>
      </c>
      <c r="H3866" s="9">
        <f t="shared" si="303"/>
        <v>5.4919257509649369E-3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5.1713765634574527E-3</v>
      </c>
      <c r="D3867" s="6">
        <f t="shared" si="305"/>
        <v>2.6743135561077013E-5</v>
      </c>
      <c r="E3867" s="6">
        <f t="shared" si="307"/>
        <v>2.519506379957782E-4</v>
      </c>
      <c r="F3867" s="6">
        <f t="shared" si="306"/>
        <v>0.54094673495562262</v>
      </c>
      <c r="G3867" s="17">
        <v>3.9643921631893429E-3</v>
      </c>
      <c r="H3867" s="9">
        <f t="shared" si="303"/>
        <v>7.35490812284982E-3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-2.7559668522391936E-3</v>
      </c>
      <c r="D3868" s="6">
        <f t="shared" si="305"/>
        <v>7.5953532906412089E-6</v>
      </c>
      <c r="E3868" s="6">
        <f t="shared" si="307"/>
        <v>2.6743135561077013E-5</v>
      </c>
      <c r="F3868" s="6">
        <f t="shared" si="306"/>
        <v>0.15830818112843983</v>
      </c>
      <c r="G3868" s="17">
        <v>3.8274096122698164E-3</v>
      </c>
      <c r="H3868" s="9">
        <f t="shared" si="303"/>
        <v>3.9787960632387256E-3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-1.7600403358527743E-2</v>
      </c>
      <c r="D3869" s="6">
        <f t="shared" si="305"/>
        <v>3.0977419838287465E-4</v>
      </c>
      <c r="E3869" s="6">
        <f t="shared" si="307"/>
        <v>7.5953532906412089E-6</v>
      </c>
      <c r="F3869" s="6">
        <f t="shared" si="306"/>
        <v>0.14843409041514333</v>
      </c>
      <c r="G3869" s="17">
        <v>6.0069959044615658E-3</v>
      </c>
      <c r="H3869" s="9">
        <f t="shared" si="303"/>
        <v>3.8527145029854382E-3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-1.0158081140931977E-2</v>
      </c>
      <c r="D3870" s="6">
        <f t="shared" si="305"/>
        <v>1.031866124657579E-4</v>
      </c>
      <c r="E3870" s="6">
        <f t="shared" si="307"/>
        <v>3.0977419838287465E-4</v>
      </c>
      <c r="F3870" s="6">
        <f t="shared" si="306"/>
        <v>0.34678779495818685</v>
      </c>
      <c r="G3870" s="17">
        <v>9.3226421230254691E-3</v>
      </c>
      <c r="H3870" s="9">
        <f t="shared" si="303"/>
        <v>5.8888691185845421E-3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-1.9256895305245951E-3</v>
      </c>
      <c r="D3871" s="6">
        <f t="shared" si="305"/>
        <v>3.7082801679720358E-6</v>
      </c>
      <c r="E3871" s="6">
        <f t="shared" si="307"/>
        <v>1.031866124657579E-4</v>
      </c>
      <c r="F3871" s="6">
        <f t="shared" si="306"/>
        <v>0.81701951010781027</v>
      </c>
      <c r="G3871" s="17">
        <v>5.2323502839350684E-3</v>
      </c>
      <c r="H3871" s="9">
        <f t="shared" si="303"/>
        <v>9.0389131542891275E-3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7.6757479873611634E-3</v>
      </c>
      <c r="D3872" s="6">
        <f t="shared" si="305"/>
        <v>5.891710716547895E-5</v>
      </c>
      <c r="E3872" s="6">
        <f t="shared" si="307"/>
        <v>3.7082801679720358E-6</v>
      </c>
      <c r="F3872" s="6">
        <f t="shared" si="306"/>
        <v>0.26619699521914442</v>
      </c>
      <c r="G3872" s="17">
        <v>5.5125630192753806E-3</v>
      </c>
      <c r="H3872" s="9">
        <f t="shared" si="303"/>
        <v>5.1594282165676499E-3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-1.0794956456082038E-2</v>
      </c>
      <c r="D3873" s="6">
        <f t="shared" si="305"/>
        <v>1.1653108488870727E-4</v>
      </c>
      <c r="E3873" s="6">
        <f t="shared" si="307"/>
        <v>5.891710716547895E-5</v>
      </c>
      <c r="F3873" s="6">
        <f t="shared" si="306"/>
        <v>0.29405302383599374</v>
      </c>
      <c r="G3873" s="17">
        <v>3.1775274127110306E-3</v>
      </c>
      <c r="H3873" s="9">
        <f t="shared" si="303"/>
        <v>5.4226656160599991E-3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-8.6463964393672654E-3</v>
      </c>
      <c r="D3874" s="6">
        <f t="shared" si="305"/>
        <v>7.4760171386702921E-5</v>
      </c>
      <c r="E3874" s="6">
        <f t="shared" si="307"/>
        <v>1.1653108488870727E-4</v>
      </c>
      <c r="F3874" s="6">
        <f t="shared" si="306"/>
        <v>0.10632901902899662</v>
      </c>
      <c r="G3874" s="17">
        <v>7.076265564128467E-3</v>
      </c>
      <c r="H3874" s="9">
        <f t="shared" si="303"/>
        <v>3.2608130738973158E-3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-5.997401290651668E-3</v>
      </c>
      <c r="D3875" s="6">
        <f t="shared" si="305"/>
        <v>3.5968822241110294E-5</v>
      </c>
      <c r="E3875" s="6">
        <f t="shared" si="307"/>
        <v>7.4760171386702921E-5</v>
      </c>
      <c r="F3875" s="6">
        <f t="shared" si="306"/>
        <v>0.4761896622524418</v>
      </c>
      <c r="G3875" s="17">
        <v>5.0678020544707245E-3</v>
      </c>
      <c r="H3875" s="9">
        <f t="shared" si="303"/>
        <v>6.9006496958796707E-3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5.0292042617600327E-3</v>
      </c>
      <c r="D3876" s="6">
        <f t="shared" si="305"/>
        <v>2.5292895506505275E-5</v>
      </c>
      <c r="E3876" s="6">
        <f t="shared" si="307"/>
        <v>3.5968822241110294E-5</v>
      </c>
      <c r="F3876" s="6">
        <f t="shared" si="306"/>
        <v>0.25052006393308446</v>
      </c>
      <c r="G3876" s="17">
        <v>4.023814916581301E-3</v>
      </c>
      <c r="H3876" s="9">
        <f t="shared" si="303"/>
        <v>5.0051979374754448E-3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-4.9242811721335244E-3</v>
      </c>
      <c r="D3877" s="6">
        <f t="shared" si="305"/>
        <v>2.4248545062228719E-5</v>
      </c>
      <c r="E3877" s="6">
        <f t="shared" si="307"/>
        <v>2.5292895506505275E-5</v>
      </c>
      <c r="F3877" s="6">
        <f t="shared" si="306"/>
        <v>0.16269993213989584</v>
      </c>
      <c r="G3877" s="17">
        <v>2.5588895712937076E-3</v>
      </c>
      <c r="H3877" s="9">
        <f t="shared" si="303"/>
        <v>4.0336079648361448E-3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-2.6490875274319333E-3</v>
      </c>
      <c r="D3878" s="6">
        <f t="shared" si="305"/>
        <v>7.0176647279954333E-6</v>
      </c>
      <c r="E3878" s="6">
        <f t="shared" si="307"/>
        <v>2.4248545062228719E-5</v>
      </c>
      <c r="F3878" s="6">
        <f t="shared" si="306"/>
        <v>7.3484341127526942E-2</v>
      </c>
      <c r="G3878" s="17">
        <v>3.132279732982645E-3</v>
      </c>
      <c r="H3878" s="9">
        <f t="shared" si="303"/>
        <v>2.7107995338557763E-3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-6.3359815978396824E-3</v>
      </c>
      <c r="D3879" s="6">
        <f t="shared" si="305"/>
        <v>4.0144662808163091E-5</v>
      </c>
      <c r="E3879" s="6">
        <f t="shared" si="307"/>
        <v>7.0176647279954333E-6</v>
      </c>
      <c r="F3879" s="6">
        <f t="shared" si="306"/>
        <v>0.10367387846776437</v>
      </c>
      <c r="G3879" s="17">
        <v>2.588791921200016E-3</v>
      </c>
      <c r="H3879" s="9">
        <f t="shared" si="303"/>
        <v>3.2198428295145769E-3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-6.6233494507940494E-3</v>
      </c>
      <c r="D3880" s="6">
        <f t="shared" si="305"/>
        <v>4.3868757947333837E-5</v>
      </c>
      <c r="E3880" s="6">
        <f t="shared" si="307"/>
        <v>4.0144662808163091E-5</v>
      </c>
      <c r="F3880" s="6">
        <f t="shared" si="306"/>
        <v>7.4910463131061242E-2</v>
      </c>
      <c r="G3880" s="17">
        <v>3.860546144098025E-3</v>
      </c>
      <c r="H3880" s="9">
        <f t="shared" si="303"/>
        <v>2.7369775872495058E-3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-3.3572540912576287E-3</v>
      </c>
      <c r="D3881" s="6">
        <f t="shared" si="305"/>
        <v>1.1271155033266086E-5</v>
      </c>
      <c r="E3881" s="6">
        <f t="shared" si="307"/>
        <v>4.3868757947333837E-5</v>
      </c>
      <c r="F3881" s="6">
        <f t="shared" si="306"/>
        <v>0.15079558097639334</v>
      </c>
      <c r="G3881" s="17">
        <v>3.2351670022647619E-3</v>
      </c>
      <c r="H3881" s="9">
        <f t="shared" si="303"/>
        <v>3.8832406695489957E-3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-7.9287851494812614E-3</v>
      </c>
      <c r="D3882" s="6">
        <f t="shared" si="305"/>
        <v>6.2865633946634583E-5</v>
      </c>
      <c r="E3882" s="6">
        <f t="shared" si="307"/>
        <v>1.1271155033266086E-5</v>
      </c>
      <c r="F3882" s="6">
        <f t="shared" si="306"/>
        <v>0.10973566430015612</v>
      </c>
      <c r="G3882" s="17">
        <v>1.6409217934714362E-3</v>
      </c>
      <c r="H3882" s="9">
        <f t="shared" si="303"/>
        <v>3.312637382813823E-3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-1.602760490750469E-2</v>
      </c>
      <c r="D3883" s="6">
        <f t="shared" si="305"/>
        <v>2.5688411907106841E-4</v>
      </c>
      <c r="E3883" s="6">
        <f t="shared" si="307"/>
        <v>6.2865633946634583E-5</v>
      </c>
      <c r="F3883" s="6">
        <f t="shared" si="306"/>
        <v>3.7819999667106641E-2</v>
      </c>
      <c r="G3883" s="17">
        <v>6.3175754161053912E-3</v>
      </c>
      <c r="H3883" s="9">
        <f t="shared" si="303"/>
        <v>1.9447364774464082E-3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3.4285189291125007E-3</v>
      </c>
      <c r="D3884" s="6">
        <f t="shared" si="305"/>
        <v>1.1754742047282729E-5</v>
      </c>
      <c r="E3884" s="6">
        <f t="shared" si="307"/>
        <v>2.5688411907106841E-4</v>
      </c>
      <c r="F3884" s="6">
        <f t="shared" si="306"/>
        <v>0.38219562899694393</v>
      </c>
      <c r="G3884" s="17">
        <v>4.7032575002175494E-3</v>
      </c>
      <c r="H3884" s="9">
        <f t="shared" si="303"/>
        <v>6.1821972549971583E-3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-6.9599639174870546E-3</v>
      </c>
      <c r="D3885" s="6">
        <f t="shared" si="305"/>
        <v>4.8441097732721749E-5</v>
      </c>
      <c r="E3885" s="6">
        <f t="shared" si="307"/>
        <v>1.1754742047282729E-5</v>
      </c>
      <c r="F3885" s="6">
        <f t="shared" si="306"/>
        <v>0.21756007906077796</v>
      </c>
      <c r="G3885" s="17">
        <v>3.8243064310983016E-3</v>
      </c>
      <c r="H3885" s="9">
        <f t="shared" si="303"/>
        <v>4.6643335972116956E-3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-1.2030915184100006E-2</v>
      </c>
      <c r="D3886" s="6">
        <f t="shared" si="305"/>
        <v>1.4474292016700808E-4</v>
      </c>
      <c r="E3886" s="6">
        <f t="shared" si="307"/>
        <v>4.8441097732721749E-5</v>
      </c>
      <c r="F3886" s="6">
        <f t="shared" si="306"/>
        <v>0.14821949827460107</v>
      </c>
      <c r="G3886" s="17">
        <v>3.6467214784096217E-3</v>
      </c>
      <c r="H3886" s="9">
        <f t="shared" si="303"/>
        <v>3.8499285483577623E-3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-3.6350565008499021E-3</v>
      </c>
      <c r="D3887" s="6">
        <f t="shared" si="305"/>
        <v>1.3213635764371135E-5</v>
      </c>
      <c r="E3887" s="6">
        <f t="shared" si="307"/>
        <v>1.4474292016700808E-4</v>
      </c>
      <c r="F3887" s="6">
        <f t="shared" si="306"/>
        <v>0.13595648885283262</v>
      </c>
      <c r="G3887" s="17">
        <v>5.1351685542836518E-3</v>
      </c>
      <c r="H3887" s="9">
        <f t="shared" si="303"/>
        <v>3.6872278049075381E-3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-6.7015051653478205E-3</v>
      </c>
      <c r="D3888" s="6">
        <f t="shared" si="305"/>
        <v>4.4910171481183517E-5</v>
      </c>
      <c r="E3888" s="6">
        <f t="shared" si="307"/>
        <v>1.3213635764371135E-5</v>
      </c>
      <c r="F3888" s="6">
        <f t="shared" si="306"/>
        <v>0.25687648140094477</v>
      </c>
      <c r="G3888" s="17">
        <v>5.842853154334293E-3</v>
      </c>
      <c r="H3888" s="9">
        <f t="shared" si="303"/>
        <v>5.0682983475812153E-3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-3.5757705302464382E-3</v>
      </c>
      <c r="D3889" s="6">
        <f t="shared" si="305"/>
        <v>1.2786134884978894E-5</v>
      </c>
      <c r="E3889" s="6">
        <f t="shared" si="307"/>
        <v>4.4910171481183517E-5</v>
      </c>
      <c r="F3889" s="6">
        <f t="shared" si="306"/>
        <v>0.32875900825830695</v>
      </c>
      <c r="G3889" s="17">
        <v>4.2887285998885177E-3</v>
      </c>
      <c r="H3889" s="9">
        <f t="shared" si="303"/>
        <v>5.7337510257972225E-3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-1.4352962215101182E-2</v>
      </c>
      <c r="D3890" s="6">
        <f t="shared" si="305"/>
        <v>2.0600752434812224E-4</v>
      </c>
      <c r="E3890" s="6">
        <f t="shared" si="307"/>
        <v>1.2786134884978894E-5</v>
      </c>
      <c r="F3890" s="6">
        <f t="shared" si="306"/>
        <v>0.18307541609946104</v>
      </c>
      <c r="G3890" s="17">
        <v>4.5888731893886058E-3</v>
      </c>
      <c r="H3890" s="9">
        <f t="shared" si="303"/>
        <v>4.2787313084541902E-3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-7.1296152327300893E-3</v>
      </c>
      <c r="D3891" s="6">
        <f t="shared" si="305"/>
        <v>5.0831413366776926E-5</v>
      </c>
      <c r="E3891" s="6">
        <f t="shared" si="307"/>
        <v>2.0600752434812224E-4</v>
      </c>
      <c r="F3891" s="6">
        <f t="shared" si="306"/>
        <v>0.20775205827495227</v>
      </c>
      <c r="G3891" s="17">
        <v>4.7804888272780397E-3</v>
      </c>
      <c r="H3891" s="9">
        <f t="shared" si="303"/>
        <v>4.557982648880448E-3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-1.218796033830789E-2</v>
      </c>
      <c r="D3892" s="6">
        <f t="shared" si="305"/>
        <v>1.4854637720816618E-4</v>
      </c>
      <c r="E3892" s="6">
        <f t="shared" si="307"/>
        <v>5.0831413366776926E-5</v>
      </c>
      <c r="F3892" s="6">
        <f t="shared" si="306"/>
        <v>0.22434297403077688</v>
      </c>
      <c r="G3892" s="17">
        <v>2.8269345955318171E-3</v>
      </c>
      <c r="H3892" s="9">
        <f t="shared" si="303"/>
        <v>4.7364857651087363E-3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-5.2741344809947941E-3</v>
      </c>
      <c r="D3893" s="6">
        <f t="shared" si="305"/>
        <v>2.7816494523618225E-5</v>
      </c>
      <c r="E3893" s="6">
        <f t="shared" si="307"/>
        <v>1.4854637720816618E-4</v>
      </c>
      <c r="F3893" s="6">
        <f t="shared" si="306"/>
        <v>8.6856429520736425E-2</v>
      </c>
      <c r="G3893" s="17">
        <v>4.2570139762624446E-3</v>
      </c>
      <c r="H3893" s="9">
        <f t="shared" si="303"/>
        <v>2.9471414883024604E-3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6.2780917525119932E-3</v>
      </c>
      <c r="D3894" s="6">
        <f t="shared" si="305"/>
        <v>3.9414436052959107E-5</v>
      </c>
      <c r="E3894" s="6">
        <f t="shared" si="307"/>
        <v>2.7816494523618225E-5</v>
      </c>
      <c r="F3894" s="6">
        <f t="shared" si="306"/>
        <v>0.18056976699831617</v>
      </c>
      <c r="G3894" s="17">
        <v>6.0773699381721728E-3</v>
      </c>
      <c r="H3894" s="9">
        <f t="shared" si="303"/>
        <v>4.2493501502972918E-3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-3.9552832434718681E-3</v>
      </c>
      <c r="D3895" s="6">
        <f t="shared" si="305"/>
        <v>1.5644265536089341E-5</v>
      </c>
      <c r="E3895" s="6">
        <f t="shared" si="307"/>
        <v>3.9414436052959107E-5</v>
      </c>
      <c r="F3895" s="6">
        <f t="shared" si="306"/>
        <v>0.35461730348080228</v>
      </c>
      <c r="G3895" s="17">
        <v>3.2923965547028253E-3</v>
      </c>
      <c r="H3895" s="9">
        <f t="shared" si="303"/>
        <v>5.9549752600728933E-3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-1.2711274653102702E-2</v>
      </c>
      <c r="D3896" s="6">
        <f t="shared" si="305"/>
        <v>1.615765033066112E-4</v>
      </c>
      <c r="E3896" s="6">
        <f t="shared" si="307"/>
        <v>1.5644265536089341E-5</v>
      </c>
      <c r="F3896" s="6">
        <f t="shared" si="306"/>
        <v>0.11319247501923775</v>
      </c>
      <c r="G3896" s="17">
        <v>3.873739830266178E-3</v>
      </c>
      <c r="H3896" s="9">
        <f t="shared" si="303"/>
        <v>3.3644089379746595E-3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-1.032568962177146E-2</v>
      </c>
      <c r="D3897" s="6">
        <f t="shared" si="305"/>
        <v>1.0661986616515883E-4</v>
      </c>
      <c r="E3897" s="6">
        <f t="shared" si="307"/>
        <v>1.615765033066112E-4</v>
      </c>
      <c r="F3897" s="6">
        <f t="shared" si="306"/>
        <v>0.15175436783251298</v>
      </c>
      <c r="G3897" s="17">
        <v>6.9140117648907031E-3</v>
      </c>
      <c r="H3897" s="9">
        <f t="shared" si="303"/>
        <v>3.895566298146047E-3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-1.8669484243768152E-5</v>
      </c>
      <c r="D3898" s="6">
        <f t="shared" si="305"/>
        <v>3.4854964192830726E-10</v>
      </c>
      <c r="E3898" s="6">
        <f t="shared" si="307"/>
        <v>1.0661986616515883E-4</v>
      </c>
      <c r="F3898" s="6">
        <f t="shared" si="306"/>
        <v>0.45519182045172379</v>
      </c>
      <c r="G3898" s="17">
        <v>3.6985491411773716E-3</v>
      </c>
      <c r="H3898" s="9">
        <f t="shared" si="303"/>
        <v>6.7467904995762527E-3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-3.7147156049271595E-3</v>
      </c>
      <c r="D3899" s="6">
        <f t="shared" si="305"/>
        <v>1.3799112025489353E-5</v>
      </c>
      <c r="E3899" s="6">
        <f t="shared" si="307"/>
        <v>3.4854964192830726E-10</v>
      </c>
      <c r="F3899" s="6">
        <f t="shared" si="306"/>
        <v>0.1394605667597244</v>
      </c>
      <c r="G3899" s="17">
        <v>5.6027988257215154E-3</v>
      </c>
      <c r="H3899" s="9">
        <f t="shared" si="303"/>
        <v>3.7344419497392701E-3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4.1616000540064171E-3</v>
      </c>
      <c r="D3900" s="6">
        <f t="shared" si="305"/>
        <v>1.7318915009506212E-5</v>
      </c>
      <c r="E3900" s="6">
        <f t="shared" si="307"/>
        <v>1.3799112025489353E-5</v>
      </c>
      <c r="F3900" s="6">
        <f t="shared" si="306"/>
        <v>0.30333453426261309</v>
      </c>
      <c r="G3900" s="17">
        <v>6.2211331537540869E-3</v>
      </c>
      <c r="H3900" s="9">
        <f t="shared" si="303"/>
        <v>5.5075814498072835E-3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-1.101001523794962E-2</v>
      </c>
      <c r="D3901" s="6">
        <f t="shared" si="305"/>
        <v>1.2122043553988283E-4</v>
      </c>
      <c r="E3901" s="6">
        <f t="shared" si="307"/>
        <v>1.7318915009506212E-5</v>
      </c>
      <c r="F3901" s="6">
        <f t="shared" si="306"/>
        <v>0.3709755088753206</v>
      </c>
      <c r="G3901" s="17">
        <v>2.5437272003710782E-3</v>
      </c>
      <c r="H3901" s="9">
        <f t="shared" si="303"/>
        <v>6.0907758855118007E-3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3.8396798154454945E-4</v>
      </c>
      <c r="D3902" s="6">
        <f t="shared" si="305"/>
        <v>1.4743141085139545E-7</v>
      </c>
      <c r="E3902" s="6">
        <f t="shared" si="307"/>
        <v>1.2122043553988283E-4</v>
      </c>
      <c r="F3902" s="6">
        <f t="shared" si="306"/>
        <v>7.2780626931504375E-2</v>
      </c>
      <c r="G3902" s="17">
        <v>5.2907025790235119E-3</v>
      </c>
      <c r="H3902" s="9">
        <f t="shared" si="303"/>
        <v>2.6977884819144806E-3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-5.0567335748088324E-3</v>
      </c>
      <c r="D3903" s="6">
        <f t="shared" si="305"/>
        <v>2.5570554446598914E-5</v>
      </c>
      <c r="E3903" s="6">
        <f t="shared" si="307"/>
        <v>1.4743141085139545E-7</v>
      </c>
      <c r="F3903" s="6">
        <f t="shared" si="306"/>
        <v>0.27187767052965572</v>
      </c>
      <c r="G3903" s="17">
        <v>2.5020604331992069E-3</v>
      </c>
      <c r="H3903" s="9">
        <f t="shared" si="303"/>
        <v>5.2141890120099765E-3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-1.307286571830291E-2</v>
      </c>
      <c r="D3904" s="6">
        <f t="shared" si="305"/>
        <v>1.7089981808877946E-4</v>
      </c>
      <c r="E3904" s="6">
        <f t="shared" si="307"/>
        <v>2.5570554446598914E-5</v>
      </c>
      <c r="F3904" s="6">
        <f t="shared" si="306"/>
        <v>7.0823543566322311E-2</v>
      </c>
      <c r="G3904" s="17">
        <v>3.4619219596482751E-3</v>
      </c>
      <c r="H3904" s="9">
        <f t="shared" si="303"/>
        <v>2.6612693130595088E-3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-8.6704041565964143E-3</v>
      </c>
      <c r="D3905" s="6">
        <f t="shared" si="305"/>
        <v>7.5175908238724379E-5</v>
      </c>
      <c r="E3905" s="6">
        <f t="shared" si="307"/>
        <v>1.7089981808877946E-4</v>
      </c>
      <c r="F3905" s="6">
        <f t="shared" si="306"/>
        <v>0.12380563982112673</v>
      </c>
      <c r="G3905" s="17">
        <v>4.3809078258333408E-3</v>
      </c>
      <c r="H3905" s="9">
        <f t="shared" si="303"/>
        <v>3.5186025609768249E-3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-6.0825557449248283E-3</v>
      </c>
      <c r="D3906" s="6">
        <f t="shared" si="305"/>
        <v>3.6997484390118035E-5</v>
      </c>
      <c r="E3906" s="6">
        <f t="shared" si="307"/>
        <v>7.5175908238724379E-5</v>
      </c>
      <c r="F3906" s="6">
        <f t="shared" si="306"/>
        <v>0.1904770278934087</v>
      </c>
      <c r="G3906" s="17">
        <v>4.2041155043573801E-3</v>
      </c>
      <c r="H3906" s="9">
        <f t="shared" si="303"/>
        <v>4.3643673985287804E-3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-2.6779369508611643E-2</v>
      </c>
      <c r="D3907" s="6">
        <f t="shared" si="305"/>
        <v>7.17134631278759E-4</v>
      </c>
      <c r="E3907" s="6">
        <f t="shared" si="307"/>
        <v>3.6997484390118035E-5</v>
      </c>
      <c r="F3907" s="6">
        <f t="shared" si="306"/>
        <v>0.17642989412007304</v>
      </c>
      <c r="G3907" s="17">
        <v>8.169906287733307E-3</v>
      </c>
      <c r="H3907" s="9">
        <f t="shared" si="303"/>
        <v>4.2003558673054482E-3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-3.037437647532368E-3</v>
      </c>
      <c r="D3908" s="6">
        <f t="shared" si="305"/>
        <v>9.2260274626469665E-6</v>
      </c>
      <c r="E3908" s="6">
        <f t="shared" si="307"/>
        <v>7.17134631278759E-4</v>
      </c>
      <c r="F3908" s="6">
        <f t="shared" si="306"/>
        <v>0.63053608236911107</v>
      </c>
      <c r="G3908" s="17">
        <v>6.2435788702971161E-3</v>
      </c>
      <c r="H3908" s="9">
        <f t="shared" si="303"/>
        <v>7.9406302166081938E-3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1.2196964346394669E-3</v>
      </c>
      <c r="D3909" s="6">
        <f t="shared" si="305"/>
        <v>1.4876593926722274E-6</v>
      </c>
      <c r="E3909" s="6">
        <f t="shared" si="307"/>
        <v>9.2260274626469665E-6</v>
      </c>
      <c r="F3909" s="6">
        <f t="shared" si="306"/>
        <v>0.37356517830386549</v>
      </c>
      <c r="G3909" s="17">
        <v>4.8960907787958599E-3</v>
      </c>
      <c r="H3909" s="9">
        <f t="shared" si="303"/>
        <v>6.1119978591608285E-3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-6.0004701895489771E-3</v>
      </c>
      <c r="D3910" s="6">
        <f t="shared" si="305"/>
        <v>3.6005642495665935E-5</v>
      </c>
      <c r="E3910" s="6">
        <f t="shared" si="307"/>
        <v>1.4876593926722274E-6</v>
      </c>
      <c r="F3910" s="6">
        <f t="shared" si="306"/>
        <v>0.2346862138662745</v>
      </c>
      <c r="G3910" s="17">
        <v>4.4326396579311899E-3</v>
      </c>
      <c r="H3910" s="9">
        <f t="shared" si="303"/>
        <v>4.8444423194654151E-3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-9.5616326988974248E-3</v>
      </c>
      <c r="D3911" s="6">
        <f t="shared" si="305"/>
        <v>9.1424819868624445E-5</v>
      </c>
      <c r="E3911" s="6">
        <f t="shared" si="307"/>
        <v>3.6005642495665935E-5</v>
      </c>
      <c r="F3911" s="6">
        <f t="shared" si="306"/>
        <v>0.19469050911025923</v>
      </c>
      <c r="G3911" s="17">
        <v>6.6469838124590388E-3</v>
      </c>
      <c r="H3911" s="9">
        <f t="shared" si="303"/>
        <v>4.4123747473470473E-3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3.7016059386874283E-4</v>
      </c>
      <c r="D3912" s="6">
        <f t="shared" si="305"/>
        <v>1.3701886525326037E-7</v>
      </c>
      <c r="E3912" s="6">
        <f t="shared" si="307"/>
        <v>9.1424819868624445E-5</v>
      </c>
      <c r="F3912" s="6">
        <f t="shared" si="306"/>
        <v>0.42168690814155613</v>
      </c>
      <c r="G3912" s="17">
        <v>1.425990899195952E-2</v>
      </c>
      <c r="H3912" s="9">
        <f t="shared" si="303"/>
        <v>6.4937424351567572E-3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-2.2485364912142758E-2</v>
      </c>
      <c r="D3913" s="6">
        <f t="shared" si="305"/>
        <v>5.0559163523222067E-4</v>
      </c>
      <c r="E3913" s="6">
        <f t="shared" si="307"/>
        <v>1.3701886525326037E-7</v>
      </c>
      <c r="F3913" s="6">
        <f t="shared" si="306"/>
        <v>1.894247981254372</v>
      </c>
      <c r="G3913" s="17">
        <v>7.0297681063231417E-3</v>
      </c>
      <c r="H3913" s="9">
        <f t="shared" si="303"/>
        <v>1.3763168171806853E-2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-3.4327523551764662E-3</v>
      </c>
      <c r="D3914" s="6">
        <f t="shared" si="305"/>
        <v>1.1783788731969575E-5</v>
      </c>
      <c r="E3914" s="6">
        <f t="shared" si="307"/>
        <v>5.0559163523222067E-4</v>
      </c>
      <c r="F3914" s="6">
        <f t="shared" si="306"/>
        <v>0.47017504912313901</v>
      </c>
      <c r="G3914" s="17">
        <v>1.0753256400359807E-2</v>
      </c>
      <c r="H3914" s="9">
        <f t="shared" si="303"/>
        <v>6.8569311584931267E-3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6.5705863850077182E-3</v>
      </c>
      <c r="D3915" s="6">
        <f t="shared" si="305"/>
        <v>4.3172605442848795E-5</v>
      </c>
      <c r="E3915" s="6">
        <f t="shared" si="307"/>
        <v>1.1783788731969575E-5</v>
      </c>
      <c r="F3915" s="6">
        <f t="shared" si="306"/>
        <v>1.0827335741948003</v>
      </c>
      <c r="G3915" s="17">
        <v>6.8237496981446927E-3</v>
      </c>
      <c r="H3915" s="9">
        <f t="shared" si="303"/>
        <v>1.0405448448744534E-2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5.3128685073551875E-3</v>
      </c>
      <c r="D3916" s="6">
        <f t="shared" si="305"/>
        <v>2.8226571776446536E-5</v>
      </c>
      <c r="E3916" s="6">
        <f t="shared" si="307"/>
        <v>4.3172605442848795E-5</v>
      </c>
      <c r="F3916" s="6">
        <f t="shared" si="306"/>
        <v>0.4437060565921313</v>
      </c>
      <c r="G3916" s="17">
        <v>4.4412615336914428E-3</v>
      </c>
      <c r="H3916" s="9">
        <f t="shared" si="303"/>
        <v>6.6611264557290247E-3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-1.249126763502262E-3</v>
      </c>
      <c r="D3917" s="6">
        <f t="shared" si="305"/>
        <v>1.5603176712976359E-6</v>
      </c>
      <c r="E3917" s="6">
        <f t="shared" si="307"/>
        <v>2.8226571776446536E-5</v>
      </c>
      <c r="F3917" s="6">
        <f t="shared" si="306"/>
        <v>0.19539388670660321</v>
      </c>
      <c r="G3917" s="17">
        <v>3.6266717259788332E-3</v>
      </c>
      <c r="H3917" s="9">
        <f t="shared" si="303"/>
        <v>4.4203380719872905E-3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-6.4276563007348428E-3</v>
      </c>
      <c r="D3918" s="6">
        <f t="shared" si="305"/>
        <v>4.1314765520376321E-5</v>
      </c>
      <c r="E3918" s="6">
        <f t="shared" si="307"/>
        <v>1.5603176712976359E-6</v>
      </c>
      <c r="F3918" s="6">
        <f t="shared" si="306"/>
        <v>0.13458941729136703</v>
      </c>
      <c r="G3918" s="17">
        <v>3.5902930343485592E-3</v>
      </c>
      <c r="H3918" s="9">
        <f t="shared" ref="H3918:H3981" si="308">SQRT(F3918)/100</f>
        <v>3.6686430364832041E-3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2.2903334444757378E-3</v>
      </c>
      <c r="D3919" s="6">
        <f t="shared" ref="D3919:D3982" si="310">C3919^2</f>
        <v>5.2456272868840977E-6</v>
      </c>
      <c r="E3919" s="6">
        <f t="shared" si="307"/>
        <v>4.1314765520376321E-5</v>
      </c>
      <c r="F3919" s="6">
        <f t="shared" ref="F3919:F3982" si="311">IF(C3918&gt;0,B$6+B$7*E3919+B$8*(G3918*100)^2,B$6+B$7*E3919+B$8*(G3918*100)^2+E3919*$B$9)</f>
        <v>0.13216532003009296</v>
      </c>
      <c r="G3919" s="17">
        <v>2.9474543662379692E-3</v>
      </c>
      <c r="H3919" s="9">
        <f t="shared" si="308"/>
        <v>3.6354548550366151E-3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-4.5868283755517297E-3</v>
      </c>
      <c r="D3920" s="6">
        <f t="shared" si="310"/>
        <v>2.103899454676652E-5</v>
      </c>
      <c r="E3920" s="6">
        <f t="shared" ref="E3920:E3983" si="312">D3919</f>
        <v>5.2456272868840977E-6</v>
      </c>
      <c r="F3920" s="6">
        <f t="shared" si="311"/>
        <v>9.3276631954260947E-2</v>
      </c>
      <c r="G3920" s="17">
        <v>3.3420315320619566E-3</v>
      </c>
      <c r="H3920" s="9">
        <f t="shared" si="308"/>
        <v>3.0541223281699268E-3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-4.9214633759983983E-3</v>
      </c>
      <c r="D3921" s="6">
        <f t="shared" si="310"/>
        <v>2.4220801761293551E-5</v>
      </c>
      <c r="E3921" s="6">
        <f t="shared" si="312"/>
        <v>2.103899454676652E-5</v>
      </c>
      <c r="F3921" s="6">
        <f t="shared" si="311"/>
        <v>0.11623982845420475</v>
      </c>
      <c r="G3921" s="17">
        <v>2.8230419133082364E-3</v>
      </c>
      <c r="H3921" s="9">
        <f t="shared" si="308"/>
        <v>3.4093962581988727E-3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-9.9631962427207538E-3</v>
      </c>
      <c r="D3922" s="6">
        <f t="shared" si="310"/>
        <v>9.9265279370964939E-5</v>
      </c>
      <c r="E3922" s="6">
        <f t="shared" si="312"/>
        <v>2.4220801761293551E-5</v>
      </c>
      <c r="F3922" s="6">
        <f t="shared" si="311"/>
        <v>8.6637441675078489E-2</v>
      </c>
      <c r="G3922" s="17">
        <v>3.5800955115360233E-3</v>
      </c>
      <c r="H3922" s="9">
        <f t="shared" si="308"/>
        <v>2.943423885122197E-3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-8.082965020190281E-3</v>
      </c>
      <c r="D3923" s="6">
        <f t="shared" si="310"/>
        <v>6.5334323517619671E-5</v>
      </c>
      <c r="E3923" s="6">
        <f t="shared" si="312"/>
        <v>9.9265279370964939E-5</v>
      </c>
      <c r="F3923" s="6">
        <f t="shared" si="311"/>
        <v>0.13149603836182752</v>
      </c>
      <c r="G3923" s="17">
        <v>2.7439201159841936E-3</v>
      </c>
      <c r="H3923" s="9">
        <f t="shared" si="308"/>
        <v>3.6262382486790291E-3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-1.1384610211379454E-2</v>
      </c>
      <c r="D3924" s="6">
        <f t="shared" si="310"/>
        <v>1.2960934966504533E-4</v>
      </c>
      <c r="E3924" s="6">
        <f t="shared" si="312"/>
        <v>6.5334323517619671E-5</v>
      </c>
      <c r="F3924" s="6">
        <f t="shared" si="311"/>
        <v>8.2567358212417716E-2</v>
      </c>
      <c r="G3924" s="17">
        <v>4.7870745902155228E-3</v>
      </c>
      <c r="H3924" s="9">
        <f t="shared" si="308"/>
        <v>2.8734536400021786E-3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-1.645342069666119E-2</v>
      </c>
      <c r="D3925" s="6">
        <f t="shared" si="310"/>
        <v>2.707150526213188E-4</v>
      </c>
      <c r="E3925" s="6">
        <f t="shared" si="312"/>
        <v>1.2960934966504533E-4</v>
      </c>
      <c r="F3925" s="6">
        <f t="shared" si="311"/>
        <v>0.22493576342625843</v>
      </c>
      <c r="G3925" s="17">
        <v>6.9937340082888858E-3</v>
      </c>
      <c r="H3925" s="9">
        <f t="shared" si="308"/>
        <v>4.7427393289770671E-3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-1.1484155065066635E-2</v>
      </c>
      <c r="D3926" s="6">
        <f t="shared" si="310"/>
        <v>1.3188581755849566E-4</v>
      </c>
      <c r="E3926" s="6">
        <f t="shared" si="312"/>
        <v>2.707150526213188E-4</v>
      </c>
      <c r="F3926" s="6">
        <f t="shared" si="311"/>
        <v>0.46547050005167023</v>
      </c>
      <c r="G3926" s="17">
        <v>4.0412923136184126E-3</v>
      </c>
      <c r="H3926" s="9">
        <f t="shared" si="308"/>
        <v>6.8225398500241109E-3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6.6176738018917658E-3</v>
      </c>
      <c r="D3927" s="6">
        <f t="shared" si="310"/>
        <v>4.379360654824462E-5</v>
      </c>
      <c r="E3927" s="6">
        <f t="shared" si="312"/>
        <v>1.3188581755849566E-4</v>
      </c>
      <c r="F3927" s="6">
        <f t="shared" si="311"/>
        <v>0.16402051321704939</v>
      </c>
      <c r="G3927" s="17">
        <v>6.214245829171257E-3</v>
      </c>
      <c r="H3927" s="9">
        <f t="shared" si="308"/>
        <v>4.0499446072390834E-3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1.5997429273812555E-3</v>
      </c>
      <c r="D3928" s="6">
        <f t="shared" si="310"/>
        <v>2.559177433706349E-6</v>
      </c>
      <c r="E3928" s="6">
        <f t="shared" si="312"/>
        <v>4.379360654824462E-5</v>
      </c>
      <c r="F3928" s="6">
        <f t="shared" si="311"/>
        <v>0.37018310753729194</v>
      </c>
      <c r="G3928" s="17">
        <v>3.8429956410155823E-3</v>
      </c>
      <c r="H3928" s="9">
        <f t="shared" si="308"/>
        <v>6.0842674788119892E-3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-5.6640330959751893E-3</v>
      </c>
      <c r="D3929" s="6">
        <f t="shared" si="310"/>
        <v>3.2081270912302289E-5</v>
      </c>
      <c r="E3929" s="6">
        <f t="shared" si="312"/>
        <v>2.559177433706349E-6</v>
      </c>
      <c r="F3929" s="6">
        <f t="shared" si="311"/>
        <v>0.14953923057700141</v>
      </c>
      <c r="G3929" s="17">
        <v>5.7774397189098714E-3</v>
      </c>
      <c r="H3929" s="9">
        <f t="shared" si="308"/>
        <v>3.8670302633545734E-3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-7.9665038010540458E-3</v>
      </c>
      <c r="D3930" s="6">
        <f t="shared" si="310"/>
        <v>6.3465182812208557E-5</v>
      </c>
      <c r="E3930" s="6">
        <f t="shared" si="312"/>
        <v>3.2081270912302289E-5</v>
      </c>
      <c r="F3930" s="6">
        <f t="shared" si="311"/>
        <v>0.32172474793114736</v>
      </c>
      <c r="G3930" s="17">
        <v>3.5313433162616589E-3</v>
      </c>
      <c r="H3930" s="9">
        <f t="shared" si="308"/>
        <v>5.6720785249425752E-3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-8.4530939449022121E-3</v>
      </c>
      <c r="D3931" s="6">
        <f t="shared" si="310"/>
        <v>7.1454797241342439E-5</v>
      </c>
      <c r="E3931" s="6">
        <f t="shared" si="312"/>
        <v>6.3465182812208557E-5</v>
      </c>
      <c r="F3931" s="6">
        <f t="shared" si="311"/>
        <v>0.12828392183982371</v>
      </c>
      <c r="G3931" s="17">
        <v>6.2594409576710473E-3</v>
      </c>
      <c r="H3931" s="9">
        <f t="shared" si="308"/>
        <v>3.5816744944205036E-3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-7.9446391669352051E-3</v>
      </c>
      <c r="D3932" s="6">
        <f t="shared" si="310"/>
        <v>6.3117291492800911E-5</v>
      </c>
      <c r="E3932" s="6">
        <f t="shared" si="312"/>
        <v>7.1454797241342439E-5</v>
      </c>
      <c r="F3932" s="6">
        <f t="shared" si="311"/>
        <v>0.37540783181443188</v>
      </c>
      <c r="G3932" s="17">
        <v>4.2000341148262631E-3</v>
      </c>
      <c r="H3932" s="9">
        <f t="shared" si="308"/>
        <v>6.1270533849023369E-3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-2.5825618145090996E-3</v>
      </c>
      <c r="D3933" s="6">
        <f t="shared" si="310"/>
        <v>6.6696255257605329E-6</v>
      </c>
      <c r="E3933" s="6">
        <f t="shared" si="312"/>
        <v>6.3117291492800911E-5</v>
      </c>
      <c r="F3933" s="6">
        <f t="shared" si="311"/>
        <v>0.17611580203235833</v>
      </c>
      <c r="G3933" s="17">
        <v>6.6752649807328276E-3</v>
      </c>
      <c r="H3933" s="9">
        <f t="shared" si="308"/>
        <v>4.1966153270505784E-3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-1.3475595922559792E-2</v>
      </c>
      <c r="D3934" s="6">
        <f t="shared" si="310"/>
        <v>1.8159168546811011E-4</v>
      </c>
      <c r="E3934" s="6">
        <f t="shared" si="312"/>
        <v>6.6696255257605329E-6</v>
      </c>
      <c r="F3934" s="6">
        <f t="shared" si="311"/>
        <v>0.42516220373518332</v>
      </c>
      <c r="G3934" s="17">
        <v>7.7279540551668914E-3</v>
      </c>
      <c r="H3934" s="9">
        <f t="shared" si="308"/>
        <v>6.5204463323854092E-3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-8.5714228563400531E-3</v>
      </c>
      <c r="D3935" s="6">
        <f t="shared" si="310"/>
        <v>7.346928978218868E-5</v>
      </c>
      <c r="E3935" s="6">
        <f t="shared" si="312"/>
        <v>1.8159168546811011E-4</v>
      </c>
      <c r="F3935" s="6">
        <f t="shared" si="311"/>
        <v>0.56546387041017088</v>
      </c>
      <c r="G3935" s="17">
        <v>5.4111373408552883E-3</v>
      </c>
      <c r="H3935" s="9">
        <f t="shared" si="308"/>
        <v>7.5197331761849831E-3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7.0344356320250837E-3</v>
      </c>
      <c r="D3936" s="6">
        <f t="shared" si="310"/>
        <v>4.9483284661104137E-5</v>
      </c>
      <c r="E3936" s="6">
        <f t="shared" si="312"/>
        <v>7.346928978218868E-5</v>
      </c>
      <c r="F3936" s="6">
        <f t="shared" si="311"/>
        <v>0.28381149016011115</v>
      </c>
      <c r="G3936" s="17">
        <v>5.1059195493087031E-3</v>
      </c>
      <c r="H3936" s="9">
        <f t="shared" si="308"/>
        <v>5.3273960821409849E-3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-1.529546468018227E-2</v>
      </c>
      <c r="D3937" s="6">
        <f t="shared" si="310"/>
        <v>2.3395123978270331E-4</v>
      </c>
      <c r="E3937" s="6">
        <f t="shared" si="312"/>
        <v>4.9483284661104137E-5</v>
      </c>
      <c r="F3937" s="6">
        <f t="shared" si="311"/>
        <v>0.25410347443617232</v>
      </c>
      <c r="G3937" s="17">
        <v>7.1401801440130639E-3</v>
      </c>
      <c r="H3937" s="9">
        <f t="shared" si="308"/>
        <v>5.0408677272486754E-3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-4.7427963617853054E-3</v>
      </c>
      <c r="D3938" s="6">
        <f t="shared" si="310"/>
        <v>2.2494117329363929E-5</v>
      </c>
      <c r="E3938" s="6">
        <f t="shared" si="312"/>
        <v>2.3395123978270331E-4</v>
      </c>
      <c r="F3938" s="6">
        <f t="shared" si="311"/>
        <v>0.48461623358822908</v>
      </c>
      <c r="G3938" s="17">
        <v>1.4300800621652857E-2</v>
      </c>
      <c r="H3938" s="9">
        <f t="shared" si="308"/>
        <v>6.9614383110692653E-3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-6.9684258683812041E-3</v>
      </c>
      <c r="D3939" s="6">
        <f t="shared" si="310"/>
        <v>4.8558959083124339E-5</v>
      </c>
      <c r="E3939" s="6">
        <f t="shared" si="312"/>
        <v>2.2494117329363929E-5</v>
      </c>
      <c r="F3939" s="6">
        <f t="shared" si="311"/>
        <v>1.9050561412008138</v>
      </c>
      <c r="G3939" s="17">
        <v>4.5704188061646859E-3</v>
      </c>
      <c r="H3939" s="9">
        <f t="shared" si="308"/>
        <v>1.3802377118456131E-2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-1.7880677256384299E-3</v>
      </c>
      <c r="D3940" s="6">
        <f t="shared" si="310"/>
        <v>3.1971861914697874E-6</v>
      </c>
      <c r="E3940" s="6">
        <f t="shared" si="312"/>
        <v>4.8558959083124339E-5</v>
      </c>
      <c r="F3940" s="6">
        <f t="shared" si="311"/>
        <v>0.2061685673481185</v>
      </c>
      <c r="G3940" s="17">
        <v>3.0788285168530821E-3</v>
      </c>
      <c r="H3940" s="9">
        <f t="shared" si="308"/>
        <v>4.5405788986440758E-3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-4.945082905970493E-4</v>
      </c>
      <c r="D3941" s="6">
        <f t="shared" si="310"/>
        <v>2.4453844946921578E-7</v>
      </c>
      <c r="E3941" s="6">
        <f t="shared" si="312"/>
        <v>3.1971861914697874E-6</v>
      </c>
      <c r="F3941" s="6">
        <f t="shared" si="311"/>
        <v>0.10060181864393787</v>
      </c>
      <c r="G3941" s="17">
        <v>7.3780989349002124E-3</v>
      </c>
      <c r="H3941" s="9">
        <f t="shared" si="308"/>
        <v>3.171778974707063E-3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-8.3213829356331009E-3</v>
      </c>
      <c r="D3942" s="6">
        <f t="shared" si="310"/>
        <v>6.9245413961445762E-5</v>
      </c>
      <c r="E3942" s="6">
        <f t="shared" si="312"/>
        <v>2.4453844946921578E-7</v>
      </c>
      <c r="F3942" s="6">
        <f t="shared" si="311"/>
        <v>0.51654508419360667</v>
      </c>
      <c r="G3942" s="17">
        <v>2.648024747514121E-3</v>
      </c>
      <c r="H3942" s="9">
        <f t="shared" si="308"/>
        <v>7.1871070966947935E-3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-1.3981536409599576E-2</v>
      </c>
      <c r="D3943" s="6">
        <f t="shared" si="310"/>
        <v>1.9548336037295859E-4</v>
      </c>
      <c r="E3943" s="6">
        <f t="shared" si="312"/>
        <v>6.9245413961445762E-5</v>
      </c>
      <c r="F3943" s="6">
        <f t="shared" si="311"/>
        <v>7.7783983310367025E-2</v>
      </c>
      <c r="G3943" s="17">
        <v>7.4624964813198962E-3</v>
      </c>
      <c r="H3943" s="9">
        <f t="shared" si="308"/>
        <v>2.7889780083458354E-3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-2.7018360454143776E-2</v>
      </c>
      <c r="D3944" s="6">
        <f t="shared" si="310"/>
        <v>7.2999180163004027E-4</v>
      </c>
      <c r="E3944" s="6">
        <f t="shared" si="312"/>
        <v>1.9548336037295859E-4</v>
      </c>
      <c r="F3944" s="6">
        <f t="shared" si="311"/>
        <v>0.52815765151999616</v>
      </c>
      <c r="G3944" s="17">
        <v>7.7125124094410916E-3</v>
      </c>
      <c r="H3944" s="9">
        <f t="shared" si="308"/>
        <v>7.2674455726891843E-3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-3.8061642521882072E-2</v>
      </c>
      <c r="D3945" s="6">
        <f t="shared" si="310"/>
        <v>1.4486886314635415E-3</v>
      </c>
      <c r="E3945" s="6">
        <f t="shared" si="312"/>
        <v>7.2999180163004027E-4</v>
      </c>
      <c r="F3945" s="6">
        <f t="shared" si="311"/>
        <v>0.56332633658393494</v>
      </c>
      <c r="G3945" s="17">
        <v>1.2052682587347565E-2</v>
      </c>
      <c r="H3945" s="9">
        <f t="shared" si="308"/>
        <v>7.505506888837922E-3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-4.5903844346515461E-2</v>
      </c>
      <c r="D3946" s="6">
        <f t="shared" si="310"/>
        <v>2.1071629257891195E-3</v>
      </c>
      <c r="E3946" s="6">
        <f t="shared" si="312"/>
        <v>1.4486886314635415E-3</v>
      </c>
      <c r="F3946" s="6">
        <f t="shared" si="311"/>
        <v>1.3570923931423049</v>
      </c>
      <c r="G3946" s="17">
        <v>2.8648350301631622E-2</v>
      </c>
      <c r="H3946" s="9">
        <f t="shared" si="308"/>
        <v>1.1649430857953124E-2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-1.9306649742657247E-2</v>
      </c>
      <c r="D3947" s="6">
        <f t="shared" si="310"/>
        <v>3.7274672428564716E-4</v>
      </c>
      <c r="E3947" s="6">
        <f t="shared" si="312"/>
        <v>2.1071629257891195E-3</v>
      </c>
      <c r="F3947" s="6">
        <f t="shared" si="311"/>
        <v>7.6065379879701425</v>
      </c>
      <c r="G3947" s="17">
        <v>3.1385141338485113E-2</v>
      </c>
      <c r="H3947" s="9">
        <f t="shared" si="308"/>
        <v>2.757995284254515E-2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3.2598899434530572E-2</v>
      </c>
      <c r="D3948" s="6">
        <f t="shared" si="310"/>
        <v>1.0626882443426377E-3</v>
      </c>
      <c r="E3948" s="6">
        <f t="shared" si="312"/>
        <v>3.7274672428564716E-4</v>
      </c>
      <c r="F3948" s="6">
        <f t="shared" si="311"/>
        <v>9.1264171814507993</v>
      </c>
      <c r="G3948" s="17">
        <v>1.5259778494058976E-2</v>
      </c>
      <c r="H3948" s="9">
        <f t="shared" si="308"/>
        <v>3.020996057834369E-2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1.8314854489688739E-2</v>
      </c>
      <c r="D3949" s="6">
        <f t="shared" si="310"/>
        <v>3.3543389497847176E-4</v>
      </c>
      <c r="E3949" s="6">
        <f t="shared" si="312"/>
        <v>1.0626882443426377E-3</v>
      </c>
      <c r="F3949" s="6">
        <f t="shared" si="311"/>
        <v>2.1673284887945803</v>
      </c>
      <c r="G3949" s="17">
        <v>9.8480702937953375E-3</v>
      </c>
      <c r="H3949" s="9">
        <f t="shared" si="308"/>
        <v>1.4721849370220374E-2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-5.0838488431237845E-3</v>
      </c>
      <c r="D3950" s="6">
        <f t="shared" si="310"/>
        <v>2.5845519059731043E-5</v>
      </c>
      <c r="E3950" s="6">
        <f t="shared" si="312"/>
        <v>3.3543389497847176E-4</v>
      </c>
      <c r="F3950" s="6">
        <f t="shared" si="311"/>
        <v>0.91020048770983975</v>
      </c>
      <c r="G3950" s="17">
        <v>6.3795471847980746E-3</v>
      </c>
      <c r="H3950" s="9">
        <f t="shared" si="308"/>
        <v>9.540442797427379E-3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-1.4119478663984055E-2</v>
      </c>
      <c r="D3951" s="6">
        <f t="shared" si="310"/>
        <v>1.9935967774270094E-4</v>
      </c>
      <c r="E3951" s="6">
        <f t="shared" si="312"/>
        <v>2.5845519059731043E-5</v>
      </c>
      <c r="F3951" s="6">
        <f t="shared" si="311"/>
        <v>0.38944687629923119</v>
      </c>
      <c r="G3951" s="17">
        <v>6.1043491353744688E-3</v>
      </c>
      <c r="H3951" s="9">
        <f t="shared" si="308"/>
        <v>6.240567893222789E-3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-3.5715049842428112E-2</v>
      </c>
      <c r="D3952" s="6">
        <f t="shared" si="310"/>
        <v>1.2755647852471244E-3</v>
      </c>
      <c r="E3952" s="6">
        <f t="shared" si="312"/>
        <v>1.9935967774270094E-4</v>
      </c>
      <c r="F3952" s="6">
        <f t="shared" si="311"/>
        <v>0.35768286119977638</v>
      </c>
      <c r="G3952" s="17">
        <v>1.7030425093879406E-2</v>
      </c>
      <c r="H3952" s="9">
        <f t="shared" si="308"/>
        <v>5.9806593382316668E-3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1.2435271423217254E-2</v>
      </c>
      <c r="D3953" s="6">
        <f t="shared" si="310"/>
        <v>1.5463597536908368E-4</v>
      </c>
      <c r="E3953" s="6">
        <f t="shared" si="312"/>
        <v>1.2755647852471244E-3</v>
      </c>
      <c r="F3953" s="6">
        <f t="shared" si="311"/>
        <v>2.6964663883144522</v>
      </c>
      <c r="G3953" s="17">
        <v>6.5550925256863653E-3</v>
      </c>
      <c r="H3953" s="9">
        <f t="shared" si="308"/>
        <v>1.6420920766858513E-2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-4.5282843005811074E-3</v>
      </c>
      <c r="D3954" s="6">
        <f t="shared" si="310"/>
        <v>2.0505358706889327E-5</v>
      </c>
      <c r="E3954" s="6">
        <f t="shared" si="312"/>
        <v>1.5463597536908368E-4</v>
      </c>
      <c r="F3954" s="6">
        <f t="shared" si="311"/>
        <v>0.41045139016442006</v>
      </c>
      <c r="G3954" s="17">
        <v>1.1749771070110458E-2</v>
      </c>
      <c r="H3954" s="9">
        <f t="shared" si="308"/>
        <v>6.4066480328204391E-3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-2.1140708754277593E-2</v>
      </c>
      <c r="D3955" s="6">
        <f t="shared" si="310"/>
        <v>4.4692956663318925E-4</v>
      </c>
      <c r="E3955" s="6">
        <f t="shared" si="312"/>
        <v>2.0505358706889327E-5</v>
      </c>
      <c r="F3955" s="6">
        <f t="shared" si="311"/>
        <v>1.2902070331087425</v>
      </c>
      <c r="G3955" s="17">
        <v>1.0719532573968479E-2</v>
      </c>
      <c r="H3955" s="9">
        <f t="shared" si="308"/>
        <v>1.1358728067476316E-2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1.9081237197037207E-2</v>
      </c>
      <c r="D3956" s="6">
        <f t="shared" si="310"/>
        <v>3.6409361296959632E-4</v>
      </c>
      <c r="E3956" s="6">
        <f t="shared" si="312"/>
        <v>4.4692956663318925E-4</v>
      </c>
      <c r="F3956" s="6">
        <f t="shared" si="311"/>
        <v>1.0760880509661019</v>
      </c>
      <c r="G3956" s="17">
        <v>9.3548556992264602E-3</v>
      </c>
      <c r="H3956" s="9">
        <f t="shared" si="308"/>
        <v>1.0373466397333641E-2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-1.9687435769080889E-2</v>
      </c>
      <c r="D3957" s="6">
        <f t="shared" si="310"/>
        <v>3.8759512716168561E-4</v>
      </c>
      <c r="E3957" s="6">
        <f t="shared" si="312"/>
        <v>3.6409361296959632E-4</v>
      </c>
      <c r="F3957" s="6">
        <f t="shared" si="311"/>
        <v>0.82257328432001364</v>
      </c>
      <c r="G3957" s="17">
        <v>1.5530162587213559E-2</v>
      </c>
      <c r="H3957" s="9">
        <f t="shared" si="308"/>
        <v>9.069582594144086E-3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-4.2832455506434247E-4</v>
      </c>
      <c r="D3958" s="6">
        <f t="shared" si="310"/>
        <v>1.8346192447106694E-7</v>
      </c>
      <c r="E3958" s="6">
        <f t="shared" si="312"/>
        <v>3.8759512716168561E-4</v>
      </c>
      <c r="F3958" s="6">
        <f t="shared" si="311"/>
        <v>2.2444007423775392</v>
      </c>
      <c r="G3958" s="17">
        <v>9.398268192256011E-3</v>
      </c>
      <c r="H3958" s="9">
        <f t="shared" si="308"/>
        <v>1.4981324181718849E-2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-1.2153935550163718E-3</v>
      </c>
      <c r="D3959" s="6">
        <f t="shared" si="310"/>
        <v>1.4771814935753343E-6</v>
      </c>
      <c r="E3959" s="6">
        <f t="shared" si="312"/>
        <v>1.8346192447106694E-7</v>
      </c>
      <c r="F3959" s="6">
        <f t="shared" si="311"/>
        <v>0.83010554414326199</v>
      </c>
      <c r="G3959" s="17">
        <v>8.0044674571860923E-3</v>
      </c>
      <c r="H3959" s="9">
        <f t="shared" si="308"/>
        <v>9.1110128094699875E-3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-9.7904412230438095E-3</v>
      </c>
      <c r="D3960" s="6">
        <f t="shared" si="310"/>
        <v>9.5852739341875567E-5</v>
      </c>
      <c r="E3960" s="6">
        <f t="shared" si="312"/>
        <v>1.4771814935753343E-6</v>
      </c>
      <c r="F3960" s="6">
        <f t="shared" si="311"/>
        <v>0.60568969547973195</v>
      </c>
      <c r="G3960" s="17">
        <v>4.5425250065218763E-3</v>
      </c>
      <c r="H3960" s="9">
        <f t="shared" si="308"/>
        <v>7.782606860684483E-3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7.0572876314336751E-3</v>
      </c>
      <c r="D3961" s="6">
        <f t="shared" si="310"/>
        <v>4.9805308712786734E-5</v>
      </c>
      <c r="E3961" s="6">
        <f t="shared" si="312"/>
        <v>9.5852739341875567E-5</v>
      </c>
      <c r="F3961" s="6">
        <f t="shared" si="311"/>
        <v>0.20382265617639558</v>
      </c>
      <c r="G3961" s="17">
        <v>7.5230960539948155E-3</v>
      </c>
      <c r="H3961" s="9">
        <f t="shared" si="308"/>
        <v>4.514672260268685E-3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2.9753407153772192E-3</v>
      </c>
      <c r="D3962" s="6">
        <f t="shared" si="310"/>
        <v>8.8526523725814225E-6</v>
      </c>
      <c r="E3962" s="6">
        <f t="shared" si="312"/>
        <v>4.9805308712786734E-5</v>
      </c>
      <c r="F3962" s="6">
        <f t="shared" si="311"/>
        <v>0.53653520564674184</v>
      </c>
      <c r="G3962" s="17">
        <v>4.4070135916411089E-3</v>
      </c>
      <c r="H3962" s="9">
        <f t="shared" si="308"/>
        <v>7.3248563511289543E-3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-8.2567444425625473E-3</v>
      </c>
      <c r="D3963" s="6">
        <f t="shared" si="310"/>
        <v>6.8173828789787504E-5</v>
      </c>
      <c r="E3963" s="6">
        <f t="shared" si="312"/>
        <v>8.8526523725814225E-6</v>
      </c>
      <c r="F3963" s="6">
        <f t="shared" si="311"/>
        <v>0.19259020490903611</v>
      </c>
      <c r="G3963" s="17">
        <v>1.3173880952023998E-2</v>
      </c>
      <c r="H3963" s="9">
        <f t="shared" si="308"/>
        <v>4.3885100536404844E-3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-2.198863095438354E-2</v>
      </c>
      <c r="D3964" s="6">
        <f t="shared" si="310"/>
        <v>4.8349989124807396E-4</v>
      </c>
      <c r="E3964" s="6">
        <f t="shared" si="312"/>
        <v>6.8173828789787504E-5</v>
      </c>
      <c r="F3964" s="6">
        <f t="shared" si="311"/>
        <v>1.6186036424327865</v>
      </c>
      <c r="G3964" s="17">
        <v>8.6097511964007539E-3</v>
      </c>
      <c r="H3964" s="9">
        <f t="shared" si="308"/>
        <v>1.2722435468230077E-2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-1.1370079663273035E-3</v>
      </c>
      <c r="D3965" s="6">
        <f t="shared" si="310"/>
        <v>1.2927871154917506E-6</v>
      </c>
      <c r="E3965" s="6">
        <f t="shared" si="312"/>
        <v>4.8349989124807396E-4</v>
      </c>
      <c r="F3965" s="6">
        <f t="shared" si="311"/>
        <v>0.6987908429606875</v>
      </c>
      <c r="G3965" s="17">
        <v>8.2686588301732859E-3</v>
      </c>
      <c r="H3965" s="9">
        <f t="shared" si="308"/>
        <v>8.3593710466798136E-3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-1.8087330019378314E-2</v>
      </c>
      <c r="D3966" s="6">
        <f t="shared" si="310"/>
        <v>3.2715150722990388E-4</v>
      </c>
      <c r="E3966" s="6">
        <f t="shared" si="312"/>
        <v>1.2927871154917506E-6</v>
      </c>
      <c r="F3966" s="6">
        <f t="shared" si="311"/>
        <v>0.64546605200893181</v>
      </c>
      <c r="G3966" s="17">
        <v>1.0956594719853271E-2</v>
      </c>
      <c r="H3966" s="9">
        <f t="shared" si="308"/>
        <v>8.0340901912346729E-3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-7.7431442295939467E-3</v>
      </c>
      <c r="D3967" s="6">
        <f t="shared" si="310"/>
        <v>5.9956282560294037E-5</v>
      </c>
      <c r="E3967" s="6">
        <f t="shared" si="312"/>
        <v>3.2715150722990388E-4</v>
      </c>
      <c r="F3967" s="6">
        <f t="shared" si="311"/>
        <v>1.1236153423895874</v>
      </c>
      <c r="G3967" s="17">
        <v>5.5816922277882354E-3</v>
      </c>
      <c r="H3967" s="9">
        <f t="shared" si="308"/>
        <v>1.0600072369515158E-2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-9.0610518713064407E-3</v>
      </c>
      <c r="D3968" s="6">
        <f t="shared" si="310"/>
        <v>8.2102661014505957E-5</v>
      </c>
      <c r="E3968" s="6">
        <f t="shared" si="312"/>
        <v>5.9956282560294037E-5</v>
      </c>
      <c r="F3968" s="6">
        <f t="shared" si="311"/>
        <v>0.30115620228809009</v>
      </c>
      <c r="G3968" s="17">
        <v>1.2120016488727903E-2</v>
      </c>
      <c r="H3968" s="9">
        <f t="shared" si="308"/>
        <v>5.4877700597609777E-3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-6.1583018012193276E-3</v>
      </c>
      <c r="D3969" s="6">
        <f t="shared" si="310"/>
        <v>3.7924681074901214E-5</v>
      </c>
      <c r="E3969" s="6">
        <f t="shared" si="312"/>
        <v>8.2102661014505957E-5</v>
      </c>
      <c r="F3969" s="6">
        <f t="shared" si="311"/>
        <v>1.3719809249065633</v>
      </c>
      <c r="G3969" s="17">
        <v>1.094801137180563E-2</v>
      </c>
      <c r="H3969" s="9">
        <f t="shared" si="308"/>
        <v>1.1713158945846179E-2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-3.1693611162807736E-2</v>
      </c>
      <c r="D3970" s="6">
        <f t="shared" si="310"/>
        <v>1.004484988539251E-3</v>
      </c>
      <c r="E3970" s="6">
        <f t="shared" si="312"/>
        <v>3.7924681074901214E-5</v>
      </c>
      <c r="F3970" s="6">
        <f t="shared" si="311"/>
        <v>1.1218397623378167</v>
      </c>
      <c r="G3970" s="17">
        <v>1.1031285609260366E-2</v>
      </c>
      <c r="H3970" s="9">
        <f t="shared" si="308"/>
        <v>1.0591693737725883E-2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-4.4603060870196179E-3</v>
      </c>
      <c r="D3971" s="6">
        <f t="shared" si="310"/>
        <v>1.9894330389904254E-5</v>
      </c>
      <c r="E3971" s="6">
        <f t="shared" si="312"/>
        <v>1.004484988539251E-3</v>
      </c>
      <c r="F3971" s="6">
        <f t="shared" si="311"/>
        <v>1.1388943130917695</v>
      </c>
      <c r="G3971" s="17">
        <v>9.7143675384869892E-3</v>
      </c>
      <c r="H3971" s="9">
        <f t="shared" si="308"/>
        <v>1.0671899142569561E-2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1.320349860356403E-2</v>
      </c>
      <c r="D3972" s="6">
        <f t="shared" si="310"/>
        <v>1.7433237537431729E-4</v>
      </c>
      <c r="E3972" s="6">
        <f t="shared" si="312"/>
        <v>1.9894330389904254E-5</v>
      </c>
      <c r="F3972" s="6">
        <f t="shared" si="311"/>
        <v>0.88600388291990217</v>
      </c>
      <c r="G3972" s="17">
        <v>7.0617593162744571E-3</v>
      </c>
      <c r="H3972" s="9">
        <f t="shared" si="308"/>
        <v>9.4127779264141891E-3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-3.7204613216614978E-3</v>
      </c>
      <c r="D3973" s="6">
        <f t="shared" si="310"/>
        <v>1.3841832445979219E-5</v>
      </c>
      <c r="E3973" s="6">
        <f t="shared" si="312"/>
        <v>1.7433237537431729E-4</v>
      </c>
      <c r="F3973" s="6">
        <f t="shared" si="311"/>
        <v>0.47428284981901592</v>
      </c>
      <c r="G3973" s="17">
        <v>1.0448353953047867E-2</v>
      </c>
      <c r="H3973" s="9">
        <f t="shared" si="308"/>
        <v>6.8868196565542205E-3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8.521393016405511E-3</v>
      </c>
      <c r="D3974" s="6">
        <f t="shared" si="310"/>
        <v>7.2614138940044616E-5</v>
      </c>
      <c r="E3974" s="6">
        <f t="shared" si="312"/>
        <v>1.3841832445979219E-5</v>
      </c>
      <c r="F3974" s="6">
        <f t="shared" si="311"/>
        <v>1.0229249903127904</v>
      </c>
      <c r="G3974" s="17">
        <v>2.0304917567730431E-2</v>
      </c>
      <c r="H3974" s="9">
        <f t="shared" si="308"/>
        <v>1.0113975431613379E-2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1.2432193518501063E-2</v>
      </c>
      <c r="D3975" s="6">
        <f t="shared" si="310"/>
        <v>1.5455943568145984E-4</v>
      </c>
      <c r="E3975" s="6">
        <f t="shared" si="312"/>
        <v>7.2614138940044616E-5</v>
      </c>
      <c r="F3975" s="6">
        <f t="shared" si="311"/>
        <v>3.8274040956041406</v>
      </c>
      <c r="G3975" s="17">
        <v>7.6451837233217357E-3</v>
      </c>
      <c r="H3975" s="9">
        <f t="shared" si="308"/>
        <v>1.9563752440685148E-2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-9.2870893441420743E-3</v>
      </c>
      <c r="D3976" s="6">
        <f t="shared" si="310"/>
        <v>8.6250028486077262E-5</v>
      </c>
      <c r="E3976" s="6">
        <f t="shared" si="312"/>
        <v>1.5455943568145984E-4</v>
      </c>
      <c r="F3976" s="6">
        <f t="shared" si="311"/>
        <v>0.55366861367977349</v>
      </c>
      <c r="G3976" s="17">
        <v>6.3020257039800298E-3</v>
      </c>
      <c r="H3976" s="9">
        <f t="shared" si="308"/>
        <v>7.440891167593929E-3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2.3111198575503349E-3</v>
      </c>
      <c r="D3977" s="6">
        <f t="shared" si="310"/>
        <v>5.3412749959634805E-6</v>
      </c>
      <c r="E3977" s="6">
        <f t="shared" si="312"/>
        <v>8.6250028486077262E-5</v>
      </c>
      <c r="F3977" s="6">
        <f t="shared" si="311"/>
        <v>0.38035882019082001</v>
      </c>
      <c r="G3977" s="17">
        <v>6.7631180045561561E-3</v>
      </c>
      <c r="H3977" s="9">
        <f t="shared" si="308"/>
        <v>6.1673237323073941E-3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3.087380144558706E-3</v>
      </c>
      <c r="D3978" s="6">
        <f t="shared" si="310"/>
        <v>9.5319161570153358E-6</v>
      </c>
      <c r="E3978" s="6">
        <f t="shared" si="312"/>
        <v>5.3412749959634805E-6</v>
      </c>
      <c r="F3978" s="6">
        <f t="shared" si="311"/>
        <v>0.43608430710815765</v>
      </c>
      <c r="G3978" s="17">
        <v>8.068601342291053E-3</v>
      </c>
      <c r="H3978" s="9">
        <f t="shared" si="308"/>
        <v>6.6036679739986748E-3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-4.9675514394846429E-3</v>
      </c>
      <c r="D3979" s="6">
        <f t="shared" si="310"/>
        <v>2.4676567303925948E-5</v>
      </c>
      <c r="E3979" s="6">
        <f t="shared" si="312"/>
        <v>9.5319161570153358E-6</v>
      </c>
      <c r="F3979" s="6">
        <f t="shared" si="311"/>
        <v>0.61522673514786774</v>
      </c>
      <c r="G3979" s="17">
        <v>4.06605721367693E-3</v>
      </c>
      <c r="H3979" s="9">
        <f t="shared" si="308"/>
        <v>7.8436390479666232E-3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-4.4177355226633925E-3</v>
      </c>
      <c r="D3980" s="6">
        <f t="shared" si="310"/>
        <v>1.9516387148201997E-5</v>
      </c>
      <c r="E3980" s="6">
        <f t="shared" si="312"/>
        <v>2.4676567303925948E-5</v>
      </c>
      <c r="F3980" s="6">
        <f t="shared" si="311"/>
        <v>0.16586473951082673</v>
      </c>
      <c r="G3980" s="17">
        <v>2.9064680960282142E-3</v>
      </c>
      <c r="H3980" s="9">
        <f t="shared" si="308"/>
        <v>4.0726495001513043E-3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-1.2541223690127078E-2</v>
      </c>
      <c r="D3981" s="6">
        <f t="shared" si="310"/>
        <v>1.5728229164580464E-4</v>
      </c>
      <c r="E3981" s="6">
        <f t="shared" si="312"/>
        <v>1.9516387148201997E-5</v>
      </c>
      <c r="F3981" s="6">
        <f t="shared" si="311"/>
        <v>9.1059229144505635E-2</v>
      </c>
      <c r="G3981" s="17">
        <v>6.3443345622325792E-3</v>
      </c>
      <c r="H3981" s="9">
        <f t="shared" si="308"/>
        <v>3.0176021796205284E-3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-1.0419830911941709E-2</v>
      </c>
      <c r="D3982" s="6">
        <f t="shared" si="310"/>
        <v>1.08572876233456E-4</v>
      </c>
      <c r="E3982" s="6">
        <f t="shared" si="312"/>
        <v>1.5728229164580464E-4</v>
      </c>
      <c r="F3982" s="6">
        <f t="shared" si="311"/>
        <v>0.38531798886160529</v>
      </c>
      <c r="G3982" s="17">
        <v>5.6752132114398389E-3</v>
      </c>
      <c r="H3982" s="9">
        <f t="shared" ref="H3982:H4045" si="313">SQRT(F3982)/100</f>
        <v>6.207398721377622E-3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9.0511513513564009E-3</v>
      </c>
      <c r="D3983" s="6">
        <f t="shared" ref="D3983:D4046" si="315">C3983^2</f>
        <v>8.19233407851608E-5</v>
      </c>
      <c r="E3983" s="6">
        <f t="shared" si="312"/>
        <v>1.08572876233456E-4</v>
      </c>
      <c r="F3983" s="6">
        <f t="shared" ref="F3983:F4046" si="316">IF(C3982&gt;0,B$6+B$7*E3983+B$8*(G3982*100)^2,B$6+B$7*E3983+B$8*(G3982*100)^2+E3983*$B$9)</f>
        <v>0.31090237133455811</v>
      </c>
      <c r="G3983" s="17">
        <v>5.4675904043064577E-3</v>
      </c>
      <c r="H3983" s="9">
        <f t="shared" si="313"/>
        <v>5.5758620081074297E-3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-1.1323386263029783E-3</v>
      </c>
      <c r="D3984" s="6">
        <f t="shared" si="315"/>
        <v>1.2821907646177161E-6</v>
      </c>
      <c r="E3984" s="6">
        <f t="shared" ref="E3984:E4047" si="317">D3983</f>
        <v>8.19233407851608E-5</v>
      </c>
      <c r="F3984" s="6">
        <f t="shared" si="316"/>
        <v>0.28948432876062585</v>
      </c>
      <c r="G3984" s="17">
        <v>3.7269619813926087E-3</v>
      </c>
      <c r="H3984" s="9">
        <f t="shared" si="313"/>
        <v>5.3803747895534741E-3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-5.4218910561293823E-3</v>
      </c>
      <c r="D3985" s="6">
        <f t="shared" si="315"/>
        <v>2.9396902624535788E-5</v>
      </c>
      <c r="E3985" s="6">
        <f t="shared" si="317"/>
        <v>1.2821907646177161E-6</v>
      </c>
      <c r="F3985" s="6">
        <f t="shared" si="316"/>
        <v>0.14141271227981389</v>
      </c>
      <c r="G3985" s="17">
        <v>4.8237347888154753E-3</v>
      </c>
      <c r="H3985" s="9">
        <f t="shared" si="313"/>
        <v>3.7604881635209795E-3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-7.1145010558900925E-3</v>
      </c>
      <c r="D3986" s="6">
        <f t="shared" si="315"/>
        <v>5.0616125274261238E-5</v>
      </c>
      <c r="E3986" s="6">
        <f t="shared" si="317"/>
        <v>2.9396902624535788E-5</v>
      </c>
      <c r="F3986" s="6">
        <f t="shared" si="316"/>
        <v>0.22818306277214681</v>
      </c>
      <c r="G3986" s="17">
        <v>4.0264894046575152E-3</v>
      </c>
      <c r="H3986" s="9">
        <f t="shared" si="313"/>
        <v>4.7768510838432756E-3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-1.1534848911134253E-2</v>
      </c>
      <c r="D3987" s="6">
        <f t="shared" si="315"/>
        <v>1.3305273940269506E-4</v>
      </c>
      <c r="E3987" s="6">
        <f t="shared" si="317"/>
        <v>5.0616125274261238E-5</v>
      </c>
      <c r="F3987" s="6">
        <f t="shared" si="316"/>
        <v>0.16290544362867102</v>
      </c>
      <c r="G3987" s="17">
        <v>5.7275154860059359E-3</v>
      </c>
      <c r="H3987" s="9">
        <f t="shared" si="313"/>
        <v>4.0361546505141626E-3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1.0798447012591722E-2</v>
      </c>
      <c r="D3988" s="6">
        <f t="shared" si="315"/>
        <v>1.1660645788375108E-4</v>
      </c>
      <c r="E3988" s="6">
        <f t="shared" si="317"/>
        <v>1.3305273940269506E-4</v>
      </c>
      <c r="F3988" s="6">
        <f t="shared" si="316"/>
        <v>0.31642321173688459</v>
      </c>
      <c r="G3988" s="17">
        <v>7.2967384324444974E-3</v>
      </c>
      <c r="H3988" s="9">
        <f t="shared" si="313"/>
        <v>5.6251507689739711E-3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5.2775539690452043E-3</v>
      </c>
      <c r="D3989" s="6">
        <f t="shared" si="315"/>
        <v>2.7852575896184788E-5</v>
      </c>
      <c r="E3989" s="6">
        <f t="shared" si="317"/>
        <v>1.1660645788375108E-4</v>
      </c>
      <c r="F3989" s="6">
        <f t="shared" si="316"/>
        <v>0.50549860848538553</v>
      </c>
      <c r="G3989" s="17">
        <v>6.0899786232645713E-3</v>
      </c>
      <c r="H3989" s="9">
        <f t="shared" si="313"/>
        <v>7.109842533315246E-3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-7.6073330011025581E-3</v>
      </c>
      <c r="D3990" s="6">
        <f t="shared" si="315"/>
        <v>5.7871515389664054E-5</v>
      </c>
      <c r="E3990" s="6">
        <f t="shared" si="317"/>
        <v>2.7852575896184788E-5</v>
      </c>
      <c r="F3990" s="6">
        <f t="shared" si="316"/>
        <v>0.35603669227368701</v>
      </c>
      <c r="G3990" s="17">
        <v>2.9145429872376133E-3</v>
      </c>
      <c r="H3990" s="9">
        <f t="shared" si="313"/>
        <v>5.9668810301001232E-3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-8.2497858650877401E-3</v>
      </c>
      <c r="D3991" s="6">
        <f t="shared" si="315"/>
        <v>6.8058966819801469E-5</v>
      </c>
      <c r="E3991" s="6">
        <f t="shared" si="317"/>
        <v>5.7871515389664054E-5</v>
      </c>
      <c r="F3991" s="6">
        <f t="shared" si="316"/>
        <v>9.1498893326029687E-2</v>
      </c>
      <c r="G3991" s="17">
        <v>4.1396032072278672E-3</v>
      </c>
      <c r="H3991" s="9">
        <f t="shared" si="313"/>
        <v>3.0248783996390614E-3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6.0780884881458906E-3</v>
      </c>
      <c r="D3992" s="6">
        <f t="shared" si="315"/>
        <v>3.6943159669731601E-5</v>
      </c>
      <c r="E3992" s="6">
        <f t="shared" si="317"/>
        <v>6.8058966819801469E-5</v>
      </c>
      <c r="F3992" s="6">
        <f t="shared" si="316"/>
        <v>0.17145367068076134</v>
      </c>
      <c r="G3992" s="17">
        <v>6.1264339339449801E-3</v>
      </c>
      <c r="H3992" s="9">
        <f t="shared" si="313"/>
        <v>4.1406964472267384E-3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-6.1422753806630558E-3</v>
      </c>
      <c r="D3993" s="6">
        <f t="shared" si="315"/>
        <v>3.7727546851899484E-5</v>
      </c>
      <c r="E3993" s="6">
        <f t="shared" si="317"/>
        <v>3.6943159669731601E-5</v>
      </c>
      <c r="F3993" s="6">
        <f t="shared" si="316"/>
        <v>0.36015709929529915</v>
      </c>
      <c r="G3993" s="17">
        <v>3.3332208902587114E-3</v>
      </c>
      <c r="H3993" s="9">
        <f t="shared" si="313"/>
        <v>6.0013090180001498E-3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-1.051388168842543E-2</v>
      </c>
      <c r="D3994" s="6">
        <f t="shared" si="315"/>
        <v>1.1054170815820758E-4</v>
      </c>
      <c r="E3994" s="6">
        <f t="shared" si="317"/>
        <v>3.7727546851899484E-5</v>
      </c>
      <c r="F3994" s="6">
        <f t="shared" si="316"/>
        <v>0.11569776925335347</v>
      </c>
      <c r="G3994" s="17">
        <v>4.0690894435821906E-3</v>
      </c>
      <c r="H3994" s="9">
        <f t="shared" si="313"/>
        <v>3.4014374792630466E-3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6.1114763388148263E-3</v>
      </c>
      <c r="D3995" s="6">
        <f t="shared" si="315"/>
        <v>3.7350143039893474E-5</v>
      </c>
      <c r="E3995" s="6">
        <f t="shared" si="317"/>
        <v>1.1054170815820758E-4</v>
      </c>
      <c r="F3995" s="6">
        <f t="shared" si="316"/>
        <v>0.16610367185299413</v>
      </c>
      <c r="G3995" s="17">
        <v>5.389926985093647E-3</v>
      </c>
      <c r="H3995" s="9">
        <f t="shared" si="313"/>
        <v>4.075581821691157E-3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-2.9680470749300436E-3</v>
      </c>
      <c r="D3996" s="6">
        <f t="shared" si="315"/>
        <v>8.8093034390007886E-6</v>
      </c>
      <c r="E3996" s="6">
        <f t="shared" si="317"/>
        <v>3.7350143039893474E-5</v>
      </c>
      <c r="F3996" s="6">
        <f t="shared" si="316"/>
        <v>0.28168274699386098</v>
      </c>
      <c r="G3996" s="17">
        <v>5.6627268906659497E-3</v>
      </c>
      <c r="H3996" s="9">
        <f t="shared" si="313"/>
        <v>5.3073792684700891E-3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-9.2440669396471869E-3</v>
      </c>
      <c r="D3997" s="6">
        <f t="shared" si="315"/>
        <v>8.5452773584678108E-5</v>
      </c>
      <c r="E3997" s="6">
        <f t="shared" si="317"/>
        <v>8.8093034390007886E-6</v>
      </c>
      <c r="F3997" s="6">
        <f t="shared" si="316"/>
        <v>0.30958013297585407</v>
      </c>
      <c r="G3997" s="17">
        <v>5.0840610706674345E-3</v>
      </c>
      <c r="H3997" s="9">
        <f t="shared" si="313"/>
        <v>5.5639925680742433E-3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-6.825189756500637E-3</v>
      </c>
      <c r="D3998" s="6">
        <f t="shared" si="315"/>
        <v>4.6583215212241228E-5</v>
      </c>
      <c r="E3998" s="6">
        <f t="shared" si="317"/>
        <v>8.5452773584678108E-5</v>
      </c>
      <c r="F3998" s="6">
        <f t="shared" si="316"/>
        <v>0.25205336329014721</v>
      </c>
      <c r="G3998" s="17">
        <v>5.7618361330065981E-3</v>
      </c>
      <c r="H3998" s="9">
        <f t="shared" si="313"/>
        <v>5.0204916421616244E-3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-6.0400817800236612E-3</v>
      </c>
      <c r="D3999" s="6">
        <f t="shared" si="315"/>
        <v>3.6482587909373799E-5</v>
      </c>
      <c r="E3999" s="6">
        <f t="shared" si="317"/>
        <v>4.6583215212241228E-5</v>
      </c>
      <c r="F3999" s="6">
        <f t="shared" si="316"/>
        <v>0.32006069595682946</v>
      </c>
      <c r="G3999" s="17">
        <v>6.8594608304187064E-3</v>
      </c>
      <c r="H3999" s="9">
        <f t="shared" si="313"/>
        <v>5.6573907055888365E-3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-1.5563690656500158E-2</v>
      </c>
      <c r="D4000" s="6">
        <f t="shared" si="315"/>
        <v>2.4222846685123032E-4</v>
      </c>
      <c r="E4000" s="6">
        <f t="shared" si="317"/>
        <v>3.6482587909373799E-5</v>
      </c>
      <c r="F4000" s="6">
        <f t="shared" si="316"/>
        <v>0.44823153046205133</v>
      </c>
      <c r="G4000" s="17">
        <v>8.3862895252833029E-3</v>
      </c>
      <c r="H4000" s="9">
        <f t="shared" si="313"/>
        <v>6.6950095628165564E-3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-4.1829448465527941E-3</v>
      </c>
      <c r="D4001" s="6">
        <f t="shared" si="315"/>
        <v>1.7497027589302579E-5</v>
      </c>
      <c r="E4001" s="6">
        <f t="shared" si="317"/>
        <v>2.4222846685123032E-4</v>
      </c>
      <c r="F4001" s="6">
        <f t="shared" si="316"/>
        <v>0.66362199661198984</v>
      </c>
      <c r="G4001" s="17">
        <v>4.5501581787392026E-3</v>
      </c>
      <c r="H4001" s="9">
        <f t="shared" si="313"/>
        <v>8.146299752722028E-3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-8.9257073215664954E-3</v>
      </c>
      <c r="D4002" s="6">
        <f t="shared" si="315"/>
        <v>7.9668251190265742E-5</v>
      </c>
      <c r="E4002" s="6">
        <f t="shared" si="317"/>
        <v>1.7497027589302579E-5</v>
      </c>
      <c r="F4002" s="6">
        <f t="shared" si="316"/>
        <v>0.20445502968511431</v>
      </c>
      <c r="G4002" s="17">
        <v>3.4045993373796337E-3</v>
      </c>
      <c r="H4002" s="9">
        <f t="shared" si="313"/>
        <v>4.5216703737127311E-3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-1.9781563336635152E-2</v>
      </c>
      <c r="D4003" s="6">
        <f t="shared" si="315"/>
        <v>3.9131024804130805E-4</v>
      </c>
      <c r="E4003" s="6">
        <f t="shared" si="317"/>
        <v>7.9668251190265742E-5</v>
      </c>
      <c r="F4003" s="6">
        <f t="shared" si="316"/>
        <v>0.12015261121928089</v>
      </c>
      <c r="G4003" s="17">
        <v>5.2064110602550659E-3</v>
      </c>
      <c r="H4003" s="9">
        <f t="shared" si="313"/>
        <v>3.4663036684526201E-3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-1.6963040432153079E-2</v>
      </c>
      <c r="D4004" s="6">
        <f t="shared" si="315"/>
        <v>2.8774474070286015E-4</v>
      </c>
      <c r="E4004" s="6">
        <f t="shared" si="317"/>
        <v>3.9131024804130805E-4</v>
      </c>
      <c r="F4004" s="6">
        <f t="shared" si="316"/>
        <v>0.26374013400870333</v>
      </c>
      <c r="G4004" s="17">
        <v>4.6471753614748786E-3</v>
      </c>
      <c r="H4004" s="9">
        <f t="shared" si="313"/>
        <v>5.1355635913568768E-3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9.1009027942343616E-3</v>
      </c>
      <c r="D4005" s="6">
        <f t="shared" si="315"/>
        <v>8.2826431670102816E-5</v>
      </c>
      <c r="E4005" s="6">
        <f t="shared" si="317"/>
        <v>2.8774474070286015E-4</v>
      </c>
      <c r="F4005" s="6">
        <f t="shared" si="316"/>
        <v>0.21274428352057886</v>
      </c>
      <c r="G4005" s="17">
        <v>7.2905548469419882E-3</v>
      </c>
      <c r="H4005" s="9">
        <f t="shared" si="313"/>
        <v>4.6124210943991103E-3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-7.0326770182465746E-3</v>
      </c>
      <c r="D4006" s="6">
        <f t="shared" si="315"/>
        <v>4.9458546042973532E-5</v>
      </c>
      <c r="E4006" s="6">
        <f t="shared" si="317"/>
        <v>8.2826431670102816E-5</v>
      </c>
      <c r="F4006" s="6">
        <f t="shared" si="316"/>
        <v>0.50466406166072164</v>
      </c>
      <c r="G4006" s="17">
        <v>7.0880916564026696E-3</v>
      </c>
      <c r="H4006" s="9">
        <f t="shared" si="313"/>
        <v>7.1039711546480935E-3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1.0340829877172244E-2</v>
      </c>
      <c r="D4007" s="6">
        <f t="shared" si="315"/>
        <v>1.0693276254861812E-4</v>
      </c>
      <c r="E4007" s="6">
        <f t="shared" si="317"/>
        <v>4.9458546042973532E-5</v>
      </c>
      <c r="F4007" s="6">
        <f t="shared" si="316"/>
        <v>0.47773630036599418</v>
      </c>
      <c r="G4007" s="17">
        <v>6.774116380096621E-3</v>
      </c>
      <c r="H4007" s="9">
        <f t="shared" si="313"/>
        <v>6.9118470785022009E-3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-6.8161403289816475E-3</v>
      </c>
      <c r="D4008" s="6">
        <f t="shared" si="315"/>
        <v>4.645976898437004E-5</v>
      </c>
      <c r="E4008" s="6">
        <f t="shared" si="317"/>
        <v>1.0693276254861812E-4</v>
      </c>
      <c r="F4008" s="6">
        <f t="shared" si="316"/>
        <v>0.4374618150684344</v>
      </c>
      <c r="G4008" s="17">
        <v>2.4318657359489082E-3</v>
      </c>
      <c r="H4008" s="9">
        <f t="shared" si="313"/>
        <v>6.6140896204121271E-3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-1.8894447198481504E-3</v>
      </c>
      <c r="D4009" s="6">
        <f t="shared" si="315"/>
        <v>3.5700013493620556E-6</v>
      </c>
      <c r="E4009" s="6">
        <f t="shared" si="317"/>
        <v>4.645976898437004E-5</v>
      </c>
      <c r="F4009" s="6">
        <f t="shared" si="316"/>
        <v>6.7621852833825088E-2</v>
      </c>
      <c r="G4009" s="17">
        <v>4.8863505432346268E-3</v>
      </c>
      <c r="H4009" s="9">
        <f t="shared" si="313"/>
        <v>2.6004202128468599E-3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-6.928023841686423E-3</v>
      </c>
      <c r="D4010" s="6">
        <f t="shared" si="315"/>
        <v>4.7997514350975502E-5</v>
      </c>
      <c r="E4010" s="6">
        <f t="shared" si="317"/>
        <v>3.5700013493620556E-6</v>
      </c>
      <c r="F4010" s="6">
        <f t="shared" si="316"/>
        <v>0.2338050981126093</v>
      </c>
      <c r="G4010" s="17">
        <v>4.4052720044920049E-3</v>
      </c>
      <c r="H4010" s="9">
        <f t="shared" si="313"/>
        <v>4.8353396789947373E-3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-4.4711500550392077E-3</v>
      </c>
      <c r="D4011" s="6">
        <f t="shared" si="315"/>
        <v>1.9991182814677109E-5</v>
      </c>
      <c r="E4011" s="6">
        <f t="shared" si="317"/>
        <v>4.7997514350975502E-5</v>
      </c>
      <c r="F4011" s="6">
        <f t="shared" si="316"/>
        <v>0.19245419639350703</v>
      </c>
      <c r="G4011" s="17">
        <v>7.9983837772131302E-3</v>
      </c>
      <c r="H4011" s="9">
        <f t="shared" si="313"/>
        <v>4.3869601821022609E-3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-5.8215406149647129E-3</v>
      </c>
      <c r="D4012" s="6">
        <f t="shared" si="315"/>
        <v>3.3890335131683725E-5</v>
      </c>
      <c r="E4012" s="6">
        <f t="shared" si="317"/>
        <v>1.9991182814677109E-5</v>
      </c>
      <c r="F4012" s="6">
        <f t="shared" si="316"/>
        <v>0.60479126437683151</v>
      </c>
      <c r="G4012" s="17">
        <v>2.124015362228684E-3</v>
      </c>
      <c r="H4012" s="9">
        <f t="shared" si="313"/>
        <v>7.7768326738900037E-3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-5.0989584405216016E-3</v>
      </c>
      <c r="D4013" s="6">
        <f t="shared" si="315"/>
        <v>2.5999377178166483E-5</v>
      </c>
      <c r="E4013" s="6">
        <f t="shared" si="317"/>
        <v>3.3890335131683725E-5</v>
      </c>
      <c r="F4013" s="6">
        <f t="shared" si="316"/>
        <v>5.4644080653019476E-2</v>
      </c>
      <c r="G4013" s="17">
        <v>2.8878273763827981E-3</v>
      </c>
      <c r="H4013" s="9">
        <f t="shared" si="313"/>
        <v>2.3376073377070726E-3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-1.0344200139618441E-2</v>
      </c>
      <c r="D4014" s="6">
        <f t="shared" si="315"/>
        <v>1.0700247652848218E-4</v>
      </c>
      <c r="E4014" s="6">
        <f t="shared" si="317"/>
        <v>2.5999377178166483E-5</v>
      </c>
      <c r="F4014" s="6">
        <f t="shared" si="316"/>
        <v>9.0060730557353003E-2</v>
      </c>
      <c r="G4014" s="17">
        <v>3.3721604326327074E-3</v>
      </c>
      <c r="H4014" s="9">
        <f t="shared" si="313"/>
        <v>3.0010120052634411E-3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4.9315389467416357E-3</v>
      </c>
      <c r="D4015" s="6">
        <f t="shared" si="315"/>
        <v>2.43200763832296E-5</v>
      </c>
      <c r="E4015" s="6">
        <f t="shared" si="317"/>
        <v>1.0700247652848218E-4</v>
      </c>
      <c r="F4015" s="6">
        <f t="shared" si="316"/>
        <v>0.11812214648772479</v>
      </c>
      <c r="G4015" s="17">
        <v>4.1557324784902957E-3</v>
      </c>
      <c r="H4015" s="9">
        <f t="shared" si="313"/>
        <v>3.4368902584709449E-3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-1.6748992639451281E-2</v>
      </c>
      <c r="D4016" s="6">
        <f t="shared" si="315"/>
        <v>2.8052875443639318E-4</v>
      </c>
      <c r="E4016" s="6">
        <f t="shared" si="317"/>
        <v>2.43200763832296E-5</v>
      </c>
      <c r="F4016" s="6">
        <f t="shared" si="316"/>
        <v>0.17268308022815379</v>
      </c>
      <c r="G4016" s="17">
        <v>6.3641879558502786E-3</v>
      </c>
      <c r="H4016" s="9">
        <f t="shared" si="313"/>
        <v>4.155515373911566E-3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-2.0170226444147725E-2</v>
      </c>
      <c r="D4017" s="6">
        <f t="shared" si="315"/>
        <v>4.0683803480819617E-4</v>
      </c>
      <c r="E4017" s="6">
        <f t="shared" si="317"/>
        <v>2.8052875443639318E-4</v>
      </c>
      <c r="F4017" s="6">
        <f t="shared" si="316"/>
        <v>0.38766770483414931</v>
      </c>
      <c r="G4017" s="17">
        <v>1.0949617802100724E-2</v>
      </c>
      <c r="H4017" s="9">
        <f t="shared" si="313"/>
        <v>6.2262966909243031E-3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1.4625456363851229E-2</v>
      </c>
      <c r="D4018" s="6">
        <f t="shared" si="315"/>
        <v>2.139039738509164E-4</v>
      </c>
      <c r="E4018" s="6">
        <f t="shared" si="317"/>
        <v>4.0683803480819617E-4</v>
      </c>
      <c r="F4018" s="6">
        <f t="shared" si="316"/>
        <v>1.1222112235760797</v>
      </c>
      <c r="G4018" s="17">
        <v>8.6050419391859208E-3</v>
      </c>
      <c r="H4018" s="9">
        <f t="shared" si="313"/>
        <v>1.0593447142342664E-2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-1.2706443960400209E-2</v>
      </c>
      <c r="D4019" s="6">
        <f t="shared" si="315"/>
        <v>1.6145371811879093E-4</v>
      </c>
      <c r="E4019" s="6">
        <f t="shared" si="317"/>
        <v>2.139039738509164E-4</v>
      </c>
      <c r="F4019" s="6">
        <f t="shared" si="316"/>
        <v>0.69798050116439236</v>
      </c>
      <c r="G4019" s="17">
        <v>7.3899234493677848E-3</v>
      </c>
      <c r="H4019" s="9">
        <f t="shared" si="313"/>
        <v>8.354522734210449E-3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-1.2203452625594548E-2</v>
      </c>
      <c r="D4020" s="6">
        <f t="shared" si="315"/>
        <v>1.4892425598513049E-4</v>
      </c>
      <c r="E4020" s="6">
        <f t="shared" si="317"/>
        <v>1.6145371811879093E-4</v>
      </c>
      <c r="F4020" s="6">
        <f t="shared" si="316"/>
        <v>0.51818081465088772</v>
      </c>
      <c r="G4020" s="17">
        <v>7.4268648035384077E-3</v>
      </c>
      <c r="H4020" s="9">
        <f t="shared" si="313"/>
        <v>7.1984777185936178E-3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-1.3461486365693956E-2</v>
      </c>
      <c r="D4021" s="6">
        <f t="shared" si="315"/>
        <v>1.8121161517376428E-4</v>
      </c>
      <c r="E4021" s="6">
        <f t="shared" si="317"/>
        <v>1.4892425598513049E-4</v>
      </c>
      <c r="F4021" s="6">
        <f t="shared" si="316"/>
        <v>0.52324335498968877</v>
      </c>
      <c r="G4021" s="17">
        <v>1.3743089653559668E-2</v>
      </c>
      <c r="H4021" s="9">
        <f t="shared" si="313"/>
        <v>7.233556213852829E-3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-3.4435434214017779E-3</v>
      </c>
      <c r="D4022" s="6">
        <f t="shared" si="315"/>
        <v>1.1857991295079463E-5</v>
      </c>
      <c r="E4022" s="6">
        <f t="shared" si="317"/>
        <v>1.8121161517376428E-4</v>
      </c>
      <c r="F4022" s="6">
        <f t="shared" si="316"/>
        <v>1.7603710894539257</v>
      </c>
      <c r="G4022" s="17">
        <v>8.0624552956680834E-3</v>
      </c>
      <c r="H4022" s="9">
        <f t="shared" si="313"/>
        <v>1.3267897683709826E-2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-2.5306267755819057E-2</v>
      </c>
      <c r="D4023" s="6">
        <f t="shared" si="315"/>
        <v>6.4040718772920724E-4</v>
      </c>
      <c r="E4023" s="6">
        <f t="shared" si="317"/>
        <v>1.1857991295079463E-5</v>
      </c>
      <c r="F4023" s="6">
        <f t="shared" si="316"/>
        <v>0.61431094996282187</v>
      </c>
      <c r="G4023" s="17">
        <v>8.8075716632889118E-3</v>
      </c>
      <c r="H4023" s="9">
        <f t="shared" si="313"/>
        <v>7.837799116861964E-3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-9.4811193592821922E-4</v>
      </c>
      <c r="D4024" s="6">
        <f t="shared" si="315"/>
        <v>8.989162430495557E-7</v>
      </c>
      <c r="E4024" s="6">
        <f t="shared" si="317"/>
        <v>6.4040718772920724E-4</v>
      </c>
      <c r="F4024" s="6">
        <f t="shared" si="316"/>
        <v>0.73068820250238697</v>
      </c>
      <c r="G4024" s="17">
        <v>1.1287695629504305E-2</v>
      </c>
      <c r="H4024" s="9">
        <f t="shared" si="313"/>
        <v>8.548030197082758E-3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4.87018010591065E-3</v>
      </c>
      <c r="D4025" s="6">
        <f t="shared" si="315"/>
        <v>2.3718654264007872E-5</v>
      </c>
      <c r="E4025" s="6">
        <f t="shared" si="317"/>
        <v>8.989162430495557E-7</v>
      </c>
      <c r="F4025" s="6">
        <f t="shared" si="316"/>
        <v>1.1917166080151649</v>
      </c>
      <c r="G4025" s="17">
        <v>8.658606565225645E-3</v>
      </c>
      <c r="H4025" s="9">
        <f t="shared" si="313"/>
        <v>1.091657733914419E-2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8.7182356507725777E-3</v>
      </c>
      <c r="D4026" s="6">
        <f t="shared" si="315"/>
        <v>7.6007632862401948E-5</v>
      </c>
      <c r="E4026" s="6">
        <f t="shared" si="317"/>
        <v>2.3718654264007872E-5</v>
      </c>
      <c r="F4026" s="6">
        <f t="shared" si="316"/>
        <v>0.70653601871054228</v>
      </c>
      <c r="G4026" s="17">
        <v>8.5921213993337426E-3</v>
      </c>
      <c r="H4026" s="9">
        <f t="shared" si="313"/>
        <v>8.4055696934267482E-3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-2.0847176635877554E-2</v>
      </c>
      <c r="D4027" s="6">
        <f t="shared" si="315"/>
        <v>4.3460477368747899E-4</v>
      </c>
      <c r="E4027" s="6">
        <f t="shared" si="317"/>
        <v>7.6007632862401948E-5</v>
      </c>
      <c r="F4027" s="6">
        <f t="shared" si="316"/>
        <v>0.69592473790375853</v>
      </c>
      <c r="G4027" s="17">
        <v>7.3787367868551491E-3</v>
      </c>
      <c r="H4027" s="9">
        <f t="shared" si="313"/>
        <v>8.342210365986695E-3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-2.3649895007105692E-2</v>
      </c>
      <c r="D4028" s="6">
        <f t="shared" si="315"/>
        <v>5.5931753384712269E-4</v>
      </c>
      <c r="E4028" s="6">
        <f t="shared" si="317"/>
        <v>4.3460477368747899E-4</v>
      </c>
      <c r="F4028" s="6">
        <f t="shared" si="316"/>
        <v>0.51668633499950367</v>
      </c>
      <c r="G4028" s="17">
        <v>6.784538468571715E-3</v>
      </c>
      <c r="H4028" s="9">
        <f t="shared" si="313"/>
        <v>7.1880896975448473E-3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2.0559067271575214E-3</v>
      </c>
      <c r="D4029" s="6">
        <f t="shared" si="315"/>
        <v>4.226752470771551E-6</v>
      </c>
      <c r="E4029" s="6">
        <f t="shared" si="317"/>
        <v>5.5931753384712269E-4</v>
      </c>
      <c r="F4029" s="6">
        <f t="shared" si="316"/>
        <v>0.43883895746445739</v>
      </c>
      <c r="G4029" s="17">
        <v>5.3248340143215288E-3</v>
      </c>
      <c r="H4029" s="9">
        <f t="shared" si="313"/>
        <v>6.6244921123393107E-3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3.085695591567789E-3</v>
      </c>
      <c r="D4030" s="6">
        <f t="shared" si="315"/>
        <v>9.5215172838208862E-6</v>
      </c>
      <c r="E4030" s="6">
        <f t="shared" si="317"/>
        <v>4.226752470771551E-6</v>
      </c>
      <c r="F4030" s="6">
        <f t="shared" si="316"/>
        <v>0.275229887555273</v>
      </c>
      <c r="G4030" s="17">
        <v>5.9365878942064625E-3</v>
      </c>
      <c r="H4030" s="9">
        <f t="shared" si="313"/>
        <v>5.2462356747983883E-3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6.6491965275563003E-3</v>
      </c>
      <c r="D4031" s="6">
        <f t="shared" si="315"/>
        <v>4.421181446206676E-5</v>
      </c>
      <c r="E4031" s="6">
        <f t="shared" si="317"/>
        <v>9.5215172838208862E-6</v>
      </c>
      <c r="F4031" s="6">
        <f t="shared" si="316"/>
        <v>0.33896893753884133</v>
      </c>
      <c r="G4031" s="17">
        <v>4.6163872756466951E-3</v>
      </c>
      <c r="H4031" s="9">
        <f t="shared" si="313"/>
        <v>5.8221038941162952E-3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-7.2923154038657661E-3</v>
      </c>
      <c r="D4032" s="6">
        <f t="shared" si="315"/>
        <v>5.317786394945793E-5</v>
      </c>
      <c r="E4032" s="6">
        <f t="shared" si="317"/>
        <v>4.421181446206676E-5</v>
      </c>
      <c r="F4032" s="6">
        <f t="shared" si="316"/>
        <v>0.21006966324156845</v>
      </c>
      <c r="G4032" s="17">
        <v>2.7279674666552387E-3</v>
      </c>
      <c r="H4032" s="9">
        <f t="shared" si="313"/>
        <v>4.5833357202104278E-3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-7.8733364563035695E-3</v>
      </c>
      <c r="D4033" s="6">
        <f t="shared" si="315"/>
        <v>6.1989426954158855E-5</v>
      </c>
      <c r="E4033" s="6">
        <f t="shared" si="317"/>
        <v>5.317786394945793E-5</v>
      </c>
      <c r="F4033" s="6">
        <f t="shared" si="316"/>
        <v>8.1758225009758143E-2</v>
      </c>
      <c r="G4033" s="17">
        <v>6.0356147832044647E-3</v>
      </c>
      <c r="H4033" s="9">
        <f t="shared" si="313"/>
        <v>2.8593395218084565E-3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4.8812641730205299E-3</v>
      </c>
      <c r="D4034" s="6">
        <f t="shared" si="315"/>
        <v>2.3826739926813798E-5</v>
      </c>
      <c r="E4034" s="6">
        <f t="shared" si="317"/>
        <v>6.1989426954158855E-5</v>
      </c>
      <c r="F4034" s="6">
        <f t="shared" si="316"/>
        <v>0.34994556112730724</v>
      </c>
      <c r="G4034" s="17">
        <v>5.2882827943593743E-3</v>
      </c>
      <c r="H4034" s="9">
        <f t="shared" si="313"/>
        <v>5.9156196727587831E-3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-1.2935798783778549E-2</v>
      </c>
      <c r="D4035" s="6">
        <f t="shared" si="315"/>
        <v>1.6733489017440659E-4</v>
      </c>
      <c r="E4035" s="6">
        <f t="shared" si="317"/>
        <v>2.3826739926813798E-5</v>
      </c>
      <c r="F4035" s="6">
        <f t="shared" si="316"/>
        <v>0.2716408298162421</v>
      </c>
      <c r="G4035" s="17">
        <v>3.3376496184956425E-3</v>
      </c>
      <c r="H4035" s="9">
        <f t="shared" si="313"/>
        <v>5.2119173997315239E-3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-1.5148885041465492E-2</v>
      </c>
      <c r="D4036" s="6">
        <f t="shared" si="315"/>
        <v>2.2948871799953694E-4</v>
      </c>
      <c r="E4036" s="6">
        <f t="shared" si="317"/>
        <v>1.6733489017440659E-4</v>
      </c>
      <c r="F4036" s="6">
        <f t="shared" si="316"/>
        <v>0.11598726749787584</v>
      </c>
      <c r="G4036" s="17">
        <v>4.4489422731030983E-3</v>
      </c>
      <c r="H4036" s="9">
        <f t="shared" si="313"/>
        <v>3.4056903484884797E-3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-2.1114441797809649E-2</v>
      </c>
      <c r="D4037" s="6">
        <f t="shared" si="315"/>
        <v>4.4581965243309119E-4</v>
      </c>
      <c r="E4037" s="6">
        <f t="shared" si="317"/>
        <v>2.2948871799953694E-4</v>
      </c>
      <c r="F4037" s="6">
        <f t="shared" si="316"/>
        <v>0.19605426140058804</v>
      </c>
      <c r="G4037" s="17">
        <v>1.6355289268633614E-2</v>
      </c>
      <c r="H4037" s="9">
        <f t="shared" si="313"/>
        <v>4.4278015018809061E-3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-3.6821958606365148E-3</v>
      </c>
      <c r="D4038" s="6">
        <f t="shared" si="315"/>
        <v>1.3558566356088685E-5</v>
      </c>
      <c r="E4038" s="6">
        <f t="shared" si="317"/>
        <v>4.4581965243309119E-4</v>
      </c>
      <c r="F4038" s="6">
        <f t="shared" si="316"/>
        <v>2.4878238399975832</v>
      </c>
      <c r="G4038" s="17">
        <v>5.922304202981718E-3</v>
      </c>
      <c r="H4038" s="9">
        <f t="shared" si="313"/>
        <v>1.5772836903986495E-2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-1.8894563002628609E-2</v>
      </c>
      <c r="D4039" s="6">
        <f t="shared" si="315"/>
        <v>3.5700451106030184E-4</v>
      </c>
      <c r="E4039" s="6">
        <f t="shared" si="317"/>
        <v>1.3558566356088685E-5</v>
      </c>
      <c r="F4039" s="6">
        <f t="shared" si="316"/>
        <v>0.33740344354947349</v>
      </c>
      <c r="G4039" s="17">
        <v>1.0093373230797094E-2</v>
      </c>
      <c r="H4039" s="9">
        <f t="shared" si="313"/>
        <v>5.8086439342541337E-3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-2.9678216519343527E-2</v>
      </c>
      <c r="D4040" s="6">
        <f t="shared" si="315"/>
        <v>8.8079653576903503E-4</v>
      </c>
      <c r="E4040" s="6">
        <f t="shared" si="317"/>
        <v>3.5700451106030184E-4</v>
      </c>
      <c r="F4040" s="6">
        <f t="shared" si="316"/>
        <v>0.95550296520966427</v>
      </c>
      <c r="G4040" s="17">
        <v>1.0851459117863553E-2</v>
      </c>
      <c r="H4040" s="9">
        <f t="shared" si="313"/>
        <v>9.7749831979889578E-3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-1.6589937445849252E-2</v>
      </c>
      <c r="D4041" s="6">
        <f t="shared" si="315"/>
        <v>2.7522602445719121E-4</v>
      </c>
      <c r="E4041" s="6">
        <f t="shared" si="317"/>
        <v>8.8079653576903503E-4</v>
      </c>
      <c r="F4041" s="6">
        <f t="shared" si="316"/>
        <v>1.1024713697875812</v>
      </c>
      <c r="G4041" s="17">
        <v>1.3111097102534009E-2</v>
      </c>
      <c r="H4041" s="9">
        <f t="shared" si="313"/>
        <v>1.0499863664770039E-2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-4.8394917041759966E-3</v>
      </c>
      <c r="D4042" s="6">
        <f t="shared" si="315"/>
        <v>2.3420679954788291E-5</v>
      </c>
      <c r="E4042" s="6">
        <f t="shared" si="317"/>
        <v>2.7522602445719121E-4</v>
      </c>
      <c r="F4042" s="6">
        <f t="shared" si="316"/>
        <v>1.6033611443173372</v>
      </c>
      <c r="G4042" s="17">
        <v>1.2761396079288084E-2</v>
      </c>
      <c r="H4042" s="9">
        <f t="shared" si="313"/>
        <v>1.2662389759904476E-2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2.0801141177722157E-3</v>
      </c>
      <c r="D4043" s="6">
        <f t="shared" si="315"/>
        <v>4.326874742955283E-6</v>
      </c>
      <c r="E4043" s="6">
        <f t="shared" si="317"/>
        <v>2.3420679954788291E-5</v>
      </c>
      <c r="F4043" s="6">
        <f t="shared" si="316"/>
        <v>1.5196210035239945</v>
      </c>
      <c r="G4043" s="17">
        <v>1.1117917731129608E-2</v>
      </c>
      <c r="H4043" s="9">
        <f t="shared" si="313"/>
        <v>1.2327290876441566E-2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-3.0974775077907885E-2</v>
      </c>
      <c r="D4044" s="6">
        <f t="shared" si="315"/>
        <v>9.5943669112698337E-4</v>
      </c>
      <c r="E4044" s="6">
        <f t="shared" si="317"/>
        <v>4.326874742955283E-6</v>
      </c>
      <c r="F4044" s="6">
        <f t="shared" si="316"/>
        <v>1.1565220919439034</v>
      </c>
      <c r="G4044" s="17">
        <v>1.6929158780737297E-2</v>
      </c>
      <c r="H4044" s="9">
        <f t="shared" si="313"/>
        <v>1.0754171711219342E-2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1.0865660934385284E-2</v>
      </c>
      <c r="D4045" s="6">
        <f t="shared" si="315"/>
        <v>1.1806258754102647E-4</v>
      </c>
      <c r="E4045" s="6">
        <f t="shared" si="317"/>
        <v>9.5943669112698337E-4</v>
      </c>
      <c r="F4045" s="6">
        <f t="shared" si="316"/>
        <v>2.6646096920592357</v>
      </c>
      <c r="G4045" s="17">
        <v>1.7107198626796438E-2</v>
      </c>
      <c r="H4045" s="9">
        <f t="shared" si="313"/>
        <v>1.6323632230785021E-2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-2.7528172698165099E-2</v>
      </c>
      <c r="D4046" s="6">
        <f t="shared" si="315"/>
        <v>7.5780029210000238E-4</v>
      </c>
      <c r="E4046" s="6">
        <f t="shared" si="317"/>
        <v>1.1806258754102647E-4</v>
      </c>
      <c r="F4046" s="6">
        <f t="shared" si="316"/>
        <v>2.7205555774142698</v>
      </c>
      <c r="G4046" s="17">
        <v>1.9528588184372728E-2</v>
      </c>
      <c r="H4046" s="9">
        <f t="shared" ref="H4046:H4102" si="318">SQRT(F4046)/100</f>
        <v>1.6494106757912869E-2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-5.1607198125711712E-3</v>
      </c>
      <c r="D4047" s="6">
        <f t="shared" ref="D4047:D4111" si="320">C4047^2</f>
        <v>2.6633028983864625E-5</v>
      </c>
      <c r="E4047" s="6">
        <f t="shared" si="317"/>
        <v>7.5780029210000238E-4</v>
      </c>
      <c r="F4047" s="6">
        <f t="shared" ref="F4047:F4101" si="321">IF(C4046&gt;0,B$6+B$7*E4047+B$8*(G4046*100)^2,B$6+B$7*E4047+B$8*(G4046*100)^2+E4047*$B$9)</f>
        <v>3.541390476604021</v>
      </c>
      <c r="G4047" s="17">
        <v>1.3450721389187743E-2</v>
      </c>
      <c r="H4047" s="9">
        <f t="shared" si="318"/>
        <v>1.8818582509328434E-2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-1.7455166025898486E-2</v>
      </c>
      <c r="D4048" s="6">
        <f t="shared" si="320"/>
        <v>3.0468282099168075E-4</v>
      </c>
      <c r="E4048" s="6">
        <f t="shared" ref="E4048:E4112" si="322">D4047</f>
        <v>2.6633028983864625E-5</v>
      </c>
      <c r="F4048" s="6">
        <f t="shared" si="321"/>
        <v>1.6867927944289449</v>
      </c>
      <c r="G4048" s="17">
        <v>2.7896881164186885E-2</v>
      </c>
      <c r="H4048" s="9">
        <f t="shared" si="318"/>
        <v>1.2987658736003748E-2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-5.1041136405061225E-4</v>
      </c>
      <c r="D4049" s="6">
        <f t="shared" si="320"/>
        <v>2.6051976055200664E-7</v>
      </c>
      <c r="E4049" s="6">
        <f t="shared" si="322"/>
        <v>3.0468282099168075E-4</v>
      </c>
      <c r="F4049" s="6">
        <f t="shared" si="321"/>
        <v>7.2131772687772537</v>
      </c>
      <c r="G4049" s="17">
        <v>1.4463103305715848E-2</v>
      </c>
      <c r="H4049" s="9">
        <f t="shared" si="318"/>
        <v>2.6857358896170812E-2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1.4388326882214992E-2</v>
      </c>
      <c r="D4050" s="6">
        <f t="shared" si="320"/>
        <v>2.070239504694706E-4</v>
      </c>
      <c r="E4050" s="6">
        <f t="shared" si="322"/>
        <v>2.6051976055200664E-7</v>
      </c>
      <c r="F4050" s="6">
        <f t="shared" si="321"/>
        <v>1.9482459495955089</v>
      </c>
      <c r="G4050" s="17">
        <v>8.3646107995634118E-3</v>
      </c>
      <c r="H4050" s="9">
        <f t="shared" si="318"/>
        <v>1.395795812286134E-2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-2.1453945172824177E-2</v>
      </c>
      <c r="D4051" s="6">
        <f t="shared" si="320"/>
        <v>4.6027176347854579E-4</v>
      </c>
      <c r="E4051" s="6">
        <f t="shared" si="322"/>
        <v>2.070239504694706E-4</v>
      </c>
      <c r="F4051" s="6">
        <f t="shared" si="321"/>
        <v>0.66023203633895</v>
      </c>
      <c r="G4051" s="17">
        <v>6.5428085038757569E-3</v>
      </c>
      <c r="H4051" s="9">
        <f t="shared" si="318"/>
        <v>8.1254663640861254E-3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8.3528378303705346E-3</v>
      </c>
      <c r="D4052" s="6">
        <f t="shared" si="320"/>
        <v>6.9769899820469142E-5</v>
      </c>
      <c r="E4052" s="6">
        <f t="shared" si="322"/>
        <v>4.6027176347854579E-4</v>
      </c>
      <c r="F4052" s="6">
        <f t="shared" si="321"/>
        <v>0.40902018642178423</v>
      </c>
      <c r="G4052" s="17">
        <v>6.8125342680558027E-3</v>
      </c>
      <c r="H4052" s="9">
        <f t="shared" si="318"/>
        <v>6.3954686022353689E-3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-1.6615322300529773E-2</v>
      </c>
      <c r="D4053" s="6">
        <f t="shared" si="320"/>
        <v>2.7606893515048198E-4</v>
      </c>
      <c r="E4053" s="6">
        <f t="shared" si="322"/>
        <v>6.9769899820469142E-5</v>
      </c>
      <c r="F4053" s="6">
        <f t="shared" si="321"/>
        <v>0.44229108541581114</v>
      </c>
      <c r="G4053" s="17">
        <v>1.4339335979092975E-2</v>
      </c>
      <c r="H4053" s="9">
        <f t="shared" si="318"/>
        <v>6.6504968642636855E-3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-1.7904928240715118E-4</v>
      </c>
      <c r="D4054" s="6">
        <f t="shared" si="320"/>
        <v>3.2058645530515779E-8</v>
      </c>
      <c r="E4054" s="6">
        <f t="shared" si="322"/>
        <v>2.7606893515048198E-4</v>
      </c>
      <c r="F4054" s="6">
        <f t="shared" si="321"/>
        <v>1.9152988048819022</v>
      </c>
      <c r="G4054" s="17">
        <v>9.9852485482303643E-3</v>
      </c>
      <c r="H4054" s="9">
        <f t="shared" si="318"/>
        <v>1.383943208690986E-2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1.8766250994555349E-2</v>
      </c>
      <c r="D4055" s="6">
        <f t="shared" si="320"/>
        <v>3.5217217639064963E-4</v>
      </c>
      <c r="E4055" s="6">
        <f t="shared" si="322"/>
        <v>3.2058645530515779E-8</v>
      </c>
      <c r="F4055" s="6">
        <f t="shared" si="321"/>
        <v>0.93537240864676663</v>
      </c>
      <c r="G4055" s="17">
        <v>9.1974373122006535E-3</v>
      </c>
      <c r="H4055" s="9">
        <f t="shared" si="318"/>
        <v>9.6714652904653833E-3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-6.135734845540473E-3</v>
      </c>
      <c r="D4056" s="6">
        <f t="shared" si="320"/>
        <v>3.7647242094779574E-5</v>
      </c>
      <c r="E4056" s="6">
        <f t="shared" si="322"/>
        <v>3.5217217639064963E-4</v>
      </c>
      <c r="F4056" s="6">
        <f t="shared" si="321"/>
        <v>0.79555307699211752</v>
      </c>
      <c r="G4056" s="17">
        <v>9.7065819619903508E-3</v>
      </c>
      <c r="H4056" s="9">
        <f t="shared" si="318"/>
        <v>8.9193782125892469E-3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-2.4613368718232675E-2</v>
      </c>
      <c r="D4057" s="6">
        <f t="shared" si="320"/>
        <v>6.0581791965967483E-4</v>
      </c>
      <c r="E4057" s="6">
        <f t="shared" si="322"/>
        <v>3.7647242094779574E-5</v>
      </c>
      <c r="F4057" s="6">
        <f t="shared" si="321"/>
        <v>0.88460716388772231</v>
      </c>
      <c r="G4057" s="17">
        <v>9.8306859080786735E-3</v>
      </c>
      <c r="H4057" s="9">
        <f t="shared" si="318"/>
        <v>9.4053557289861308E-3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-7.1277997842597671E-4</v>
      </c>
      <c r="D4058" s="6">
        <f t="shared" si="320"/>
        <v>5.0805529764493586E-7</v>
      </c>
      <c r="E4058" s="6">
        <f t="shared" si="322"/>
        <v>6.0581791965967483E-4</v>
      </c>
      <c r="F4058" s="6">
        <f t="shared" si="321"/>
        <v>0.90711089543295431</v>
      </c>
      <c r="G4058" s="17">
        <v>1.885004246088073E-2</v>
      </c>
      <c r="H4058" s="9">
        <f t="shared" si="318"/>
        <v>9.524236953336233E-3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-4.1668317074765628E-3</v>
      </c>
      <c r="D4059" s="6">
        <f t="shared" si="320"/>
        <v>1.7362486478432049E-5</v>
      </c>
      <c r="E4059" s="6">
        <f t="shared" si="322"/>
        <v>5.0805529764493586E-7</v>
      </c>
      <c r="F4059" s="6">
        <f t="shared" si="321"/>
        <v>3.3003586437433605</v>
      </c>
      <c r="G4059" s="17">
        <v>9.1182742243920267E-3</v>
      </c>
      <c r="H4059" s="9">
        <f t="shared" si="318"/>
        <v>1.8166889232181058E-2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-2.4346558276351848E-2</v>
      </c>
      <c r="D4060" s="6">
        <f t="shared" si="320"/>
        <v>5.9275489990379669E-4</v>
      </c>
      <c r="E4060" s="6">
        <f t="shared" si="322"/>
        <v>1.7362486478432049E-5</v>
      </c>
      <c r="F4060" s="6">
        <f t="shared" si="321"/>
        <v>0.78214050564049564</v>
      </c>
      <c r="G4060" s="17">
        <v>1.0842160991034249E-2</v>
      </c>
      <c r="H4060" s="9">
        <f t="shared" si="318"/>
        <v>8.8438707907821431E-3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-1.9947457923054645E-2</v>
      </c>
      <c r="D4061" s="6">
        <f t="shared" si="320"/>
        <v>3.9790107759203554E-4</v>
      </c>
      <c r="E4061" s="6">
        <f t="shared" si="322"/>
        <v>5.9275489990379669E-4</v>
      </c>
      <c r="F4061" s="6">
        <f t="shared" si="321"/>
        <v>1.1005692297863368</v>
      </c>
      <c r="G4061" s="17">
        <v>1.7613845442996899E-2</v>
      </c>
      <c r="H4061" s="9">
        <f t="shared" si="318"/>
        <v>1.0490801827250082E-2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-6.3562406467602261E-3</v>
      </c>
      <c r="D4062" s="6">
        <f t="shared" si="320"/>
        <v>4.0401795159526854E-5</v>
      </c>
      <c r="E4062" s="6">
        <f t="shared" si="322"/>
        <v>3.9790107759203554E-4</v>
      </c>
      <c r="F4062" s="6">
        <f t="shared" si="321"/>
        <v>2.8833599627987798</v>
      </c>
      <c r="G4062" s="17">
        <v>1.2046233257913494E-2</v>
      </c>
      <c r="H4062" s="9">
        <f t="shared" si="318"/>
        <v>1.6980459248202861E-2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-5.8813681307622488E-3</v>
      </c>
      <c r="D4063" s="6">
        <f t="shared" si="320"/>
        <v>3.4590491089545825E-5</v>
      </c>
      <c r="E4063" s="6">
        <f t="shared" si="322"/>
        <v>4.0401795159526854E-5</v>
      </c>
      <c r="F4063" s="6">
        <f t="shared" si="321"/>
        <v>1.3554788168379659</v>
      </c>
      <c r="G4063" s="17">
        <v>1.3755085830514133E-2</v>
      </c>
      <c r="H4063" s="9">
        <f t="shared" si="318"/>
        <v>1.1642503239587121E-2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-1.8069847329258912E-2</v>
      </c>
      <c r="D4064" s="6">
        <f t="shared" si="320"/>
        <v>3.2651938250272545E-4</v>
      </c>
      <c r="E4064" s="6">
        <f t="shared" si="322"/>
        <v>3.4590491089545825E-5</v>
      </c>
      <c r="F4064" s="6">
        <f t="shared" si="321"/>
        <v>1.7634047906012635</v>
      </c>
      <c r="G4064" s="17">
        <v>1.4164971104496906E-2</v>
      </c>
      <c r="H4064" s="9">
        <f t="shared" si="318"/>
        <v>1.3279325248676093E-2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1.3637615207047472E-2</v>
      </c>
      <c r="D4065" s="6">
        <f t="shared" si="320"/>
        <v>1.8598454853549246E-4</v>
      </c>
      <c r="E4065" s="6">
        <f t="shared" si="322"/>
        <v>3.2651938250272545E-4</v>
      </c>
      <c r="F4065" s="6">
        <f t="shared" si="321"/>
        <v>1.8693212688997751</v>
      </c>
      <c r="G4065" s="17">
        <v>6.8836625794904942E-3</v>
      </c>
      <c r="H4065" s="9">
        <f t="shared" si="318"/>
        <v>1.3672312419264619E-2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1.0689337741683604E-2</v>
      </c>
      <c r="D4066" s="6">
        <f t="shared" si="320"/>
        <v>1.1426194135578152E-4</v>
      </c>
      <c r="E4066" s="6">
        <f t="shared" si="322"/>
        <v>1.8598454853549246E-4</v>
      </c>
      <c r="F4066" s="6">
        <f t="shared" si="321"/>
        <v>0.45130426682320945</v>
      </c>
      <c r="G4066" s="17">
        <v>6.1374540333465604E-3</v>
      </c>
      <c r="H4066" s="9">
        <f t="shared" si="318"/>
        <v>6.717918329536385E-3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1.0653710625643957E-2</v>
      </c>
      <c r="D4067" s="6">
        <f t="shared" si="320"/>
        <v>1.1350155009495896E-4</v>
      </c>
      <c r="E4067" s="6">
        <f t="shared" si="322"/>
        <v>1.1426194135578152E-4</v>
      </c>
      <c r="F4067" s="6">
        <f t="shared" si="321"/>
        <v>0.36140750029024432</v>
      </c>
      <c r="G4067" s="17">
        <v>7.9071744912454292E-3</v>
      </c>
      <c r="H4067" s="9">
        <f t="shared" si="318"/>
        <v>6.0117177269915492E-3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-1.036903212393727E-2</v>
      </c>
      <c r="D4068" s="6">
        <f t="shared" si="320"/>
        <v>1.0751682718724306E-4</v>
      </c>
      <c r="E4068" s="6">
        <f t="shared" si="322"/>
        <v>1.1350155009495896E-4</v>
      </c>
      <c r="F4068" s="6">
        <f t="shared" si="321"/>
        <v>0.59136657484102306</v>
      </c>
      <c r="G4068" s="17">
        <v>4.3160613330826833E-3</v>
      </c>
      <c r="H4068" s="9">
        <f t="shared" si="318"/>
        <v>7.6900362472554253E-3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-5.7184332818005111E-3</v>
      </c>
      <c r="D4069" s="6">
        <f t="shared" si="320"/>
        <v>3.2700479198403765E-5</v>
      </c>
      <c r="E4069" s="6">
        <f t="shared" si="322"/>
        <v>1.0751682718724306E-4</v>
      </c>
      <c r="F4069" s="6">
        <f t="shared" si="321"/>
        <v>0.18526322935568895</v>
      </c>
      <c r="G4069" s="17">
        <v>7.3585259258123386E-3</v>
      </c>
      <c r="H4069" s="9">
        <f t="shared" si="318"/>
        <v>4.3042215249181701E-3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8.6583310990787105E-3</v>
      </c>
      <c r="D4070" s="6">
        <f t="shared" si="320"/>
        <v>7.4966697421273551E-5</v>
      </c>
      <c r="E4070" s="6">
        <f t="shared" si="322"/>
        <v>3.2700479198403765E-5</v>
      </c>
      <c r="F4070" s="6">
        <f t="shared" si="321"/>
        <v>0.51388048371535155</v>
      </c>
      <c r="G4070" s="17">
        <v>5.9397245424713608E-3</v>
      </c>
      <c r="H4070" s="9">
        <f t="shared" si="318"/>
        <v>7.1685457640678525E-3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-1.8224977570788489E-2</v>
      </c>
      <c r="D4071" s="6">
        <f t="shared" si="320"/>
        <v>3.321498074557435E-4</v>
      </c>
      <c r="E4071" s="6">
        <f t="shared" si="322"/>
        <v>7.4966697421273551E-5</v>
      </c>
      <c r="F4071" s="6">
        <f t="shared" si="321"/>
        <v>0.33931359132957106</v>
      </c>
      <c r="G4071" s="17">
        <v>5.4399255900857667E-3</v>
      </c>
      <c r="H4071" s="9">
        <f t="shared" si="318"/>
        <v>5.8250630153636193E-3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-1.2624399653707041E-3</v>
      </c>
      <c r="D4072" s="6">
        <f t="shared" si="320"/>
        <v>1.5937546661651847E-6</v>
      </c>
      <c r="E4072" s="6">
        <f t="shared" si="322"/>
        <v>3.321498074557435E-4</v>
      </c>
      <c r="F4072" s="6">
        <f t="shared" si="321"/>
        <v>0.28673391610040272</v>
      </c>
      <c r="G4072" s="17">
        <v>1.610535543221743E-2</v>
      </c>
      <c r="H4072" s="9">
        <f t="shared" si="318"/>
        <v>5.3547541129392931E-3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5.5919667304508442E-3</v>
      </c>
      <c r="D4073" s="6">
        <f t="shared" si="320"/>
        <v>3.1270091914469102E-5</v>
      </c>
      <c r="E4073" s="6">
        <f t="shared" si="322"/>
        <v>1.5937546661651847E-6</v>
      </c>
      <c r="F4073" s="6">
        <f t="shared" si="321"/>
        <v>2.4127068444704221</v>
      </c>
      <c r="G4073" s="17">
        <v>7.4637221199260586E-3</v>
      </c>
      <c r="H4073" s="9">
        <f t="shared" si="318"/>
        <v>1.5532890408647138E-2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-7.5642653295646539E-3</v>
      </c>
      <c r="D4074" s="6">
        <f t="shared" si="320"/>
        <v>5.7218109976053865E-5</v>
      </c>
      <c r="E4074" s="6">
        <f t="shared" si="322"/>
        <v>3.1270091914469102E-5</v>
      </c>
      <c r="F4074" s="6">
        <f t="shared" si="321"/>
        <v>0.52830253221800216</v>
      </c>
      <c r="G4074" s="17">
        <v>5.9932557881147569E-3</v>
      </c>
      <c r="H4074" s="9">
        <f t="shared" si="318"/>
        <v>7.2684422830342557E-3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-1.3846531091569129E-2</v>
      </c>
      <c r="D4075" s="6">
        <f t="shared" si="320"/>
        <v>1.9172642326979058E-4</v>
      </c>
      <c r="E4075" s="6">
        <f t="shared" si="322"/>
        <v>5.7218109976053865E-5</v>
      </c>
      <c r="F4075" s="6">
        <f t="shared" si="321"/>
        <v>0.34523078653977168</v>
      </c>
      <c r="G4075" s="17">
        <v>8.6913806683579908E-3</v>
      </c>
      <c r="H4075" s="9">
        <f t="shared" si="318"/>
        <v>5.8756343192864855E-3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1.789598540161504E-2</v>
      </c>
      <c r="D4076" s="6">
        <f t="shared" si="320"/>
        <v>3.202662934948186E-4</v>
      </c>
      <c r="E4076" s="6">
        <f t="shared" si="322"/>
        <v>1.9172642326979058E-4</v>
      </c>
      <c r="F4076" s="6">
        <f t="shared" si="321"/>
        <v>0.71182089426280926</v>
      </c>
      <c r="G4076" s="17">
        <v>8.4148758448000602E-3</v>
      </c>
      <c r="H4076" s="9">
        <f t="shared" si="318"/>
        <v>8.4369478738629718E-3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-1.6064501388969735E-3</v>
      </c>
      <c r="D4077" s="6">
        <f t="shared" si="320"/>
        <v>2.5806820487621054E-6</v>
      </c>
      <c r="E4077" s="6">
        <f t="shared" si="322"/>
        <v>3.202662934948186E-4</v>
      </c>
      <c r="F4077" s="6">
        <f t="shared" si="321"/>
        <v>0.66803537349348685</v>
      </c>
      <c r="G4077" s="17">
        <v>5.8876805212883078E-3</v>
      </c>
      <c r="H4077" s="9">
        <f t="shared" si="318"/>
        <v>8.1733430950467686E-3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-2.1997656796817352E-3</v>
      </c>
      <c r="D4078" s="6">
        <f t="shared" si="320"/>
        <v>4.8389690455056465E-6</v>
      </c>
      <c r="E4078" s="6">
        <f t="shared" si="322"/>
        <v>2.5806820487621054E-6</v>
      </c>
      <c r="F4078" s="6">
        <f t="shared" si="321"/>
        <v>0.33361888414191093</v>
      </c>
      <c r="G4078" s="17">
        <v>5.6201762171278835E-3</v>
      </c>
      <c r="H4078" s="9">
        <f t="shared" si="318"/>
        <v>5.7759751050529204E-3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-2.3919601340594084E-3</v>
      </c>
      <c r="D4079" s="6">
        <f t="shared" si="320"/>
        <v>5.7214732829295031E-6</v>
      </c>
      <c r="E4079" s="6">
        <f t="shared" si="322"/>
        <v>4.8389690455056465E-6</v>
      </c>
      <c r="F4079" s="6">
        <f t="shared" si="321"/>
        <v>0.30513779776290084</v>
      </c>
      <c r="G4079" s="17">
        <v>7.1734955649054985E-3</v>
      </c>
      <c r="H4079" s="9">
        <f t="shared" si="318"/>
        <v>5.5239279300412746E-3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-4.8077771991360515E-3</v>
      </c>
      <c r="D4080" s="6">
        <f t="shared" si="320"/>
        <v>2.3114721596532496E-5</v>
      </c>
      <c r="E4080" s="6">
        <f t="shared" si="322"/>
        <v>5.7214732829295031E-6</v>
      </c>
      <c r="F4080" s="6">
        <f t="shared" si="321"/>
        <v>0.48899973877737657</v>
      </c>
      <c r="G4080" s="17">
        <v>5.6695281441090217E-3</v>
      </c>
      <c r="H4080" s="9">
        <f t="shared" si="318"/>
        <v>6.99285162703583E-3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-1.6996156056006184E-2</v>
      </c>
      <c r="D4081" s="6">
        <f t="shared" si="320"/>
        <v>2.8886932068011568E-4</v>
      </c>
      <c r="E4081" s="6">
        <f t="shared" si="322"/>
        <v>2.3114721596532496E-5</v>
      </c>
      <c r="F4081" s="6">
        <f t="shared" si="321"/>
        <v>0.31029500124042403</v>
      </c>
      <c r="G4081" s="17">
        <v>5.0102407430666846E-3</v>
      </c>
      <c r="H4081" s="9">
        <f t="shared" si="318"/>
        <v>5.5704129222206144E-3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-6.5272721718574993E-4</v>
      </c>
      <c r="D4082" s="6">
        <f t="shared" si="320"/>
        <v>4.2605282005505316E-7</v>
      </c>
      <c r="E4082" s="6">
        <f t="shared" si="322"/>
        <v>2.8886932068011568E-4</v>
      </c>
      <c r="F4082" s="6">
        <f t="shared" si="321"/>
        <v>0.24518446583710493</v>
      </c>
      <c r="G4082" s="17">
        <v>3.8832266198383539E-3</v>
      </c>
      <c r="H4082" s="9">
        <f t="shared" si="318"/>
        <v>4.9516105040391147E-3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-5.5366072028762633E-3</v>
      </c>
      <c r="D4083" s="6">
        <f t="shared" si="320"/>
        <v>3.0654019318941319E-5</v>
      </c>
      <c r="E4083" s="6">
        <f t="shared" si="322"/>
        <v>4.2605282005505316E-7</v>
      </c>
      <c r="F4083" s="6">
        <f t="shared" si="321"/>
        <v>0.15241511510119626</v>
      </c>
      <c r="G4083" s="17">
        <v>1.199763117200214E-2</v>
      </c>
      <c r="H4083" s="9">
        <f t="shared" si="318"/>
        <v>3.9040378469117876E-3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1.0570145588852581E-2</v>
      </c>
      <c r="D4084" s="6">
        <f t="shared" si="320"/>
        <v>1.1172797776953967E-4</v>
      </c>
      <c r="E4084" s="6">
        <f t="shared" si="322"/>
        <v>3.0654019318941319E-5</v>
      </c>
      <c r="F4084" s="6">
        <f t="shared" si="321"/>
        <v>1.344665880953217</v>
      </c>
      <c r="G4084" s="17">
        <v>5.9066020858947596E-3</v>
      </c>
      <c r="H4084" s="9">
        <f t="shared" si="318"/>
        <v>1.1595972925775641E-2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-6.9541686166154151E-3</v>
      </c>
      <c r="D4085" s="6">
        <f t="shared" si="320"/>
        <v>4.8360461148318754E-5</v>
      </c>
      <c r="E4085" s="6">
        <f t="shared" si="322"/>
        <v>1.1172797776953967E-4</v>
      </c>
      <c r="F4085" s="6">
        <f t="shared" si="321"/>
        <v>0.3356832967569181</v>
      </c>
      <c r="G4085" s="17">
        <v>4.3685102067002584E-3</v>
      </c>
      <c r="H4085" s="9">
        <f t="shared" si="318"/>
        <v>5.7938182294314175E-3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-7.5310309343179591E-3</v>
      </c>
      <c r="D4086" s="6">
        <f t="shared" si="320"/>
        <v>5.6716426933654035E-5</v>
      </c>
      <c r="E4086" s="6">
        <f t="shared" si="322"/>
        <v>4.8360461148318754E-5</v>
      </c>
      <c r="F4086" s="6">
        <f t="shared" si="321"/>
        <v>0.18947010150342961</v>
      </c>
      <c r="G4086" s="17">
        <v>5.2373062857661986E-3</v>
      </c>
      <c r="H4086" s="9">
        <f t="shared" si="318"/>
        <v>4.3528163469577904E-3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-1.0767211821897851E-4</v>
      </c>
      <c r="D4087" s="6">
        <f t="shared" si="320"/>
        <v>1.1593285041761684E-8</v>
      </c>
      <c r="E4087" s="6">
        <f t="shared" si="322"/>
        <v>5.6716426933654035E-5</v>
      </c>
      <c r="F4087" s="6">
        <f t="shared" si="321"/>
        <v>0.26668366975395752</v>
      </c>
      <c r="G4087" s="17">
        <v>6.2965292819749134E-3</v>
      </c>
      <c r="H4087" s="9">
        <f t="shared" si="318"/>
        <v>5.1641424240037913E-3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8.8118306859742614E-4</v>
      </c>
      <c r="D4088" s="6">
        <f t="shared" si="320"/>
        <v>7.7648360038277621E-7</v>
      </c>
      <c r="E4088" s="6">
        <f t="shared" si="322"/>
        <v>1.1593285041761684E-8</v>
      </c>
      <c r="F4088" s="6">
        <f t="shared" si="321"/>
        <v>0.37970739324627972</v>
      </c>
      <c r="G4088" s="17">
        <v>6.8707044481438285E-3</v>
      </c>
      <c r="H4088" s="9">
        <f t="shared" si="318"/>
        <v>6.1620401917407176E-3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-1.2964327489724961E-3</v>
      </c>
      <c r="D4089" s="6">
        <f t="shared" si="320"/>
        <v>1.6807378726083831E-6</v>
      </c>
      <c r="E4089" s="6">
        <f t="shared" si="322"/>
        <v>7.7648360038277621E-7</v>
      </c>
      <c r="F4089" s="6">
        <f t="shared" si="321"/>
        <v>0.44965527458635646</v>
      </c>
      <c r="G4089" s="17">
        <v>2.979763540084382E-3</v>
      </c>
      <c r="H4089" s="9">
        <f t="shared" si="318"/>
        <v>6.7056340087001199E-3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-4.707308095707699E-3</v>
      </c>
      <c r="D4090" s="6">
        <f t="shared" si="320"/>
        <v>2.2158749507915242E-5</v>
      </c>
      <c r="E4090" s="6">
        <f t="shared" si="322"/>
        <v>1.6807378726083831E-6</v>
      </c>
      <c r="F4090" s="6">
        <f t="shared" si="321"/>
        <v>9.5048632051577917E-2</v>
      </c>
      <c r="G4090" s="17">
        <v>3.4899619821344321E-3</v>
      </c>
      <c r="H4090" s="9">
        <f t="shared" si="318"/>
        <v>3.0829958165975173E-3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-6.5701728967746962E-3</v>
      </c>
      <c r="D4091" s="6">
        <f t="shared" si="320"/>
        <v>4.3167171893512799E-5</v>
      </c>
      <c r="E4091" s="6">
        <f t="shared" si="322"/>
        <v>2.2158749507915242E-5</v>
      </c>
      <c r="F4091" s="6">
        <f t="shared" si="321"/>
        <v>0.12559059325529059</v>
      </c>
      <c r="G4091" s="17">
        <v>5.3232449008183622E-3</v>
      </c>
      <c r="H4091" s="9">
        <f t="shared" si="318"/>
        <v>3.5438763135201344E-3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-1.2098909530664663E-2</v>
      </c>
      <c r="D4092" s="6">
        <f t="shared" si="320"/>
        <v>1.4638361183120821E-4</v>
      </c>
      <c r="E4092" s="6">
        <f t="shared" si="322"/>
        <v>4.3167171893512799E-5</v>
      </c>
      <c r="F4092" s="6">
        <f t="shared" si="321"/>
        <v>0.27507871735434858</v>
      </c>
      <c r="G4092" s="17">
        <v>3.2340782504700393E-3</v>
      </c>
      <c r="H4092" s="9">
        <f t="shared" si="318"/>
        <v>5.2447947276737968E-3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-6.0705417793768196E-3</v>
      </c>
      <c r="D4093" s="6">
        <f t="shared" si="320"/>
        <v>3.6851477495159484E-5</v>
      </c>
      <c r="E4093" s="6">
        <f t="shared" si="322"/>
        <v>1.4638361183120821E-4</v>
      </c>
      <c r="F4093" s="6">
        <f t="shared" si="321"/>
        <v>0.10968734726515776</v>
      </c>
      <c r="G4093" s="17">
        <v>5.721263244017223E-3</v>
      </c>
      <c r="H4093" s="9">
        <f t="shared" si="318"/>
        <v>3.3119080190300841E-3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-5.1472931119300831E-3</v>
      </c>
      <c r="D4094" s="6">
        <f t="shared" si="320"/>
        <v>2.6494626380122877E-5</v>
      </c>
      <c r="E4094" s="6">
        <f t="shared" si="322"/>
        <v>3.6851477495159484E-5</v>
      </c>
      <c r="F4094" s="6">
        <f t="shared" si="321"/>
        <v>0.31574895232849987</v>
      </c>
      <c r="G4094" s="17">
        <v>3.5624310682137606E-3</v>
      </c>
      <c r="H4094" s="9">
        <f t="shared" si="318"/>
        <v>5.6191543165186328E-3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3.0856120542374094E-3</v>
      </c>
      <c r="D4095" s="6">
        <f t="shared" si="320"/>
        <v>9.5210017492552062E-6</v>
      </c>
      <c r="E4095" s="6">
        <f t="shared" si="322"/>
        <v>2.6494626380122877E-5</v>
      </c>
      <c r="F4095" s="6">
        <f t="shared" si="321"/>
        <v>0.13031965053114541</v>
      </c>
      <c r="G4095" s="17">
        <v>7.6091896546019964E-3</v>
      </c>
      <c r="H4095" s="9">
        <f t="shared" si="318"/>
        <v>3.6099813092472571E-3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-1.3515200064337807E-3</v>
      </c>
      <c r="D4096" s="6">
        <f t="shared" si="320"/>
        <v>1.8266063277907667E-6</v>
      </c>
      <c r="E4096" s="6">
        <f t="shared" si="322"/>
        <v>9.5210017492552062E-6</v>
      </c>
      <c r="F4096" s="6">
        <f t="shared" si="321"/>
        <v>0.54858864613167535</v>
      </c>
      <c r="G4096" s="17">
        <v>5.1633254405157054E-3</v>
      </c>
      <c r="H4096" s="9">
        <f t="shared" si="318"/>
        <v>7.4066770290844687E-3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-7.7342423596208233E-3</v>
      </c>
      <c r="D4097" s="6">
        <f t="shared" si="320"/>
        <v>5.9818504877353082E-5</v>
      </c>
      <c r="E4097" s="6">
        <f t="shared" si="322"/>
        <v>1.8266063277907667E-6</v>
      </c>
      <c r="F4097" s="6">
        <f t="shared" si="321"/>
        <v>0.2595578964802841</v>
      </c>
      <c r="G4097" s="17">
        <v>3.2042687428471919E-3</v>
      </c>
      <c r="H4097" s="9">
        <f t="shared" si="318"/>
        <v>5.0946824874596851E-3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6.1855906659975639E-4</v>
      </c>
      <c r="D4098" s="6">
        <f t="shared" si="320"/>
        <v>3.8261531887276187E-7</v>
      </c>
      <c r="E4098" s="6">
        <f t="shared" si="322"/>
        <v>5.9818504877353082E-5</v>
      </c>
      <c r="F4098" s="6">
        <f t="shared" si="321"/>
        <v>0.10790087217569624</v>
      </c>
      <c r="G4098" s="17">
        <v>9.662169015115794E-3</v>
      </c>
      <c r="H4098" s="9">
        <f t="shared" si="318"/>
        <v>3.2848268169828414E-3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-8.9058800458521672E-3</v>
      </c>
      <c r="D4099" s="6">
        <f t="shared" si="320"/>
        <v>7.9314699391107806E-5</v>
      </c>
      <c r="E4099" s="6">
        <f t="shared" si="322"/>
        <v>3.8261531887276187E-7</v>
      </c>
      <c r="F4099" s="6">
        <f t="shared" si="321"/>
        <v>0.87664368322929387</v>
      </c>
      <c r="G4099" s="17">
        <v>3.2562373338163001E-3</v>
      </c>
      <c r="H4099" s="9">
        <f t="shared" si="318"/>
        <v>9.3629252011820201E-3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-1.5888698411795764E-2</v>
      </c>
      <c r="D4100" s="6">
        <f t="shared" si="320"/>
        <v>2.5245073722100124E-4</v>
      </c>
      <c r="E4100" s="6">
        <f t="shared" si="322"/>
        <v>7.9314699391107806E-5</v>
      </c>
      <c r="F4100" s="6">
        <f t="shared" si="321"/>
        <v>0.11100960126721501</v>
      </c>
      <c r="G4100" s="17">
        <v>4.902490254403891E-3</v>
      </c>
      <c r="H4100" s="9">
        <f t="shared" si="318"/>
        <v>3.3318103377475588E-3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4.7603979320120591E-3</v>
      </c>
      <c r="D4101" s="6">
        <f t="shared" si="320"/>
        <v>2.2661388471104689E-5</v>
      </c>
      <c r="E4101" s="6">
        <f t="shared" si="322"/>
        <v>2.5245073722100124E-4</v>
      </c>
      <c r="F4101" s="6">
        <f t="shared" si="321"/>
        <v>0.23529784835352488</v>
      </c>
      <c r="G4101" s="17">
        <v>5.4871158883539146E-3</v>
      </c>
      <c r="H4101" s="9">
        <f t="shared" si="318"/>
        <v>4.8507509558162734E-3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-1.7740473970006103E-2</v>
      </c>
      <c r="D4102" s="6">
        <f t="shared" si="320"/>
        <v>3.1472441668046412E-4</v>
      </c>
      <c r="E4102" s="6">
        <f t="shared" si="322"/>
        <v>2.2661388471104689E-5</v>
      </c>
      <c r="F4102" s="6">
        <f>IF(C4101&gt;0,B$6+B$7*E4102+B$8*(G4101*100)^2,B$6+B$7*E4102+B$8*(G4101*100)^2+E4102*$B$9)</f>
        <v>0.29146329402471077</v>
      </c>
      <c r="G4102" s="17">
        <v>8.1841750634574738E-3</v>
      </c>
      <c r="H4102" s="9">
        <f t="shared" si="318"/>
        <v>5.3987340555421946E-3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-2.9096973953834961E-3</v>
      </c>
      <c r="D4104" s="6">
        <f t="shared" si="320"/>
        <v>8.4663389327015016E-6</v>
      </c>
      <c r="E4104" s="6">
        <f>D4102</f>
        <v>3.1472441668046412E-4</v>
      </c>
      <c r="F4104" s="6">
        <f>IF(C4102&gt;0,B$6+B$7*E4104+B$8*(G4102*100)^2,B$6+B$7*E4104+B$8*(G4102*100)^2+E4104*$B$9)</f>
        <v>0.63264488116995665</v>
      </c>
      <c r="G4104" s="17">
        <v>6.9144688538400542E-3</v>
      </c>
      <c r="H4104" s="9">
        <f>SQRT(F4104)/100</f>
        <v>7.9538976682501806E-3</v>
      </c>
      <c r="I4104" s="8">
        <f t="shared" ref="I4104:I4156" si="323">SQRT((G4104-H4104)^2)</f>
        <v>1.0394288144101264E-3</v>
      </c>
      <c r="J4104" s="10">
        <f>ABS(G4104-H4104)/G4104</f>
        <v>0.15032663193397189</v>
      </c>
      <c r="K4104" s="10">
        <f>G4104/H4104-LN(G4104/H4104)-1</f>
        <v>9.364236667923409E-3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-8.4359458896027216E-3</v>
      </c>
      <c r="D4105" s="6">
        <f t="shared" si="320"/>
        <v>7.1165183052305058E-5</v>
      </c>
      <c r="E4105" s="6">
        <f t="shared" si="322"/>
        <v>8.4663389327015016E-6</v>
      </c>
      <c r="F4105" s="6">
        <f>IF(C4102&gt;0,B$6+B$7*E4104+B$8*(H4104*100)^2,B$6+B$7*E4104+B$8*(H4104*100)^2+E4104*$B$9)</f>
        <v>0.59826229019425969</v>
      </c>
      <c r="G4105" s="17">
        <v>7.6187588936155277E-3</v>
      </c>
      <c r="H4105" s="9">
        <f t="shared" ref="H4105:H4168" si="324">SQRT(F4105)/100</f>
        <v>7.7347416905431286E-3</v>
      </c>
      <c r="I4105" s="8">
        <f t="shared" si="323"/>
        <v>1.1598279692760088E-4</v>
      </c>
      <c r="J4105" s="10">
        <f>ABS(G4105-H4105)/G4105</f>
        <v>1.5223318987662642E-2</v>
      </c>
      <c r="K4105" s="10">
        <f t="shared" ref="K4105:K4168" si="325">G4105/H4105-LN(G4105/H4105)-1</f>
        <v>1.1356236036585976E-4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3.9233538813899741E-3</v>
      </c>
      <c r="D4106" s="6">
        <f t="shared" si="320"/>
        <v>1.5392705678617776E-5</v>
      </c>
      <c r="E4106" s="6">
        <f t="shared" si="322"/>
        <v>7.1165183052305058E-5</v>
      </c>
      <c r="F4106" s="6">
        <f>IF(C4102&gt;0,B$6+B$7*E4104+B$8*(H4105*100)^2,B$6+B$7*E4104+B$8*(H4105*100)^2+E4104*$B$9)</f>
        <v>0.56645151702354501</v>
      </c>
      <c r="G4106" s="17">
        <v>6.638170921188697E-3</v>
      </c>
      <c r="H4106" s="9">
        <f t="shared" si="324"/>
        <v>7.526297343472055E-3</v>
      </c>
      <c r="I4106" s="8">
        <f t="shared" si="323"/>
        <v>8.8812642228335795E-4</v>
      </c>
      <c r="J4106" s="10">
        <f>ABS(G4106-H4106)/G4106</f>
        <v>0.13379083377448214</v>
      </c>
      <c r="K4106" s="10">
        <f t="shared" si="325"/>
        <v>7.5636377959793499E-3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4.2976697685603131E-3</v>
      </c>
      <c r="D4107" s="6">
        <f t="shared" si="320"/>
        <v>1.8469965439597254E-5</v>
      </c>
      <c r="E4107" s="6">
        <f t="shared" si="322"/>
        <v>1.5392705678617776E-5</v>
      </c>
      <c r="F4107" s="6">
        <f>IF(C4102&gt;0,B$6+B$7*E4104+B$8*(H4106*100)^2,B$6+B$7*E4104+B$8*(H4106*100)^2+E4104*$B$9)</f>
        <v>0.53702018968599985</v>
      </c>
      <c r="G4107" s="17">
        <v>3.9906313728426297E-3</v>
      </c>
      <c r="H4107" s="9">
        <f t="shared" si="324"/>
        <v>7.3281661395331356E-3</v>
      </c>
      <c r="I4107" s="8">
        <f t="shared" si="323"/>
        <v>3.3375347666905059E-3</v>
      </c>
      <c r="J4107" s="10">
        <f t="shared" ref="J4107:J4156" si="326">ABS(G4107-H4107)/G4107</f>
        <v>0.83634253702393302</v>
      </c>
      <c r="K4107" s="10">
        <f t="shared" si="325"/>
        <v>0.15233655410957825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-5.5194875698700166E-3</v>
      </c>
      <c r="D4108" s="6">
        <f t="shared" si="320"/>
        <v>3.046474303394962E-5</v>
      </c>
      <c r="E4108" s="6">
        <f t="shared" si="322"/>
        <v>1.8469965439597254E-5</v>
      </c>
      <c r="F4108" s="6">
        <f>IF(C4102&gt;0,B$6+B$7*E4104+B$8*(H4107*100)^2,B$6+B$7*E4104+B$8*(H4107*100)^2+E4104*$B$9)</f>
        <v>0.50979032563330284</v>
      </c>
      <c r="G4108" s="17">
        <v>3.057173738596956E-3</v>
      </c>
      <c r="H4108" s="9">
        <f t="shared" si="324"/>
        <v>7.1399602634279616E-3</v>
      </c>
      <c r="I4108" s="8">
        <f t="shared" si="323"/>
        <v>4.0827865248310056E-3</v>
      </c>
      <c r="J4108" s="10">
        <f t="shared" si="326"/>
        <v>1.3354774291318947</v>
      </c>
      <c r="K4108" s="10">
        <f t="shared" si="325"/>
        <v>0.27639431325780528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-6.6771695761435141E-3</v>
      </c>
      <c r="D4109" s="6">
        <f t="shared" si="320"/>
        <v>4.4584593548576559E-5</v>
      </c>
      <c r="E4109" s="6">
        <f t="shared" si="322"/>
        <v>3.046474303394962E-5</v>
      </c>
      <c r="F4109" s="6">
        <f>IF(C4102&gt;0,B$6+B$7*E4104+B$8*(H4108*100)^2,B$6+B$7*E4104+B$8*(H4108*100)^2+E4104*$B$9)</f>
        <v>0.4845972554117477</v>
      </c>
      <c r="G4109" s="17">
        <v>2.491040430700192E-3</v>
      </c>
      <c r="H4109" s="9">
        <f t="shared" si="324"/>
        <v>6.9613020004288539E-3</v>
      </c>
      <c r="I4109" s="8">
        <f t="shared" si="323"/>
        <v>4.4702615697286615E-3</v>
      </c>
      <c r="J4109" s="10">
        <f t="shared" si="326"/>
        <v>1.7945359355215851</v>
      </c>
      <c r="K4109" s="10">
        <f t="shared" si="325"/>
        <v>0.38550722587954178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8.2732561379556153E-4</v>
      </c>
      <c r="D4110" s="6">
        <f t="shared" si="320"/>
        <v>6.8446767124220262E-7</v>
      </c>
      <c r="E4110" s="6">
        <f t="shared" si="322"/>
        <v>4.4584593548576559E-5</v>
      </c>
      <c r="F4110" s="6">
        <f>IF(C4102&gt;0,B$6+B$7*E4104+B$8*(H4109*100)^2,B$6+B$7*E4104+B$8*(H4109*100)^2+E4104*$B$9)</f>
        <v>0.46128862684276478</v>
      </c>
      <c r="G4110" s="17">
        <v>5.5696869769925571E-3</v>
      </c>
      <c r="H4110" s="9">
        <f t="shared" si="324"/>
        <v>6.7918232223959183E-3</v>
      </c>
      <c r="I4110" s="8">
        <f t="shared" si="323"/>
        <v>1.2221362454033612E-3</v>
      </c>
      <c r="J4110" s="10">
        <f t="shared" si="326"/>
        <v>0.21942637897817258</v>
      </c>
      <c r="K4110" s="10">
        <f t="shared" si="325"/>
        <v>1.8438273845771569E-2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-2.6126620971334675E-3</v>
      </c>
      <c r="D4111" s="6">
        <f t="shared" si="320"/>
        <v>6.826003233797848E-6</v>
      </c>
      <c r="E4111" s="6">
        <f t="shared" si="322"/>
        <v>6.8446767124220262E-7</v>
      </c>
      <c r="F4111" s="6">
        <f>IF(C4102&gt;0,B$6+B$7*E4104+B$8*(H4110*100)^2,B$6+B$7*E4104+B$8*(H4110*100)^2+E4104*$B$9)</f>
        <v>0.43972348369074188</v>
      </c>
      <c r="G4111" s="17">
        <v>3.7690441015789614E-3</v>
      </c>
      <c r="H4111" s="9">
        <f t="shared" si="324"/>
        <v>6.6311649330320676E-3</v>
      </c>
      <c r="I4111" s="8">
        <f t="shared" si="323"/>
        <v>2.8621208314531061E-3</v>
      </c>
      <c r="J4111" s="10">
        <f t="shared" si="326"/>
        <v>0.75937578715358656</v>
      </c>
      <c r="K4111" s="10">
        <f t="shared" si="325"/>
        <v>0.13334248442314722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-4.9311449507630596E-3</v>
      </c>
      <c r="D4112" s="6">
        <f t="shared" ref="D4112:D4175" si="328">C4112^2</f>
        <v>2.4316190525436017E-5</v>
      </c>
      <c r="E4112" s="6">
        <f t="shared" si="322"/>
        <v>6.826003233797848E-6</v>
      </c>
      <c r="F4112" s="6">
        <f>IF(C4102&gt;0,B$6+B$7*E4104+B$8*(H4111*100)^2,B$6+B$7*E4104+B$8*(H4111*100)^2+E4104*$B$9)</f>
        <v>0.41977141324649025</v>
      </c>
      <c r="G4112" s="17">
        <v>4.707031223763777E-3</v>
      </c>
      <c r="H4112" s="9">
        <f t="shared" si="324"/>
        <v>6.4789768732917254E-3</v>
      </c>
      <c r="I4112" s="8">
        <f t="shared" si="323"/>
        <v>1.7719456495279484E-3</v>
      </c>
      <c r="J4112" s="10">
        <f t="shared" si="326"/>
        <v>0.3764465467282555</v>
      </c>
      <c r="K4112" s="10">
        <f t="shared" si="325"/>
        <v>4.6013627832367066E-2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-1.0899962857292035E-2</v>
      </c>
      <c r="D4113" s="6">
        <f t="shared" si="328"/>
        <v>1.1880919029034595E-4</v>
      </c>
      <c r="E4113" s="6">
        <f t="shared" ref="E4113:E4176" si="329">D4112</f>
        <v>2.4316190525436017E-5</v>
      </c>
      <c r="F4113" s="6">
        <f>IF(C4102&gt;0,B$6+B$7*E4104+B$8*(H4112*100)^2,B$6+B$7*E4104+B$8*(H4112*100)^2+E4104*$B$9)</f>
        <v>0.40131175767146859</v>
      </c>
      <c r="G4113" s="17">
        <v>3.9507073019900193E-3</v>
      </c>
      <c r="H4113" s="9">
        <f t="shared" si="324"/>
        <v>6.3349171870788375E-3</v>
      </c>
      <c r="I4113" s="8">
        <f t="shared" si="323"/>
        <v>2.3842098850888182E-3</v>
      </c>
      <c r="J4113" s="10">
        <f t="shared" si="326"/>
        <v>0.60348937616508891</v>
      </c>
      <c r="K4113" s="10">
        <f t="shared" si="325"/>
        <v>9.5822043286426517E-2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-5.644541420459258E-3</v>
      </c>
      <c r="D4114" s="6">
        <f t="shared" si="328"/>
        <v>3.186084784728022E-5</v>
      </c>
      <c r="E4114" s="6">
        <f t="shared" si="329"/>
        <v>1.1880919029034595E-4</v>
      </c>
      <c r="F4114" s="6">
        <f>IF(C4102&gt;0,B$6+B$7*E4104+B$8*(H4113*100)^2,B$6+B$7*E4104+B$8*(H4113*100)^2+E4104*$B$9)</f>
        <v>0.38423288433345859</v>
      </c>
      <c r="G4114" s="17">
        <v>4.742217055903295E-3</v>
      </c>
      <c r="H4114" s="9">
        <f t="shared" si="324"/>
        <v>6.1986521465029684E-3</v>
      </c>
      <c r="I4114" s="8">
        <f t="shared" si="323"/>
        <v>1.4564350905996734E-3</v>
      </c>
      <c r="J4114" s="10">
        <f t="shared" si="326"/>
        <v>0.30712113625981052</v>
      </c>
      <c r="K4114" s="10">
        <f t="shared" si="325"/>
        <v>3.2867148152475378E-2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-7.5060896207629953E-3</v>
      </c>
      <c r="D4115" s="6">
        <f t="shared" si="328"/>
        <v>5.6341381394925964E-5</v>
      </c>
      <c r="E4115" s="6">
        <f t="shared" si="329"/>
        <v>3.186084784728022E-5</v>
      </c>
      <c r="F4115" s="6">
        <f>IF(C4102&gt;0,B$6+B$7*E4104+B$8*(H4114*100)^2,B$6+B$7*E4104+B$8*(H4114*100)^2+E4104*$B$9)</f>
        <v>0.36843151072113178</v>
      </c>
      <c r="G4115" s="17">
        <v>5.0175463118485421E-3</v>
      </c>
      <c r="H4115" s="9">
        <f t="shared" si="324"/>
        <v>6.069855935037765E-3</v>
      </c>
      <c r="I4115" s="8">
        <f t="shared" si="323"/>
        <v>1.0523096231892229E-3</v>
      </c>
      <c r="J4115" s="10">
        <f t="shared" si="326"/>
        <v>0.20972594128414446</v>
      </c>
      <c r="K4115" s="10">
        <f t="shared" si="325"/>
        <v>1.7027348336774217E-2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-3.8213998257655077E-3</v>
      </c>
      <c r="D4116" s="6">
        <f t="shared" si="328"/>
        <v>1.4603096628360653E-5</v>
      </c>
      <c r="E4116" s="6">
        <f t="shared" si="329"/>
        <v>5.6341381394925964E-5</v>
      </c>
      <c r="F4116" s="6">
        <f>IF(C4102&gt;0,B$6+B$7*E4104+B$8*(H4115*100)^2,B$6+B$7*E4104+B$8*(H4115*100)^2+E4104*$B$9)</f>
        <v>0.35381207985500696</v>
      </c>
      <c r="G4116" s="17">
        <v>3.5828794750711076E-3</v>
      </c>
      <c r="H4116" s="9">
        <f t="shared" si="324"/>
        <v>5.9482104859781733E-3</v>
      </c>
      <c r="I4116" s="8">
        <f t="shared" si="323"/>
        <v>2.3653310109070656E-3</v>
      </c>
      <c r="J4116" s="10">
        <f t="shared" si="326"/>
        <v>0.66017599178664033</v>
      </c>
      <c r="K4116" s="10">
        <f t="shared" si="325"/>
        <v>0.10926939426504223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-4.0444058882509433E-3</v>
      </c>
      <c r="D4117" s="6">
        <f t="shared" si="328"/>
        <v>1.6357218988918903E-5</v>
      </c>
      <c r="E4117" s="6">
        <f t="shared" si="329"/>
        <v>1.4603096628360653E-5</v>
      </c>
      <c r="F4117" s="6">
        <f>IF(C4102&gt;0,B$6+B$7*E4104+B$8*(H4116*100)^2,B$6+B$7*E4104+B$8*(H4116*100)^2+E4104*$B$9)</f>
        <v>0.34028618241766839</v>
      </c>
      <c r="G4117" s="17">
        <v>5.7048617626602573E-3</v>
      </c>
      <c r="H4117" s="9">
        <f t="shared" si="324"/>
        <v>5.8334053726589964E-3</v>
      </c>
      <c r="I4117" s="8">
        <f t="shared" si="323"/>
        <v>1.2854360999873908E-4</v>
      </c>
      <c r="J4117" s="10">
        <f t="shared" si="326"/>
        <v>2.2532291814691997E-2</v>
      </c>
      <c r="K4117" s="10">
        <f t="shared" si="325"/>
        <v>2.4641437763195384E-4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-1.4966036061561671E-2</v>
      </c>
      <c r="D4118" s="6">
        <f t="shared" si="328"/>
        <v>2.2398223539596437E-4</v>
      </c>
      <c r="E4118" s="6">
        <f t="shared" si="329"/>
        <v>1.6357218988918903E-5</v>
      </c>
      <c r="F4118" s="6">
        <f>IF(C4102&gt;0,B$6+B$7*E4104+B$8*(H4117*100)^2,B$6+B$7*E4104+B$8*(H4117*100)^2+E4104*$B$9)</f>
        <v>0.3277720221086427</v>
      </c>
      <c r="G4118" s="17">
        <v>8.1341317338269777E-3</v>
      </c>
      <c r="H4118" s="9">
        <f t="shared" si="324"/>
        <v>5.7251377460166208E-3</v>
      </c>
      <c r="I4118" s="8">
        <f t="shared" si="323"/>
        <v>2.4089939878103568E-3</v>
      </c>
      <c r="J4118" s="10">
        <f t="shared" si="326"/>
        <v>0.29615871326403564</v>
      </c>
      <c r="K4118" s="10">
        <f t="shared" si="325"/>
        <v>6.9572458790881253E-2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-1.0768349230559634E-2</v>
      </c>
      <c r="D4119" s="6">
        <f t="shared" si="328"/>
        <v>1.1595734515129427E-4</v>
      </c>
      <c r="E4119" s="6">
        <f t="shared" si="329"/>
        <v>2.2398223539596437E-4</v>
      </c>
      <c r="F4119" s="6">
        <f>IF(C4102&gt;0,B$6+B$7*E4104+B$8*(H4118*100)^2,B$6+B$7*E4104+B$8*(H4118*100)^2+E4104*$B$9)</f>
        <v>0.31619392099073218</v>
      </c>
      <c r="G4119" s="17">
        <v>7.7349402803958594E-3</v>
      </c>
      <c r="H4119" s="9">
        <f t="shared" si="324"/>
        <v>5.6231123142858538E-3</v>
      </c>
      <c r="I4119" s="8">
        <f t="shared" si="323"/>
        <v>2.1118279661100055E-3</v>
      </c>
      <c r="J4119" s="10">
        <f t="shared" si="326"/>
        <v>0.27302446942769754</v>
      </c>
      <c r="K4119" s="10">
        <f t="shared" si="325"/>
        <v>5.6699657118461921E-2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2.0872066972441048E-3</v>
      </c>
      <c r="D4120" s="6">
        <f t="shared" si="328"/>
        <v>4.3564317970206443E-6</v>
      </c>
      <c r="E4120" s="6">
        <f t="shared" si="329"/>
        <v>1.1595734515129427E-4</v>
      </c>
      <c r="F4120" s="6">
        <f>IF(C4102&gt;0,B$6+B$7*E4104+B$8*(H4119*100)^2,B$6+B$7*E4104+B$8*(H4119*100)^2+E4104*$B$9)</f>
        <v>0.30548186183644122</v>
      </c>
      <c r="G4120" s="17">
        <v>4.1612239232284862E-3</v>
      </c>
      <c r="H4120" s="9">
        <f t="shared" si="324"/>
        <v>5.5270413589590698E-3</v>
      </c>
      <c r="I4120" s="8">
        <f t="shared" si="323"/>
        <v>1.3658174357305836E-3</v>
      </c>
      <c r="J4120" s="10">
        <f t="shared" si="326"/>
        <v>0.32822493115701257</v>
      </c>
      <c r="K4120" s="10">
        <f t="shared" si="325"/>
        <v>3.6727940302955231E-2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-1.4406899388393537E-2</v>
      </c>
      <c r="D4121" s="6">
        <f t="shared" si="328"/>
        <v>2.0755874998729408E-4</v>
      </c>
      <c r="E4121" s="6">
        <f t="shared" si="329"/>
        <v>4.3564317970206443E-6</v>
      </c>
      <c r="F4121" s="6">
        <f>IF(C4102&gt;0,B$6+B$7*E4104+B$8*(H4120*100)^2,B$6+B$7*E4104+B$8*(H4120*100)^2+E4104*$B$9)</f>
        <v>0.29557106470689126</v>
      </c>
      <c r="G4121" s="17">
        <v>6.9727731086404289E-3</v>
      </c>
      <c r="H4121" s="9">
        <f t="shared" si="324"/>
        <v>5.436644780624271E-3</v>
      </c>
      <c r="I4121" s="8">
        <f t="shared" si="323"/>
        <v>1.536128328016158E-3</v>
      </c>
      <c r="J4121" s="10">
        <f t="shared" si="326"/>
        <v>0.2203037879022105</v>
      </c>
      <c r="K4121" s="10">
        <f t="shared" si="325"/>
        <v>3.3699892420496758E-2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-1.164698270547255E-2</v>
      </c>
      <c r="D4122" s="6">
        <f t="shared" si="328"/>
        <v>1.3565220614157668E-4</v>
      </c>
      <c r="E4122" s="6">
        <f t="shared" si="329"/>
        <v>2.0755874998729408E-4</v>
      </c>
      <c r="F4122" s="6">
        <f>IF(C4102&gt;0,B$6+B$7*E4104+B$8*(H4121*100)^2,B$6+B$7*E4104+B$8*(H4121*100)^2+E4104*$B$9)</f>
        <v>0.28640159520263175</v>
      </c>
      <c r="G4122" s="17">
        <v>4.6705154526601083E-3</v>
      </c>
      <c r="H4122" s="9">
        <f t="shared" si="324"/>
        <v>5.3516501679634456E-3</v>
      </c>
      <c r="I4122" s="8">
        <f t="shared" si="323"/>
        <v>6.811347153033373E-4</v>
      </c>
      <c r="J4122" s="10">
        <f t="shared" si="326"/>
        <v>0.1458371612742218</v>
      </c>
      <c r="K4122" s="10">
        <f t="shared" si="325"/>
        <v>8.8598722421739939E-3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-5.9314366927941528E-3</v>
      </c>
      <c r="D4123" s="6">
        <f t="shared" si="328"/>
        <v>3.5181941240624837E-5</v>
      </c>
      <c r="E4123" s="6">
        <f t="shared" si="329"/>
        <v>1.3565220614157668E-4</v>
      </c>
      <c r="F4123" s="6">
        <f>IF(C4102&gt;0,B$6+B$7*E4104+B$8*(H4122*100)^2,B$6+B$7*E4104+B$8*(H4122*100)^2+E4104*$B$9)</f>
        <v>0.27791800201729078</v>
      </c>
      <c r="G4123" s="17">
        <v>4.7137423637054034E-3</v>
      </c>
      <c r="H4123" s="9">
        <f t="shared" si="324"/>
        <v>5.27179288304549E-3</v>
      </c>
      <c r="I4123" s="8">
        <f t="shared" si="323"/>
        <v>5.580505193400866E-4</v>
      </c>
      <c r="J4123" s="10">
        <f t="shared" si="326"/>
        <v>0.11838799753608327</v>
      </c>
      <c r="K4123" s="10">
        <f t="shared" si="325"/>
        <v>6.0324342388775598E-3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-2.5227894464498286E-3</v>
      </c>
      <c r="D4124" s="6">
        <f t="shared" si="328"/>
        <v>6.3644665911186323E-6</v>
      </c>
      <c r="E4124" s="6">
        <f t="shared" si="329"/>
        <v>3.5181941240624837E-5</v>
      </c>
      <c r="F4124" s="6">
        <f>IF(C4102&gt;0,B$6+B$7*E4104+B$8*(H4123*100)^2,B$6+B$7*E4104+B$8*(H4123*100)^2+E4104*$B$9)</f>
        <v>0.27006898160221332</v>
      </c>
      <c r="G4124" s="17">
        <v>6.0164753462511366E-3</v>
      </c>
      <c r="H4124" s="9">
        <f t="shared" si="324"/>
        <v>5.1968161560922406E-3</v>
      </c>
      <c r="I4124" s="8">
        <f t="shared" si="323"/>
        <v>8.1965919015889593E-4</v>
      </c>
      <c r="J4124" s="10">
        <f t="shared" si="326"/>
        <v>0.13623577642840759</v>
      </c>
      <c r="K4124" s="10">
        <f t="shared" si="325"/>
        <v>1.1267901012857129E-2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-4.9391866923876116E-3</v>
      </c>
      <c r="D4125" s="6">
        <f t="shared" si="328"/>
        <v>2.4395565182258876E-5</v>
      </c>
      <c r="E4125" s="6">
        <f t="shared" si="329"/>
        <v>6.3644665911186323E-6</v>
      </c>
      <c r="F4125" s="6">
        <f>IF(C4102&gt;0,B$6+B$7*E4104+B$8*(H4124*100)^2,B$6+B$7*E4104+B$8*(H4124*100)^2+E4104*$B$9)</f>
        <v>0.26280706791418368</v>
      </c>
      <c r="G4125" s="17">
        <v>3.1943605378842257E-3</v>
      </c>
      <c r="H4125" s="9">
        <f t="shared" si="324"/>
        <v>5.1264711831257147E-3</v>
      </c>
      <c r="I4125" s="8">
        <f t="shared" si="323"/>
        <v>1.932110645241489E-3</v>
      </c>
      <c r="J4125" s="10">
        <f t="shared" si="326"/>
        <v>0.60485052401793571</v>
      </c>
      <c r="K4125" s="10">
        <f t="shared" si="325"/>
        <v>9.6141611525481174E-2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6.7139652360349196E-3</v>
      </c>
      <c r="D4126" s="6">
        <f t="shared" si="328"/>
        <v>4.5077329190685435E-5</v>
      </c>
      <c r="E4126" s="6">
        <f t="shared" si="329"/>
        <v>2.4395565182258876E-5</v>
      </c>
      <c r="F4126" s="6">
        <f>IF(C4125&gt;0,B$6+B$7*E4126+B$8*(G4125*100)^2,B$6+B$7*E4126+B$8*(G4125*100)^2+E4126*$B$9)</f>
        <v>0.10730988803097805</v>
      </c>
      <c r="G4126" s="17">
        <v>4.6646293048977563E-3</v>
      </c>
      <c r="H4126" s="9">
        <f t="shared" si="324"/>
        <v>3.2758187988803354E-3</v>
      </c>
      <c r="I4126" s="8">
        <f t="shared" si="323"/>
        <v>1.388810506017421E-3</v>
      </c>
      <c r="J4126" s="10">
        <f t="shared" si="326"/>
        <v>0.29773223449057379</v>
      </c>
      <c r="K4126" s="10">
        <f t="shared" si="325"/>
        <v>7.0517765415110345E-2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-1.529992287786637E-2</v>
      </c>
      <c r="D4127" s="6">
        <f t="shared" si="328"/>
        <v>2.3408764006865876E-4</v>
      </c>
      <c r="E4127" s="6">
        <f t="shared" si="329"/>
        <v>4.5077329190685435E-5</v>
      </c>
      <c r="F4127" s="6">
        <f>IF(C4125&gt;0,B$6+B$7*E4126+B$8*(H4126*100)^2,B$6+B$7*E4126+B$8*(H4126*100)^2+E4126*$B$9)</f>
        <v>0.11218615053332097</v>
      </c>
      <c r="G4127" s="17">
        <v>3.4998702204137497E-3</v>
      </c>
      <c r="H4127" s="9">
        <f t="shared" si="324"/>
        <v>3.3494201070233182E-3</v>
      </c>
      <c r="I4127" s="8">
        <f t="shared" si="323"/>
        <v>1.5045011339043148E-4</v>
      </c>
      <c r="J4127" s="10">
        <f t="shared" si="326"/>
        <v>4.2987340648489955E-2</v>
      </c>
      <c r="K4127" s="10">
        <f t="shared" si="325"/>
        <v>9.7959761216026564E-4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-5.8618792679666874E-3</v>
      </c>
      <c r="D4128" s="6">
        <f t="shared" si="328"/>
        <v>3.4361628552217665E-5</v>
      </c>
      <c r="E4128" s="6">
        <f t="shared" si="329"/>
        <v>2.3408764006865876E-4</v>
      </c>
      <c r="F4128" s="6">
        <f>IF(C4125&gt;0,B$6+B$7*E4126+B$8*(H4127*100)^2,B$6+B$7*E4126+B$8*(H4127*100)^2+E4126*$B$9)</f>
        <v>0.11669766860048862</v>
      </c>
      <c r="G4128" s="17">
        <v>6.8232009181631182E-3</v>
      </c>
      <c r="H4128" s="9">
        <f t="shared" si="324"/>
        <v>3.4161040470174295E-3</v>
      </c>
      <c r="I4128" s="8">
        <f t="shared" si="323"/>
        <v>3.4070968711456887E-3</v>
      </c>
      <c r="J4128" s="10">
        <f t="shared" si="326"/>
        <v>0.49933995964798839</v>
      </c>
      <c r="K4128" s="10">
        <f t="shared" si="325"/>
        <v>0.30553534882695299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-1.4206834161751364E-2</v>
      </c>
      <c r="D4129" s="6">
        <f t="shared" si="328"/>
        <v>2.0183413689950559E-4</v>
      </c>
      <c r="E4129" s="6">
        <f t="shared" si="329"/>
        <v>3.4361628552217665E-5</v>
      </c>
      <c r="F4129" s="6">
        <f>IF(C4125&gt;0,B$6+B$7*E4126+B$8*(H4128*100)^2,B$6+B$7*E4126+B$8*(H4128*100)^2+E4126*$B$9)</f>
        <v>0.12087172511623215</v>
      </c>
      <c r="G4129" s="17">
        <v>6.3598914556142342E-3</v>
      </c>
      <c r="H4129" s="9">
        <f t="shared" si="324"/>
        <v>3.4766611154415398E-3</v>
      </c>
      <c r="I4129" s="8">
        <f t="shared" si="323"/>
        <v>2.8832303401726943E-3</v>
      </c>
      <c r="J4129" s="10">
        <f t="shared" si="326"/>
        <v>0.45334584093058766</v>
      </c>
      <c r="K4129" s="10">
        <f t="shared" si="325"/>
        <v>0.22537121999890242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4.0565763896116686E-3</v>
      </c>
      <c r="D4130" s="6">
        <f t="shared" si="328"/>
        <v>1.6455812004754838E-5</v>
      </c>
      <c r="E4130" s="6">
        <f t="shared" si="329"/>
        <v>2.0183413689950559E-4</v>
      </c>
      <c r="F4130" s="6">
        <f>IF(C4125&gt;0,B$6+B$7*E4126+B$8*(H4129*100)^2,B$6+B$7*E4126+B$8*(H4129*100)^2+E4126*$B$9)</f>
        <v>0.12473356220459805</v>
      </c>
      <c r="G4130" s="17">
        <v>6.3606943420352951E-3</v>
      </c>
      <c r="H4130" s="9">
        <f t="shared" si="324"/>
        <v>3.5317638964771987E-3</v>
      </c>
      <c r="I4130" s="8">
        <f t="shared" si="323"/>
        <v>2.8289304455580964E-3</v>
      </c>
      <c r="J4130" s="10">
        <f t="shared" si="326"/>
        <v>0.44475182950748349</v>
      </c>
      <c r="K4130" s="10">
        <f t="shared" si="325"/>
        <v>0.21265636781047892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-1.5148263552160342E-2</v>
      </c>
      <c r="D4131" s="6">
        <f t="shared" si="328"/>
        <v>2.2946988864570948E-4</v>
      </c>
      <c r="E4131" s="6">
        <f t="shared" si="329"/>
        <v>1.6455812004754838E-5</v>
      </c>
      <c r="F4131" s="6">
        <f>IF(C4125&gt;0,B$6+B$7*E4126+B$8*(H4130*100)^2,B$6+B$7*E4126+B$8*(H4130*100)^2+E4126*$B$9)</f>
        <v>0.12830653387875415</v>
      </c>
      <c r="G4131" s="17">
        <v>6.7437676745124662E-3</v>
      </c>
      <c r="H4131" s="9">
        <f t="shared" si="324"/>
        <v>3.5819901434643027E-3</v>
      </c>
      <c r="I4131" s="8">
        <f t="shared" si="323"/>
        <v>3.1617775310481635E-3</v>
      </c>
      <c r="J4131" s="10">
        <f t="shared" si="326"/>
        <v>0.46884437359813719</v>
      </c>
      <c r="K4131" s="10">
        <f t="shared" si="325"/>
        <v>0.24998717114179447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-5.4872423135998308E-3</v>
      </c>
      <c r="D4132" s="6">
        <f t="shared" si="328"/>
        <v>3.0109828208160425E-5</v>
      </c>
      <c r="E4132" s="6">
        <f t="shared" si="329"/>
        <v>2.2946988864570948E-4</v>
      </c>
      <c r="F4132" s="6">
        <f>IF(C4125&gt;0,B$6+B$7*E4126+B$8*(H4131*100)^2,B$6+B$7*E4126+B$8*(H4131*100)^2+E4126*$B$9)</f>
        <v>0.13161224727168339</v>
      </c>
      <c r="G4132" s="17">
        <v>8.4663731451086258E-3</v>
      </c>
      <c r="H4132" s="9">
        <f t="shared" si="324"/>
        <v>3.627840229002421E-3</v>
      </c>
      <c r="I4132" s="8">
        <f t="shared" si="323"/>
        <v>4.8385329161062043E-3</v>
      </c>
      <c r="J4132" s="10">
        <f t="shared" si="326"/>
        <v>0.5715000783897205</v>
      </c>
      <c r="K4132" s="10">
        <f t="shared" si="325"/>
        <v>0.48625799009453918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-9.4059945227193999E-3</v>
      </c>
      <c r="D4133" s="6">
        <f t="shared" si="328"/>
        <v>8.8472732961427354E-5</v>
      </c>
      <c r="E4133" s="6">
        <f t="shared" si="329"/>
        <v>3.0109828208160425E-5</v>
      </c>
      <c r="F4133" s="6">
        <f>IF(C4125&gt;0,B$6+B$7*E4126+B$8*(H4132*100)^2,B$6+B$7*E4126+B$8*(H4132*100)^2+E4126*$B$9)</f>
        <v>0.13467069330282153</v>
      </c>
      <c r="G4133" s="17">
        <v>7.5382790546055884E-3</v>
      </c>
      <c r="H4133" s="9">
        <f t="shared" si="324"/>
        <v>3.6697505814812749E-3</v>
      </c>
      <c r="I4133" s="8">
        <f t="shared" si="323"/>
        <v>3.8685284731243136E-3</v>
      </c>
      <c r="J4133" s="10">
        <f t="shared" si="326"/>
        <v>0.51318456707446991</v>
      </c>
      <c r="K4133" s="10">
        <f t="shared" si="325"/>
        <v>0.33429637892832309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3.0905922280202291E-4</v>
      </c>
      <c r="D4134" s="6">
        <f t="shared" si="328"/>
        <v>9.5517603198990431E-8</v>
      </c>
      <c r="E4134" s="6">
        <f t="shared" si="329"/>
        <v>8.8472732961427354E-5</v>
      </c>
      <c r="F4134" s="6">
        <f>IF(C4125&gt;0,B$6+B$7*E4126+B$8*(H4133*100)^2,B$6+B$7*E4126+B$8*(H4133*100)^2+E4126*$B$9)</f>
        <v>0.13750036757083056</v>
      </c>
      <c r="G4134" s="17">
        <v>4.9736132582161169E-3</v>
      </c>
      <c r="H4134" s="9">
        <f t="shared" si="324"/>
        <v>3.7081041998685872E-3</v>
      </c>
      <c r="I4134" s="8">
        <f t="shared" si="323"/>
        <v>1.2655090583475297E-3</v>
      </c>
      <c r="J4134" s="10">
        <f t="shared" si="326"/>
        <v>0.25444460448487488</v>
      </c>
      <c r="K4134" s="10">
        <f t="shared" si="325"/>
        <v>4.7656116057214204E-2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-7.780036568099241E-3</v>
      </c>
      <c r="D4135" s="6">
        <f t="shared" si="328"/>
        <v>6.0528969000961414E-5</v>
      </c>
      <c r="E4135" s="6">
        <f t="shared" si="329"/>
        <v>9.5517603198990431E-8</v>
      </c>
      <c r="F4135" s="6">
        <f>IF(C4125&gt;0,B$6+B$7*E4126+B$8*(H4134*100)^2,B$6+B$7*E4126+B$8*(H4134*100)^2+E4126*$B$9)</f>
        <v>0.14011838220359246</v>
      </c>
      <c r="G4135" s="17">
        <v>2.5537399651425928E-3</v>
      </c>
      <c r="H4135" s="9">
        <f t="shared" si="324"/>
        <v>3.743239001233991E-3</v>
      </c>
      <c r="I4135" s="8">
        <f t="shared" si="323"/>
        <v>1.1894990360913982E-3</v>
      </c>
      <c r="J4135" s="10">
        <f t="shared" si="326"/>
        <v>0.4657870622410768</v>
      </c>
      <c r="K4135" s="10">
        <f t="shared" si="325"/>
        <v>6.4619676271081117E-2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7.8962375339901077E-3</v>
      </c>
      <c r="D4136" s="6">
        <f t="shared" si="328"/>
        <v>6.2350567193194184E-5</v>
      </c>
      <c r="E4136" s="6">
        <f t="shared" si="329"/>
        <v>6.0528969000961414E-5</v>
      </c>
      <c r="F4136" s="6">
        <f>IF(C4125&gt;0,B$6+B$7*E4126+B$8*(H4135*100)^2,B$6+B$7*E4126+B$8*(H4135*100)^2+E4126*$B$9)</f>
        <v>0.1425405693418238</v>
      </c>
      <c r="G4136" s="17">
        <v>6.568780866429035E-3</v>
      </c>
      <c r="H4136" s="9">
        <f t="shared" si="324"/>
        <v>3.775454533454532E-3</v>
      </c>
      <c r="I4136" s="8">
        <f t="shared" si="323"/>
        <v>2.7933263329745031E-3</v>
      </c>
      <c r="J4136" s="10">
        <f t="shared" si="326"/>
        <v>0.42524273373927146</v>
      </c>
      <c r="K4136" s="10">
        <f t="shared" si="325"/>
        <v>0.18605743821090637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1.2581296515834471E-3</v>
      </c>
      <c r="D4137" s="6">
        <f t="shared" si="328"/>
        <v>1.5828902201934861E-6</v>
      </c>
      <c r="E4137" s="6">
        <f t="shared" si="329"/>
        <v>6.2350567193194184E-5</v>
      </c>
      <c r="F4137" s="6">
        <f>IF(C4125&gt;0,B$6+B$7*E4126+B$8*(H4136*100)^2,B$6+B$7*E4126+B$8*(H4136*100)^2+E4126*$B$9)</f>
        <v>0.1447815768821154</v>
      </c>
      <c r="G4137" s="17">
        <v>4.4011507202862286E-3</v>
      </c>
      <c r="H4137" s="9">
        <f t="shared" si="324"/>
        <v>3.8050174359931048E-3</v>
      </c>
      <c r="I4137" s="8">
        <f t="shared" si="323"/>
        <v>5.9613328429312376E-4</v>
      </c>
      <c r="J4137" s="10">
        <f t="shared" si="326"/>
        <v>0.13544941361479987</v>
      </c>
      <c r="K4137" s="10">
        <f t="shared" si="325"/>
        <v>1.1124855678587231E-2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-5.9028660499285904E-3</v>
      </c>
      <c r="D4138" s="6">
        <f t="shared" si="328"/>
        <v>3.484382760339956E-5</v>
      </c>
      <c r="E4138" s="6">
        <f t="shared" si="329"/>
        <v>1.5828902201934861E-6</v>
      </c>
      <c r="F4138" s="6">
        <f>IF(C4125&gt;0,B$6+B$7*E4126+B$8*(H4137*100)^2,B$6+B$7*E4126+B$8*(H4137*100)^2+E4126*$B$9)</f>
        <v>0.14685495705839327</v>
      </c>
      <c r="G4138" s="17">
        <v>2.2735791338547012E-3</v>
      </c>
      <c r="H4138" s="9">
        <f t="shared" si="324"/>
        <v>3.8321659287978808E-3</v>
      </c>
      <c r="I4138" s="8">
        <f t="shared" si="323"/>
        <v>1.5585867949431797E-3</v>
      </c>
      <c r="J4138" s="10">
        <f t="shared" si="326"/>
        <v>0.68552124345929411</v>
      </c>
      <c r="K4138" s="10">
        <f t="shared" si="325"/>
        <v>0.11536313960179134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-1.4147050605605631E-3</v>
      </c>
      <c r="D4139" s="6">
        <f t="shared" si="328"/>
        <v>2.0013904083756667E-6</v>
      </c>
      <c r="E4139" s="6">
        <f t="shared" si="329"/>
        <v>3.484382760339956E-5</v>
      </c>
      <c r="F4139" s="6">
        <f>IF(C4125&gt;0,B$6+B$7*E4126+B$8*(H4138*100)^2,B$6+B$7*E4126+B$8*(H4138*100)^2+E4126*$B$9)</f>
        <v>0.14877324839748551</v>
      </c>
      <c r="G4139" s="17">
        <v>1.6374347898643268E-3</v>
      </c>
      <c r="H4139" s="9">
        <f t="shared" si="324"/>
        <v>3.8571135373162858E-3</v>
      </c>
      <c r="I4139" s="8">
        <f t="shared" si="323"/>
        <v>2.2196787474519589E-3</v>
      </c>
      <c r="J4139" s="10">
        <f t="shared" si="326"/>
        <v>1.3555829894367122</v>
      </c>
      <c r="K4139" s="10">
        <f t="shared" si="325"/>
        <v>0.28131160842582981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-6.6981686205923232E-3</v>
      </c>
      <c r="D4140" s="6">
        <f t="shared" si="328"/>
        <v>4.4865462869887667E-5</v>
      </c>
      <c r="E4140" s="6">
        <f t="shared" si="329"/>
        <v>2.0013904083756667E-6</v>
      </c>
      <c r="F4140" s="6">
        <f>IF(C4125&gt;0,B$6+B$7*E4126+B$8*(H4139*100)^2,B$6+B$7*E4126+B$8*(H4139*100)^2+E4126*$B$9)</f>
        <v>0.15054805154441367</v>
      </c>
      <c r="G4140" s="17">
        <v>4.8345657865408618E-3</v>
      </c>
      <c r="H4140" s="9">
        <f t="shared" si="324"/>
        <v>3.8800522102726098E-3</v>
      </c>
      <c r="I4140" s="8">
        <f t="shared" si="323"/>
        <v>9.5451357626825202E-4</v>
      </c>
      <c r="J4140" s="10">
        <f t="shared" si="326"/>
        <v>0.1974352234332109</v>
      </c>
      <c r="K4140" s="10">
        <f t="shared" si="325"/>
        <v>2.6062634594312017E-2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-4.558001346071372E-3</v>
      </c>
      <c r="D4141" s="6">
        <f t="shared" si="328"/>
        <v>2.0775376270788439E-5</v>
      </c>
      <c r="E4141" s="6">
        <f t="shared" si="329"/>
        <v>4.4865462869887667E-5</v>
      </c>
      <c r="F4141" s="6">
        <f>IF(C4125&gt;0,B$6+B$7*E4126+B$8*(H4140*100)^2,B$6+B$7*E4126+B$8*(H4140*100)^2+E4126*$B$9)</f>
        <v>0.15219009941595157</v>
      </c>
      <c r="G4141" s="17">
        <v>5.464074745637015E-3</v>
      </c>
      <c r="H4141" s="9">
        <f t="shared" si="324"/>
        <v>3.9011549497033771E-3</v>
      </c>
      <c r="I4141" s="8">
        <f t="shared" si="323"/>
        <v>1.5629197959336379E-3</v>
      </c>
      <c r="J4141" s="10">
        <f t="shared" si="326"/>
        <v>0.2860355812631602</v>
      </c>
      <c r="K4141" s="10">
        <f t="shared" si="325"/>
        <v>6.3707871082467005E-2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-2.8717038330162408E-3</v>
      </c>
      <c r="D4142" s="6">
        <f t="shared" si="328"/>
        <v>8.24668290456017E-6</v>
      </c>
      <c r="E4142" s="6">
        <f t="shared" si="329"/>
        <v>2.0775376270788439E-5</v>
      </c>
      <c r="F4142" s="6">
        <f>IF(C4125&gt;0,B$6+B$7*E4126+B$8*(H4141*100)^2,B$6+B$7*E4126+B$8*(H4141*100)^2+E4126*$B$9)</f>
        <v>0.15370932210669846</v>
      </c>
      <c r="G4142" s="17">
        <v>5.6637481283673009E-3</v>
      </c>
      <c r="H4142" s="9">
        <f t="shared" si="324"/>
        <v>3.9205780454761828E-3</v>
      </c>
      <c r="I4142" s="8">
        <f t="shared" si="323"/>
        <v>1.7431700828911181E-3</v>
      </c>
      <c r="J4142" s="10">
        <f t="shared" si="326"/>
        <v>0.30777676608893006</v>
      </c>
      <c r="K4142" s="10">
        <f t="shared" si="325"/>
        <v>7.6773898582449096E-2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-8.6084622366924008E-3</v>
      </c>
      <c r="D4143" s="6">
        <f t="shared" si="328"/>
        <v>7.4105622080559126E-5</v>
      </c>
      <c r="E4143" s="6">
        <f t="shared" si="329"/>
        <v>8.24668290456017E-6</v>
      </c>
      <c r="F4143" s="6">
        <f>IF(C4125&gt;0,B$6+B$7*E4126+B$8*(H4142*100)^2,B$6+B$7*E4126+B$8*(H4142*100)^2+E4126*$B$9)</f>
        <v>0.15511490694017749</v>
      </c>
      <c r="G4143" s="17">
        <v>7.1673847450360005E-3</v>
      </c>
      <c r="H4143" s="9">
        <f t="shared" si="324"/>
        <v>3.9384629862444752E-3</v>
      </c>
      <c r="I4143" s="8">
        <f t="shared" si="323"/>
        <v>3.2289217587915253E-3</v>
      </c>
      <c r="J4143" s="10">
        <f t="shared" si="326"/>
        <v>0.45050208320793961</v>
      </c>
      <c r="K4143" s="10">
        <f t="shared" si="325"/>
        <v>0.221092817700002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-8.0707148063880775E-4</v>
      </c>
      <c r="D4144" s="6">
        <f t="shared" si="328"/>
        <v>6.5136437486051746E-7</v>
      </c>
      <c r="E4144" s="6">
        <f t="shared" si="329"/>
        <v>7.4105622080559126E-5</v>
      </c>
      <c r="F4144" s="6">
        <f>IF(C4125&gt;0,B$6+B$7*E4126+B$8*(H4143*100)^2,B$6+B$7*E4126+B$8*(H4143*100)^2+E4126*$B$9)</f>
        <v>0.1564153540281123</v>
      </c>
      <c r="G4144" s="17">
        <v>3.5464859219498297E-3</v>
      </c>
      <c r="H4144" s="9">
        <f t="shared" si="324"/>
        <v>3.9549381035373019E-3</v>
      </c>
      <c r="I4144" s="8">
        <f t="shared" si="323"/>
        <v>4.0845218158747218E-4</v>
      </c>
      <c r="J4144" s="10">
        <f t="shared" si="326"/>
        <v>0.11517095811927217</v>
      </c>
      <c r="K4144" s="10">
        <f t="shared" si="325"/>
        <v>5.7312146449299828E-3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-4.4037843708001701E-3</v>
      </c>
      <c r="D4145" s="6">
        <f t="shared" si="328"/>
        <v>1.939331678450385E-5</v>
      </c>
      <c r="E4145" s="6">
        <f t="shared" si="329"/>
        <v>6.5136437486051746E-7</v>
      </c>
      <c r="F4145" s="6">
        <f>IF(C4125&gt;0,B$6+B$7*E4126+B$8*(H4144*100)^2,B$6+B$7*E4126+B$8*(H4144*100)^2+E4126*$B$9)</f>
        <v>0.15761852767386958</v>
      </c>
      <c r="G4145" s="17">
        <v>3.5359506677984935E-3</v>
      </c>
      <c r="H4145" s="9">
        <f t="shared" si="324"/>
        <v>3.9701199940791413E-3</v>
      </c>
      <c r="I4145" s="8">
        <f t="shared" si="323"/>
        <v>4.3416932628064777E-4</v>
      </c>
      <c r="J4145" s="10">
        <f t="shared" si="326"/>
        <v>0.12278715600717487</v>
      </c>
      <c r="K4145" s="10">
        <f t="shared" si="325"/>
        <v>6.4548808931701451E-3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-2.3882980280452767E-3</v>
      </c>
      <c r="D4146" s="6">
        <f t="shared" si="328"/>
        <v>5.703967470764957E-6</v>
      </c>
      <c r="E4146" s="6">
        <f t="shared" si="329"/>
        <v>1.939331678450385E-5</v>
      </c>
      <c r="F4146" s="6">
        <f>IF(C4125&gt;0,B$6+B$7*E4126+B$8*(H4145*100)^2,B$6+B$7*E4126+B$8*(H4145*100)^2+E4126*$B$9)</f>
        <v>0.15873170393092426</v>
      </c>
      <c r="G4146" s="17">
        <v>1.8824993769821915E-3</v>
      </c>
      <c r="H4146" s="9">
        <f t="shared" si="324"/>
        <v>3.984114756516487E-3</v>
      </c>
      <c r="I4146" s="8">
        <f t="shared" si="323"/>
        <v>2.1016153795342957E-3</v>
      </c>
      <c r="J4146" s="10">
        <f t="shared" si="326"/>
        <v>1.1163963214178407</v>
      </c>
      <c r="K4146" s="10">
        <f t="shared" si="325"/>
        <v>0.22221608768452139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-7.411635597893808E-3</v>
      </c>
      <c r="D4147" s="6">
        <f t="shared" si="328"/>
        <v>5.4932342235966707E-5</v>
      </c>
      <c r="E4147" s="6">
        <f t="shared" si="329"/>
        <v>5.703967470764957E-6</v>
      </c>
      <c r="F4147" s="6">
        <f>IF(C4125&gt;0,B$6+B$7*E4126+B$8*(H4146*100)^2,B$6+B$7*E4126+B$8*(H4146*100)^2+E4126*$B$9)</f>
        <v>0.15976161460395119</v>
      </c>
      <c r="G4147" s="17">
        <v>3.9081367022358897E-3</v>
      </c>
      <c r="H4147" s="9">
        <f t="shared" si="324"/>
        <v>3.9970190718077794E-3</v>
      </c>
      <c r="I4147" s="8">
        <f t="shared" si="323"/>
        <v>8.8882369571889781E-5</v>
      </c>
      <c r="J4147" s="10">
        <f t="shared" si="326"/>
        <v>2.2742901884941529E-2</v>
      </c>
      <c r="K4147" s="10">
        <f t="shared" si="325"/>
        <v>2.509733379241208E-4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-1.4909932410168471E-2</v>
      </c>
      <c r="D4148" s="6">
        <f t="shared" si="328"/>
        <v>2.2230608447579219E-4</v>
      </c>
      <c r="E4148" s="6">
        <f t="shared" si="329"/>
        <v>5.4932342235966707E-5</v>
      </c>
      <c r="F4148" s="24">
        <f>IF(C4147&gt;0,B$6+B$7*E4148+B$8*(G4147*100)^2,B$6+B$7*E4148+B$8*(G4147*100)^2+E4148*$B$9)</f>
        <v>0.1542175725993376</v>
      </c>
      <c r="G4148" s="17">
        <v>6.0923039937458116E-3</v>
      </c>
      <c r="H4148" s="9">
        <f t="shared" si="324"/>
        <v>3.9270545272422387E-3</v>
      </c>
      <c r="I4148" s="8">
        <f t="shared" si="323"/>
        <v>2.1652494665035729E-3</v>
      </c>
      <c r="J4148" s="10">
        <f t="shared" si="326"/>
        <v>0.35540732516406887</v>
      </c>
      <c r="K4148" s="10">
        <f t="shared" si="325"/>
        <v>0.11223063022908075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-1.3840698789707128E-2</v>
      </c>
      <c r="D4149" s="6">
        <f t="shared" si="328"/>
        <v>1.9156494298740035E-4</v>
      </c>
      <c r="E4149" s="6">
        <f t="shared" si="329"/>
        <v>2.2230608447579219E-4</v>
      </c>
      <c r="F4149" s="24">
        <f>IF(C4147&gt;0,B$6+B$7*E4148+B$8*(H4148*100)^2,B$6+B$7*E4148+B$8*(H4148*100)^2+E4148*$B$9)</f>
        <v>0.15558894823216829</v>
      </c>
      <c r="G4149" s="17">
        <v>5.9098322156329892E-3</v>
      </c>
      <c r="H4149" s="9">
        <f t="shared" si="324"/>
        <v>3.9444764954575193E-3</v>
      </c>
      <c r="I4149" s="8">
        <f t="shared" si="323"/>
        <v>1.9653557201754698E-3</v>
      </c>
      <c r="J4149" s="10">
        <f t="shared" si="326"/>
        <v>0.33255694044521444</v>
      </c>
      <c r="K4149" s="10">
        <f t="shared" si="325"/>
        <v>9.3953951653610757E-2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-7.4929050719742402E-3</v>
      </c>
      <c r="D4150" s="6">
        <f t="shared" si="328"/>
        <v>5.6143626417617296E-5</v>
      </c>
      <c r="E4150" s="6">
        <f t="shared" si="329"/>
        <v>1.9156494298740035E-4</v>
      </c>
      <c r="F4150" s="24">
        <f>IF(C4147&gt;0,B$6+B$7*E4148+B$8*(H4149*100)^2,B$6+B$7*E4148+B$8*(H4149*100)^2+E4148*$B$9)</f>
        <v>0.15685774496766328</v>
      </c>
      <c r="G4150" s="17">
        <v>5.9156931185191117E-3</v>
      </c>
      <c r="H4150" s="9">
        <f t="shared" si="324"/>
        <v>3.9605270478518797E-3</v>
      </c>
      <c r="I4150" s="8">
        <f t="shared" si="323"/>
        <v>1.955166070667232E-3</v>
      </c>
      <c r="J4150" s="10">
        <f t="shared" si="326"/>
        <v>0.33050498589025407</v>
      </c>
      <c r="K4150" s="10">
        <f t="shared" si="325"/>
        <v>9.2431541610608958E-2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-7.534809063807749E-3</v>
      </c>
      <c r="D4151" s="6">
        <f t="shared" si="328"/>
        <v>5.6773347628039405E-5</v>
      </c>
      <c r="E4151" s="6">
        <f t="shared" si="329"/>
        <v>5.6143626417617296E-5</v>
      </c>
      <c r="F4151" s="24">
        <f>IF(C4147&gt;0,B$6+B$7*E4148+B$8*(H4150*100)^2,B$6+B$7*E4148+B$8*(H4150*100)^2+E4148*$B$9)</f>
        <v>0.15803163570734316</v>
      </c>
      <c r="G4151" s="17">
        <v>5.2539124957387377E-3</v>
      </c>
      <c r="H4151" s="9">
        <f t="shared" si="324"/>
        <v>3.9753193042489452E-3</v>
      </c>
      <c r="I4151" s="8">
        <f t="shared" si="323"/>
        <v>1.2785931914897925E-3</v>
      </c>
      <c r="J4151" s="10">
        <f t="shared" si="326"/>
        <v>0.24336019918999682</v>
      </c>
      <c r="K4151" s="10">
        <f t="shared" si="325"/>
        <v>4.2764865024995213E-2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-2.5643068889568627E-3</v>
      </c>
      <c r="D4152" s="6">
        <f t="shared" si="328"/>
        <v>6.5756698207516238E-6</v>
      </c>
      <c r="E4152" s="6">
        <f t="shared" si="329"/>
        <v>5.6773347628039405E-5</v>
      </c>
      <c r="F4152" s="24">
        <f>IF(C4147&gt;0,B$6+B$7*E4148+B$8*(H4151*100)^2,B$6+B$7*E4148+B$8*(H4151*100)^2+E4148*$B$9)</f>
        <v>0.15911771941969505</v>
      </c>
      <c r="G4152" s="17">
        <v>1.0192467181581044E-2</v>
      </c>
      <c r="H4152" s="9">
        <f t="shared" si="324"/>
        <v>3.9889562471866627E-3</v>
      </c>
      <c r="I4152" s="8">
        <f t="shared" si="323"/>
        <v>6.2035109343943811E-3</v>
      </c>
      <c r="J4152" s="10">
        <f t="shared" si="326"/>
        <v>0.60863683187568518</v>
      </c>
      <c r="K4152" s="10">
        <f t="shared" si="325"/>
        <v>0.6170521345618516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-8.9556841446089223E-3</v>
      </c>
      <c r="D4153" s="6">
        <f t="shared" si="328"/>
        <v>8.0204278497999639E-5</v>
      </c>
      <c r="E4153" s="6">
        <f t="shared" si="329"/>
        <v>6.5756698207516238E-6</v>
      </c>
      <c r="F4153" s="24">
        <f>IF(C4147&gt;0,B$6+B$7*E4148+B$8*(H4152*100)^2,B$6+B$7*E4148+B$8*(H4152*100)^2+E4148*$B$9)</f>
        <v>0.16012256407036299</v>
      </c>
      <c r="G4153" s="17">
        <v>5.2308261661402743E-3</v>
      </c>
      <c r="H4153" s="9">
        <f t="shared" si="324"/>
        <v>4.0015317575943718E-3</v>
      </c>
      <c r="I4153" s="8">
        <f t="shared" si="323"/>
        <v>1.2292944085459025E-3</v>
      </c>
      <c r="J4153" s="10">
        <f t="shared" si="326"/>
        <v>0.23500960832980139</v>
      </c>
      <c r="K4153" s="10">
        <f t="shared" si="325"/>
        <v>3.9313955727861005E-2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9.8982778425529827E-5</v>
      </c>
      <c r="D4154" s="6">
        <f t="shared" si="328"/>
        <v>9.7975904248375335E-9</v>
      </c>
      <c r="E4154" s="6">
        <f t="shared" si="329"/>
        <v>8.0204278497999639E-5</v>
      </c>
      <c r="F4154" s="24">
        <f>IF(C4147&gt;0,B$6+B$7*E4148+B$8*(H4153*100)^2,B$6+B$7*E4148+B$8*(H4153*100)^2+E4148*$B$9)</f>
        <v>0.161052246341161</v>
      </c>
      <c r="G4154" s="17">
        <v>9.5834403993202942E-3</v>
      </c>
      <c r="H4154" s="9">
        <f t="shared" si="324"/>
        <v>4.0131315246470676E-3</v>
      </c>
      <c r="I4154" s="8">
        <f t="shared" si="323"/>
        <v>5.5703088746732266E-3</v>
      </c>
      <c r="J4154" s="10">
        <f t="shared" si="326"/>
        <v>0.58124312799694577</v>
      </c>
      <c r="K4154" s="10">
        <f t="shared" si="325"/>
        <v>0.51755572705245489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-2.9840093957902974E-3</v>
      </c>
      <c r="D4155" s="6">
        <f t="shared" si="328"/>
        <v>8.904312074164775E-6</v>
      </c>
      <c r="E4155" s="6">
        <f t="shared" si="329"/>
        <v>9.7975904248375335E-9</v>
      </c>
      <c r="F4155" s="24">
        <f>IF(C4147&gt;0,B$6+B$7*E4148+B$8*(H4154*100)^2,B$6+B$7*E4148+B$8*(H4154*100)^2+E4148*$B$9)</f>
        <v>0.16191238837810329</v>
      </c>
      <c r="G4155" s="17">
        <v>3.4235882006119359E-3</v>
      </c>
      <c r="H4155" s="9">
        <f t="shared" si="324"/>
        <v>4.0238338481863702E-3</v>
      </c>
      <c r="I4155" s="8">
        <f t="shared" si="323"/>
        <v>6.002456475744343E-4</v>
      </c>
      <c r="J4155" s="10">
        <f t="shared" si="326"/>
        <v>0.17532647398047047</v>
      </c>
      <c r="K4155" s="10">
        <f t="shared" si="325"/>
        <v>1.2373386418745635E-2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-7.3453289965781854E-3</v>
      </c>
      <c r="D4156" s="6">
        <f t="shared" si="328"/>
        <v>5.395385806797229E-5</v>
      </c>
      <c r="E4156" s="6">
        <f t="shared" si="329"/>
        <v>8.904312074164775E-6</v>
      </c>
      <c r="F4156" s="24">
        <f>IF(C4147&gt;0,B$6+B$7*E4148+B$8*(H4155*100)^2,B$6+B$7*E4148+B$8*(H4155*100)^2+E4148*$B$9)</f>
        <v>0.1627081917906823</v>
      </c>
      <c r="G4156" s="17">
        <v>5.4435879690915359E-3</v>
      </c>
      <c r="H4156" s="9">
        <f t="shared" si="324"/>
        <v>4.033710348930403E-3</v>
      </c>
      <c r="I4156" s="8">
        <f t="shared" si="323"/>
        <v>1.4098776201611329E-3</v>
      </c>
      <c r="J4156" s="10">
        <f t="shared" si="326"/>
        <v>0.25899785732615305</v>
      </c>
      <c r="K4156" s="10">
        <f t="shared" si="325"/>
        <v>4.9772000944821926E-2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7.5831670719551068E-3</v>
      </c>
      <c r="D4157" s="6">
        <f t="shared" si="328"/>
        <v>5.750442284118419E-5</v>
      </c>
      <c r="E4157" s="6">
        <f t="shared" si="329"/>
        <v>5.395385806797229E-5</v>
      </c>
      <c r="F4157" s="24">
        <f>IF(C4147&gt;0,B$6+B$7*E4148+B$8*(H4156*100)^2,B$6+B$7*E4148+B$8*(H4156*100)^2+E4148*$B$9)</f>
        <v>0.16344446910800042</v>
      </c>
      <c r="G4157" s="17">
        <v>5.1187894942475607E-3</v>
      </c>
      <c r="H4157" s="9">
        <f t="shared" si="324"/>
        <v>4.0428265991506538E-3</v>
      </c>
      <c r="I4157" s="8">
        <f t="shared" ref="I4157:I4220" si="330">SQRT((G4157-H4157)^2)</f>
        <v>1.0759628950969069E-3</v>
      </c>
      <c r="J4157" s="10">
        <f t="shared" ref="J4157:J4220" si="331">ABS(G4157-H4157)/G4157</f>
        <v>0.21019869957654289</v>
      </c>
      <c r="K4157" s="10">
        <f t="shared" si="325"/>
        <v>3.0167359086181289E-2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-4.2273192805583892E-2</v>
      </c>
      <c r="D4158" s="6">
        <f t="shared" si="328"/>
        <v>1.7870228299780697E-3</v>
      </c>
      <c r="E4158" s="6">
        <f t="shared" si="329"/>
        <v>5.750442284118419E-5</v>
      </c>
      <c r="F4158" s="24">
        <f>IF(C4147&gt;0,B$6+B$7*E4148+B$8*(H4157*100)^2,B$6+B$7*E4148+B$8*(H4157*100)^2+E4148*$B$9)</f>
        <v>0.1641256728819831</v>
      </c>
      <c r="G4158" s="17">
        <v>1.5482947972857632E-2</v>
      </c>
      <c r="H4158" s="9">
        <f t="shared" si="324"/>
        <v>4.0512426844362594E-3</v>
      </c>
      <c r="I4158" s="8">
        <f t="shared" si="330"/>
        <v>1.1431705288421372E-2</v>
      </c>
      <c r="J4158" s="10">
        <f t="shared" si="331"/>
        <v>0.73834164581975692</v>
      </c>
      <c r="K4158" s="10">
        <f t="shared" si="325"/>
        <v>1.4810618412969383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-2.3954646511699026E-2</v>
      </c>
      <c r="D4159" s="6">
        <f t="shared" si="328"/>
        <v>5.7382508950045439E-4</v>
      </c>
      <c r="E4159" s="6">
        <f t="shared" si="329"/>
        <v>1.7870228299780697E-3</v>
      </c>
      <c r="F4159" s="24">
        <f>IF(C4147&gt;0,B$6+B$7*E4148+B$8*(H4158*100)^2,B$6+B$7*E4148+B$8*(H4158*100)^2+E4148*$B$9)</f>
        <v>0.16475592261367186</v>
      </c>
      <c r="G4159" s="17">
        <v>1.085047182674026E-2</v>
      </c>
      <c r="H4159" s="9">
        <f t="shared" si="324"/>
        <v>4.0590137054914198E-3</v>
      </c>
      <c r="I4159" s="8">
        <f t="shared" si="330"/>
        <v>6.7914581212488402E-3</v>
      </c>
      <c r="J4159" s="10">
        <f t="shared" si="331"/>
        <v>0.62591362197833156</v>
      </c>
      <c r="K4159" s="10">
        <f t="shared" si="325"/>
        <v>0.68991085025096854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1.192172160408661E-2</v>
      </c>
      <c r="D4160" s="6">
        <f t="shared" si="328"/>
        <v>1.4212744600534542E-4</v>
      </c>
      <c r="E4160" s="6">
        <f t="shared" si="329"/>
        <v>5.7382508950045439E-4</v>
      </c>
      <c r="F4160" s="24">
        <f>IF(C4147&gt;0,B$6+B$7*E4148+B$8*(H4159*100)^2,B$6+B$7*E4148+B$8*(H4159*100)^2+E4148*$B$9)</f>
        <v>0.16533902966543032</v>
      </c>
      <c r="G4160" s="17">
        <v>6.3339832134519485E-3</v>
      </c>
      <c r="H4160" s="9">
        <f t="shared" si="324"/>
        <v>4.0661902275401516E-3</v>
      </c>
      <c r="I4160" s="8">
        <f t="shared" si="330"/>
        <v>2.2677929859117969E-3</v>
      </c>
      <c r="J4160" s="10">
        <f t="shared" si="331"/>
        <v>0.35803583771670205</v>
      </c>
      <c r="K4160" s="10">
        <f t="shared" si="325"/>
        <v>0.11449655490703803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1.1196842971255228E-2</v>
      </c>
      <c r="D4161" s="6">
        <f t="shared" si="328"/>
        <v>1.2536929252294758E-4</v>
      </c>
      <c r="E4161" s="6">
        <f t="shared" si="329"/>
        <v>1.4212744600534542E-4</v>
      </c>
      <c r="F4161" s="24">
        <f>IF(C4147&gt;0,B$6+B$7*E4148+B$8*(H4160*100)^2,B$6+B$7*E4148+B$8*(H4160*100)^2+E4148*$B$9)</f>
        <v>0.16587852030971725</v>
      </c>
      <c r="G4161" s="17">
        <v>7.206971976955228E-3</v>
      </c>
      <c r="H4161" s="9">
        <f t="shared" si="324"/>
        <v>4.0728186837829796E-3</v>
      </c>
      <c r="I4161" s="8">
        <f t="shared" si="330"/>
        <v>3.1341532931722484E-3</v>
      </c>
      <c r="J4161" s="10">
        <f t="shared" si="331"/>
        <v>0.43487796306047977</v>
      </c>
      <c r="K4161" s="10">
        <f t="shared" si="325"/>
        <v>0.19881571910611351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7.7814631494637163E-3</v>
      </c>
      <c r="D4162" s="6">
        <f t="shared" si="328"/>
        <v>6.0551168746461781E-5</v>
      </c>
      <c r="E4162" s="6">
        <f t="shared" si="329"/>
        <v>1.2536929252294758E-4</v>
      </c>
      <c r="F4162" s="24">
        <f>IF(C4147&gt;0,B$6+B$7*E4148+B$8*(H4161*100)^2,B$6+B$7*E4148+B$8*(H4161*100)^2+E4148*$B$9)</f>
        <v>0.16637765705381147</v>
      </c>
      <c r="G4162" s="17">
        <v>6.4712237247958266E-3</v>
      </c>
      <c r="H4162" s="9">
        <f t="shared" si="324"/>
        <v>4.0789417384146523E-3</v>
      </c>
      <c r="I4162" s="8">
        <f t="shared" si="330"/>
        <v>2.3922819863811742E-3</v>
      </c>
      <c r="J4162" s="10">
        <f t="shared" si="331"/>
        <v>0.36967999996888579</v>
      </c>
      <c r="K4162" s="10">
        <f t="shared" si="325"/>
        <v>0.12496809611773951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-3.7456937069679777E-3</v>
      </c>
      <c r="D4163" s="6">
        <f t="shared" si="328"/>
        <v>1.403022134641951E-5</v>
      </c>
      <c r="E4163" s="6">
        <f t="shared" si="329"/>
        <v>6.0551168746461781E-5</v>
      </c>
      <c r="F4163" s="24">
        <f>IF(C4147&gt;0,B$6+B$7*E4148+B$8*(H4162*100)^2,B$6+B$7*E4148+B$8*(H4162*100)^2+E4148*$B$9)</f>
        <v>0.1668394583694475</v>
      </c>
      <c r="G4163" s="17">
        <v>3.5076470628181609E-3</v>
      </c>
      <c r="H4163" s="9">
        <f t="shared" si="324"/>
        <v>4.0845986139331665E-3</v>
      </c>
      <c r="I4163" s="8">
        <f t="shared" si="330"/>
        <v>5.7695155111500565E-4</v>
      </c>
      <c r="J4163" s="10">
        <f t="shared" si="331"/>
        <v>0.16448392349128294</v>
      </c>
      <c r="K4163" s="10">
        <f t="shared" si="325"/>
        <v>1.102751585905648E-2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-1.2563428985598719E-2</v>
      </c>
      <c r="D4164" s="6">
        <f t="shared" si="328"/>
        <v>1.5783974787618205E-4</v>
      </c>
      <c r="E4164" s="6">
        <f t="shared" si="329"/>
        <v>1.403022134641951E-5</v>
      </c>
      <c r="F4164" s="24">
        <f>IF(C4147&gt;0,B$6+B$7*E4148+B$8*(H4163*100)^2,B$6+B$7*E4148+B$8*(H4163*100)^2+E4148*$B$9)</f>
        <v>0.16726671694667389</v>
      </c>
      <c r="G4164" s="17">
        <v>6.0824534558209971E-3</v>
      </c>
      <c r="H4164" s="9">
        <f t="shared" si="324"/>
        <v>4.0898253868187802E-3</v>
      </c>
      <c r="I4164" s="8">
        <f t="shared" si="330"/>
        <v>1.9926280690022169E-3</v>
      </c>
      <c r="J4164" s="10">
        <f t="shared" si="331"/>
        <v>0.32760268261407616</v>
      </c>
      <c r="K4164" s="10">
        <f t="shared" si="325"/>
        <v>9.0310060397287506E-2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-3.5371294172161123E-4</v>
      </c>
      <c r="D4165" s="6">
        <f t="shared" si="328"/>
        <v>1.2511284514135594E-7</v>
      </c>
      <c r="E4165" s="6">
        <f t="shared" si="329"/>
        <v>1.5783974787618205E-4</v>
      </c>
      <c r="F4165" s="24">
        <f>IF(C4147&gt;0,B$6+B$7*E4148+B$8*(H4164*100)^2,B$6+B$7*E4148+B$8*(H4164*100)^2+E4148*$B$9)</f>
        <v>0.16766201658232374</v>
      </c>
      <c r="G4165" s="17">
        <v>8.2175195774287935E-3</v>
      </c>
      <c r="H4165" s="9">
        <f t="shared" si="324"/>
        <v>4.0946552551139612E-3</v>
      </c>
      <c r="I4165" s="8">
        <f t="shared" si="330"/>
        <v>4.1228643223148323E-3</v>
      </c>
      <c r="J4165" s="10">
        <f t="shared" si="331"/>
        <v>0.50171639793097378</v>
      </c>
      <c r="K4165" s="10">
        <f t="shared" si="325"/>
        <v>0.31030335909763229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-6.5643578867330011E-3</v>
      </c>
      <c r="D4166" s="6">
        <f t="shared" si="328"/>
        <v>4.3090794465113755E-5</v>
      </c>
      <c r="E4166" s="6">
        <f t="shared" si="329"/>
        <v>1.2511284514135594E-7</v>
      </c>
      <c r="F4166" s="24">
        <f>IF(C4147&gt;0,B$6+B$7*E4148+B$8*(H4165*100)^2,B$6+B$7*E4148+B$8*(H4165*100)^2+E4148*$B$9)</f>
        <v>0.16802774780522708</v>
      </c>
      <c r="G4166" s="17">
        <v>6.1077757535279937E-3</v>
      </c>
      <c r="H4166" s="9">
        <f t="shared" si="324"/>
        <v>4.09911878097265E-3</v>
      </c>
      <c r="I4166" s="8">
        <f t="shared" si="330"/>
        <v>2.0086569725553437E-3</v>
      </c>
      <c r="J4166" s="10">
        <f t="shared" si="331"/>
        <v>0.32886881470641693</v>
      </c>
      <c r="K4166" s="10">
        <f t="shared" si="325"/>
        <v>9.1231001868913086E-2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9.4457865659923999E-3</v>
      </c>
      <c r="D4167" s="6">
        <f t="shared" si="328"/>
        <v>8.9222883850282494E-5</v>
      </c>
      <c r="E4167" s="6">
        <f t="shared" si="329"/>
        <v>4.3090794465113755E-5</v>
      </c>
      <c r="F4167" s="24">
        <f>IF(C4147&gt;0,B$6+B$7*E4148+B$8*(H4166*100)^2,B$6+B$7*E4148+B$8*(H4166*100)^2+E4148*$B$9)</f>
        <v>0.16836612233265716</v>
      </c>
      <c r="G4167" s="17">
        <v>6.640759705573227E-3</v>
      </c>
      <c r="H4167" s="9">
        <f t="shared" si="324"/>
        <v>4.1032441108549362E-3</v>
      </c>
      <c r="I4167" s="8">
        <f t="shared" si="330"/>
        <v>2.5375155947182908E-3</v>
      </c>
      <c r="J4167" s="10">
        <f t="shared" si="331"/>
        <v>0.38211224426456697</v>
      </c>
      <c r="K4167" s="10">
        <f t="shared" si="325"/>
        <v>0.13696845931411028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-2.2895806880039744E-3</v>
      </c>
      <c r="D4168" s="6">
        <f t="shared" si="328"/>
        <v>5.2421797268807524E-6</v>
      </c>
      <c r="E4168" s="6">
        <f t="shared" si="329"/>
        <v>8.9222883850282494E-5</v>
      </c>
      <c r="F4168" s="24">
        <f>IF(C4147&gt;0,B$6+B$7*E4148+B$8*(H4167*100)^2,B$6+B$7*E4148+B$8*(H4167*100)^2+E4148*$B$9)</f>
        <v>0.16867918644543553</v>
      </c>
      <c r="G4168" s="17">
        <v>3.8077610364652165E-3</v>
      </c>
      <c r="H4168" s="9">
        <f t="shared" si="324"/>
        <v>4.107057175709093E-3</v>
      </c>
      <c r="I4168" s="8">
        <f t="shared" si="330"/>
        <v>2.9929613924387652E-4</v>
      </c>
      <c r="J4168" s="10">
        <f t="shared" si="331"/>
        <v>7.8601607710581597E-2</v>
      </c>
      <c r="K4168" s="10">
        <f t="shared" si="325"/>
        <v>2.7917707469655717E-3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1.2924423073457187E-3</v>
      </c>
      <c r="D4169" s="6">
        <f t="shared" si="328"/>
        <v>1.6704071178171253E-6</v>
      </c>
      <c r="E4169" s="6">
        <f t="shared" si="329"/>
        <v>5.2421797268807524E-6</v>
      </c>
      <c r="F4169" s="24">
        <f>IF(C4147&gt;0,B$6+B$7*E4148+B$8*(H4168*100)^2,B$6+B$7*E4148+B$8*(H4168*100)^2+E4148*$B$9)</f>
        <v>0.16896883336257804</v>
      </c>
      <c r="G4169" s="17">
        <v>3.9768798605427811E-3</v>
      </c>
      <c r="H4169" s="9">
        <f t="shared" ref="H4169:H4232" si="332">SQRT(F4169)/100</f>
        <v>4.1105818731972492E-3</v>
      </c>
      <c r="I4169" s="8">
        <f t="shared" si="330"/>
        <v>1.3370201265446805E-4</v>
      </c>
      <c r="J4169" s="10">
        <f t="shared" si="331"/>
        <v>3.361982693543572E-2</v>
      </c>
      <c r="K4169" s="10">
        <f t="shared" ref="K4169:K4232" si="333">G4169/H4169-LN(G4169/H4169)-1</f>
        <v>5.4073785682029474E-4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-5.5576413250182964E-3</v>
      </c>
      <c r="D4170" s="6">
        <f t="shared" si="328"/>
        <v>3.0887377097551127E-5</v>
      </c>
      <c r="E4170" s="6">
        <f t="shared" si="329"/>
        <v>1.6704071178171253E-6</v>
      </c>
      <c r="F4170" s="24">
        <f>IF(C4169&gt;0,B$6+B$7*E4170+B$8*(G4169*100)^2,B$6+B$7*E4170+B$8*(G4169*100)^2+E4170*$B$9)</f>
        <v>0.15922568532987061</v>
      </c>
      <c r="G4170" s="17">
        <v>3.3704039087591449E-3</v>
      </c>
      <c r="H4170" s="9">
        <f t="shared" si="332"/>
        <v>3.990309327982864E-3</v>
      </c>
      <c r="I4170" s="8">
        <f t="shared" si="330"/>
        <v>6.1990541922371913E-4</v>
      </c>
      <c r="J4170" s="10">
        <f t="shared" si="331"/>
        <v>0.1839261512878867</v>
      </c>
      <c r="K4170" s="10">
        <f t="shared" si="333"/>
        <v>1.348343941649488E-2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-4.4697719830057159E-4</v>
      </c>
      <c r="D4171" s="6">
        <f t="shared" si="328"/>
        <v>1.9978861580062851E-7</v>
      </c>
      <c r="E4171" s="6">
        <f t="shared" si="329"/>
        <v>3.0887377097551127E-5</v>
      </c>
      <c r="F4171" s="24">
        <f>IF(C4169&gt;0,B$6+B$7*E4170+B$8*(H4170*100)^2,B$6+B$7*E4170+B$8*(H4170*100)^2+E4170*$B$9)</f>
        <v>0.16021560406720184</v>
      </c>
      <c r="G4171" s="17">
        <v>4.2525626418793436E-3</v>
      </c>
      <c r="H4171" s="9">
        <f t="shared" si="332"/>
        <v>4.0026941435388468E-3</v>
      </c>
      <c r="I4171" s="8">
        <f t="shared" si="330"/>
        <v>2.4986849834049678E-4</v>
      </c>
      <c r="J4171" s="10">
        <f t="shared" si="331"/>
        <v>5.8757158772873921E-2</v>
      </c>
      <c r="K4171" s="10">
        <f t="shared" si="333"/>
        <v>1.8709735553277262E-3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-6.6217790598734772E-3</v>
      </c>
      <c r="D4172" s="6">
        <f t="shared" si="328"/>
        <v>4.3847957917778874E-5</v>
      </c>
      <c r="E4172" s="6">
        <f t="shared" si="329"/>
        <v>1.9978861580062851E-7</v>
      </c>
      <c r="F4172" s="24">
        <f>IF(C4169&gt;0,B$6+B$7*E4170+B$8*(H4171*100)^2,B$6+B$7*E4170+B$8*(H4171*100)^2+E4170*$B$9)</f>
        <v>0.16113147688298074</v>
      </c>
      <c r="G4172" s="17">
        <v>4.0209613725930458E-3</v>
      </c>
      <c r="H4172" s="9">
        <f t="shared" si="332"/>
        <v>4.01411854437535E-3</v>
      </c>
      <c r="I4172" s="8">
        <f t="shared" si="330"/>
        <v>6.8428282176957733E-6</v>
      </c>
      <c r="J4172" s="10">
        <f t="shared" si="331"/>
        <v>1.7017890955970452E-3</v>
      </c>
      <c r="K4172" s="10">
        <f t="shared" si="333"/>
        <v>1.4513350501399458E-6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-3.3129381781312637E-3</v>
      </c>
      <c r="D4173" s="6">
        <f t="shared" si="328"/>
        <v>1.0975559372119697E-5</v>
      </c>
      <c r="E4173" s="6">
        <f t="shared" si="329"/>
        <v>4.3847957917778874E-5</v>
      </c>
      <c r="F4173" s="24">
        <f>IF(C4169&gt;0,B$6+B$7*E4170+B$8*(H4172*100)^2,B$6+B$7*E4170+B$8*(H4172*100)^2+E4170*$B$9)</f>
        <v>0.16197884241213945</v>
      </c>
      <c r="G4173" s="17">
        <v>2.3719542340717614E-3</v>
      </c>
      <c r="H4173" s="9">
        <f t="shared" si="332"/>
        <v>4.0246595186691188E-3</v>
      </c>
      <c r="I4173" s="8">
        <f t="shared" si="330"/>
        <v>1.6527052845973574E-3</v>
      </c>
      <c r="J4173" s="10">
        <f t="shared" si="331"/>
        <v>0.69676946580890742</v>
      </c>
      <c r="K4173" s="10">
        <f t="shared" si="333"/>
        <v>0.11808138323823547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-7.1286045004153864E-3</v>
      </c>
      <c r="D4174" s="6">
        <f t="shared" si="328"/>
        <v>5.0817002123342502E-5</v>
      </c>
      <c r="E4174" s="6">
        <f t="shared" si="329"/>
        <v>1.0975559372119697E-5</v>
      </c>
      <c r="F4174" s="24">
        <f>IF(C4169&gt;0,B$6+B$7*E4170+B$8*(H4173*100)^2,B$6+B$7*E4170+B$8*(H4173*100)^2+E4170*$B$9)</f>
        <v>0.162762824999717</v>
      </c>
      <c r="G4174" s="17">
        <v>2.5202572139999811E-3</v>
      </c>
      <c r="H4174" s="9">
        <f t="shared" si="332"/>
        <v>4.0343874999771278E-3</v>
      </c>
      <c r="I4174" s="8">
        <f t="shared" si="330"/>
        <v>1.5141302859771467E-3</v>
      </c>
      <c r="J4174" s="10">
        <f t="shared" si="331"/>
        <v>0.6007840301244578</v>
      </c>
      <c r="K4174" s="10">
        <f t="shared" si="333"/>
        <v>9.5187416286665272E-2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-1.431191684233577E-3</v>
      </c>
      <c r="D4175" s="6">
        <f t="shared" si="328"/>
        <v>2.0483096370193429E-6</v>
      </c>
      <c r="E4175" s="6">
        <f t="shared" si="329"/>
        <v>5.0817002123342502E-5</v>
      </c>
      <c r="F4175" s="24">
        <f>IF(C4169&gt;0,B$6+B$7*E4170+B$8*(H4174*100)^2,B$6+B$7*E4170+B$8*(H4174*100)^2+E4170*$B$9)</f>
        <v>0.16348816568974378</v>
      </c>
      <c r="G4175" s="17">
        <v>2.9866992025553941E-3</v>
      </c>
      <c r="H4175" s="9">
        <f t="shared" si="332"/>
        <v>4.043366984206897E-3</v>
      </c>
      <c r="I4175" s="8">
        <f t="shared" si="330"/>
        <v>1.0566677816515029E-3</v>
      </c>
      <c r="J4175" s="10">
        <f t="shared" si="331"/>
        <v>0.35379116207866768</v>
      </c>
      <c r="K4175" s="10">
        <f t="shared" si="333"/>
        <v>4.1575292304267153E-2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-9.3114698565249752E-3</v>
      </c>
      <c r="D4176" s="6">
        <f t="shared" ref="D4176:D4239" si="335">C4176^2</f>
        <v>8.670347088897324E-5</v>
      </c>
      <c r="E4176" s="6">
        <f t="shared" si="329"/>
        <v>2.0483096370193429E-6</v>
      </c>
      <c r="F4176" s="24">
        <f>IF(C4169&gt;0,B$6+B$7*E4170+B$8*(H4175*100)^2,B$6+B$7*E4170+B$8*(H4175*100)^2+E4170*$B$9)</f>
        <v>0.16415925089615654</v>
      </c>
      <c r="G4176" s="17">
        <v>4.2041018060346835E-3</v>
      </c>
      <c r="H4176" s="9">
        <f t="shared" si="332"/>
        <v>4.0516570794695414E-3</v>
      </c>
      <c r="I4176" s="8">
        <f t="shared" si="330"/>
        <v>1.524447265651421E-4</v>
      </c>
      <c r="J4176" s="10">
        <f t="shared" si="331"/>
        <v>3.6260950281060925E-2</v>
      </c>
      <c r="K4176" s="10">
        <f t="shared" si="333"/>
        <v>6.9056231062014639E-4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-1.1487732104919664E-3</v>
      </c>
      <c r="D4177" s="6">
        <f t="shared" si="335"/>
        <v>1.3196798891440198E-6</v>
      </c>
      <c r="E4177" s="6">
        <f t="shared" ref="E4177:E4240" si="336">D4176</f>
        <v>8.670347088897324E-5</v>
      </c>
      <c r="F4177" s="24">
        <f>IF(C4169&gt;0,B$6+B$7*E4170+B$8*(H4176*100)^2,B$6+B$7*E4170+B$8*(H4176*100)^2+E4170*$B$9)</f>
        <v>0.16478013892912963</v>
      </c>
      <c r="G4177" s="17">
        <v>3.110556835646931E-3</v>
      </c>
      <c r="H4177" s="9">
        <f t="shared" si="332"/>
        <v>4.0593119974834356E-3</v>
      </c>
      <c r="I4177" s="8">
        <f t="shared" si="330"/>
        <v>9.4875516183650461E-4</v>
      </c>
      <c r="J4177" s="10">
        <f t="shared" si="331"/>
        <v>0.30501135711901672</v>
      </c>
      <c r="K4177" s="10">
        <f t="shared" si="333"/>
        <v>3.2488599680513097E-2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-8.7084187399273615E-3</v>
      </c>
      <c r="D4178" s="6">
        <f t="shared" si="335"/>
        <v>7.5836556949918053E-5</v>
      </c>
      <c r="E4178" s="6">
        <f t="shared" si="336"/>
        <v>1.3196798891440198E-6</v>
      </c>
      <c r="F4178" s="24">
        <f>IF(C4169&gt;0,B$6+B$7*E4170+B$8*(H4177*100)^2,B$6+B$7*E4170+B$8*(H4177*100)^2+E4170*$B$9)</f>
        <v>0.16535458453723631</v>
      </c>
      <c r="G4178" s="17">
        <v>3.898223705702177E-3</v>
      </c>
      <c r="H4178" s="9">
        <f t="shared" si="332"/>
        <v>4.0663814938743303E-3</v>
      </c>
      <c r="I4178" s="8">
        <f t="shared" si="330"/>
        <v>1.6815778817215335E-4</v>
      </c>
      <c r="J4178" s="10">
        <f t="shared" si="331"/>
        <v>4.3137028777024362E-2</v>
      </c>
      <c r="K4178" s="10">
        <f t="shared" si="333"/>
        <v>8.7937120031345017E-4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-5.3696678392830292E-3</v>
      </c>
      <c r="D4179" s="6">
        <f t="shared" si="335"/>
        <v>2.8833332704230475E-5</v>
      </c>
      <c r="E4179" s="6">
        <f t="shared" si="336"/>
        <v>7.5836556949918053E-5</v>
      </c>
      <c r="F4179" s="24">
        <f>IF(C4169&gt;0,B$6+B$7*E4170+B$8*(H4178*100)^2,B$6+B$7*E4170+B$8*(H4178*100)^2+E4170*$B$9)</f>
        <v>0.16588606161385663</v>
      </c>
      <c r="G4179" s="17">
        <v>4.2541026056545275E-3</v>
      </c>
      <c r="H4179" s="9">
        <f t="shared" si="332"/>
        <v>4.0729112636277336E-3</v>
      </c>
      <c r="I4179" s="8">
        <f t="shared" si="330"/>
        <v>1.8119134202679386E-4</v>
      </c>
      <c r="J4179" s="10">
        <f t="shared" si="331"/>
        <v>4.2592141944567917E-2</v>
      </c>
      <c r="K4179" s="10">
        <f t="shared" si="333"/>
        <v>9.611414763177617E-4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-6.8916609468063026E-3</v>
      </c>
      <c r="D4180" s="6">
        <f t="shared" si="335"/>
        <v>4.7494990605735146E-5</v>
      </c>
      <c r="E4180" s="6">
        <f t="shared" si="336"/>
        <v>2.8833332704230475E-5</v>
      </c>
      <c r="F4180" s="24">
        <f>IF(C4169&gt;0,B$6+B$7*E4170+B$8*(H4179*100)^2,B$6+B$7*E4170+B$8*(H4179*100)^2+E4170*$B$9)</f>
        <v>0.16637778420514576</v>
      </c>
      <c r="G4180" s="17">
        <v>4.7964853828733525E-3</v>
      </c>
      <c r="H4180" s="9">
        <f t="shared" si="332"/>
        <v>4.0789432970457654E-3</v>
      </c>
      <c r="I4180" s="8">
        <f t="shared" si="330"/>
        <v>7.1754208582758706E-4</v>
      </c>
      <c r="J4180" s="10">
        <f t="shared" si="331"/>
        <v>0.14959747159653405</v>
      </c>
      <c r="K4180" s="10">
        <f t="shared" si="333"/>
        <v>1.3868240443747792E-2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-4.0874795519075472E-3</v>
      </c>
      <c r="D4181" s="6">
        <f t="shared" si="335"/>
        <v>1.6707489087262322E-5</v>
      </c>
      <c r="E4181" s="6">
        <f t="shared" si="336"/>
        <v>4.7494990605735146E-5</v>
      </c>
      <c r="F4181" s="24">
        <f>IF(C4169&gt;0,B$6+B$7*E4170+B$8*(H4180*100)^2,B$6+B$7*E4170+B$8*(H4180*100)^2+E4170*$B$9)</f>
        <v>0.1668327259466065</v>
      </c>
      <c r="G4181" s="17">
        <v>3.985871468572549E-3</v>
      </c>
      <c r="H4181" s="9">
        <f t="shared" si="332"/>
        <v>4.0845162008077106E-3</v>
      </c>
      <c r="I4181" s="8">
        <f t="shared" si="330"/>
        <v>9.8644732235161556E-5</v>
      </c>
      <c r="J4181" s="10">
        <f t="shared" si="331"/>
        <v>2.4748598396347427E-2</v>
      </c>
      <c r="K4181" s="10">
        <f t="shared" si="333"/>
        <v>2.9641511717226621E-4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-4.0624198823421354E-3</v>
      </c>
      <c r="D4182" s="6">
        <f t="shared" si="335"/>
        <v>1.650325530044869E-5</v>
      </c>
      <c r="E4182" s="6">
        <f t="shared" si="336"/>
        <v>1.6707489087262322E-5</v>
      </c>
      <c r="F4182" s="24">
        <f>IF(C4169&gt;0,B$6+B$7*E4170+B$8*(H4181*100)^2,B$6+B$7*E4170+B$8*(H4181*100)^2+E4170*$B$9)</f>
        <v>0.16725363804580598</v>
      </c>
      <c r="G4182" s="17">
        <v>4.0074654209607792E-3</v>
      </c>
      <c r="H4182" s="9">
        <f t="shared" si="332"/>
        <v>4.0896654881029818E-3</v>
      </c>
      <c r="I4182" s="8">
        <f t="shared" si="330"/>
        <v>8.2200067142202543E-5</v>
      </c>
      <c r="J4182" s="10">
        <f t="shared" si="331"/>
        <v>2.0511734602190353E-2</v>
      </c>
      <c r="K4182" s="10">
        <f t="shared" si="333"/>
        <v>2.047422601174631E-4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-6.9629941474933935E-3</v>
      </c>
      <c r="D4183" s="6">
        <f t="shared" si="335"/>
        <v>4.8483287498027246E-5</v>
      </c>
      <c r="E4183" s="6">
        <f t="shared" si="336"/>
        <v>1.650325530044869E-5</v>
      </c>
      <c r="F4183" s="24">
        <f>IF(C4169&gt;0,B$6+B$7*E4170+B$8*(H4182*100)^2,B$6+B$7*E4170+B$8*(H4182*100)^2+E4170*$B$9)</f>
        <v>0.16764306591998535</v>
      </c>
      <c r="G4183" s="17">
        <v>3.6004953007504857E-3</v>
      </c>
      <c r="H4183" s="9">
        <f t="shared" si="332"/>
        <v>4.0944238412746834E-3</v>
      </c>
      <c r="I4183" s="8">
        <f t="shared" si="330"/>
        <v>4.939285405241977E-4</v>
      </c>
      <c r="J4183" s="10">
        <f t="shared" si="331"/>
        <v>0.13718349817627687</v>
      </c>
      <c r="K4183" s="10">
        <f t="shared" si="333"/>
        <v>7.9201465139768779E-3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-1.2074340812667669E-2</v>
      </c>
      <c r="D4184" s="6">
        <f t="shared" si="335"/>
        <v>1.4578970606045214E-4</v>
      </c>
      <c r="E4184" s="6">
        <f t="shared" si="336"/>
        <v>4.8483287498027246E-5</v>
      </c>
      <c r="F4184" s="24">
        <f>IF(C4169&gt;0,B$6+B$7*E4170+B$8*(H4183*100)^2,B$6+B$7*E4170+B$8*(H4183*100)^2+E4170*$B$9)</f>
        <v>0.16800336458917606</v>
      </c>
      <c r="G4184" s="17">
        <v>6.6962431651679827E-3</v>
      </c>
      <c r="H4184" s="9">
        <f t="shared" si="332"/>
        <v>4.0988213499636213E-3</v>
      </c>
      <c r="I4184" s="8">
        <f t="shared" si="330"/>
        <v>2.5974218152043614E-3</v>
      </c>
      <c r="J4184" s="10">
        <f t="shared" si="331"/>
        <v>0.38789239744390347</v>
      </c>
      <c r="K4184" s="10">
        <f t="shared" si="333"/>
        <v>0.14285249835920677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-2.5633572839264683E-3</v>
      </c>
      <c r="D4185" s="6">
        <f t="shared" si="335"/>
        <v>6.5708005650588807E-6</v>
      </c>
      <c r="E4185" s="6">
        <f t="shared" si="336"/>
        <v>1.4578970606045214E-4</v>
      </c>
      <c r="F4185" s="24">
        <f>IF(C4169&gt;0,B$6+B$7*E4170+B$8*(H4184*100)^2,B$6+B$7*E4170+B$8*(H4184*100)^2+E4170*$B$9)</f>
        <v>0.16833671291791125</v>
      </c>
      <c r="G4185" s="17">
        <v>3.2092870138525167E-3</v>
      </c>
      <c r="H4185" s="9">
        <f t="shared" si="332"/>
        <v>4.1028857273620383E-3</v>
      </c>
      <c r="I4185" s="8">
        <f t="shared" si="330"/>
        <v>8.9359871350952165E-4</v>
      </c>
      <c r="J4185" s="10">
        <f t="shared" si="331"/>
        <v>0.27844150730439693</v>
      </c>
      <c r="K4185" s="10">
        <f t="shared" si="333"/>
        <v>2.7844151722893784E-2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-5.4798507005109128E-3</v>
      </c>
      <c r="D4186" s="6">
        <f t="shared" si="335"/>
        <v>3.0028763699889943E-5</v>
      </c>
      <c r="E4186" s="6">
        <f t="shared" si="336"/>
        <v>6.5708005650588807E-6</v>
      </c>
      <c r="F4186" s="24">
        <f>IF(C4169&gt;0,B$6+B$7*E4170+B$8*(H4185*100)^2,B$6+B$7*E4170+B$8*(H4185*100)^2+E4170*$B$9)</f>
        <v>0.16864512679165705</v>
      </c>
      <c r="G4186" s="17">
        <v>2.7569986350236579E-3</v>
      </c>
      <c r="H4186" s="9">
        <f t="shared" si="332"/>
        <v>4.106642506861987E-3</v>
      </c>
      <c r="I4186" s="8">
        <f t="shared" si="330"/>
        <v>1.3496438718383292E-3</v>
      </c>
      <c r="J4186" s="10">
        <f t="shared" si="331"/>
        <v>0.48953374684088219</v>
      </c>
      <c r="K4186" s="10">
        <f t="shared" si="333"/>
        <v>6.9814169225280942E-2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2.8742972893800595E-3</v>
      </c>
      <c r="D4187" s="6">
        <f t="shared" si="335"/>
        <v>8.2615849077375576E-6</v>
      </c>
      <c r="E4187" s="6">
        <f t="shared" si="336"/>
        <v>3.0028763699889943E-5</v>
      </c>
      <c r="F4187" s="24">
        <f>IF(C4169&gt;0,B$6+B$7*E4170+B$8*(H4186*100)^2,B$6+B$7*E4170+B$8*(H4186*100)^2+E4170*$B$9)</f>
        <v>0.16893047130764671</v>
      </c>
      <c r="G4187" s="17">
        <v>3.2359998024703773E-3</v>
      </c>
      <c r="H4187" s="9">
        <f t="shared" si="332"/>
        <v>4.1101152211056894E-3</v>
      </c>
      <c r="I4187" s="8">
        <f t="shared" si="330"/>
        <v>8.7411541863531214E-4</v>
      </c>
      <c r="J4187" s="10">
        <f t="shared" si="331"/>
        <v>0.27012221013363735</v>
      </c>
      <c r="K4187" s="10">
        <f t="shared" si="333"/>
        <v>2.6438935951845988E-2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-6.599977291543933E-3</v>
      </c>
      <c r="D4188" s="6">
        <f t="shared" si="335"/>
        <v>4.3559700248895592E-5</v>
      </c>
      <c r="E4188" s="6">
        <f t="shared" si="336"/>
        <v>8.2615849077375576E-6</v>
      </c>
      <c r="F4188" s="24">
        <f>IF(C4169&gt;0,B$6+B$7*E4170+B$8*(H4187*100)^2,B$6+B$7*E4170+B$8*(H4187*100)^2+E4170*$B$9)</f>
        <v>0.16919447205384033</v>
      </c>
      <c r="G4188" s="17">
        <v>2.2401544219025475E-3</v>
      </c>
      <c r="H4188" s="9">
        <f t="shared" si="332"/>
        <v>4.1133255652068233E-3</v>
      </c>
      <c r="I4188" s="8">
        <f t="shared" si="330"/>
        <v>1.8731711433042759E-3</v>
      </c>
      <c r="J4188" s="10">
        <f t="shared" si="331"/>
        <v>0.83617947271394122</v>
      </c>
      <c r="K4188" s="10">
        <f t="shared" si="333"/>
        <v>0.15229611217339833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-5.302682013444018E-3</v>
      </c>
      <c r="D4189" s="6">
        <f t="shared" si="335"/>
        <v>2.8118436535702705E-5</v>
      </c>
      <c r="E4189" s="6">
        <f t="shared" si="336"/>
        <v>4.3559700248895592E-5</v>
      </c>
      <c r="F4189" s="24">
        <f>IF(C4169&gt;0,B$6+B$7*E4170+B$8*(H4188*100)^2,B$6+B$7*E4170+B$8*(H4188*100)^2+E4170*$B$9)</f>
        <v>0.16943872554421868</v>
      </c>
      <c r="G4189" s="17">
        <v>2.8599324882158128E-3</v>
      </c>
      <c r="H4189" s="9">
        <f t="shared" si="332"/>
        <v>4.116293545706121E-3</v>
      </c>
      <c r="I4189" s="8">
        <f t="shared" si="330"/>
        <v>1.2563610574903082E-3</v>
      </c>
      <c r="J4189" s="10">
        <f t="shared" si="331"/>
        <v>0.43929745288291649</v>
      </c>
      <c r="K4189" s="10">
        <f t="shared" si="333"/>
        <v>5.8938529930460337E-2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-8.5611970634882854E-3</v>
      </c>
      <c r="D4190" s="6">
        <f t="shared" si="335"/>
        <v>7.3294095159880443E-5</v>
      </c>
      <c r="E4190" s="6">
        <f t="shared" si="336"/>
        <v>2.8118436535702705E-5</v>
      </c>
      <c r="F4190" s="24">
        <f>IF(C4169&gt;0,B$6+B$7*E4170+B$8*(H4189*100)^2,B$6+B$7*E4170+B$8*(H4189*100)^2+E4170*$B$9)</f>
        <v>0.16966470887351676</v>
      </c>
      <c r="G4190" s="17">
        <v>3.0896371443225878E-3</v>
      </c>
      <c r="H4190" s="9">
        <f t="shared" si="332"/>
        <v>4.1190376166468394E-3</v>
      </c>
      <c r="I4190" s="8">
        <f t="shared" si="330"/>
        <v>1.0294004723242515E-3</v>
      </c>
      <c r="J4190" s="10">
        <f t="shared" si="331"/>
        <v>0.33317843624965565</v>
      </c>
      <c r="K4190" s="10">
        <f t="shared" si="333"/>
        <v>3.7653032623275351E-2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-9.6898489755392527E-4</v>
      </c>
      <c r="D4191" s="6">
        <f t="shared" si="335"/>
        <v>9.389317316875911E-7</v>
      </c>
      <c r="E4191" s="6">
        <f t="shared" si="336"/>
        <v>7.3294095159880443E-5</v>
      </c>
      <c r="F4191" s="24">
        <f>IF(C4169&gt;0,B$6+B$7*E4170+B$8*(H4190*100)^2,B$6+B$7*E4170+B$8*(H4190*100)^2+E4170*$B$9)</f>
        <v>0.16987378864978331</v>
      </c>
      <c r="G4191" s="17">
        <v>2.8554385296688314E-3</v>
      </c>
      <c r="H4191" s="9">
        <f t="shared" si="332"/>
        <v>4.1215748040012972E-3</v>
      </c>
      <c r="I4191" s="8">
        <f t="shared" si="330"/>
        <v>1.2661362743324658E-3</v>
      </c>
      <c r="J4191" s="10">
        <f t="shared" si="331"/>
        <v>0.44341219787326674</v>
      </c>
      <c r="K4191" s="10">
        <f t="shared" si="333"/>
        <v>5.9812683931965038E-2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-6.4887633869163911E-3</v>
      </c>
      <c r="D4192" s="6">
        <f t="shared" si="335"/>
        <v>4.2104050291386678E-5</v>
      </c>
      <c r="E4192" s="6">
        <f t="shared" si="336"/>
        <v>9.389317316875911E-7</v>
      </c>
      <c r="F4192" s="24">
        <f>IF(C4191&gt;0,B$6+B$7*E4192+B$8*(G4191*100)^2,B$6+B$7*E4192+B$8*(G4191*100)^2+E4192*$B$9)</f>
        <v>8.8336569212818503E-2</v>
      </c>
      <c r="G4192" s="17">
        <v>2.3430314070647393E-3</v>
      </c>
      <c r="H4192" s="9">
        <f t="shared" si="332"/>
        <v>2.972146853922573E-3</v>
      </c>
      <c r="I4192" s="8">
        <f t="shared" si="330"/>
        <v>6.2911544685783369E-4</v>
      </c>
      <c r="J4192" s="10">
        <f t="shared" si="331"/>
        <v>0.26850491417268946</v>
      </c>
      <c r="K4192" s="10">
        <f t="shared" si="333"/>
        <v>2.6168596450790504E-2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-2.9033837054760138E-3</v>
      </c>
      <c r="D4193" s="6">
        <f t="shared" si="335"/>
        <v>8.4296369412236292E-6</v>
      </c>
      <c r="E4193" s="6">
        <f t="shared" si="336"/>
        <v>4.2104050291386678E-5</v>
      </c>
      <c r="F4193" s="24">
        <f>IF(C4191&gt;0,B$6+B$7*E4192+B$8*(H4192*100)^2,B$6+B$7*E4192+B$8*(H4192*100)^2+E4192*$B$9)</f>
        <v>9.4629110920489742E-2</v>
      </c>
      <c r="G4193" s="17">
        <v>2.5305376567539626E-3</v>
      </c>
      <c r="H4193" s="9">
        <f t="shared" si="332"/>
        <v>3.076184502276964E-3</v>
      </c>
      <c r="I4193" s="8">
        <f t="shared" si="330"/>
        <v>5.4564684552300133E-4</v>
      </c>
      <c r="J4193" s="10">
        <f t="shared" si="331"/>
        <v>0.21562486693951344</v>
      </c>
      <c r="K4193" s="10">
        <f t="shared" si="333"/>
        <v>1.7880436378312048E-2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-1.1186542216478227E-2</v>
      </c>
      <c r="D4194" s="6">
        <f t="shared" si="335"/>
        <v>1.251387267610496E-4</v>
      </c>
      <c r="E4194" s="6">
        <f t="shared" si="336"/>
        <v>8.4296369412236292E-6</v>
      </c>
      <c r="F4194" s="24">
        <f>IF(C4191&gt;0,B$6+B$7*E4192+B$8*(H4193*100)^2,B$6+B$7*E4192+B$8*(H4193*100)^2+E4192*$B$9)</f>
        <v>0.10045097050842718</v>
      </c>
      <c r="G4194" s="17">
        <v>2.2810039966536843E-3</v>
      </c>
      <c r="H4194" s="9">
        <f t="shared" si="332"/>
        <v>3.1694001089863548E-3</v>
      </c>
      <c r="I4194" s="8">
        <f t="shared" si="330"/>
        <v>8.8839611233267057E-4</v>
      </c>
      <c r="J4194" s="10">
        <f t="shared" si="331"/>
        <v>0.3894759122018111</v>
      </c>
      <c r="K4194" s="10">
        <f t="shared" si="333"/>
        <v>4.8622450143268603E-2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-3.8255539938466506E-3</v>
      </c>
      <c r="D4195" s="6">
        <f t="shared" si="335"/>
        <v>1.4634863359836059E-5</v>
      </c>
      <c r="E4195" s="6">
        <f t="shared" si="336"/>
        <v>1.251387267610496E-4</v>
      </c>
      <c r="F4195" s="24">
        <f>IF(C4191&gt;0,B$6+B$7*E4192+B$8*(H4194*100)^2,B$6+B$7*E4192+B$8*(H4194*100)^2+E4192*$B$9)</f>
        <v>0.10583735499918692</v>
      </c>
      <c r="G4195" s="17">
        <v>4.9585155871868678E-3</v>
      </c>
      <c r="H4195" s="9">
        <f t="shared" si="332"/>
        <v>3.2532653595916043E-3</v>
      </c>
      <c r="I4195" s="8">
        <f t="shared" si="330"/>
        <v>1.7052502275952636E-3</v>
      </c>
      <c r="J4195" s="10">
        <f t="shared" si="331"/>
        <v>0.34390337140448701</v>
      </c>
      <c r="K4195" s="10">
        <f t="shared" si="333"/>
        <v>0.10271853356751826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-3.495198303615141E-3</v>
      </c>
      <c r="D4196" s="6">
        <f t="shared" si="335"/>
        <v>1.2216411181594159E-5</v>
      </c>
      <c r="E4196" s="6">
        <f t="shared" si="336"/>
        <v>1.4634863359836059E-5</v>
      </c>
      <c r="F4196" s="24">
        <f>IF(C4191&gt;0,B$6+B$7*E4192+B$8*(H4195*100)^2,B$6+B$7*E4192+B$8*(H4195*100)^2+E4192*$B$9)</f>
        <v>0.11082083793003782</v>
      </c>
      <c r="G4196" s="17">
        <v>1.588590225542518E-3</v>
      </c>
      <c r="H4196" s="9">
        <f t="shared" si="332"/>
        <v>3.3289763881715622E-3</v>
      </c>
      <c r="I4196" s="8">
        <f t="shared" si="330"/>
        <v>1.7403861626290441E-3</v>
      </c>
      <c r="J4196" s="10">
        <f t="shared" si="331"/>
        <v>1.0955538657142918</v>
      </c>
      <c r="K4196" s="10">
        <f t="shared" si="333"/>
        <v>0.2170187024653305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-7.1337095687681864E-3</v>
      </c>
      <c r="D4197" s="6">
        <f t="shared" si="335"/>
        <v>5.0889812211534784E-5</v>
      </c>
      <c r="E4197" s="6">
        <f t="shared" si="336"/>
        <v>1.2216411181594159E-5</v>
      </c>
      <c r="F4197" s="24">
        <f>IF(C4191&gt;0,B$6+B$7*E4192+B$8*(H4196*100)^2,B$6+B$7*E4192+B$8*(H4196*100)^2+E4192*$B$9)</f>
        <v>0.11543155633766106</v>
      </c>
      <c r="G4197" s="17">
        <v>4.0128622518192884E-3</v>
      </c>
      <c r="H4197" s="9">
        <f t="shared" si="332"/>
        <v>3.3975219842947457E-3</v>
      </c>
      <c r="I4197" s="8">
        <f t="shared" si="330"/>
        <v>6.1534026752454269E-4</v>
      </c>
      <c r="J4197" s="10">
        <f t="shared" si="331"/>
        <v>0.15334198607130595</v>
      </c>
      <c r="K4197" s="10">
        <f t="shared" si="333"/>
        <v>1.4656005462551747E-2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-6.2558818833253291E-3</v>
      </c>
      <c r="D4198" s="6">
        <f t="shared" si="335"/>
        <v>3.9136058138118065E-5</v>
      </c>
      <c r="E4198" s="6">
        <f t="shared" si="336"/>
        <v>5.0889812211534784E-5</v>
      </c>
      <c r="F4198" s="24">
        <f>IF(C4191&gt;0,B$6+B$7*E4192+B$8*(H4197*100)^2,B$6+B$7*E4192+B$8*(H4197*100)^2+E4192*$B$9)</f>
        <v>0.1196973930083941</v>
      </c>
      <c r="G4198" s="17">
        <v>3.0821845135938896E-3</v>
      </c>
      <c r="H4198" s="9">
        <f t="shared" si="332"/>
        <v>3.4597311023892318E-3</v>
      </c>
      <c r="I4198" s="8">
        <f t="shared" si="330"/>
        <v>3.7754658879534221E-4</v>
      </c>
      <c r="J4198" s="10">
        <f t="shared" si="331"/>
        <v>0.12249318206946515</v>
      </c>
      <c r="K4198" s="10">
        <f t="shared" si="333"/>
        <v>6.4262746795826775E-3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-3.7425328216360511E-3</v>
      </c>
      <c r="D4199" s="6">
        <f t="shared" si="335"/>
        <v>1.4006551921023103E-5</v>
      </c>
      <c r="E4199" s="6">
        <f t="shared" si="336"/>
        <v>3.9136058138118065E-5</v>
      </c>
      <c r="F4199" s="24">
        <f>IF(C4191&gt;0,B$6+B$7*E4192+B$8*(H4198*100)^2,B$6+B$7*E4192+B$8*(H4198*100)^2+E4192*$B$9)</f>
        <v>0.1236441450961563</v>
      </c>
      <c r="G4199" s="17">
        <v>3.4867757430195358E-3</v>
      </c>
      <c r="H4199" s="9">
        <f t="shared" si="332"/>
        <v>3.5163069418945253E-3</v>
      </c>
      <c r="I4199" s="8">
        <f t="shared" si="330"/>
        <v>2.9531198874989568E-5</v>
      </c>
      <c r="J4199" s="10">
        <f t="shared" si="331"/>
        <v>8.4694861532493195E-3</v>
      </c>
      <c r="K4199" s="10">
        <f t="shared" si="333"/>
        <v>3.5464899196480104E-5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-1.0946455259671875E-2</v>
      </c>
      <c r="D4200" s="6">
        <f t="shared" si="335"/>
        <v>1.1982488275199806E-4</v>
      </c>
      <c r="E4200" s="6">
        <f t="shared" si="336"/>
        <v>1.4006551921023103E-5</v>
      </c>
      <c r="F4200" s="24">
        <f>IF(C4191&gt;0,B$6+B$7*E4192+B$8*(H4199*100)^2,B$6+B$7*E4192+B$8*(H4199*100)^2+E4192*$B$9)</f>
        <v>0.12729568012775391</v>
      </c>
      <c r="G4200" s="17">
        <v>4.1423613700916897E-3</v>
      </c>
      <c r="H4200" s="9">
        <f t="shared" si="332"/>
        <v>3.5678520166586773E-3</v>
      </c>
      <c r="I4200" s="8">
        <f t="shared" si="330"/>
        <v>5.7450935343301241E-4</v>
      </c>
      <c r="J4200" s="10">
        <f t="shared" si="331"/>
        <v>0.13869126860370848</v>
      </c>
      <c r="K4200" s="10">
        <f t="shared" si="333"/>
        <v>1.1721608182417631E-2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-7.0585603966477894E-3</v>
      </c>
      <c r="D4201" s="6">
        <f t="shared" si="335"/>
        <v>4.9823274873124601E-5</v>
      </c>
      <c r="E4201" s="6">
        <f t="shared" si="336"/>
        <v>1.1982488275199806E-4</v>
      </c>
      <c r="F4201" s="24">
        <f>IF(C4191&gt;0,B$6+B$7*E4192+B$8*(H4200*100)^2,B$6+B$7*E4192+B$8*(H4200*100)^2+E4192*$B$9)</f>
        <v>0.13067408033898803</v>
      </c>
      <c r="G4201" s="17">
        <v>3.0801131875888223E-3</v>
      </c>
      <c r="H4201" s="9">
        <f t="shared" si="332"/>
        <v>3.6148870015394402E-3</v>
      </c>
      <c r="I4201" s="8">
        <f t="shared" si="330"/>
        <v>5.3477381395061795E-4</v>
      </c>
      <c r="J4201" s="10">
        <f t="shared" si="331"/>
        <v>0.17362148121876333</v>
      </c>
      <c r="K4201" s="10">
        <f t="shared" si="333"/>
        <v>1.2157728402380164E-2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-7.2724642387109444E-3</v>
      </c>
      <c r="D4202" s="6">
        <f t="shared" si="335"/>
        <v>5.2888736103329555E-5</v>
      </c>
      <c r="E4202" s="6">
        <f t="shared" si="336"/>
        <v>4.9823274873124601E-5</v>
      </c>
      <c r="F4202" s="24">
        <f>IF(C4191&gt;0,B$6+B$7*E4192+B$8*(H4201*100)^2,B$6+B$7*E4192+B$8*(H4201*100)^2+E4192*$B$9)</f>
        <v>0.13379977621442185</v>
      </c>
      <c r="G4202" s="17">
        <v>8.3320047820389861E-3</v>
      </c>
      <c r="H4202" s="9">
        <f t="shared" si="332"/>
        <v>3.6578651726713748E-3</v>
      </c>
      <c r="I4202" s="8">
        <f t="shared" si="330"/>
        <v>4.674139609367611E-3</v>
      </c>
      <c r="J4202" s="10">
        <f t="shared" si="331"/>
        <v>0.56098618899541342</v>
      </c>
      <c r="K4202" s="10">
        <f t="shared" si="333"/>
        <v>0.45460826081269445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-4.7797157132565497E-4</v>
      </c>
      <c r="D4203" s="6">
        <f t="shared" si="335"/>
        <v>2.2845682299551566E-7</v>
      </c>
      <c r="E4203" s="6">
        <f t="shared" si="336"/>
        <v>5.2888736103329555E-5</v>
      </c>
      <c r="F4203" s="24">
        <f>IF(C4191&gt;0,B$6+B$7*E4192+B$8*(H4202*100)^2,B$6+B$7*E4192+B$8*(H4202*100)^2+E4192*$B$9)</f>
        <v>0.13669167003837321</v>
      </c>
      <c r="G4203" s="17">
        <v>3.2987854778968187E-3</v>
      </c>
      <c r="H4203" s="9">
        <f t="shared" si="332"/>
        <v>3.6971836583861127E-3</v>
      </c>
      <c r="I4203" s="8">
        <f t="shared" si="330"/>
        <v>3.9839818048929398E-4</v>
      </c>
      <c r="J4203" s="10">
        <f t="shared" si="331"/>
        <v>0.12077116961946179</v>
      </c>
      <c r="K4203" s="10">
        <f t="shared" si="333"/>
        <v>6.2597868364677733E-3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-7.647991407122778E-3</v>
      </c>
      <c r="D4204" s="6">
        <f t="shared" si="335"/>
        <v>5.8491772563423851E-5</v>
      </c>
      <c r="E4204" s="6">
        <f t="shared" si="336"/>
        <v>2.2845682299551566E-7</v>
      </c>
      <c r="F4204" s="24">
        <f>IF(C4191&gt;0,B$6+B$7*E4192+B$8*(H4203*100)^2,B$6+B$7*E4192+B$8*(H4203*100)^2+E4192*$B$9)</f>
        <v>0.139367250204293</v>
      </c>
      <c r="G4204" s="17">
        <v>3.6022407360681808E-3</v>
      </c>
      <c r="H4204" s="9">
        <f t="shared" si="332"/>
        <v>3.7331923363830722E-3</v>
      </c>
      <c r="I4204" s="8">
        <f t="shared" si="330"/>
        <v>1.3095160031489136E-4</v>
      </c>
      <c r="J4204" s="10">
        <f t="shared" si="331"/>
        <v>3.635281756816288E-2</v>
      </c>
      <c r="K4204" s="10">
        <f t="shared" si="333"/>
        <v>6.2999706717903337E-4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-8.0710911055648319E-3</v>
      </c>
      <c r="D4205" s="6">
        <f t="shared" si="335"/>
        <v>6.514251163432774E-5</v>
      </c>
      <c r="E4205" s="6">
        <f t="shared" si="336"/>
        <v>5.8491772563423851E-5</v>
      </c>
      <c r="F4205" s="24">
        <f>IF(C4191&gt;0,B$6+B$7*E4192+B$8*(H4204*100)^2,B$6+B$7*E4192+B$8*(H4204*100)^2+E4192*$B$9)</f>
        <v>0.141842696973802</v>
      </c>
      <c r="G4205" s="17">
        <v>4.8014670478092603E-3</v>
      </c>
      <c r="H4205" s="9">
        <f t="shared" si="332"/>
        <v>3.7662009634883004E-3</v>
      </c>
      <c r="I4205" s="8">
        <f t="shared" si="330"/>
        <v>1.0352660843209599E-3</v>
      </c>
      <c r="J4205" s="10">
        <f t="shared" si="331"/>
        <v>0.21561453489372903</v>
      </c>
      <c r="K4205" s="10">
        <f t="shared" si="333"/>
        <v>3.2028674169961358E-2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-5.7337853894114431E-3</v>
      </c>
      <c r="D4206" s="6">
        <f t="shared" si="335"/>
        <v>3.2876294891828135E-5</v>
      </c>
      <c r="E4206" s="6">
        <f t="shared" si="336"/>
        <v>6.514251163432774E-5</v>
      </c>
      <c r="F4206" s="24">
        <f>IF(C4191&gt;0,B$6+B$7*E4192+B$8*(H4205*100)^2,B$6+B$7*E4192+B$8*(H4205*100)^2+E4192*$B$9)</f>
        <v>0.14413298032495175</v>
      </c>
      <c r="G4206" s="17">
        <v>6.0760120958888815E-3</v>
      </c>
      <c r="H4206" s="9">
        <f t="shared" si="332"/>
        <v>3.7964849574962335E-3</v>
      </c>
      <c r="I4206" s="8">
        <f t="shared" si="330"/>
        <v>2.279527138392648E-3</v>
      </c>
      <c r="J4206" s="10">
        <f t="shared" si="331"/>
        <v>0.3751683015797499</v>
      </c>
      <c r="K4206" s="10">
        <f t="shared" si="333"/>
        <v>0.13015802005995258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-1.5001584009631712E-3</v>
      </c>
      <c r="D4207" s="6">
        <f t="shared" si="335"/>
        <v>2.2504752279803787E-6</v>
      </c>
      <c r="E4207" s="6">
        <f t="shared" si="336"/>
        <v>3.2876294891828135E-5</v>
      </c>
      <c r="F4207" s="24">
        <f>IF(C4191&gt;0,B$6+B$7*E4192+B$8*(H4206*100)^2,B$6+B$7*E4192+B$8*(H4206*100)^2+E4192*$B$9)</f>
        <v>0.14625195048143549</v>
      </c>
      <c r="G4207" s="17">
        <v>4.5240614963944683E-3</v>
      </c>
      <c r="H4207" s="9">
        <f t="shared" si="332"/>
        <v>3.8242901365016162E-3</v>
      </c>
      <c r="I4207" s="8">
        <f t="shared" si="330"/>
        <v>6.9977135989285214E-4</v>
      </c>
      <c r="J4207" s="10">
        <f t="shared" si="331"/>
        <v>0.15467768518410888</v>
      </c>
      <c r="K4207" s="10">
        <f t="shared" si="333"/>
        <v>1.4943432573000459E-2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-2.7151576299946512E-3</v>
      </c>
      <c r="D4208" s="6">
        <f t="shared" si="335"/>
        <v>7.372080955718171E-6</v>
      </c>
      <c r="E4208" s="6">
        <f t="shared" si="336"/>
        <v>2.2504752279803787E-6</v>
      </c>
      <c r="F4208" s="24">
        <f>IF(C4191&gt;0,B$6+B$7*E4192+B$8*(H4207*100)^2,B$6+B$7*E4192+B$8*(H4207*100)^2+E4192*$B$9)</f>
        <v>0.14821242167021426</v>
      </c>
      <c r="G4208" s="17">
        <v>3.8328852997403834E-3</v>
      </c>
      <c r="H4208" s="9">
        <f t="shared" si="332"/>
        <v>3.8498366416020073E-3</v>
      </c>
      <c r="I4208" s="8">
        <f t="shared" si="330"/>
        <v>1.6951341861623937E-5</v>
      </c>
      <c r="J4208" s="10">
        <f t="shared" si="331"/>
        <v>4.4226060881008148E-3</v>
      </c>
      <c r="K4208" s="10">
        <f t="shared" si="333"/>
        <v>9.722338740969505E-6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-5.838795938295672E-3</v>
      </c>
      <c r="D4209" s="6">
        <f t="shared" si="335"/>
        <v>3.4091538009058036E-5</v>
      </c>
      <c r="E4209" s="6">
        <f t="shared" si="336"/>
        <v>7.372080955718171E-6</v>
      </c>
      <c r="F4209" s="24">
        <f>IF(C4191&gt;0,B$6+B$7*E4192+B$8*(H4208*100)^2,B$6+B$7*E4192+B$8*(H4208*100)^2+E4192*$B$9)</f>
        <v>0.15002624961407232</v>
      </c>
      <c r="G4209" s="17">
        <v>2.9960514355166137E-3</v>
      </c>
      <c r="H4209" s="9">
        <f t="shared" si="332"/>
        <v>3.8733222124433734E-3</v>
      </c>
      <c r="I4209" s="8">
        <f t="shared" si="330"/>
        <v>8.7727077692675978E-4</v>
      </c>
      <c r="J4209" s="10">
        <f t="shared" si="331"/>
        <v>0.29280898402716865</v>
      </c>
      <c r="K4209" s="10">
        <f t="shared" si="333"/>
        <v>3.032683419141069E-2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-7.9178881924702876E-3</v>
      </c>
      <c r="D4210" s="6">
        <f t="shared" si="335"/>
        <v>6.2692953428460397E-5</v>
      </c>
      <c r="E4210" s="6">
        <f t="shared" si="336"/>
        <v>3.4091538009058036E-5</v>
      </c>
      <c r="F4210" s="24">
        <f>IF(C4191&gt;0,B$6+B$7*E4192+B$8*(H4209*100)^2,B$6+B$7*E4192+B$8*(H4209*100)^2+E4192*$B$9)</f>
        <v>0.15170440322772979</v>
      </c>
      <c r="G4210" s="17">
        <v>2.7426993039915588E-3</v>
      </c>
      <c r="H4210" s="9">
        <f t="shared" si="332"/>
        <v>3.8949249444338433E-3</v>
      </c>
      <c r="I4210" s="8">
        <f t="shared" si="330"/>
        <v>1.1522256404422845E-3</v>
      </c>
      <c r="J4210" s="10">
        <f t="shared" si="331"/>
        <v>0.42010643994600683</v>
      </c>
      <c r="K4210" s="10">
        <f t="shared" si="333"/>
        <v>5.4904395462986422E-2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-3.0520142410834141E-2</v>
      </c>
      <c r="D4211" s="6">
        <f t="shared" si="335"/>
        <v>9.3147909277759683E-4</v>
      </c>
      <c r="E4211" s="6">
        <f t="shared" si="336"/>
        <v>6.2692953428460397E-5</v>
      </c>
      <c r="F4211" s="24">
        <f>IF(C4191&gt;0,B$6+B$7*E4192+B$8*(H4210*100)^2,B$6+B$7*E4192+B$8*(H4210*100)^2+E4192*$B$9)</f>
        <v>0.15325703095108573</v>
      </c>
      <c r="G4211" s="17">
        <v>9.2272629087655385E-3</v>
      </c>
      <c r="H4211" s="9">
        <f t="shared" si="332"/>
        <v>3.9148056267340496E-3</v>
      </c>
      <c r="I4211" s="8">
        <f t="shared" si="330"/>
        <v>5.3124572820314889E-3</v>
      </c>
      <c r="J4211" s="10">
        <f t="shared" si="331"/>
        <v>0.57573489934754785</v>
      </c>
      <c r="K4211" s="10">
        <f t="shared" si="333"/>
        <v>0.49962008922441248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8.8779872334344336E-3</v>
      </c>
      <c r="D4212" s="6">
        <f t="shared" si="335"/>
        <v>7.8818657317024788E-5</v>
      </c>
      <c r="E4212" s="6">
        <f t="shared" si="336"/>
        <v>9.3147909277759683E-4</v>
      </c>
      <c r="F4212" s="24">
        <f>IF(C4191&gt;0,B$6+B$7*E4192+B$8*(H4211*100)^2,B$6+B$7*E4192+B$8*(H4211*100)^2+E4192*$B$9)</f>
        <v>0.15469352212073464</v>
      </c>
      <c r="G4212" s="17">
        <v>1.0168743546594665E-2</v>
      </c>
      <c r="H4212" s="9">
        <f t="shared" si="332"/>
        <v>3.9331097381173422E-3</v>
      </c>
      <c r="I4212" s="8">
        <f t="shared" si="330"/>
        <v>6.2356338084773224E-3</v>
      </c>
      <c r="J4212" s="10">
        <f t="shared" si="331"/>
        <v>0.61321576062025163</v>
      </c>
      <c r="K4212" s="10">
        <f t="shared" si="333"/>
        <v>0.63553249207722251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-2.0634148278210834E-2</v>
      </c>
      <c r="D4213" s="6">
        <f t="shared" si="335"/>
        <v>4.2576807516719114E-4</v>
      </c>
      <c r="E4213" s="6">
        <f t="shared" si="336"/>
        <v>7.8818657317024788E-5</v>
      </c>
      <c r="F4213" s="24">
        <f>IF(C4191&gt;0,B$6+B$7*E4192+B$8*(H4212*100)^2,B$6+B$7*E4192+B$8*(H4212*100)^2+E4192*$B$9)</f>
        <v>0.15602256375089379</v>
      </c>
      <c r="G4213" s="17">
        <v>8.4676366563374312E-3</v>
      </c>
      <c r="H4213" s="9">
        <f t="shared" si="332"/>
        <v>3.9499691612833359E-3</v>
      </c>
      <c r="I4213" s="8">
        <f t="shared" si="330"/>
        <v>4.5176674950540953E-3</v>
      </c>
      <c r="J4213" s="10">
        <f t="shared" si="331"/>
        <v>0.53352165172001542</v>
      </c>
      <c r="K4213" s="10">
        <f t="shared" si="333"/>
        <v>0.38117854634446591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-6.2802493998128364E-3</v>
      </c>
      <c r="D4214" s="6">
        <f t="shared" si="335"/>
        <v>3.9441532523849491E-5</v>
      </c>
      <c r="E4214" s="6">
        <f t="shared" si="336"/>
        <v>4.2576807516719114E-4</v>
      </c>
      <c r="F4214" s="24">
        <f>IF(C4213&gt;0,B$6+B$7*E4214+B$8*(G4213*100)^2,B$6+B$7*E4214+B$8*(G4213*100)^2+E4214*$B$9)</f>
        <v>0.67632954755117081</v>
      </c>
      <c r="G4214" s="17">
        <v>6.9638078160121639E-3</v>
      </c>
      <c r="H4214" s="9">
        <f t="shared" si="332"/>
        <v>8.2239257508271001E-3</v>
      </c>
      <c r="I4214" s="8">
        <f t="shared" si="330"/>
        <v>1.2601179348149362E-3</v>
      </c>
      <c r="J4214" s="10">
        <f t="shared" si="331"/>
        <v>0.18095242834207692</v>
      </c>
      <c r="K4214" s="10">
        <f t="shared" si="333"/>
        <v>1.3095415144603217E-2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4.3661164494376917E-3</v>
      </c>
      <c r="D4215" s="6">
        <f t="shared" si="335"/>
        <v>1.9062972850050394E-5</v>
      </c>
      <c r="E4215" s="6">
        <f t="shared" si="336"/>
        <v>3.9441532523849491E-5</v>
      </c>
      <c r="F4215" s="24">
        <f>IF(C4213&gt;0,B$6+B$7*E4214+B$8*(H4214*100)^2,B$6+B$7*E4214+B$8*(H4214*100)^2+E4214*$B$9)</f>
        <v>0.63869319067474495</v>
      </c>
      <c r="G4215" s="17">
        <v>6.9948108128004135E-3</v>
      </c>
      <c r="H4215" s="9">
        <f t="shared" si="332"/>
        <v>7.9918282681420583E-3</v>
      </c>
      <c r="I4215" s="8">
        <f t="shared" si="330"/>
        <v>9.9701745534164481E-4</v>
      </c>
      <c r="J4215" s="10">
        <f t="shared" si="331"/>
        <v>0.14253672930182984</v>
      </c>
      <c r="K4215" s="10">
        <f t="shared" si="333"/>
        <v>8.4963768798909101E-3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-9.4718277955720999E-3</v>
      </c>
      <c r="D4216" s="6">
        <f t="shared" si="335"/>
        <v>8.9715521788972223E-5</v>
      </c>
      <c r="E4216" s="6">
        <f t="shared" si="336"/>
        <v>1.9062972850050394E-5</v>
      </c>
      <c r="F4216" s="24">
        <f>IF(C4213&gt;0,B$6+B$7*E4214+B$8*(H4215*100)^2,B$6+B$7*E4214+B$8*(H4215*100)^2+E4214*$B$9)</f>
        <v>0.6038720332926758</v>
      </c>
      <c r="G4216" s="17">
        <v>4.9590902251843098E-3</v>
      </c>
      <c r="H4216" s="9">
        <f t="shared" si="332"/>
        <v>7.7709203656495919E-3</v>
      </c>
      <c r="I4216" s="8">
        <f t="shared" si="330"/>
        <v>2.8118301404652822E-3</v>
      </c>
      <c r="J4216" s="10">
        <f t="shared" si="331"/>
        <v>0.56700523942590242</v>
      </c>
      <c r="K4216" s="10">
        <f t="shared" si="333"/>
        <v>8.7326266389405216E-2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-5.7110032338223548E-3</v>
      </c>
      <c r="D4217" s="6">
        <f t="shared" si="335"/>
        <v>3.2615557936729395E-5</v>
      </c>
      <c r="E4217" s="6">
        <f t="shared" si="336"/>
        <v>8.9715521788972223E-5</v>
      </c>
      <c r="F4217" s="24">
        <f>IF(C4213&gt;0,B$6+B$7*E4214+B$8*(H4216*100)^2,B$6+B$7*E4214+B$8*(H4216*100)^2+E4214*$B$9)</f>
        <v>0.57165549848278541</v>
      </c>
      <c r="G4217" s="17">
        <v>6.0432054632260177E-3</v>
      </c>
      <c r="H4217" s="9">
        <f t="shared" si="332"/>
        <v>7.5607902925738223E-3</v>
      </c>
      <c r="I4217" s="8">
        <f t="shared" si="330"/>
        <v>1.5175848293478046E-3</v>
      </c>
      <c r="J4217" s="10">
        <f t="shared" si="331"/>
        <v>0.25112249427602268</v>
      </c>
      <c r="K4217" s="10">
        <f t="shared" si="333"/>
        <v>2.3323391979531483E-2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-5.3933065157682645E-3</v>
      </c>
      <c r="D4218" s="6">
        <f t="shared" si="335"/>
        <v>2.9087755173028417E-5</v>
      </c>
      <c r="E4218" s="6">
        <f t="shared" si="336"/>
        <v>3.2615557936729395E-5</v>
      </c>
      <c r="F4218" s="24">
        <f>IF(C4213&gt;0,B$6+B$7*E4214+B$8*(H4217*100)^2,B$6+B$7*E4214+B$8*(H4217*100)^2+E4214*$B$9)</f>
        <v>0.54184876047667485</v>
      </c>
      <c r="G4218" s="17">
        <v>4.6942630311022811E-3</v>
      </c>
      <c r="H4218" s="9">
        <f t="shared" si="332"/>
        <v>7.3610377018235333E-3</v>
      </c>
      <c r="I4218" s="8">
        <f t="shared" si="330"/>
        <v>2.6667746707212522E-3</v>
      </c>
      <c r="J4218" s="10">
        <f t="shared" si="331"/>
        <v>0.56809229756668633</v>
      </c>
      <c r="K4218" s="10">
        <f t="shared" si="333"/>
        <v>8.7577347356113666E-2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5.1656003336381495E-3</v>
      </c>
      <c r="D4219" s="6">
        <f t="shared" si="335"/>
        <v>2.6683426806882559E-5</v>
      </c>
      <c r="E4219" s="6">
        <f t="shared" si="336"/>
        <v>2.9087755173028417E-5</v>
      </c>
      <c r="F4219" s="24">
        <f>IF(C4213&gt;0,B$6+B$7*E4214+B$8*(H4218*100)^2,B$6+B$7*E4214+B$8*(H4218*100)^2+E4214*$B$9)</f>
        <v>0.5142715664734212</v>
      </c>
      <c r="G4219" s="17">
        <v>6.7227879047366658E-3</v>
      </c>
      <c r="H4219" s="9">
        <f t="shared" si="332"/>
        <v>7.1712730144195547E-3</v>
      </c>
      <c r="I4219" s="8">
        <f t="shared" si="330"/>
        <v>4.4848510968288884E-4</v>
      </c>
      <c r="J4219" s="10">
        <f t="shared" si="331"/>
        <v>6.671117935565099E-2</v>
      </c>
      <c r="K4219" s="10">
        <f t="shared" si="333"/>
        <v>2.0411300647804609E-3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7.863519176396945E-4</v>
      </c>
      <c r="D4220" s="6">
        <f t="shared" si="335"/>
        <v>6.1834933837562492E-7</v>
      </c>
      <c r="E4220" s="6">
        <f t="shared" si="336"/>
        <v>2.6683426806882559E-5</v>
      </c>
      <c r="F4220" s="24">
        <f>IF(C4213&gt;0,B$6+B$7*E4214+B$8*(H4219*100)^2,B$6+B$7*E4214+B$8*(H4219*100)^2+E4214*$B$9)</f>
        <v>0.48875714658161112</v>
      </c>
      <c r="G4220" s="17">
        <v>4.3364199955514045E-3</v>
      </c>
      <c r="H4220" s="9">
        <f t="shared" si="332"/>
        <v>6.9911168391152724E-3</v>
      </c>
      <c r="I4220" s="8">
        <f t="shared" si="330"/>
        <v>2.6546968435638679E-3</v>
      </c>
      <c r="J4220" s="10">
        <f t="shared" si="331"/>
        <v>0.61218628414388754</v>
      </c>
      <c r="K4220" s="10">
        <f t="shared" si="333"/>
        <v>9.7866913222529828E-2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-1.1445692959716432E-2</v>
      </c>
      <c r="D4221" s="6">
        <f t="shared" si="335"/>
        <v>1.3100388732810228E-4</v>
      </c>
      <c r="E4221" s="6">
        <f t="shared" si="336"/>
        <v>6.1834933837562492E-7</v>
      </c>
      <c r="F4221" s="24">
        <f>IF(C4213&gt;0,B$6+B$7*E4214+B$8*(H4220*100)^2,B$6+B$7*E4214+B$8*(H4220*100)^2+E4214*$B$9)</f>
        <v>0.46515120529770843</v>
      </c>
      <c r="G4221" s="17">
        <v>2.7309756849713198E-3</v>
      </c>
      <c r="H4221" s="9">
        <f t="shared" si="332"/>
        <v>6.8201994494128141E-3</v>
      </c>
      <c r="I4221" s="8">
        <f t="shared" ref="I4221:I4284" si="337">SQRT((G4221-H4221)^2)</f>
        <v>4.0892237644414939E-3</v>
      </c>
      <c r="J4221" s="10">
        <f t="shared" ref="J4221:J4284" si="338">ABS(G4221-H4221)/G4221</f>
        <v>1.4973490195993591</v>
      </c>
      <c r="K4221" s="10">
        <f t="shared" si="333"/>
        <v>0.31565438421452718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-1.4317250117916047E-2</v>
      </c>
      <c r="D4222" s="6">
        <f t="shared" si="335"/>
        <v>2.0498365093896706E-4</v>
      </c>
      <c r="E4222" s="6">
        <f t="shared" si="336"/>
        <v>1.3100388732810228E-4</v>
      </c>
      <c r="F4222" s="24">
        <f>IF(C4213&gt;0,B$6+B$7*E4214+B$8*(H4221*100)^2,B$6+B$7*E4214+B$8*(H4221*100)^2+E4214*$B$9)</f>
        <v>0.44331098842184163</v>
      </c>
      <c r="G4222" s="17">
        <v>3.9489915176493676E-3</v>
      </c>
      <c r="H4222" s="9">
        <f t="shared" si="332"/>
        <v>6.6581603196516799E-3</v>
      </c>
      <c r="I4222" s="8">
        <f t="shared" si="337"/>
        <v>2.7091688020023123E-3</v>
      </c>
      <c r="J4222" s="10">
        <f t="shared" si="338"/>
        <v>0.68604067390221735</v>
      </c>
      <c r="K4222" s="10">
        <f t="shared" si="333"/>
        <v>0.11548848561550029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7.3109516529568704E-4</v>
      </c>
      <c r="D4223" s="6">
        <f t="shared" si="335"/>
        <v>5.34500140718728E-7</v>
      </c>
      <c r="E4223" s="6">
        <f t="shared" si="336"/>
        <v>2.0498365093896706E-4</v>
      </c>
      <c r="F4223" s="24">
        <f>IF(C4213&gt;0,B$6+B$7*E4214+B$8*(H4222*100)^2,B$6+B$7*E4214+B$8*(H4222*100)^2+E4214*$B$9)</f>
        <v>0.42310441976828961</v>
      </c>
      <c r="G4223" s="17">
        <v>4.9669439962969041E-3</v>
      </c>
      <c r="H4223" s="9">
        <f t="shared" si="332"/>
        <v>6.5046477211935898E-3</v>
      </c>
      <c r="I4223" s="8">
        <f t="shared" si="337"/>
        <v>1.5377037248966857E-3</v>
      </c>
      <c r="J4223" s="10">
        <f t="shared" si="338"/>
        <v>0.30958749002266139</v>
      </c>
      <c r="K4223" s="10">
        <f t="shared" si="333"/>
        <v>3.331142527575226E-2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-4.0982339635511206E-4</v>
      </c>
      <c r="D4224" s="6">
        <f t="shared" si="335"/>
        <v>1.6795521620003928E-7</v>
      </c>
      <c r="E4224" s="6">
        <f t="shared" si="336"/>
        <v>5.34500140718728E-7</v>
      </c>
      <c r="F4224" s="24">
        <f>IF(C4213&gt;0,B$6+B$7*E4214+B$8*(H4223*100)^2,B$6+B$7*E4214+B$8*(H4223*100)^2+E4214*$B$9)</f>
        <v>0.40440930245002321</v>
      </c>
      <c r="G4224" s="17">
        <v>6.4561504438689675E-3</v>
      </c>
      <c r="H4224" s="9">
        <f t="shared" si="332"/>
        <v>6.3593183789618776E-3</v>
      </c>
      <c r="I4224" s="8">
        <f t="shared" si="337"/>
        <v>9.683206490708994E-5</v>
      </c>
      <c r="J4224" s="10">
        <f t="shared" si="338"/>
        <v>1.4998421388870475E-2</v>
      </c>
      <c r="K4224" s="10">
        <f t="shared" si="333"/>
        <v>1.1476418136302513E-4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-1.5057527730081198E-2</v>
      </c>
      <c r="D4225" s="6">
        <f t="shared" si="335"/>
        <v>2.2672914134216424E-4</v>
      </c>
      <c r="E4225" s="6">
        <f t="shared" si="336"/>
        <v>1.6795521620003928E-7</v>
      </c>
      <c r="F4225" s="24">
        <f>IF(C4213&gt;0,B$6+B$7*E4214+B$8*(H4224*100)^2,B$6+B$7*E4214+B$8*(H4224*100)^2+E4214*$B$9)</f>
        <v>0.38711257990716325</v>
      </c>
      <c r="G4225" s="17">
        <v>7.2000303620241221E-3</v>
      </c>
      <c r="H4225" s="9">
        <f t="shared" si="332"/>
        <v>6.2218371877377446E-3</v>
      </c>
      <c r="I4225" s="8">
        <f t="shared" si="337"/>
        <v>9.7819317428637746E-4</v>
      </c>
      <c r="J4225" s="10">
        <f t="shared" si="338"/>
        <v>0.13585959018253099</v>
      </c>
      <c r="K4225" s="10">
        <f t="shared" si="333"/>
        <v>1.1199334095587599E-2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2.2439925880276997E-3</v>
      </c>
      <c r="D4226" s="6">
        <f t="shared" si="335"/>
        <v>5.0355027351232532E-6</v>
      </c>
      <c r="E4226" s="6">
        <f t="shared" si="336"/>
        <v>2.2672914134216424E-4</v>
      </c>
      <c r="F4226" s="24">
        <f>IF(C4213&gt;0,B$6+B$7*E4214+B$8*(H4225*100)^2,B$6+B$7*E4214+B$8*(H4225*100)^2+E4214*$B$9)</f>
        <v>0.37110965221050918</v>
      </c>
      <c r="G4226" s="17">
        <v>5.8769867059983855E-3</v>
      </c>
      <c r="H4226" s="9">
        <f t="shared" si="332"/>
        <v>6.0918769866971966E-3</v>
      </c>
      <c r="I4226" s="8">
        <f t="shared" si="337"/>
        <v>2.1489028069881112E-4</v>
      </c>
      <c r="J4226" s="10">
        <f t="shared" si="338"/>
        <v>3.6564704235162199E-2</v>
      </c>
      <c r="K4226" s="10">
        <f t="shared" si="333"/>
        <v>6.3718826769942893E-4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-8.9584231815294617E-3</v>
      </c>
      <c r="D4227" s="6">
        <f t="shared" si="335"/>
        <v>8.0253345899364441E-5</v>
      </c>
      <c r="E4227" s="6">
        <f t="shared" si="336"/>
        <v>5.0355027351232532E-6</v>
      </c>
      <c r="F4227" s="24">
        <f>IF(C4213&gt;0,B$6+B$7*E4214+B$8*(H4226*100)^2,B$6+B$7*E4214+B$8*(H4226*100)^2+E4214*$B$9)</f>
        <v>0.35630374350556482</v>
      </c>
      <c r="G4227" s="17">
        <v>3.8644358179728108E-3</v>
      </c>
      <c r="H4227" s="9">
        <f t="shared" si="332"/>
        <v>5.9691183897252762E-3</v>
      </c>
      <c r="I4227" s="8">
        <f t="shared" si="337"/>
        <v>2.1046825717524653E-3</v>
      </c>
      <c r="J4227" s="10">
        <f t="shared" si="338"/>
        <v>0.54462867825723926</v>
      </c>
      <c r="K4227" s="10">
        <f t="shared" si="333"/>
        <v>8.2188330480748695E-2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-1.0660281786362002E-2</v>
      </c>
      <c r="D4228" s="6">
        <f t="shared" si="335"/>
        <v>1.1364160776464143E-4</v>
      </c>
      <c r="E4228" s="6">
        <f t="shared" si="336"/>
        <v>8.0253345899364441E-5</v>
      </c>
      <c r="F4228" s="24">
        <f>IF(C4213&gt;0,B$6+B$7*E4214+B$8*(H4227*100)^2,B$6+B$7*E4214+B$8*(H4227*100)^2+E4214*$B$9)</f>
        <v>0.34260531677175027</v>
      </c>
      <c r="G4228" s="17">
        <v>5.924490928874847E-3</v>
      </c>
      <c r="H4228" s="9">
        <f t="shared" si="332"/>
        <v>5.8532496681053189E-3</v>
      </c>
      <c r="I4228" s="8">
        <f t="shared" si="337"/>
        <v>7.1241260769528032E-5</v>
      </c>
      <c r="J4228" s="10">
        <f t="shared" si="338"/>
        <v>1.2024874647425252E-2</v>
      </c>
      <c r="K4228" s="10">
        <f t="shared" si="333"/>
        <v>7.3473868941853482E-5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-1.4049137688005751E-3</v>
      </c>
      <c r="D4229" s="6">
        <f t="shared" si="335"/>
        <v>1.973782697765436E-6</v>
      </c>
      <c r="E4229" s="6">
        <f t="shared" si="336"/>
        <v>1.1364160776464143E-4</v>
      </c>
      <c r="F4229" s="24">
        <f>IF(C4213&gt;0,B$6+B$7*E4214+B$8*(H4228*100)^2,B$6+B$7*E4214+B$8*(H4228*100)^2+E4214*$B$9)</f>
        <v>0.32993153235762507</v>
      </c>
      <c r="G4229" s="17">
        <v>3.4841291502790868E-3</v>
      </c>
      <c r="H4229" s="9">
        <f t="shared" si="332"/>
        <v>5.7439666812893779E-3</v>
      </c>
      <c r="I4229" s="8">
        <f t="shared" si="337"/>
        <v>2.2598375310102911E-3</v>
      </c>
      <c r="J4229" s="10">
        <f t="shared" si="338"/>
        <v>0.64860900200248683</v>
      </c>
      <c r="K4229" s="10">
        <f t="shared" si="333"/>
        <v>0.10650386714519011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-5.2109561473954978E-3</v>
      </c>
      <c r="D4230" s="6">
        <f t="shared" si="335"/>
        <v>2.715406397007893E-5</v>
      </c>
      <c r="E4230" s="6">
        <f t="shared" si="336"/>
        <v>1.973782697765436E-6</v>
      </c>
      <c r="F4230" s="24">
        <f>IF(C4213&gt;0,B$6+B$7*E4214+B$8*(H4229*100)^2,B$6+B$7*E4214+B$8*(H4229*100)^2+E4214*$B$9)</f>
        <v>0.31820574701767645</v>
      </c>
      <c r="G4230" s="17">
        <v>4.2291555786521991E-3</v>
      </c>
      <c r="H4230" s="9">
        <f t="shared" si="332"/>
        <v>5.6409728506497565E-3</v>
      </c>
      <c r="I4230" s="8">
        <f t="shared" si="337"/>
        <v>1.4118172719975574E-3</v>
      </c>
      <c r="J4230" s="10">
        <f t="shared" si="338"/>
        <v>0.33382958979425703</v>
      </c>
      <c r="K4230" s="10">
        <f t="shared" si="333"/>
        <v>3.7775155148516593E-2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-8.9511874416165448E-3</v>
      </c>
      <c r="D4231" s="6">
        <f t="shared" si="335"/>
        <v>8.0123756614953746E-5</v>
      </c>
      <c r="E4231" s="6">
        <f t="shared" si="336"/>
        <v>2.715406397007893E-5</v>
      </c>
      <c r="F4231" s="24">
        <f>IF(C4213&gt;0,B$6+B$7*E4214+B$8*(H4230*100)^2,B$6+B$7*E4214+B$8*(H4230*100)^2+E4214*$B$9)</f>
        <v>0.30735705042115596</v>
      </c>
      <c r="G4231" s="17">
        <v>6.4296720984935761E-3</v>
      </c>
      <c r="H4231" s="9">
        <f t="shared" si="332"/>
        <v>5.5439791704258411E-3</v>
      </c>
      <c r="I4231" s="8">
        <f t="shared" si="337"/>
        <v>8.8569292806773506E-4</v>
      </c>
      <c r="J4231" s="10">
        <f t="shared" si="338"/>
        <v>0.13775087041767592</v>
      </c>
      <c r="K4231" s="10">
        <f t="shared" si="333"/>
        <v>1.1546585250491459E-2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-1.0970696826756131E-3</v>
      </c>
      <c r="D4232" s="6">
        <f t="shared" si="335"/>
        <v>1.2035618886459704E-6</v>
      </c>
      <c r="E4232" s="6">
        <f t="shared" si="336"/>
        <v>8.0123756614953746E-5</v>
      </c>
      <c r="F4232" s="24">
        <f>IF(C4213&gt;0,B$6+B$7*E4214+B$8*(H4231*100)^2,B$6+B$7*E4214+B$8*(H4231*100)^2+E4214*$B$9)</f>
        <v>0.29731983633005521</v>
      </c>
      <c r="G4232" s="17">
        <v>4.4504013232233592E-3</v>
      </c>
      <c r="H4232" s="9">
        <f t="shared" si="332"/>
        <v>5.4527042495449464E-3</v>
      </c>
      <c r="I4232" s="8">
        <f t="shared" si="337"/>
        <v>1.0023029263215872E-3</v>
      </c>
      <c r="J4232" s="10">
        <f t="shared" si="338"/>
        <v>0.22521630152573166</v>
      </c>
      <c r="K4232" s="10">
        <f t="shared" si="333"/>
        <v>1.9299816184321639E-2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-1.8216977697753604E-2</v>
      </c>
      <c r="D4233" s="6">
        <f t="shared" si="335"/>
        <v>3.3185827644045216E-4</v>
      </c>
      <c r="E4233" s="6">
        <f t="shared" si="336"/>
        <v>1.2035618886459704E-6</v>
      </c>
      <c r="F4233" s="24">
        <f>IF(C4213&gt;0,B$6+B$7*E4214+B$8*(H4232*100)^2,B$6+B$7*E4214+B$8*(H4232*100)^2+E4214*$B$9)</f>
        <v>0.28803340585296877</v>
      </c>
      <c r="G4233" s="17">
        <v>8.3116455091756525E-3</v>
      </c>
      <c r="H4233" s="9">
        <f t="shared" ref="H4233:H4296" si="339">SQRT(F4233)/100</f>
        <v>5.3668743776333046E-3</v>
      </c>
      <c r="I4233" s="8">
        <f t="shared" si="337"/>
        <v>2.9447711315423479E-3</v>
      </c>
      <c r="J4233" s="10">
        <f t="shared" si="338"/>
        <v>0.35429460126655593</v>
      </c>
      <c r="K4233" s="10">
        <f t="shared" ref="K4233:K4296" si="340">G4233/H4233-LN(G4233/H4233)-1</f>
        <v>0.11128196275253632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-4.5464677936033976E-3</v>
      </c>
      <c r="D4234" s="6">
        <f t="shared" si="335"/>
        <v>2.0670369398272947E-5</v>
      </c>
      <c r="E4234" s="6">
        <f t="shared" si="336"/>
        <v>3.3185827644045216E-4</v>
      </c>
      <c r="F4234" s="24">
        <f>IF(C4213&gt;0,B$6+B$7*E4214+B$8*(H4233*100)^2,B$6+B$7*E4214+B$8*(H4233*100)^2+E4214*$B$9)</f>
        <v>0.27944160037556842</v>
      </c>
      <c r="G4234" s="17">
        <v>3.8739930165939212E-3</v>
      </c>
      <c r="H4234" s="9">
        <f t="shared" si="339"/>
        <v>5.2862236083575619E-3</v>
      </c>
      <c r="I4234" s="8">
        <f t="shared" si="337"/>
        <v>1.4122305917636407E-3</v>
      </c>
      <c r="J4234" s="10">
        <f t="shared" si="338"/>
        <v>0.36454133647491632</v>
      </c>
      <c r="K4234" s="10">
        <f t="shared" si="340"/>
        <v>4.3665336752858774E-2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-8.7964764122339945E-3</v>
      </c>
      <c r="D4235" s="6">
        <f t="shared" si="335"/>
        <v>7.7377997270989044E-5</v>
      </c>
      <c r="E4235" s="6">
        <f t="shared" si="336"/>
        <v>2.0670369398272947E-5</v>
      </c>
      <c r="F4235" s="24">
        <f>IF(C4213&gt;0,B$6+B$7*E4214+B$8*(H4234*100)^2,B$6+B$7*E4214+B$8*(H4234*100)^2+E4214*$B$9)</f>
        <v>0.27149246194787763</v>
      </c>
      <c r="G4235" s="17">
        <v>8.8635908125025732E-3</v>
      </c>
      <c r="H4235" s="9">
        <f t="shared" si="339"/>
        <v>5.2104938532530455E-3</v>
      </c>
      <c r="I4235" s="8">
        <f t="shared" si="337"/>
        <v>3.6530969592495277E-3</v>
      </c>
      <c r="J4235" s="10">
        <f t="shared" si="338"/>
        <v>0.41214639038803974</v>
      </c>
      <c r="K4235" s="10">
        <f t="shared" si="340"/>
        <v>0.16982645910206839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-5.4908158408764072E-3</v>
      </c>
      <c r="D4236" s="6">
        <f t="shared" si="335"/>
        <v>3.0149058598419285E-5</v>
      </c>
      <c r="E4236" s="6">
        <f t="shared" si="336"/>
        <v>7.7377997270989044E-5</v>
      </c>
      <c r="F4236" s="24">
        <f>IF(C4235&gt;0,B$6+B$7*E4236+B$8*(G4235*100)^2,B$6+B$7*E4236+B$8*(G4235*100)^2+E4236*$B$9)</f>
        <v>0.73977676486689248</v>
      </c>
      <c r="G4236" s="17">
        <v>6.4240985707295292E-3</v>
      </c>
      <c r="H4236" s="9">
        <f t="shared" si="339"/>
        <v>8.6010276413164295E-3</v>
      </c>
      <c r="I4236" s="8">
        <f t="shared" si="337"/>
        <v>2.1769290705869002E-3</v>
      </c>
      <c r="J4236" s="10">
        <f t="shared" si="338"/>
        <v>0.33886918866808191</v>
      </c>
      <c r="K4236" s="10">
        <f t="shared" si="340"/>
        <v>3.8724325204395615E-2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-8.7350181118402634E-3</v>
      </c>
      <c r="D4237" s="6">
        <f t="shared" si="335"/>
        <v>7.6300541414177445E-5</v>
      </c>
      <c r="E4237" s="6">
        <f t="shared" si="336"/>
        <v>3.0149058598419285E-5</v>
      </c>
      <c r="F4237" s="24">
        <f>IF(C4235&gt;0,B$6+B$7*E4236+B$8*(H4236*100)^2,B$6+B$7*E4236+B$8*(H4236*100)^2+E4236*$B$9)</f>
        <v>0.69735111189136845</v>
      </c>
      <c r="G4237" s="17">
        <v>3.0362347786108447E-3</v>
      </c>
      <c r="H4237" s="9">
        <f t="shared" si="339"/>
        <v>8.3507551268814512E-3</v>
      </c>
      <c r="I4237" s="8">
        <f t="shared" si="337"/>
        <v>5.3145203482706065E-3</v>
      </c>
      <c r="J4237" s="10">
        <f t="shared" si="338"/>
        <v>1.75036541499012</v>
      </c>
      <c r="K4237" s="10">
        <f t="shared" si="340"/>
        <v>0.37532183174774181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4.4910560569863013E-4</v>
      </c>
      <c r="D4238" s="6">
        <f t="shared" si="335"/>
        <v>2.0169584506993345E-7</v>
      </c>
      <c r="E4238" s="6">
        <f t="shared" si="336"/>
        <v>7.6300541414177445E-5</v>
      </c>
      <c r="F4238" s="24">
        <f>IF(C4235&gt;0,B$6+B$7*E4236+B$8*(H4237*100)^2,B$6+B$7*E4236+B$8*(H4237*100)^2+E4236*$B$9)</f>
        <v>0.65809889775841324</v>
      </c>
      <c r="G4238" s="17">
        <v>6.1889031774971922E-3</v>
      </c>
      <c r="H4238" s="9">
        <f t="shared" si="339"/>
        <v>8.1123294913262329E-3</v>
      </c>
      <c r="I4238" s="8">
        <f t="shared" si="337"/>
        <v>1.9234263138290407E-3</v>
      </c>
      <c r="J4238" s="10">
        <f t="shared" si="338"/>
        <v>0.31078629906872757</v>
      </c>
      <c r="K4238" s="10">
        <f t="shared" si="340"/>
        <v>3.35280493846557E-2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-3.5028278446495005E-3</v>
      </c>
      <c r="D4239" s="6">
        <f t="shared" si="335"/>
        <v>1.2269802909251865E-5</v>
      </c>
      <c r="E4239" s="6">
        <f t="shared" si="336"/>
        <v>2.0169584506993345E-7</v>
      </c>
      <c r="F4239" s="24">
        <f>IF(C4235&gt;0,B$6+B$7*E4236+B$8*(H4238*100)^2,B$6+B$7*E4236+B$8*(H4238*100)^2+E4236*$B$9)</f>
        <v>0.62178274924260335</v>
      </c>
      <c r="G4239" s="17">
        <v>3.1032679263436444E-3</v>
      </c>
      <c r="H4239" s="9">
        <f t="shared" si="339"/>
        <v>7.8853202169766271E-3</v>
      </c>
      <c r="I4239" s="8">
        <f t="shared" si="337"/>
        <v>4.7820522906329831E-3</v>
      </c>
      <c r="J4239" s="10">
        <f t="shared" si="338"/>
        <v>1.5409730658568461</v>
      </c>
      <c r="K4239" s="10">
        <f t="shared" si="340"/>
        <v>0.32609712411239311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-7.0690711313832902E-3</v>
      </c>
      <c r="D4240" s="6">
        <f t="shared" ref="D4240:D4303" si="342">C4240^2</f>
        <v>4.9971766660556633E-5</v>
      </c>
      <c r="E4240" s="6">
        <f t="shared" si="336"/>
        <v>1.2269802909251865E-5</v>
      </c>
      <c r="F4240" s="24">
        <f>IF(C4235&gt;0,B$6+B$7*E4236+B$8*(H4239*100)^2,B$6+B$7*E4236+B$8*(H4239*100)^2+E4236*$B$9)</f>
        <v>0.58818304863577564</v>
      </c>
      <c r="G4240" s="17">
        <v>4.382404201664105E-3</v>
      </c>
      <c r="H4240" s="9">
        <f t="shared" si="339"/>
        <v>7.6693092820395211E-3</v>
      </c>
      <c r="I4240" s="8">
        <f t="shared" si="337"/>
        <v>3.2869050803754161E-3</v>
      </c>
      <c r="J4240" s="10">
        <f t="shared" si="338"/>
        <v>0.75002325872344189</v>
      </c>
      <c r="K4240" s="10">
        <f t="shared" si="340"/>
        <v>0.13105005539051495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-5.7765451401547794E-3</v>
      </c>
      <c r="D4241" s="6">
        <f t="shared" si="342"/>
        <v>3.3368473756245798E-5</v>
      </c>
      <c r="E4241" s="6">
        <f t="shared" ref="E4241:E4304" si="343">D4240</f>
        <v>4.9971766660556633E-5</v>
      </c>
      <c r="F4241" s="24">
        <f>IF(C4235&gt;0,B$6+B$7*E4236+B$8*(H4240*100)^2,B$6+B$7*E4236+B$8*(H4240*100)^2+E4236*$B$9)</f>
        <v>0.55709660563433894</v>
      </c>
      <c r="G4241" s="17">
        <v>4.5992807736016375E-3</v>
      </c>
      <c r="H4241" s="9">
        <f t="shared" si="339"/>
        <v>7.4638904442277214E-3</v>
      </c>
      <c r="I4241" s="8">
        <f t="shared" si="337"/>
        <v>2.8646096706260839E-3</v>
      </c>
      <c r="J4241" s="10">
        <f t="shared" si="338"/>
        <v>0.62283861578271182</v>
      </c>
      <c r="K4241" s="10">
        <f t="shared" si="340"/>
        <v>0.10038106573140282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-9.5380535257020334E-4</v>
      </c>
      <c r="D4242" s="6">
        <f t="shared" si="342"/>
        <v>9.0974465059156995E-7</v>
      </c>
      <c r="E4242" s="6">
        <f t="shared" si="343"/>
        <v>3.3368473756245798E-5</v>
      </c>
      <c r="F4242" s="24">
        <f>IF(C4235&gt;0,B$6+B$7*E4236+B$8*(H4241*100)^2,B$6+B$7*E4236+B$8*(H4241*100)^2+E4236*$B$9)</f>
        <v>0.52833542856940952</v>
      </c>
      <c r="G4242" s="17">
        <v>4.1569928882835457E-3</v>
      </c>
      <c r="H4242" s="9">
        <f t="shared" si="339"/>
        <v>7.2686685752578481E-3</v>
      </c>
      <c r="I4242" s="8">
        <f t="shared" si="337"/>
        <v>3.1116756869743025E-3</v>
      </c>
      <c r="J4242" s="10">
        <f t="shared" si="338"/>
        <v>0.74854005541951685</v>
      </c>
      <c r="K4242" s="10">
        <f t="shared" si="340"/>
        <v>0.13068687176695581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-9.4973574647087E-3</v>
      </c>
      <c r="D4243" s="6">
        <f t="shared" si="342"/>
        <v>9.019979881245807E-5</v>
      </c>
      <c r="E4243" s="6">
        <f t="shared" si="343"/>
        <v>9.0974465059156995E-7</v>
      </c>
      <c r="F4243" s="24">
        <f>IF(C4235&gt;0,B$6+B$7*E4236+B$8*(H4242*100)^2,B$6+B$7*E4236+B$8*(H4242*100)^2+E4236*$B$9)</f>
        <v>0.50172558754893704</v>
      </c>
      <c r="G4243" s="17">
        <v>2.5168323404923636E-3</v>
      </c>
      <c r="H4243" s="9">
        <f t="shared" si="339"/>
        <v>7.0832590489755274E-3</v>
      </c>
      <c r="I4243" s="8">
        <f t="shared" si="337"/>
        <v>4.5664267084831638E-3</v>
      </c>
      <c r="J4243" s="10">
        <f t="shared" si="338"/>
        <v>1.8143547486321006</v>
      </c>
      <c r="K4243" s="10">
        <f t="shared" si="340"/>
        <v>0.3900542495776762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-7.4343279211872317E-3</v>
      </c>
      <c r="D4244" s="6">
        <f t="shared" si="342"/>
        <v>5.5269231639744064E-5</v>
      </c>
      <c r="E4244" s="6">
        <f t="shared" si="343"/>
        <v>9.019979881245807E-5</v>
      </c>
      <c r="F4244" s="24">
        <f>IF(C4235&gt;0,B$6+B$7*E4236+B$8*(H4243*100)^2,B$6+B$7*E4236+B$8*(H4243*100)^2+E4236*$B$9)</f>
        <v>0.47710616263679578</v>
      </c>
      <c r="G4244" s="17">
        <v>5.1721159261026188E-3</v>
      </c>
      <c r="H4244" s="9">
        <f t="shared" si="339"/>
        <v>6.9072871855511827E-3</v>
      </c>
      <c r="I4244" s="8">
        <f t="shared" si="337"/>
        <v>1.735171259448564E-3</v>
      </c>
      <c r="J4244" s="10">
        <f t="shared" si="338"/>
        <v>0.33548576332009633</v>
      </c>
      <c r="K4244" s="10">
        <f t="shared" si="340"/>
        <v>3.808630283405412E-2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-8.683595906006529E-3</v>
      </c>
      <c r="D4245" s="6">
        <f t="shared" si="342"/>
        <v>7.5404837858813347E-5</v>
      </c>
      <c r="E4245" s="6">
        <f t="shared" si="343"/>
        <v>5.5269231639744064E-5</v>
      </c>
      <c r="F4245" s="24">
        <f>IF(C4235&gt;0,B$6+B$7*E4236+B$8*(H4244*100)^2,B$6+B$7*E4236+B$8*(H4244*100)^2+E4236*$B$9)</f>
        <v>0.45432827070808285</v>
      </c>
      <c r="G4245" s="17">
        <v>4.2078606989286527E-3</v>
      </c>
      <c r="H4245" s="9">
        <f t="shared" si="339"/>
        <v>6.7403877537429756E-3</v>
      </c>
      <c r="I4245" s="8">
        <f t="shared" si="337"/>
        <v>2.5325270548143229E-3</v>
      </c>
      <c r="J4245" s="10">
        <f t="shared" si="338"/>
        <v>0.60185620105226389</v>
      </c>
      <c r="K4245" s="10">
        <f t="shared" si="340"/>
        <v>9.5438844149071667E-2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-8.8055401396274092E-3</v>
      </c>
      <c r="D4246" s="6">
        <f t="shared" si="342"/>
        <v>7.7537537150589497E-5</v>
      </c>
      <c r="E4246" s="6">
        <f t="shared" si="343"/>
        <v>7.5404837858813347E-5</v>
      </c>
      <c r="F4246" s="24">
        <f>IF(C4235&gt;0,B$6+B$7*E4236+B$8*(H4245*100)^2,B$6+B$7*E4236+B$8*(H4245*100)^2+E4236*$B$9)</f>
        <v>0.43325416509563752</v>
      </c>
      <c r="G4246" s="17">
        <v>6.4185573358873111E-3</v>
      </c>
      <c r="H4246" s="9">
        <f t="shared" si="339"/>
        <v>6.5822045326443448E-3</v>
      </c>
      <c r="I4246" s="8">
        <f t="shared" si="337"/>
        <v>1.6364719675703368E-4</v>
      </c>
      <c r="J4246" s="10">
        <f t="shared" si="338"/>
        <v>2.5495946860527786E-2</v>
      </c>
      <c r="K4246" s="10">
        <f t="shared" si="340"/>
        <v>3.1428119492371565E-4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-5.8146838841962225E-3</v>
      </c>
      <c r="D4247" s="6">
        <f t="shared" si="342"/>
        <v>3.3810548673131271E-5</v>
      </c>
      <c r="E4247" s="6">
        <f t="shared" si="343"/>
        <v>7.7537537150589497E-5</v>
      </c>
      <c r="F4247" s="24">
        <f>IF(C4235&gt;0,B$6+B$7*E4236+B$8*(H4246*100)^2,B$6+B$7*E4236+B$8*(H4246*100)^2+E4236*$B$9)</f>
        <v>0.41375640258300317</v>
      </c>
      <c r="G4247" s="17">
        <v>2.8403478597247033E-3</v>
      </c>
      <c r="H4247" s="9">
        <f t="shared" si="339"/>
        <v>6.4323899336327798E-3</v>
      </c>
      <c r="I4247" s="8">
        <f t="shared" si="337"/>
        <v>3.5920420739080764E-3</v>
      </c>
      <c r="J4247" s="10">
        <f t="shared" si="338"/>
        <v>1.2646486456261841</v>
      </c>
      <c r="K4247" s="10">
        <f t="shared" si="340"/>
        <v>0.25898922506416566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-1.2502419108737426E-2</v>
      </c>
      <c r="D4248" s="6">
        <f t="shared" si="342"/>
        <v>1.5631048357052274E-4</v>
      </c>
      <c r="E4248" s="6">
        <f t="shared" si="343"/>
        <v>3.3810548673131271E-5</v>
      </c>
      <c r="F4248" s="24">
        <f>IF(C4235&gt;0,B$6+B$7*E4236+B$8*(H4247*100)^2,B$6+B$7*E4236+B$8*(H4247*100)^2+E4236*$B$9)</f>
        <v>0.39571707270631379</v>
      </c>
      <c r="G4248" s="17">
        <v>1.0159780344001451E-2</v>
      </c>
      <c r="H4248" s="9">
        <f t="shared" si="339"/>
        <v>6.2906046824316797E-3</v>
      </c>
      <c r="I4248" s="8">
        <f t="shared" si="337"/>
        <v>3.8691756615697711E-3</v>
      </c>
      <c r="J4248" s="10">
        <f t="shared" si="338"/>
        <v>0.38083260961977533</v>
      </c>
      <c r="K4248" s="10">
        <f t="shared" si="340"/>
        <v>0.13569251423943229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-1.2239284453451654E-2</v>
      </c>
      <c r="D4249" s="6">
        <f t="shared" si="342"/>
        <v>1.4980008393250337E-4</v>
      </c>
      <c r="E4249" s="6">
        <f t="shared" si="343"/>
        <v>1.5631048357052274E-4</v>
      </c>
      <c r="F4249" s="24">
        <f>IF(C4235&gt;0,B$6+B$7*E4236+B$8*(H4248*100)^2,B$6+B$7*E4236+B$8*(H4248*100)^2+E4236*$B$9)</f>
        <v>0.37902708470440077</v>
      </c>
      <c r="G4249" s="17">
        <v>4.8478591722399935E-3</v>
      </c>
      <c r="H4249" s="9">
        <f t="shared" si="339"/>
        <v>6.1565175603128163E-3</v>
      </c>
      <c r="I4249" s="8">
        <f t="shared" si="337"/>
        <v>1.3086583880728229E-3</v>
      </c>
      <c r="J4249" s="10">
        <f t="shared" si="338"/>
        <v>0.26994562786941406</v>
      </c>
      <c r="K4249" s="10">
        <f t="shared" si="340"/>
        <v>2.6409373887607446E-2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-1.0125613022611852E-2</v>
      </c>
      <c r="D4250" s="6">
        <f t="shared" si="342"/>
        <v>1.0252803908368672E-4</v>
      </c>
      <c r="E4250" s="6">
        <f t="shared" si="343"/>
        <v>1.4980008393250337E-4</v>
      </c>
      <c r="F4250" s="24">
        <f>IF(C4235&gt;0,B$6+B$7*E4236+B$8*(H4249*100)^2,B$6+B$7*E4236+B$8*(H4249*100)^2+E4236*$B$9)</f>
        <v>0.36358550780503085</v>
      </c>
      <c r="G4250" s="17">
        <v>4.7786251038528099E-3</v>
      </c>
      <c r="H4250" s="9">
        <f t="shared" si="339"/>
        <v>6.0298052025337502E-3</v>
      </c>
      <c r="I4250" s="8">
        <f t="shared" si="337"/>
        <v>1.2511800986809403E-3</v>
      </c>
      <c r="J4250" s="10">
        <f t="shared" si="338"/>
        <v>0.26182846979817792</v>
      </c>
      <c r="K4250" s="10">
        <f t="shared" si="340"/>
        <v>2.5062578661332768E-2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-7.3599202716929605E-3</v>
      </c>
      <c r="D4251" s="6">
        <f t="shared" si="342"/>
        <v>5.4168426405676983E-5</v>
      </c>
      <c r="E4251" s="6">
        <f t="shared" si="343"/>
        <v>1.0252803908368672E-4</v>
      </c>
      <c r="F4251" s="24">
        <f>IF(C4235&gt;0,B$6+B$7*E4236+B$8*(H4250*100)^2,B$6+B$7*E4236+B$8*(H4250*100)^2+E4236*$B$9)</f>
        <v>0.34929896085773382</v>
      </c>
      <c r="G4251" s="17">
        <v>6.8539890398977444E-3</v>
      </c>
      <c r="H4251" s="9">
        <f t="shared" si="339"/>
        <v>5.9101519511577183E-3</v>
      </c>
      <c r="I4251" s="8">
        <f t="shared" si="337"/>
        <v>9.4383708874002607E-4</v>
      </c>
      <c r="J4251" s="10">
        <f t="shared" si="338"/>
        <v>0.13770624423906394</v>
      </c>
      <c r="K4251" s="10">
        <f t="shared" si="340"/>
        <v>1.153831867391597E-2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1.6287799729467509E-2</v>
      </c>
      <c r="D4252" s="6">
        <f t="shared" si="342"/>
        <v>2.6529242002724186E-4</v>
      </c>
      <c r="E4252" s="6">
        <f t="shared" si="343"/>
        <v>5.4168426405676983E-5</v>
      </c>
      <c r="F4252" s="24">
        <f>IF(C4235&gt;0,B$6+B$7*E4236+B$8*(H4251*100)^2,B$6+B$7*E4236+B$8*(H4251*100)^2+E4236*$B$9)</f>
        <v>0.33608104762209468</v>
      </c>
      <c r="G4252" s="17">
        <v>9.3859372466076549E-3</v>
      </c>
      <c r="H4252" s="9">
        <f t="shared" si="339"/>
        <v>5.797249758481126E-3</v>
      </c>
      <c r="I4252" s="8">
        <f t="shared" si="337"/>
        <v>3.5886874881265289E-3</v>
      </c>
      <c r="J4252" s="10">
        <f t="shared" si="338"/>
        <v>0.38234727058542639</v>
      </c>
      <c r="K4252" s="10">
        <f t="shared" si="340"/>
        <v>0.13720384879967695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-1.9275216028424697E-3</v>
      </c>
      <c r="D4253" s="6">
        <f t="shared" si="342"/>
        <v>3.7153395294244037E-6</v>
      </c>
      <c r="E4253" s="6">
        <f t="shared" si="343"/>
        <v>2.6529242002724186E-4</v>
      </c>
      <c r="F4253" s="24">
        <f>IF(C4235&gt;0,B$6+B$7*E4236+B$8*(H4252*100)^2,B$6+B$7*E4236+B$8*(H4252*100)^2+E4236*$B$9)</f>
        <v>0.32385183429648129</v>
      </c>
      <c r="G4253" s="17">
        <v>6.7692801722526582E-3</v>
      </c>
      <c r="H4253" s="9">
        <f t="shared" si="339"/>
        <v>5.6907981364346539E-3</v>
      </c>
      <c r="I4253" s="8">
        <f t="shared" si="337"/>
        <v>1.0784820358180043E-3</v>
      </c>
      <c r="J4253" s="10">
        <f t="shared" si="338"/>
        <v>0.15932004709137496</v>
      </c>
      <c r="K4253" s="10">
        <f t="shared" si="340"/>
        <v>1.5969070970433874E-2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5.3237198796538387E-3</v>
      </c>
      <c r="D4254" s="6">
        <f t="shared" si="342"/>
        <v>2.8341993357021482E-5</v>
      </c>
      <c r="E4254" s="6">
        <f t="shared" si="343"/>
        <v>3.7153395294244037E-6</v>
      </c>
      <c r="F4254" s="24">
        <f>IF(C4235&gt;0,B$6+B$7*E4236+B$8*(H4253*100)^2,B$6+B$7*E4236+B$8*(H4253*100)^2+E4236*$B$9)</f>
        <v>0.31253736612762378</v>
      </c>
      <c r="G4254" s="17">
        <v>1.175262875125333E-2</v>
      </c>
      <c r="H4254" s="9">
        <f t="shared" si="339"/>
        <v>5.5905041465651719E-3</v>
      </c>
      <c r="I4254" s="8">
        <f t="shared" si="337"/>
        <v>6.1621246046881578E-3</v>
      </c>
      <c r="J4254" s="10">
        <f t="shared" si="338"/>
        <v>0.52431883411879354</v>
      </c>
      <c r="K4254" s="10">
        <f t="shared" si="340"/>
        <v>0.3592409945541517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-3.7435542839023882E-3</v>
      </c>
      <c r="D4255" s="6">
        <f t="shared" si="342"/>
        <v>1.4014198676523922E-5</v>
      </c>
      <c r="E4255" s="6">
        <f t="shared" si="343"/>
        <v>2.8341993357021482E-5</v>
      </c>
      <c r="F4255" s="24">
        <f>IF(C4235&gt;0,B$6+B$7*E4236+B$8*(H4254*100)^2,B$6+B$7*E4236+B$8*(H4254*100)^2+E4236*$B$9)</f>
        <v>0.30206922017779686</v>
      </c>
      <c r="G4255" s="17">
        <v>9.6061975024886708E-3</v>
      </c>
      <c r="H4255" s="9">
        <f t="shared" si="339"/>
        <v>5.4960824245802288E-3</v>
      </c>
      <c r="I4255" s="8">
        <f t="shared" si="337"/>
        <v>4.110115077908442E-3</v>
      </c>
      <c r="J4255" s="10">
        <f t="shared" si="338"/>
        <v>0.42786077184480514</v>
      </c>
      <c r="K4255" s="10">
        <f t="shared" si="340"/>
        <v>0.18945340571888791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-7.0913283477998298E-3</v>
      </c>
      <c r="D4256" s="6">
        <f t="shared" si="342"/>
        <v>5.028693773630946E-5</v>
      </c>
      <c r="E4256" s="6">
        <f t="shared" si="343"/>
        <v>1.4014198676523922E-5</v>
      </c>
      <c r="F4256" s="24">
        <f>IF(C4235&gt;0,B$6+B$7*E4236+B$8*(H4255*100)^2,B$6+B$7*E4236+B$8*(H4255*100)^2+E4236*$B$9)</f>
        <v>0.29238409154501699</v>
      </c>
      <c r="G4256" s="17">
        <v>5.3144719414779272E-3</v>
      </c>
      <c r="H4256" s="9">
        <f t="shared" si="339"/>
        <v>5.4072552329718724E-3</v>
      </c>
      <c r="I4256" s="8">
        <f t="shared" si="337"/>
        <v>9.2783291493945229E-5</v>
      </c>
      <c r="J4256" s="10">
        <f t="shared" si="338"/>
        <v>1.7458609719960751E-2</v>
      </c>
      <c r="K4256" s="10">
        <f t="shared" si="340"/>
        <v>1.4892230590901612E-4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-5.8079094571832374E-3</v>
      </c>
      <c r="D4257" s="6">
        <f t="shared" si="342"/>
        <v>3.3731812262838485E-5</v>
      </c>
      <c r="E4257" s="6">
        <f t="shared" si="343"/>
        <v>5.028693773630946E-5</v>
      </c>
      <c r="F4257" s="24">
        <f>IF(C4235&gt;0,B$6+B$7*E4236+B$8*(H4256*100)^2,B$6+B$7*E4236+B$8*(H4256*100)^2+E4236*$B$9)</f>
        <v>0.28342341053396902</v>
      </c>
      <c r="G4257" s="17">
        <v>4.6935436725768376E-3</v>
      </c>
      <c r="H4257" s="9">
        <f t="shared" si="339"/>
        <v>5.3237525349509717E-3</v>
      </c>
      <c r="I4257" s="8">
        <f t="shared" si="337"/>
        <v>6.3020886237413407E-4</v>
      </c>
      <c r="J4257" s="10">
        <f t="shared" si="338"/>
        <v>0.13427143888236975</v>
      </c>
      <c r="K4257" s="10">
        <f t="shared" si="340"/>
        <v>7.6137269888492121E-3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1.7605550220894592E-3</v>
      </c>
      <c r="D4258" s="6">
        <f t="shared" si="342"/>
        <v>3.099553985804416E-6</v>
      </c>
      <c r="E4258" s="6">
        <f t="shared" si="343"/>
        <v>3.3731812262838485E-5</v>
      </c>
      <c r="F4258" s="24">
        <f>IF(C4257&gt;0,B$6+B$7*E4258+B$8*(G4257*100)^2,B$6+B$7*E4258+B$8*(G4257*100)^2+E4258*$B$9)</f>
        <v>0.21671977297058623</v>
      </c>
      <c r="G4258" s="17">
        <v>3.7331338041469327E-3</v>
      </c>
      <c r="H4258" s="9">
        <f t="shared" si="339"/>
        <v>4.6553170995173483E-3</v>
      </c>
      <c r="I4258" s="8">
        <f t="shared" si="337"/>
        <v>9.2218329537041566E-4</v>
      </c>
      <c r="J4258" s="10">
        <f t="shared" si="338"/>
        <v>0.24702658510284659</v>
      </c>
      <c r="K4258" s="10">
        <f t="shared" si="340"/>
        <v>2.2669508739190825E-2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-7.2759165223737297E-3</v>
      </c>
      <c r="D4259" s="6">
        <f t="shared" si="342"/>
        <v>5.2938961240551031E-5</v>
      </c>
      <c r="E4259" s="6">
        <f t="shared" si="343"/>
        <v>3.099553985804416E-6</v>
      </c>
      <c r="F4259" s="24">
        <f>IF(C4257&gt;0,B$6+B$7*E4258+B$8*(H4258*100)^2,B$6+B$7*E4258+B$8*(H4258*100)^2+E4258*$B$9)</f>
        <v>0.21341334030948864</v>
      </c>
      <c r="G4259" s="17">
        <v>2.6445853632017457E-3</v>
      </c>
      <c r="H4259" s="9">
        <f t="shared" si="339"/>
        <v>4.6196681732510684E-3</v>
      </c>
      <c r="I4259" s="8">
        <f t="shared" si="337"/>
        <v>1.9750828100493227E-3</v>
      </c>
      <c r="J4259" s="10">
        <f t="shared" si="338"/>
        <v>0.74684025614439997</v>
      </c>
      <c r="K4259" s="10">
        <f t="shared" si="340"/>
        <v>0.13027077880967086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-1.0269306388020994E-3</v>
      </c>
      <c r="D4260" s="6">
        <f t="shared" si="342"/>
        <v>1.0545865369104881E-6</v>
      </c>
      <c r="E4260" s="6">
        <f t="shared" si="343"/>
        <v>5.2938961240551031E-5</v>
      </c>
      <c r="F4260" s="24">
        <f>IF(C4257&gt;0,B$6+B$7*E4258+B$8*(H4259*100)^2,B$6+B$7*E4258+B$8*(H4259*100)^2+E4258*$B$9)</f>
        <v>0.21035422881144125</v>
      </c>
      <c r="G4260" s="17">
        <v>2.8420197598309064E-3</v>
      </c>
      <c r="H4260" s="9">
        <f t="shared" si="339"/>
        <v>4.5864390196691954E-3</v>
      </c>
      <c r="I4260" s="8">
        <f t="shared" si="337"/>
        <v>1.744419259838289E-3</v>
      </c>
      <c r="J4260" s="10">
        <f t="shared" si="338"/>
        <v>0.61379561271666805</v>
      </c>
      <c r="K4260" s="10">
        <f t="shared" si="340"/>
        <v>9.8246083984764532E-2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-8.0820513655484403E-3</v>
      </c>
      <c r="D4261" s="6">
        <f t="shared" si="342"/>
        <v>6.5319554275363402E-5</v>
      </c>
      <c r="E4261" s="6">
        <f t="shared" si="343"/>
        <v>1.0545865369104881E-6</v>
      </c>
      <c r="F4261" s="24">
        <f>IF(C4257&gt;0,B$6+B$7*E4258+B$8*(H4260*100)^2,B$6+B$7*E4258+B$8*(H4260*100)^2+E4258*$B$9)</f>
        <v>0.20752393885344786</v>
      </c>
      <c r="G4261" s="17">
        <v>2.6203444772980437E-3</v>
      </c>
      <c r="H4261" s="9">
        <f t="shared" si="339"/>
        <v>4.555479545047347E-3</v>
      </c>
      <c r="I4261" s="8">
        <f t="shared" si="337"/>
        <v>1.9351350677493033E-3</v>
      </c>
      <c r="J4261" s="10">
        <f t="shared" si="338"/>
        <v>0.73850407246634575</v>
      </c>
      <c r="K4261" s="10">
        <f t="shared" si="340"/>
        <v>0.12823218063359709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1.7413020708714503E-3</v>
      </c>
      <c r="D4262" s="6">
        <f t="shared" si="342"/>
        <v>3.0321329020212015E-6</v>
      </c>
      <c r="E4262" s="6">
        <f t="shared" si="343"/>
        <v>6.5319554275363402E-5</v>
      </c>
      <c r="F4262" s="24">
        <f>IF(C4257&gt;0,B$6+B$7*E4258+B$8*(H4261*100)^2,B$6+B$7*E4258+B$8*(H4261*100)^2+E4258*$B$9)</f>
        <v>0.20490535458431222</v>
      </c>
      <c r="G4262" s="17">
        <v>3.0990597492443739E-3</v>
      </c>
      <c r="H4262" s="9">
        <f t="shared" si="339"/>
        <v>4.5266472646354082E-3</v>
      </c>
      <c r="I4262" s="8">
        <f t="shared" si="337"/>
        <v>1.4275875153910342E-3</v>
      </c>
      <c r="J4262" s="10">
        <f t="shared" si="338"/>
        <v>0.4606518205204384</v>
      </c>
      <c r="K4262" s="10">
        <f t="shared" si="340"/>
        <v>6.3508642487271505E-2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-3.529308896404515E-3</v>
      </c>
      <c r="D4263" s="6">
        <f t="shared" si="342"/>
        <v>1.2456021286240054E-5</v>
      </c>
      <c r="E4263" s="6">
        <f t="shared" si="343"/>
        <v>3.0321329020212015E-6</v>
      </c>
      <c r="F4263" s="24">
        <f>IF(C4257&gt;0,B$6+B$7*E4258+B$8*(H4262*100)^2,B$6+B$7*E4258+B$8*(H4262*100)^2+E4258*$B$9)</f>
        <v>0.20248264041850803</v>
      </c>
      <c r="G4263" s="17">
        <v>3.7404055795609318E-3</v>
      </c>
      <c r="H4263" s="9">
        <f t="shared" si="339"/>
        <v>4.499807111627209E-3</v>
      </c>
      <c r="I4263" s="8">
        <f t="shared" si="337"/>
        <v>7.5940153206627715E-4</v>
      </c>
      <c r="J4263" s="10">
        <f t="shared" si="338"/>
        <v>0.20302652103182342</v>
      </c>
      <c r="K4263" s="10">
        <f t="shared" si="340"/>
        <v>1.6077352603518502E-2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-4.884701843093418E-3</v>
      </c>
      <c r="D4264" s="6">
        <f t="shared" si="342"/>
        <v>2.3860312095920236E-5</v>
      </c>
      <c r="E4264" s="6">
        <f t="shared" si="343"/>
        <v>1.2456021286240054E-5</v>
      </c>
      <c r="F4264" s="24">
        <f>IF(C4257&gt;0,B$6+B$7*E4258+B$8*(H4263*100)^2,B$6+B$7*E4258+B$8*(H4263*100)^2+E4258*$B$9)</f>
        <v>0.20024114527230594</v>
      </c>
      <c r="G4264" s="17">
        <v>3.5237881684167861E-3</v>
      </c>
      <c r="H4264" s="9">
        <f t="shared" si="339"/>
        <v>4.4748312289102695E-3</v>
      </c>
      <c r="I4264" s="8">
        <f t="shared" si="337"/>
        <v>9.5104306049348343E-4</v>
      </c>
      <c r="J4264" s="10">
        <f t="shared" si="338"/>
        <v>0.2698922338798761</v>
      </c>
      <c r="K4264" s="10">
        <f t="shared" si="340"/>
        <v>2.6400437258746301E-2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-1.7856543865738591E-3</v>
      </c>
      <c r="D4265" s="6">
        <f t="shared" si="342"/>
        <v>3.1885615882904652E-6</v>
      </c>
      <c r="E4265" s="6">
        <f t="shared" si="343"/>
        <v>2.3860312095920236E-5</v>
      </c>
      <c r="F4265" s="24">
        <f>IF(C4257&gt;0,B$6+B$7*E4258+B$8*(H4264*100)^2,B$6+B$7*E4258+B$8*(H4264*100)^2+E4258*$B$9)</f>
        <v>0.19816731396303974</v>
      </c>
      <c r="G4265" s="17">
        <v>1.4087067715477827E-3</v>
      </c>
      <c r="H4265" s="9">
        <f t="shared" si="339"/>
        <v>4.4515987461027943E-3</v>
      </c>
      <c r="I4265" s="8">
        <f t="shared" si="337"/>
        <v>3.0428919745550116E-3</v>
      </c>
      <c r="J4265" s="10">
        <f t="shared" si="338"/>
        <v>2.1600605860733579</v>
      </c>
      <c r="K4265" s="10">
        <f t="shared" si="340"/>
        <v>0.46704082919759538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-1.0960789254737448E-2</v>
      </c>
      <c r="D4266" s="6">
        <f t="shared" si="342"/>
        <v>1.2013890108676791E-4</v>
      </c>
      <c r="E4266" s="6">
        <f t="shared" si="343"/>
        <v>3.1885615882904652E-6</v>
      </c>
      <c r="F4266" s="24">
        <f>IF(C4257&gt;0,B$6+B$7*E4258+B$8*(H4265*100)^2,B$6+B$7*E4258+B$8*(H4265*100)^2+E4258*$B$9)</f>
        <v>0.19624860523570667</v>
      </c>
      <c r="G4266" s="17">
        <v>2.8390751990349339E-3</v>
      </c>
      <c r="H4266" s="9">
        <f t="shared" si="339"/>
        <v>4.4299955444188277E-3</v>
      </c>
      <c r="I4266" s="8">
        <f t="shared" si="337"/>
        <v>1.5909203453838938E-3</v>
      </c>
      <c r="J4266" s="10">
        <f t="shared" si="338"/>
        <v>0.56036569440805362</v>
      </c>
      <c r="K4266" s="10">
        <f t="shared" si="340"/>
        <v>8.579562061983026E-2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-4.3579976467380994E-3</v>
      </c>
      <c r="D4267" s="6">
        <f t="shared" si="342"/>
        <v>1.8992143488974812E-5</v>
      </c>
      <c r="E4267" s="6">
        <f t="shared" si="343"/>
        <v>1.2013890108676791E-4</v>
      </c>
      <c r="F4267" s="24">
        <f>IF(C4257&gt;0,B$6+B$7*E4258+B$8*(H4266*100)^2,B$6+B$7*E4258+B$8*(H4266*100)^2+E4258*$B$9)</f>
        <v>0.19447341592117814</v>
      </c>
      <c r="G4267" s="17">
        <v>3.6772443295865261E-3</v>
      </c>
      <c r="H4267" s="9">
        <f t="shared" si="339"/>
        <v>4.4099140118734528E-3</v>
      </c>
      <c r="I4267" s="8">
        <f t="shared" si="337"/>
        <v>7.3266968228692664E-4</v>
      </c>
      <c r="J4267" s="10">
        <f t="shared" si="338"/>
        <v>0.19924422111198387</v>
      </c>
      <c r="K4267" s="10">
        <f t="shared" si="340"/>
        <v>1.5550053184913537E-2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-8.3493305551541677E-3</v>
      </c>
      <c r="D4268" s="6">
        <f t="shared" si="342"/>
        <v>6.9711320719230996E-5</v>
      </c>
      <c r="E4268" s="6">
        <f t="shared" si="343"/>
        <v>1.8992143488974812E-5</v>
      </c>
      <c r="F4268" s="24">
        <f>IF(C4257&gt;0,B$6+B$7*E4258+B$8*(H4267*100)^2,B$6+B$7*E4258+B$8*(H4267*100)^2+E4258*$B$9)</f>
        <v>0.1928310107673763</v>
      </c>
      <c r="G4268" s="17">
        <v>5.0629087216674407E-3</v>
      </c>
      <c r="H4268" s="9">
        <f t="shared" si="339"/>
        <v>4.3912527912587348E-3</v>
      </c>
      <c r="I4268" s="8">
        <f t="shared" si="337"/>
        <v>6.7165593040870598E-4</v>
      </c>
      <c r="J4268" s="10">
        <f t="shared" si="338"/>
        <v>0.13266206588601104</v>
      </c>
      <c r="K4268" s="10">
        <f t="shared" si="340"/>
        <v>1.0626542172305076E-2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-9.214122966763813E-3</v>
      </c>
      <c r="D4269" s="6">
        <f t="shared" si="342"/>
        <v>8.490006204664437E-5</v>
      </c>
      <c r="E4269" s="6">
        <f t="shared" si="343"/>
        <v>6.9711320719230996E-5</v>
      </c>
      <c r="F4269" s="24">
        <f>IF(C4257&gt;0,B$6+B$7*E4258+B$8*(H4268*100)^2,B$6+B$7*E4258+B$8*(H4268*100)^2+E4258*$B$9)</f>
        <v>0.19131145751907885</v>
      </c>
      <c r="G4269" s="17">
        <v>4.0083225139587791E-3</v>
      </c>
      <c r="H4269" s="9">
        <f t="shared" si="339"/>
        <v>4.3739165231983894E-3</v>
      </c>
      <c r="I4269" s="8">
        <f t="shared" si="337"/>
        <v>3.6559400923961028E-4</v>
      </c>
      <c r="J4269" s="10">
        <f t="shared" si="338"/>
        <v>9.1208730826037018E-2</v>
      </c>
      <c r="K4269" s="10">
        <f t="shared" si="340"/>
        <v>3.7009642393541764E-3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-5.2954722799175959E-3</v>
      </c>
      <c r="D4270" s="6">
        <f t="shared" si="342"/>
        <v>2.8042026667375661E-5</v>
      </c>
      <c r="E4270" s="6">
        <f t="shared" si="343"/>
        <v>8.490006204664437E-5</v>
      </c>
      <c r="F4270" s="24">
        <f>IF(C4257&gt;0,B$6+B$7*E4258+B$8*(H4269*100)^2,B$6+B$7*E4258+B$8*(H4269*100)^2+E4258*$B$9)</f>
        <v>0.18990556685375409</v>
      </c>
      <c r="G4270" s="17">
        <v>3.0079714114733393E-3</v>
      </c>
      <c r="H4270" s="9">
        <f t="shared" si="339"/>
        <v>4.3578155864349528E-3</v>
      </c>
      <c r="I4270" s="8">
        <f t="shared" si="337"/>
        <v>1.3498441749616136E-3</v>
      </c>
      <c r="J4270" s="10">
        <f t="shared" si="338"/>
        <v>0.44875565300018733</v>
      </c>
      <c r="K4270" s="10">
        <f t="shared" si="340"/>
        <v>6.0952540016801171E-2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1.1202692674609945E-4</v>
      </c>
      <c r="D4271" s="6">
        <f t="shared" si="342"/>
        <v>1.2550032316175931E-8</v>
      </c>
      <c r="E4271" s="6">
        <f t="shared" si="343"/>
        <v>2.8042026667375661E-5</v>
      </c>
      <c r="F4271" s="24">
        <f>IF(C4257&gt;0,B$6+B$7*E4258+B$8*(H4270*100)^2,B$6+B$7*E4258+B$8*(H4270*100)^2+E4258*$B$9)</f>
        <v>0.18860483681019563</v>
      </c>
      <c r="G4271" s="17">
        <v>4.8998073609774267E-3</v>
      </c>
      <c r="H4271" s="9">
        <f t="shared" si="339"/>
        <v>4.3428658373267258E-3</v>
      </c>
      <c r="I4271" s="8">
        <f t="shared" si="337"/>
        <v>5.5694152365070096E-4</v>
      </c>
      <c r="J4271" s="10">
        <f t="shared" si="338"/>
        <v>0.11366600411400679</v>
      </c>
      <c r="K4271" s="10">
        <f t="shared" si="340"/>
        <v>7.5814283676201022E-3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-2.2873155311253909E-3</v>
      </c>
      <c r="D4272" s="6">
        <f t="shared" si="342"/>
        <v>5.2318123389274292E-6</v>
      </c>
      <c r="E4272" s="6">
        <f t="shared" si="343"/>
        <v>1.2550032316175931E-8</v>
      </c>
      <c r="F4272" s="24">
        <f>IF(C4257&gt;0,B$6+B$7*E4258+B$8*(H4271*100)^2,B$6+B$7*E4258+B$8*(H4271*100)^2+E4258*$B$9)</f>
        <v>0.18740140137389533</v>
      </c>
      <c r="G4272" s="17">
        <v>3.3896952709826012E-3</v>
      </c>
      <c r="H4272" s="9">
        <f t="shared" si="339"/>
        <v>4.3289883503411664E-3</v>
      </c>
      <c r="I4272" s="8">
        <f t="shared" si="337"/>
        <v>9.3929307935856519E-4</v>
      </c>
      <c r="J4272" s="10">
        <f t="shared" si="338"/>
        <v>0.27710251343221304</v>
      </c>
      <c r="K4272" s="10">
        <f t="shared" si="340"/>
        <v>2.7616348384749578E-2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7.3849587447233512E-3</v>
      </c>
      <c r="D4273" s="6">
        <f t="shared" si="342"/>
        <v>5.4537615661265895E-5</v>
      </c>
      <c r="E4273" s="6">
        <f t="shared" si="343"/>
        <v>5.2318123389274292E-6</v>
      </c>
      <c r="F4273" s="24">
        <f>IF(C4257&gt;0,B$6+B$7*E4258+B$8*(H4272*100)^2,B$6+B$7*E4258+B$8*(H4272*100)^2+E4258*$B$9)</f>
        <v>0.18628798290823029</v>
      </c>
      <c r="G4273" s="17">
        <v>6.2872056375522373E-3</v>
      </c>
      <c r="H4273" s="9">
        <f t="shared" si="339"/>
        <v>4.3161091611337897E-3</v>
      </c>
      <c r="I4273" s="8">
        <f t="shared" si="337"/>
        <v>1.9710964764184475E-3</v>
      </c>
      <c r="J4273" s="10">
        <f t="shared" si="338"/>
        <v>0.31350914699615956</v>
      </c>
      <c r="K4273" s="10">
        <f t="shared" si="340"/>
        <v>8.0521269929654249E-2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-3.535384983128899E-3</v>
      </c>
      <c r="D4274" s="6">
        <f t="shared" si="342"/>
        <v>1.2498946978933325E-5</v>
      </c>
      <c r="E4274" s="6">
        <f t="shared" si="343"/>
        <v>5.4537615661265895E-5</v>
      </c>
      <c r="F4274" s="24">
        <f>IF(C4257&gt;0,B$6+B$7*E4258+B$8*(H4273*100)^2,B$6+B$7*E4258+B$8*(H4273*100)^2+E4258*$B$9)</f>
        <v>0.18525784814379695</v>
      </c>
      <c r="G4274" s="17">
        <v>3.9749209114040198E-3</v>
      </c>
      <c r="H4274" s="9">
        <f t="shared" si="339"/>
        <v>4.3041590136029704E-3</v>
      </c>
      <c r="I4274" s="8">
        <f t="shared" si="337"/>
        <v>3.2923810219895062E-4</v>
      </c>
      <c r="J4274" s="10">
        <f t="shared" si="338"/>
        <v>8.2828843526010498E-2</v>
      </c>
      <c r="K4274" s="10">
        <f t="shared" si="340"/>
        <v>3.0839007972811583E-3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2.2901853296750704E-4</v>
      </c>
      <c r="D4275" s="6">
        <f t="shared" si="342"/>
        <v>5.2449488442589107E-8</v>
      </c>
      <c r="E4275" s="6">
        <f t="shared" si="343"/>
        <v>1.2498946978933325E-5</v>
      </c>
      <c r="F4275" s="24">
        <f>IF(C4257&gt;0,B$6+B$7*E4258+B$8*(H4274*100)^2,B$6+B$7*E4258+B$8*(H4274*100)^2+E4258*$B$9)</f>
        <v>0.18430476745974328</v>
      </c>
      <c r="G4275" s="17">
        <v>2.5588126714099053E-3</v>
      </c>
      <c r="H4275" s="9">
        <f t="shared" si="339"/>
        <v>4.2930731121161129E-3</v>
      </c>
      <c r="I4275" s="8">
        <f t="shared" si="337"/>
        <v>1.7342604407062077E-3</v>
      </c>
      <c r="J4275" s="10">
        <f t="shared" si="338"/>
        <v>0.67775982981615868</v>
      </c>
      <c r="K4275" s="10">
        <f t="shared" si="340"/>
        <v>0.11349233507118073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-6.8304822905972933E-3</v>
      </c>
      <c r="D4276" s="6">
        <f t="shared" si="342"/>
        <v>4.665548832216325E-5</v>
      </c>
      <c r="E4276" s="6">
        <f t="shared" si="343"/>
        <v>5.2449488442589107E-8</v>
      </c>
      <c r="F4276" s="24">
        <f>IF(C4257&gt;0,B$6+B$7*E4258+B$8*(H4275*100)^2,B$6+B$7*E4258+B$8*(H4275*100)^2+E4258*$B$9)</f>
        <v>0.18342297721085682</v>
      </c>
      <c r="G4276" s="17">
        <v>3.3655305252097496E-3</v>
      </c>
      <c r="H4276" s="9">
        <f t="shared" si="339"/>
        <v>4.2827908799153011E-3</v>
      </c>
      <c r="I4276" s="8">
        <f t="shared" si="337"/>
        <v>9.1726035470555143E-4</v>
      </c>
      <c r="J4276" s="10">
        <f t="shared" si="338"/>
        <v>0.27254554603939751</v>
      </c>
      <c r="K4276" s="10">
        <f t="shared" si="340"/>
        <v>2.6845751517222238E-2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8.2608320123478407E-4</v>
      </c>
      <c r="D4277" s="6">
        <f t="shared" si="342"/>
        <v>6.8241345536230873E-7</v>
      </c>
      <c r="E4277" s="6">
        <f t="shared" si="343"/>
        <v>4.665548832216325E-5</v>
      </c>
      <c r="F4277" s="24">
        <f>IF(C4257&gt;0,B$6+B$7*E4258+B$8*(H4276*100)^2,B$6+B$7*E4258+B$8*(H4276*100)^2+E4258*$B$9)</f>
        <v>0.182607144872587</v>
      </c>
      <c r="G4277" s="17">
        <v>4.8555913021172637E-3</v>
      </c>
      <c r="H4277" s="9">
        <f t="shared" si="339"/>
        <v>4.2732557245335435E-3</v>
      </c>
      <c r="I4277" s="8">
        <f t="shared" si="337"/>
        <v>5.8233557758372023E-4</v>
      </c>
      <c r="J4277" s="10">
        <f t="shared" si="338"/>
        <v>0.11993092938645697</v>
      </c>
      <c r="K4277" s="10">
        <f t="shared" si="340"/>
        <v>8.5195656827878885E-3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-1.3842695461858616E-2</v>
      </c>
      <c r="D4278" s="6">
        <f t="shared" si="342"/>
        <v>1.9162021764976113E-4</v>
      </c>
      <c r="E4278" s="6">
        <f t="shared" si="343"/>
        <v>6.8241345536230873E-7</v>
      </c>
      <c r="F4278" s="24">
        <f>IF(C4257&gt;0,B$6+B$7*E4258+B$8*(H4277*100)^2,B$6+B$7*E4258+B$8*(H4277*100)^2+E4258*$B$9)</f>
        <v>0.18185233679321983</v>
      </c>
      <c r="G4278" s="17">
        <v>7.3990578124794827E-3</v>
      </c>
      <c r="H4278" s="9">
        <f t="shared" si="339"/>
        <v>4.2644148108881225E-3</v>
      </c>
      <c r="I4278" s="8">
        <f t="shared" si="337"/>
        <v>3.1346430015913602E-3</v>
      </c>
      <c r="J4278" s="10">
        <f t="shared" si="338"/>
        <v>0.42365434640940003</v>
      </c>
      <c r="K4278" s="10">
        <f t="shared" si="340"/>
        <v>0.18402220250605361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-1.8166923124464276E-3</v>
      </c>
      <c r="D4279" s="6">
        <f t="shared" si="342"/>
        <v>3.3003709581019486E-6</v>
      </c>
      <c r="E4279" s="6">
        <f t="shared" si="343"/>
        <v>1.9162021764976113E-4</v>
      </c>
      <c r="F4279" s="24">
        <f>IF(C4257&gt;0,B$6+B$7*E4258+B$8*(H4278*100)^2,B$6+B$7*E4258+B$8*(H4278*100)^2+E4258*$B$9)</f>
        <v>0.1811539883581893</v>
      </c>
      <c r="G4279" s="17">
        <v>5.7306973085458936E-3</v>
      </c>
      <c r="H4279" s="9">
        <f t="shared" si="339"/>
        <v>4.2562188425665955E-3</v>
      </c>
      <c r="I4279" s="8">
        <f t="shared" si="337"/>
        <v>1.4744784659792981E-3</v>
      </c>
      <c r="J4279" s="10">
        <f t="shared" si="338"/>
        <v>0.25729477349649654</v>
      </c>
      <c r="K4279" s="10">
        <f t="shared" si="340"/>
        <v>4.8973147507050063E-2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-7.4445567509802413E-3</v>
      </c>
      <c r="D4280" s="6">
        <f t="shared" si="342"/>
        <v>5.5421425218565488E-5</v>
      </c>
      <c r="E4280" s="6">
        <f t="shared" si="343"/>
        <v>3.3003709581019486E-6</v>
      </c>
      <c r="F4280" s="24">
        <f>IF(C4279&gt;0,B$6+B$7*E4280+B$8*(G4279*100)^2,B$6+B$7*E4280+B$8*(G4279*100)^2+E4280*$B$9)</f>
        <v>0.31674434102967397</v>
      </c>
      <c r="G4280" s="17">
        <v>4.0931221611850395E-3</v>
      </c>
      <c r="H4280" s="9">
        <f t="shared" si="339"/>
        <v>5.6280044512213552E-3</v>
      </c>
      <c r="I4280" s="8">
        <f t="shared" si="337"/>
        <v>1.5348822900363157E-3</v>
      </c>
      <c r="J4280" s="10">
        <f t="shared" si="338"/>
        <v>0.37499058899134763</v>
      </c>
      <c r="K4280" s="10">
        <f t="shared" si="340"/>
        <v>4.5724591755564425E-2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-3.7192272847887415E-3</v>
      </c>
      <c r="D4281" s="6">
        <f t="shared" si="342"/>
        <v>1.3832651595917035E-5</v>
      </c>
      <c r="E4281" s="6">
        <f t="shared" si="343"/>
        <v>5.5421425218565488E-5</v>
      </c>
      <c r="F4281" s="24">
        <f>IF(C4279&gt;0,B$6+B$7*E4280+B$8*(H4280*100)^2,B$6+B$7*E4280+B$8*(H4280*100)^2+E4280*$B$9)</f>
        <v>0.30595227587692386</v>
      </c>
      <c r="G4281" s="17">
        <v>2.8460090748849702E-3</v>
      </c>
      <c r="H4281" s="9">
        <f t="shared" si="339"/>
        <v>5.5312952902274518E-3</v>
      </c>
      <c r="I4281" s="8">
        <f t="shared" si="337"/>
        <v>2.6852862153424815E-3</v>
      </c>
      <c r="J4281" s="10">
        <f t="shared" si="338"/>
        <v>0.94352693357136086</v>
      </c>
      <c r="K4281" s="10">
        <f t="shared" si="340"/>
        <v>0.17903283060761144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-2.0614875988472455E-3</v>
      </c>
      <c r="D4282" s="6">
        <f t="shared" si="342"/>
        <v>4.2497311202009818E-6</v>
      </c>
      <c r="E4282" s="6">
        <f t="shared" si="343"/>
        <v>1.3832651595917035E-5</v>
      </c>
      <c r="F4282" s="24">
        <f>IF(C4279&gt;0,B$6+B$7*E4280+B$8*(H4281*100)^2,B$6+B$7*E4280+B$8*(H4281*100)^2+E4280*$B$9)</f>
        <v>0.29596745719759948</v>
      </c>
      <c r="G4282" s="17">
        <v>2.3813177847968269E-3</v>
      </c>
      <c r="H4282" s="9">
        <f t="shared" si="339"/>
        <v>5.440289120971417E-3</v>
      </c>
      <c r="I4282" s="8">
        <f t="shared" si="337"/>
        <v>3.0589713361745901E-3</v>
      </c>
      <c r="J4282" s="10">
        <f t="shared" si="338"/>
        <v>1.2845708186047837</v>
      </c>
      <c r="K4282" s="10">
        <f t="shared" si="340"/>
        <v>0.26389715744685915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-8.1527857246776678E-3</v>
      </c>
      <c r="D4283" s="6">
        <f t="shared" si="342"/>
        <v>6.646791507250796E-5</v>
      </c>
      <c r="E4283" s="6">
        <f t="shared" si="343"/>
        <v>4.2497311202009818E-6</v>
      </c>
      <c r="F4283" s="24">
        <f>IF(C4279&gt;0,B$6+B$7*E4280+B$8*(H4282*100)^2,B$6+B$7*E4280+B$8*(H4282*100)^2+E4280*$B$9)</f>
        <v>0.2867295029554886</v>
      </c>
      <c r="G4283" s="17">
        <v>1.2410298235072397E-3</v>
      </c>
      <c r="H4283" s="9">
        <f t="shared" si="339"/>
        <v>5.3547129050537214E-3</v>
      </c>
      <c r="I4283" s="8">
        <f t="shared" si="337"/>
        <v>4.1136830815464813E-3</v>
      </c>
      <c r="J4283" s="10">
        <f t="shared" si="338"/>
        <v>3.314733460571412</v>
      </c>
      <c r="K4283" s="10">
        <f t="shared" si="340"/>
        <v>0.69379957866983633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-7.5571112223942801E-3</v>
      </c>
      <c r="D4284" s="6">
        <f t="shared" si="342"/>
        <v>5.7109930027637569E-5</v>
      </c>
      <c r="E4284" s="6">
        <f t="shared" si="343"/>
        <v>6.646791507250796E-5</v>
      </c>
      <c r="F4284" s="24">
        <f>IF(C4279&gt;0,B$6+B$7*E4280+B$8*(H4283*100)^2,B$6+B$7*E4280+B$8*(H4283*100)^2+E4280*$B$9)</f>
        <v>0.27818254769068756</v>
      </c>
      <c r="G4284" s="17">
        <v>2.6056726492975791E-3</v>
      </c>
      <c r="H4284" s="9">
        <f t="shared" si="339"/>
        <v>5.2743013536456895E-3</v>
      </c>
      <c r="I4284" s="8">
        <f t="shared" si="337"/>
        <v>2.6686287043481104E-3</v>
      </c>
      <c r="J4284" s="10">
        <f t="shared" si="338"/>
        <v>1.0241611528092383</v>
      </c>
      <c r="K4284" s="10">
        <f t="shared" si="340"/>
        <v>0.19918718017018899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-4.4414674649207644E-3</v>
      </c>
      <c r="D4285" s="6">
        <f t="shared" si="342"/>
        <v>1.9726633241949681E-5</v>
      </c>
      <c r="E4285" s="6">
        <f t="shared" si="343"/>
        <v>5.7109930027637569E-5</v>
      </c>
      <c r="F4285" s="24">
        <f>IF(C4279&gt;0,B$6+B$7*E4280+B$8*(H4284*100)^2,B$6+B$7*E4280+B$8*(H4284*100)^2+E4280*$B$9)</f>
        <v>0.27027490467969362</v>
      </c>
      <c r="G4285" s="17">
        <v>1.2735015591392933E-3</v>
      </c>
      <c r="H4285" s="9">
        <f t="shared" si="339"/>
        <v>5.1987970212318702E-3</v>
      </c>
      <c r="I4285" s="8">
        <f t="shared" ref="I4285:I4348" si="344">SQRT((G4285-H4285)^2)</f>
        <v>3.9252954620925765E-3</v>
      </c>
      <c r="J4285" s="10">
        <f t="shared" ref="J4285:J4348" si="345">ABS(G4285-H4285)/G4285</f>
        <v>3.0822855566392242</v>
      </c>
      <c r="K4285" s="10">
        <f t="shared" si="340"/>
        <v>0.65161783275226348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-3.4465510954513655E-3</v>
      </c>
      <c r="D4286" s="6">
        <f t="shared" si="342"/>
        <v>1.1878714453557007E-5</v>
      </c>
      <c r="E4286" s="6">
        <f t="shared" si="343"/>
        <v>1.9726633241949681E-5</v>
      </c>
      <c r="F4286" s="24">
        <f>IF(C4279&gt;0,B$6+B$7*E4280+B$8*(H4285*100)^2,B$6+B$7*E4280+B$8*(H4285*100)^2+E4280*$B$9)</f>
        <v>0.26295875336592212</v>
      </c>
      <c r="G4286" s="17">
        <v>2.7588962285949835E-3</v>
      </c>
      <c r="H4286" s="9">
        <f t="shared" si="339"/>
        <v>5.1279504030940278E-3</v>
      </c>
      <c r="I4286" s="8">
        <f t="shared" si="344"/>
        <v>2.3690541744990443E-3</v>
      </c>
      <c r="J4286" s="10">
        <f t="shared" si="345"/>
        <v>0.85869636920179737</v>
      </c>
      <c r="K4286" s="10">
        <f t="shared" si="340"/>
        <v>0.15788685358100318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-1.4084040709771517E-2</v>
      </c>
      <c r="D4287" s="6">
        <f t="shared" si="342"/>
        <v>1.9836020271450137E-4</v>
      </c>
      <c r="E4287" s="6">
        <f t="shared" si="343"/>
        <v>1.1878714453557007E-5</v>
      </c>
      <c r="F4287" s="24">
        <f>IF(C4279&gt;0,B$6+B$7*E4280+B$8*(H4286*100)^2,B$6+B$7*E4280+B$8*(H4286*100)^2+E4280*$B$9)</f>
        <v>0.25618985017042062</v>
      </c>
      <c r="G4287" s="17">
        <v>4.336260681268027E-3</v>
      </c>
      <c r="H4287" s="9">
        <f t="shared" si="339"/>
        <v>5.0615200302915001E-3</v>
      </c>
      <c r="I4287" s="8">
        <f t="shared" si="344"/>
        <v>7.2525934902347312E-4</v>
      </c>
      <c r="J4287" s="10">
        <f t="shared" si="345"/>
        <v>0.16725455463424532</v>
      </c>
      <c r="K4287" s="10">
        <f t="shared" si="340"/>
        <v>1.1365613870310209E-2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-5.9857477318705941E-3</v>
      </c>
      <c r="D4288" s="6">
        <f t="shared" si="342"/>
        <v>3.5829175909593965E-5</v>
      </c>
      <c r="E4288" s="6">
        <f t="shared" si="343"/>
        <v>1.9836020271450137E-4</v>
      </c>
      <c r="F4288" s="24">
        <f>IF(C4279&gt;0,B$6+B$7*E4280+B$8*(H4287*100)^2,B$6+B$7*E4280+B$8*(H4287*100)^2+E4280*$B$9)</f>
        <v>0.24992726093394274</v>
      </c>
      <c r="G4288" s="17">
        <v>2.89841936558568E-3</v>
      </c>
      <c r="H4288" s="9">
        <f t="shared" si="339"/>
        <v>4.9992725564220117E-3</v>
      </c>
      <c r="I4288" s="8">
        <f t="shared" si="344"/>
        <v>2.1008531908363317E-3</v>
      </c>
      <c r="J4288" s="10">
        <f t="shared" si="345"/>
        <v>0.72482719919027827</v>
      </c>
      <c r="K4288" s="10">
        <f t="shared" si="340"/>
        <v>0.12489509393431009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-1.0340234696852003E-2</v>
      </c>
      <c r="D4289" s="6">
        <f t="shared" si="342"/>
        <v>1.0692045358598205E-4</v>
      </c>
      <c r="E4289" s="6">
        <f t="shared" si="343"/>
        <v>3.5829175909593965E-5</v>
      </c>
      <c r="F4289" s="24">
        <f>IF(C4279&gt;0,B$6+B$7*E4280+B$8*(H4288*100)^2,B$6+B$7*E4280+B$8*(H4288*100)^2+E4280*$B$9)</f>
        <v>0.24413311337235341</v>
      </c>
      <c r="G4289" s="17">
        <v>5.1652442417365095E-3</v>
      </c>
      <c r="H4289" s="9">
        <f t="shared" si="339"/>
        <v>4.9409828311010491E-3</v>
      </c>
      <c r="I4289" s="8">
        <f t="shared" si="344"/>
        <v>2.2426141063546044E-4</v>
      </c>
      <c r="J4289" s="10">
        <f t="shared" si="345"/>
        <v>4.3417387472865318E-2</v>
      </c>
      <c r="K4289" s="10">
        <f t="shared" si="340"/>
        <v>9.9989234861364018E-4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2.7583667531571113E-3</v>
      </c>
      <c r="D4290" s="6">
        <f t="shared" si="342"/>
        <v>7.6085871449225038E-6</v>
      </c>
      <c r="E4290" s="6">
        <f t="shared" si="343"/>
        <v>1.0692045358598205E-4</v>
      </c>
      <c r="F4290" s="24">
        <f>IF(C4279&gt;0,B$6+B$7*E4280+B$8*(H4289*100)^2,B$6+B$7*E4280+B$8*(H4289*100)^2+E4280*$B$9)</f>
        <v>0.23877236804837088</v>
      </c>
      <c r="G4290" s="17">
        <v>7.7201255984700812E-3</v>
      </c>
      <c r="H4290" s="9">
        <f t="shared" si="339"/>
        <v>4.8864339558452119E-3</v>
      </c>
      <c r="I4290" s="8">
        <f t="shared" si="344"/>
        <v>2.8336916426248693E-3</v>
      </c>
      <c r="J4290" s="10">
        <f t="shared" si="345"/>
        <v>0.36705253126794074</v>
      </c>
      <c r="K4290" s="10">
        <f t="shared" si="340"/>
        <v>0.12254209612382816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1.3563770549437915E-5</v>
      </c>
      <c r="D4291" s="6">
        <f t="shared" si="342"/>
        <v>1.8397587151779932E-10</v>
      </c>
      <c r="E4291" s="6">
        <f t="shared" si="343"/>
        <v>7.6085871449225038E-6</v>
      </c>
      <c r="F4291" s="24">
        <f>IF(C4279&gt;0,B$6+B$7*E4280+B$8*(H4290*100)^2,B$6+B$7*E4280+B$8*(H4290*100)^2+E4280*$B$9)</f>
        <v>0.23381260647462226</v>
      </c>
      <c r="G4291" s="17">
        <v>3.0008580748590846E-3</v>
      </c>
      <c r="H4291" s="9">
        <f t="shared" si="339"/>
        <v>4.835417318852865E-3</v>
      </c>
      <c r="I4291" s="8">
        <f t="shared" si="344"/>
        <v>1.8345592439937804E-3</v>
      </c>
      <c r="J4291" s="10">
        <f t="shared" si="345"/>
        <v>0.61134488810502252</v>
      </c>
      <c r="K4291" s="10">
        <f t="shared" si="340"/>
        <v>9.7668768857402721E-2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-6.463367602481185E-3</v>
      </c>
      <c r="D4292" s="6">
        <f t="shared" si="342"/>
        <v>4.1775120764803382E-5</v>
      </c>
      <c r="E4292" s="6">
        <f t="shared" si="343"/>
        <v>1.8397587151779932E-10</v>
      </c>
      <c r="F4292" s="24">
        <f>IF(C4279&gt;0,B$6+B$7*E4280+B$8*(H4291*100)^2,B$6+B$7*E4280+B$8*(H4291*100)^2+E4280*$B$9)</f>
        <v>0.22922383506659008</v>
      </c>
      <c r="G4292" s="17">
        <v>3.7006999537525977E-3</v>
      </c>
      <c r="H4292" s="9">
        <f t="shared" si="339"/>
        <v>4.7877326060108043E-3</v>
      </c>
      <c r="I4292" s="8">
        <f t="shared" si="344"/>
        <v>1.0870326522582066E-3</v>
      </c>
      <c r="J4292" s="10">
        <f t="shared" si="345"/>
        <v>0.29373704051741067</v>
      </c>
      <c r="K4292" s="10">
        <f t="shared" si="340"/>
        <v>3.0489563572966061E-2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-2.1816108194209409E-3</v>
      </c>
      <c r="D4293" s="6">
        <f t="shared" si="342"/>
        <v>4.7594257674145088E-6</v>
      </c>
      <c r="E4293" s="6">
        <f t="shared" si="343"/>
        <v>4.1775120764803382E-5</v>
      </c>
      <c r="F4293" s="24">
        <f>IF(C4279&gt;0,B$6+B$7*E4280+B$8*(H4292*100)^2,B$6+B$7*E4280+B$8*(H4292*100)^2+E4280*$B$9)</f>
        <v>0.22497830375987868</v>
      </c>
      <c r="G4293" s="17">
        <v>5.1260118239844889E-3</v>
      </c>
      <c r="H4293" s="9">
        <f t="shared" si="339"/>
        <v>4.7431877862876004E-3</v>
      </c>
      <c r="I4293" s="8">
        <f t="shared" si="344"/>
        <v>3.828240376968885E-4</v>
      </c>
      <c r="J4293" s="10">
        <f t="shared" si="345"/>
        <v>7.4682628687211344E-2</v>
      </c>
      <c r="K4293" s="10">
        <f t="shared" si="340"/>
        <v>3.0917887331687322E-3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-9.247305471559629E-3</v>
      </c>
      <c r="D4294" s="6">
        <f t="shared" si="342"/>
        <v>8.5512658484336655E-5</v>
      </c>
      <c r="E4294" s="6">
        <f t="shared" si="343"/>
        <v>4.7594257674145088E-6</v>
      </c>
      <c r="F4294" s="24">
        <f>IF(C4279&gt;0,B$6+B$7*E4280+B$8*(H4293*100)^2,B$6+B$7*E4280+B$8*(H4293*100)^2+E4280*$B$9)</f>
        <v>0.2210503381949093</v>
      </c>
      <c r="G4294" s="17">
        <v>2.215798442746721E-3</v>
      </c>
      <c r="H4294" s="9">
        <f t="shared" si="339"/>
        <v>4.7015990704749513E-3</v>
      </c>
      <c r="I4294" s="8">
        <f t="shared" si="344"/>
        <v>2.4858006277282303E-3</v>
      </c>
      <c r="J4294" s="10">
        <f t="shared" si="345"/>
        <v>1.1218532244506918</v>
      </c>
      <c r="K4294" s="10">
        <f t="shared" si="340"/>
        <v>0.22357600185782456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-5.6924000000000002E-3</v>
      </c>
      <c r="D4295" s="6">
        <f t="shared" si="342"/>
        <v>3.2403417760000002E-5</v>
      </c>
      <c r="E4295" s="6">
        <f t="shared" si="343"/>
        <v>8.5512658484336655E-5</v>
      </c>
      <c r="F4295" s="24">
        <f>IF(C4279&gt;0,B$6+B$7*E4280+B$8*(H4294*100)^2,B$6+B$7*E4280+B$8*(H4294*100)^2+E4280*$B$9)</f>
        <v>0.21741618445419955</v>
      </c>
      <c r="G4295" s="17">
        <v>4.3820412897689759E-3</v>
      </c>
      <c r="H4295" s="9">
        <f t="shared" si="339"/>
        <v>4.6627908429844843E-3</v>
      </c>
      <c r="I4295" s="8">
        <f t="shared" si="344"/>
        <v>2.807495532155084E-4</v>
      </c>
      <c r="J4295" s="10">
        <f t="shared" si="345"/>
        <v>6.406821265490853E-2</v>
      </c>
      <c r="K4295" s="10">
        <f t="shared" si="340"/>
        <v>1.8888730060766523E-3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-2.8667576109002628E-3</v>
      </c>
      <c r="D4296" s="6">
        <f t="shared" si="342"/>
        <v>8.2182991996545827E-6</v>
      </c>
      <c r="E4296" s="6">
        <f t="shared" si="343"/>
        <v>3.2403417760000002E-5</v>
      </c>
      <c r="F4296" s="24">
        <f>IF(C4279&gt;0,B$6+B$7*E4280+B$8*(H4295*100)^2,B$6+B$7*E4280+B$8*(H4295*100)^2+E4280*$B$9)</f>
        <v>0.21405386541329499</v>
      </c>
      <c r="G4296" s="17">
        <v>4.4748315588242589E-3</v>
      </c>
      <c r="H4296" s="9">
        <f t="shared" si="339"/>
        <v>4.6265955670805612E-3</v>
      </c>
      <c r="I4296" s="8">
        <f t="shared" si="344"/>
        <v>1.517640082563023E-4</v>
      </c>
      <c r="J4296" s="10">
        <f t="shared" si="345"/>
        <v>3.3915021439639974E-2</v>
      </c>
      <c r="K4296" s="10">
        <f t="shared" si="340"/>
        <v>5.5006525128820094E-4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-7.8395123937275036E-3</v>
      </c>
      <c r="D4297" s="6">
        <f t="shared" si="342"/>
        <v>6.145795457140714E-5</v>
      </c>
      <c r="E4297" s="6">
        <f t="shared" si="343"/>
        <v>8.2182991996545827E-6</v>
      </c>
      <c r="F4297" s="24">
        <f>IF(C4279&gt;0,B$6+B$7*E4280+B$8*(H4296*100)^2,B$6+B$7*E4280+B$8*(H4296*100)^2+E4280*$B$9)</f>
        <v>0.21094304783665008</v>
      </c>
      <c r="G4297" s="17">
        <v>7.0142317110237495E-3</v>
      </c>
      <c r="H4297" s="9">
        <f t="shared" ref="H4297:H4360" si="346">SQRT(F4297)/100</f>
        <v>4.5928536645167576E-3</v>
      </c>
      <c r="I4297" s="8">
        <f t="shared" si="344"/>
        <v>2.4213780465069919E-3</v>
      </c>
      <c r="J4297" s="10">
        <f t="shared" si="345"/>
        <v>0.34520930392155297</v>
      </c>
      <c r="K4297" s="10">
        <f t="shared" ref="K4297:K4360" si="347">G4297/H4297-LN(G4297/H4297)-1</f>
        <v>0.10376593031018677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-3.8442686048555607E-3</v>
      </c>
      <c r="D4298" s="6">
        <f t="shared" si="342"/>
        <v>1.4778401106278118E-5</v>
      </c>
      <c r="E4298" s="6">
        <f t="shared" si="343"/>
        <v>6.145795457140714E-5</v>
      </c>
      <c r="F4298" s="24">
        <f>IF(C4279&gt;0,B$6+B$7*E4280+B$8*(H4297*100)^2,B$6+B$7*E4280+B$8*(H4297*100)^2+E4280*$B$9)</f>
        <v>0.2080649194147382</v>
      </c>
      <c r="G4298" s="17">
        <v>2.3922879394624786E-3</v>
      </c>
      <c r="H4298" s="9">
        <f t="shared" si="346"/>
        <v>4.5614133710368569E-3</v>
      </c>
      <c r="I4298" s="8">
        <f t="shared" si="344"/>
        <v>2.1691254315743783E-3</v>
      </c>
      <c r="J4298" s="10">
        <f t="shared" si="345"/>
        <v>0.90671586634414814</v>
      </c>
      <c r="K4298" s="10">
        <f t="shared" si="347"/>
        <v>0.16984431166165459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-8.6643144562184461E-3</v>
      </c>
      <c r="D4299" s="6">
        <f t="shared" si="342"/>
        <v>7.507034499623595E-5</v>
      </c>
      <c r="E4299" s="6">
        <f t="shared" si="343"/>
        <v>1.4778401106278118E-5</v>
      </c>
      <c r="F4299" s="24">
        <f>IF(C4279&gt;0,B$6+B$7*E4280+B$8*(H4298*100)^2,B$6+B$7*E4280+B$8*(H4298*100)^2+E4280*$B$9)</f>
        <v>0.20540207499878535</v>
      </c>
      <c r="G4299" s="17">
        <v>3.6472534712912071E-3</v>
      </c>
      <c r="H4299" s="9">
        <f t="shared" si="346"/>
        <v>4.5321305695973204E-3</v>
      </c>
      <c r="I4299" s="8">
        <f t="shared" si="344"/>
        <v>8.8487709830611331E-4</v>
      </c>
      <c r="J4299" s="10">
        <f t="shared" si="345"/>
        <v>0.24261464284598996</v>
      </c>
      <c r="K4299" s="10">
        <f t="shared" si="347"/>
        <v>2.1972463444074775E-2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-3.9301995301906801E-3</v>
      </c>
      <c r="D4300" s="6">
        <f t="shared" si="342"/>
        <v>1.5446468347111043E-5</v>
      </c>
      <c r="E4300" s="6">
        <f t="shared" si="343"/>
        <v>7.507034499623595E-5</v>
      </c>
      <c r="F4300" s="24">
        <f>IF(C4279&gt;0,B$6+B$7*E4280+B$8*(H4299*100)^2,B$6+B$7*E4280+B$8*(H4299*100)^2+E4280*$B$9)</f>
        <v>0.2029384113451457</v>
      </c>
      <c r="G4300" s="17">
        <v>2.9661499232759214E-3</v>
      </c>
      <c r="H4300" s="9">
        <f t="shared" si="346"/>
        <v>4.5048686034683157E-3</v>
      </c>
      <c r="I4300" s="8">
        <f t="shared" si="344"/>
        <v>1.5387186801923943E-3</v>
      </c>
      <c r="J4300" s="10">
        <f t="shared" si="345"/>
        <v>0.51875957722763344</v>
      </c>
      <c r="K4300" s="10">
        <f t="shared" si="347"/>
        <v>7.6325996003806962E-2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-9.308237624317147E-3</v>
      </c>
      <c r="D4301" s="6">
        <f t="shared" si="342"/>
        <v>8.6643287670753325E-5</v>
      </c>
      <c r="E4301" s="6">
        <f t="shared" si="343"/>
        <v>1.5446468347111043E-5</v>
      </c>
      <c r="F4301" s="24">
        <f>IF(C4279&gt;0,B$6+B$7*E4280+B$8*(H4300*100)^2,B$6+B$7*E4280+B$8*(H4300*100)^2+E4280*$B$9)</f>
        <v>0.20065902973279834</v>
      </c>
      <c r="G4301" s="17">
        <v>4.2516306497976716E-3</v>
      </c>
      <c r="H4301" s="9">
        <f t="shared" si="346"/>
        <v>4.4794980715789842E-3</v>
      </c>
      <c r="I4301" s="8">
        <f t="shared" si="344"/>
        <v>2.2786742178131265E-4</v>
      </c>
      <c r="J4301" s="10">
        <f t="shared" si="345"/>
        <v>5.359530038013921E-2</v>
      </c>
      <c r="K4301" s="10">
        <f t="shared" si="347"/>
        <v>1.3394478751134198E-3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-2.3318159387000575E-3</v>
      </c>
      <c r="D4302" s="6">
        <f t="shared" si="342"/>
        <v>5.4373655719756299E-6</v>
      </c>
      <c r="E4302" s="6">
        <f t="shared" si="343"/>
        <v>8.6643287670753325E-5</v>
      </c>
      <c r="F4302" s="24">
        <f>IF(C4301&gt;0,B$6+B$7*E4302+B$8*(G4301*100)^2,B$6+B$7*E4302+B$8*(G4301*100)^2+E4302*$B$9)</f>
        <v>0.18015331658089329</v>
      </c>
      <c r="G4302" s="17">
        <v>4.4072679949519128E-3</v>
      </c>
      <c r="H4302" s="9">
        <f t="shared" si="346"/>
        <v>4.2444471557659107E-3</v>
      </c>
      <c r="I4302" s="8">
        <f t="shared" si="344"/>
        <v>1.6282083918600209E-4</v>
      </c>
      <c r="J4302" s="10">
        <f t="shared" si="345"/>
        <v>3.6943711925958932E-2</v>
      </c>
      <c r="K4302" s="10">
        <f t="shared" si="347"/>
        <v>7.1748805326365961E-4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-8.3861496460719311E-3</v>
      </c>
      <c r="D4303" s="6">
        <f t="shared" si="342"/>
        <v>7.032750588631238E-5</v>
      </c>
      <c r="E4303" s="6">
        <f t="shared" si="343"/>
        <v>5.4373655719756299E-6</v>
      </c>
      <c r="F4303" s="24">
        <f>IF(C4301&gt;0,B$6+B$7*E4302+B$8*(H4302*100)^2,B$6+B$7*E4302+B$8*(H4302*100)^2+E4302*$B$9)</f>
        <v>0.17958865291890569</v>
      </c>
      <c r="G4303" s="17">
        <v>4.6566475854949432E-3</v>
      </c>
      <c r="H4303" s="9">
        <f t="shared" si="346"/>
        <v>4.2377901425024065E-3</v>
      </c>
      <c r="I4303" s="8">
        <f t="shared" si="344"/>
        <v>4.1885744299253666E-4</v>
      </c>
      <c r="J4303" s="10">
        <f t="shared" si="345"/>
        <v>8.9948280453354804E-2</v>
      </c>
      <c r="K4303" s="10">
        <f t="shared" si="347"/>
        <v>4.584800353288232E-3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8.5074052896231666E-4</v>
      </c>
      <c r="D4304" s="6">
        <f t="shared" ref="D4304:D4367" si="349">C4304^2</f>
        <v>7.2375944761908232E-7</v>
      </c>
      <c r="E4304" s="6">
        <f t="shared" si="343"/>
        <v>7.032750588631238E-5</v>
      </c>
      <c r="F4304" s="24">
        <f>IF(C4301&gt;0,B$6+B$7*E4302+B$8*(H4303*100)^2,B$6+B$7*E4302+B$8*(H4303*100)^2+E4302*$B$9)</f>
        <v>0.17906622609883477</v>
      </c>
      <c r="G4304" s="17">
        <v>4.5609446215555656E-3</v>
      </c>
      <c r="H4304" s="9">
        <f t="shared" si="346"/>
        <v>4.2316217470236492E-3</v>
      </c>
      <c r="I4304" s="8">
        <f t="shared" si="344"/>
        <v>3.2932287453191645E-4</v>
      </c>
      <c r="J4304" s="10">
        <f t="shared" si="345"/>
        <v>7.2204971087677206E-2</v>
      </c>
      <c r="K4304" s="10">
        <f t="shared" si="347"/>
        <v>2.8798256635440556E-3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2.3016527959708842E-3</v>
      </c>
      <c r="D4305" s="6">
        <f t="shared" si="349"/>
        <v>5.2976055932005886E-6</v>
      </c>
      <c r="E4305" s="6">
        <f t="shared" ref="E4305:E4368" si="350">D4304</f>
        <v>7.2375944761908232E-7</v>
      </c>
      <c r="F4305" s="24">
        <f>IF(C4301&gt;0,B$6+B$7*E4302+B$8*(H4304*100)^2,B$6+B$7*E4302+B$8*(H4304*100)^2+E4302*$B$9)</f>
        <v>0.1785828768049052</v>
      </c>
      <c r="G4305" s="17">
        <v>4.404323590589853E-3</v>
      </c>
      <c r="H4305" s="9">
        <f t="shared" si="346"/>
        <v>4.2259067287968534E-3</v>
      </c>
      <c r="I4305" s="8">
        <f t="shared" si="344"/>
        <v>1.7841686179299963E-4</v>
      </c>
      <c r="J4305" s="10">
        <f t="shared" si="345"/>
        <v>4.0509480768897134E-2</v>
      </c>
      <c r="K4305" s="10">
        <f t="shared" si="347"/>
        <v>8.6693769454759817E-4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-6.428054935265326E-3</v>
      </c>
      <c r="D4306" s="6">
        <f t="shared" si="349"/>
        <v>4.1319890250788915E-5</v>
      </c>
      <c r="E4306" s="6">
        <f t="shared" si="350"/>
        <v>5.2976055932005886E-6</v>
      </c>
      <c r="F4306" s="24">
        <f>IF(C4301&gt;0,B$6+B$7*E4302+B$8*(H4305*100)^2,B$6+B$7*E4302+B$8*(H4305*100)^2+E4302*$B$9)</f>
        <v>0.17813568203816152</v>
      </c>
      <c r="G4306" s="17">
        <v>1.9184127349224172E-3</v>
      </c>
      <c r="H4306" s="9">
        <f t="shared" si="346"/>
        <v>4.220612302002655E-3</v>
      </c>
      <c r="I4306" s="8">
        <f t="shared" si="344"/>
        <v>2.3021995670802378E-3</v>
      </c>
      <c r="J4306" s="10">
        <f t="shared" si="345"/>
        <v>1.2000543601339997</v>
      </c>
      <c r="K4306" s="10">
        <f t="shared" si="347"/>
        <v>0.24301629260114455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-6.5592394897393703E-3</v>
      </c>
      <c r="D4307" s="6">
        <f t="shared" si="349"/>
        <v>4.3023622683756396E-5</v>
      </c>
      <c r="E4307" s="6">
        <f t="shared" si="350"/>
        <v>4.1319890250788915E-5</v>
      </c>
      <c r="F4307" s="24">
        <f>IF(C4301&gt;0,B$6+B$7*E4302+B$8*(H4306*100)^2,B$6+B$7*E4302+B$8*(H4306*100)^2+E4302*$B$9)</f>
        <v>0.17772193743997025</v>
      </c>
      <c r="G4307" s="17">
        <v>2.2896096791734256E-3</v>
      </c>
      <c r="H4307" s="9">
        <f t="shared" si="346"/>
        <v>4.2157079766033398E-3</v>
      </c>
      <c r="I4307" s="8">
        <f t="shared" si="344"/>
        <v>1.9260982974299143E-3</v>
      </c>
      <c r="J4307" s="10">
        <f t="shared" si="345"/>
        <v>0.84123434441684275</v>
      </c>
      <c r="K4307" s="10">
        <f t="shared" si="347"/>
        <v>0.15355010474332631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-1.1720073496096654E-2</v>
      </c>
      <c r="D4308" s="6">
        <f t="shared" si="349"/>
        <v>1.3736012275390724E-4</v>
      </c>
      <c r="E4308" s="6">
        <f t="shared" si="350"/>
        <v>4.3023622683756396E-5</v>
      </c>
      <c r="F4308" s="24">
        <f>IF(C4301&gt;0,B$6+B$7*E4302+B$8*(H4307*100)^2,B$6+B$7*E4302+B$8*(H4307*100)^2+E4302*$B$9)</f>
        <v>0.17733914093772374</v>
      </c>
      <c r="G4308" s="17">
        <v>7.2960041119462752E-3</v>
      </c>
      <c r="H4308" s="9">
        <f t="shared" si="346"/>
        <v>4.2111654080280881E-3</v>
      </c>
      <c r="I4308" s="8">
        <f t="shared" si="344"/>
        <v>3.0848387039181871E-3</v>
      </c>
      <c r="J4308" s="10">
        <f t="shared" si="345"/>
        <v>0.42281208406491405</v>
      </c>
      <c r="K4308" s="10">
        <f t="shared" si="347"/>
        <v>0.18295061636924315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-6.5827016080325451E-3</v>
      </c>
      <c r="D4309" s="6">
        <f t="shared" si="349"/>
        <v>4.3331960460394257E-5</v>
      </c>
      <c r="E4309" s="6">
        <f t="shared" si="350"/>
        <v>1.3736012275390724E-4</v>
      </c>
      <c r="F4309" s="24">
        <f>IF(C4301&gt;0,B$6+B$7*E4302+B$8*(H4308*100)^2,B$6+B$7*E4302+B$8*(H4308*100)^2+E4302*$B$9)</f>
        <v>0.17698497761384524</v>
      </c>
      <c r="G4309" s="17">
        <v>4.8083049399421669E-3</v>
      </c>
      <c r="H4309" s="9">
        <f t="shared" si="346"/>
        <v>4.2069582552462445E-3</v>
      </c>
      <c r="I4309" s="8">
        <f t="shared" si="344"/>
        <v>6.0134668469592235E-4</v>
      </c>
      <c r="J4309" s="10">
        <f t="shared" si="345"/>
        <v>0.125064173800748</v>
      </c>
      <c r="K4309" s="10">
        <f t="shared" si="347"/>
        <v>9.3362310460753939E-3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-5.39408101188593E-3</v>
      </c>
      <c r="D4310" s="6">
        <f t="shared" si="349"/>
        <v>2.9096109962788336E-5</v>
      </c>
      <c r="E4310" s="6">
        <f t="shared" si="350"/>
        <v>4.3331960460394257E-5</v>
      </c>
      <c r="F4310" s="24">
        <f>IF(C4301&gt;0,B$6+B$7*E4302+B$8*(H4309*100)^2,B$6+B$7*E4302+B$8*(H4309*100)^2+E4302*$B$9)</f>
        <v>0.17665730570659288</v>
      </c>
      <c r="G4310" s="17">
        <v>5.5375110324113255E-3</v>
      </c>
      <c r="H4310" s="9">
        <f t="shared" si="346"/>
        <v>4.2030620469675787E-3</v>
      </c>
      <c r="I4310" s="8">
        <f t="shared" si="344"/>
        <v>1.3344489854437468E-3</v>
      </c>
      <c r="J4310" s="10">
        <f t="shared" si="345"/>
        <v>0.24098353531634537</v>
      </c>
      <c r="K4310" s="10">
        <f t="shared" si="347"/>
        <v>4.176266755090996E-2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-5.1222531613067676E-3</v>
      </c>
      <c r="D4311" s="6">
        <f t="shared" si="349"/>
        <v>2.6237477448517174E-5</v>
      </c>
      <c r="E4311" s="6">
        <f t="shared" si="350"/>
        <v>2.9096109962788336E-5</v>
      </c>
      <c r="F4311" s="24">
        <f>IF(C4301&gt;0,B$6+B$7*E4302+B$8*(H4310*100)^2,B$6+B$7*E4302+B$8*(H4310*100)^2+E4302*$B$9)</f>
        <v>0.176354143658003</v>
      </c>
      <c r="G4311" s="17">
        <v>3.6670608900533056E-3</v>
      </c>
      <c r="H4311" s="9">
        <f t="shared" si="346"/>
        <v>4.199454055683941E-3</v>
      </c>
      <c r="I4311" s="8">
        <f t="shared" si="344"/>
        <v>5.3239316563063544E-4</v>
      </c>
      <c r="J4311" s="10">
        <f t="shared" si="345"/>
        <v>0.14518252671362009</v>
      </c>
      <c r="K4311" s="10">
        <f t="shared" si="347"/>
        <v>8.7872794497498852E-3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1.5460968545536078E-3</v>
      </c>
      <c r="D4312" s="6">
        <f t="shared" si="349"/>
        <v>2.3904154836605599E-6</v>
      </c>
      <c r="E4312" s="6">
        <f t="shared" si="350"/>
        <v>2.6237477448517174E-5</v>
      </c>
      <c r="F4312" s="24">
        <f>IF(C4301&gt;0,B$6+B$7*E4302+B$8*(H4311*100)^2,B$6+B$7*E4302+B$8*(H4311*100)^2+E4302*$B$9)</f>
        <v>0.1760736581306476</v>
      </c>
      <c r="G4312" s="17">
        <v>3.9929184397420794E-3</v>
      </c>
      <c r="H4312" s="9">
        <f t="shared" si="346"/>
        <v>4.1961131792487153E-3</v>
      </c>
      <c r="I4312" s="8">
        <f t="shared" si="344"/>
        <v>2.0319473950663591E-4</v>
      </c>
      <c r="J4312" s="10">
        <f t="shared" si="345"/>
        <v>5.0888777863381848E-2</v>
      </c>
      <c r="K4312" s="10">
        <f t="shared" si="347"/>
        <v>1.2117476861350784E-3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-7.8099975137091038E-3</v>
      </c>
      <c r="D4313" s="6">
        <f t="shared" si="349"/>
        <v>6.0996061164142385E-5</v>
      </c>
      <c r="E4313" s="6">
        <f t="shared" si="350"/>
        <v>2.3904154836605599E-6</v>
      </c>
      <c r="F4313" s="24">
        <f>IF(C4301&gt;0,B$6+B$7*E4302+B$8*(H4312*100)^2,B$6+B$7*E4302+B$8*(H4312*100)^2+E4302*$B$9)</f>
        <v>0.1758141529207384</v>
      </c>
      <c r="G4313" s="17">
        <v>2.603623260059364E-3</v>
      </c>
      <c r="H4313" s="9">
        <f t="shared" si="346"/>
        <v>4.1930198296781093E-3</v>
      </c>
      <c r="I4313" s="8">
        <f t="shared" si="344"/>
        <v>1.5893965696187453E-3</v>
      </c>
      <c r="J4313" s="10">
        <f t="shared" si="345"/>
        <v>0.61045566538013885</v>
      </c>
      <c r="K4313" s="10">
        <f t="shared" si="347"/>
        <v>9.7459433042444754E-2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-5.4655965361542283E-3</v>
      </c>
      <c r="D4314" s="6">
        <f t="shared" si="349"/>
        <v>2.9872745496021097E-5</v>
      </c>
      <c r="E4314" s="6">
        <f t="shared" si="350"/>
        <v>6.0996061164142385E-5</v>
      </c>
      <c r="F4314" s="24">
        <f>IF(C4301&gt;0,B$6+B$7*E4302+B$8*(H4313*100)^2,B$6+B$7*E4302+B$8*(H4313*100)^2+E4302*$B$9)</f>
        <v>0.17557405870053039</v>
      </c>
      <c r="G4314" s="17">
        <v>2.936513935426795E-3</v>
      </c>
      <c r="H4314" s="9">
        <f t="shared" si="346"/>
        <v>4.1901558288508839E-3</v>
      </c>
      <c r="I4314" s="8">
        <f t="shared" si="344"/>
        <v>1.2536418934240888E-3</v>
      </c>
      <c r="J4314" s="10">
        <f t="shared" si="345"/>
        <v>0.42691501589686265</v>
      </c>
      <c r="K4314" s="10">
        <f t="shared" si="347"/>
        <v>5.6327366732349171E-2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-4.9993178513903684E-3</v>
      </c>
      <c r="D4315" s="6">
        <f t="shared" si="349"/>
        <v>2.4993178979230409E-5</v>
      </c>
      <c r="E4315" s="6">
        <f t="shared" si="350"/>
        <v>2.9872745496021097E-5</v>
      </c>
      <c r="F4315" s="24">
        <f>IF(C4301&gt;0,B$6+B$7*E4302+B$8*(H4314*100)^2,B$6+B$7*E4302+B$8*(H4314*100)^2+E4302*$B$9)</f>
        <v>0.17535192352799395</v>
      </c>
      <c r="G4315" s="17">
        <v>3.2711972813523433E-3</v>
      </c>
      <c r="H4315" s="9">
        <f t="shared" si="346"/>
        <v>4.1875043107797985E-3</v>
      </c>
      <c r="I4315" s="8">
        <f t="shared" si="344"/>
        <v>9.1630702942745515E-4</v>
      </c>
      <c r="J4315" s="10">
        <f t="shared" si="345"/>
        <v>0.28011365583204612</v>
      </c>
      <c r="K4315" s="10">
        <f t="shared" si="347"/>
        <v>2.8129503752782892E-2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4.3663735960249549E-5</v>
      </c>
      <c r="D4316" s="6">
        <f t="shared" si="349"/>
        <v>1.9065218380063898E-9</v>
      </c>
      <c r="E4316" s="6">
        <f t="shared" si="350"/>
        <v>2.4993178979230409E-5</v>
      </c>
      <c r="F4316" s="24">
        <f>IF(C4301&gt;0,B$6+B$7*E4302+B$8*(H4315*100)^2,B$6+B$7*E4302+B$8*(H4315*100)^2+E4302*$B$9)</f>
        <v>0.1751464040663632</v>
      </c>
      <c r="G4316" s="17">
        <v>3.4320849635362163E-3</v>
      </c>
      <c r="H4316" s="9">
        <f t="shared" si="346"/>
        <v>4.1850496301282167E-3</v>
      </c>
      <c r="I4316" s="8">
        <f t="shared" si="344"/>
        <v>7.5296466659200041E-4</v>
      </c>
      <c r="J4316" s="10">
        <f t="shared" si="345"/>
        <v>0.21938986784761599</v>
      </c>
      <c r="K4316" s="10">
        <f t="shared" si="347"/>
        <v>1.8432886438403351E-2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-2.1326931779909086E-3</v>
      </c>
      <c r="D4317" s="6">
        <f t="shared" si="349"/>
        <v>4.5483801914489615E-6</v>
      </c>
      <c r="E4317" s="6">
        <f t="shared" si="350"/>
        <v>1.9065218380063898E-9</v>
      </c>
      <c r="F4317" s="24">
        <f>IF(C4301&gt;0,B$6+B$7*E4302+B$8*(H4316*100)^2,B$6+B$7*E4302+B$8*(H4316*100)^2+E4302*$B$9)</f>
        <v>0.17495625746046251</v>
      </c>
      <c r="G4317" s="17">
        <v>2.9034136074454807E-3</v>
      </c>
      <c r="H4317" s="9">
        <f t="shared" si="346"/>
        <v>4.1827772766484059E-3</v>
      </c>
      <c r="I4317" s="8">
        <f t="shared" si="344"/>
        <v>1.2793636692029252E-3</v>
      </c>
      <c r="J4317" s="10">
        <f t="shared" si="345"/>
        <v>0.44064120451944555</v>
      </c>
      <c r="K4317" s="10">
        <f t="shared" si="347"/>
        <v>5.9223654611732623E-2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-4.6026641598879633E-4</v>
      </c>
      <c r="D4318" s="6">
        <f t="shared" si="349"/>
        <v>2.1184517368717173E-7</v>
      </c>
      <c r="E4318" s="6">
        <f t="shared" si="350"/>
        <v>4.5483801914489615E-6</v>
      </c>
      <c r="F4318" s="24">
        <f>IF(C4301&gt;0,B$6+B$7*E4302+B$8*(H4317*100)^2,B$6+B$7*E4302+B$8*(H4317*100)^2+E4302*$B$9)</f>
        <v>0.1747803338206832</v>
      </c>
      <c r="G4318" s="17">
        <v>3.5384936250812318E-3</v>
      </c>
      <c r="H4318" s="9">
        <f t="shared" si="346"/>
        <v>4.1806737952234828E-3</v>
      </c>
      <c r="I4318" s="8">
        <f t="shared" si="344"/>
        <v>6.4218017014225099E-4</v>
      </c>
      <c r="J4318" s="10">
        <f t="shared" si="345"/>
        <v>0.18148405456785546</v>
      </c>
      <c r="K4318" s="10">
        <f t="shared" si="347"/>
        <v>1.3164462642415664E-2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-1.693072804327421E-3</v>
      </c>
      <c r="D4319" s="6">
        <f t="shared" si="349"/>
        <v>2.8664955207531176E-6</v>
      </c>
      <c r="E4319" s="6">
        <f t="shared" si="350"/>
        <v>2.1184517368717173E-7</v>
      </c>
      <c r="F4319" s="24">
        <f>IF(C4301&gt;0,B$6+B$7*E4302+B$8*(H4318*100)^2,B$6+B$7*E4302+B$8*(H4318*100)^2+E4302*$B$9)</f>
        <v>0.17461756926915933</v>
      </c>
      <c r="G4319" s="17">
        <v>3.7355059126170423E-3</v>
      </c>
      <c r="H4319" s="9">
        <f t="shared" si="346"/>
        <v>4.1787267112023416E-3</v>
      </c>
      <c r="I4319" s="8">
        <f t="shared" si="344"/>
        <v>4.4322079858529926E-4</v>
      </c>
      <c r="J4319" s="10">
        <f t="shared" si="345"/>
        <v>0.11865080900776438</v>
      </c>
      <c r="K4319" s="10">
        <f t="shared" si="347"/>
        <v>6.057331220459039E-3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-7.1251133426555001E-4</v>
      </c>
      <c r="D4320" s="6">
        <f t="shared" si="349"/>
        <v>5.0767240145687429E-7</v>
      </c>
      <c r="E4320" s="6">
        <f t="shared" si="350"/>
        <v>2.8664955207531176E-6</v>
      </c>
      <c r="F4320" s="24">
        <f>IF(C4301&gt;0,B$6+B$7*E4302+B$8*(H4319*100)^2,B$6+B$7*E4302+B$8*(H4319*100)^2+E4302*$B$9)</f>
        <v>0.1744669795060895</v>
      </c>
      <c r="G4320" s="17">
        <v>3.5238081228901323E-3</v>
      </c>
      <c r="H4320" s="9">
        <f t="shared" si="346"/>
        <v>4.1769244607257321E-3</v>
      </c>
      <c r="I4320" s="8">
        <f t="shared" si="344"/>
        <v>6.531163378355998E-4</v>
      </c>
      <c r="J4320" s="10">
        <f t="shared" si="345"/>
        <v>0.18534389928698258</v>
      </c>
      <c r="K4320" s="10">
        <f t="shared" si="347"/>
        <v>1.3669967181125786E-2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-6.5568916015523917E-3</v>
      </c>
      <c r="D4321" s="6">
        <f t="shared" si="349"/>
        <v>4.2992827474508291E-5</v>
      </c>
      <c r="E4321" s="6">
        <f t="shared" si="350"/>
        <v>5.0767240145687429E-7</v>
      </c>
      <c r="F4321" s="24">
        <f>IF(C4301&gt;0,B$6+B$7*E4302+B$8*(H4320*100)^2,B$6+B$7*E4302+B$8*(H4320*100)^2+E4302*$B$9)</f>
        <v>0.17432765385729723</v>
      </c>
      <c r="G4321" s="17">
        <v>3.9030693551045195E-3</v>
      </c>
      <c r="H4321" s="9">
        <f t="shared" si="346"/>
        <v>4.1752563257517169E-3</v>
      </c>
      <c r="I4321" s="8">
        <f t="shared" si="344"/>
        <v>2.7218697064719738E-4</v>
      </c>
      <c r="J4321" s="10">
        <f t="shared" si="345"/>
        <v>6.9736647208491265E-2</v>
      </c>
      <c r="K4321" s="10">
        <f t="shared" si="347"/>
        <v>2.2220124837579736E-3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-4.0152506727628426E-3</v>
      </c>
      <c r="D4322" s="6">
        <f t="shared" si="349"/>
        <v>1.612223796512246E-5</v>
      </c>
      <c r="E4322" s="6">
        <f t="shared" si="350"/>
        <v>4.2992827474508291E-5</v>
      </c>
      <c r="F4322" s="24">
        <f>IF(C4301&gt;0,B$6+B$7*E4302+B$8*(H4321*100)^2,B$6+B$7*E4302+B$8*(H4321*100)^2+E4302*$B$9)</f>
        <v>0.17419874976703464</v>
      </c>
      <c r="G4322" s="17">
        <v>3.3401022052143067E-3</v>
      </c>
      <c r="H4322" s="9">
        <f t="shared" si="346"/>
        <v>4.1737123734995763E-3</v>
      </c>
      <c r="I4322" s="8">
        <f t="shared" si="344"/>
        <v>8.3361016828526965E-4</v>
      </c>
      <c r="J4322" s="10">
        <f t="shared" si="345"/>
        <v>0.24957624559628822</v>
      </c>
      <c r="K4322" s="10">
        <f t="shared" si="347"/>
        <v>2.3075785104820667E-2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3.374500200713608E-4</v>
      </c>
      <c r="D4323" s="6">
        <f t="shared" si="349"/>
        <v>1.1387251604616181E-7</v>
      </c>
      <c r="E4323" s="6">
        <f t="shared" si="350"/>
        <v>1.612223796512246E-5</v>
      </c>
      <c r="F4323" s="24">
        <f>IF(C4301&gt;0,B$6+B$7*E4302+B$8*(H4322*100)^2,B$6+B$7*E4302+B$8*(H4322*100)^2+E4302*$B$9)</f>
        <v>0.17407948770272372</v>
      </c>
      <c r="G4323" s="17">
        <v>2.7926949587407067E-3</v>
      </c>
      <c r="H4323" s="9">
        <f t="shared" si="346"/>
        <v>4.1722834000427599E-3</v>
      </c>
      <c r="I4323" s="8">
        <f t="shared" si="344"/>
        <v>1.3795884413020532E-3</v>
      </c>
      <c r="J4323" s="10">
        <f t="shared" si="345"/>
        <v>0.49399897292189149</v>
      </c>
      <c r="K4323" s="10">
        <f t="shared" si="347"/>
        <v>7.0800902233131957E-2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-6.7751861468062051E-3</v>
      </c>
      <c r="D4324" s="6">
        <f t="shared" si="349"/>
        <v>4.5903147323874716E-5</v>
      </c>
      <c r="E4324" s="6">
        <f t="shared" si="350"/>
        <v>1.1387251604616181E-7</v>
      </c>
      <c r="F4324" s="24">
        <f>IF(C4323&gt;0,B$6+B$7*E4324+B$8*(G4323*100)^2,B$6+B$7*E4324+B$8*(G4323*100)^2+E4324*$B$9)</f>
        <v>8.5057690766591296E-2</v>
      </c>
      <c r="G4324" s="17">
        <v>2.5817623873685765E-3</v>
      </c>
      <c r="H4324" s="9">
        <f t="shared" si="346"/>
        <v>2.9164651680860395E-3</v>
      </c>
      <c r="I4324" s="8">
        <f t="shared" si="344"/>
        <v>3.3470278071746299E-4</v>
      </c>
      <c r="J4324" s="10">
        <f t="shared" si="345"/>
        <v>0.12964120259672848</v>
      </c>
      <c r="K4324" s="10">
        <f t="shared" si="347"/>
        <v>7.1368949355670175E-3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-5.2735010287387691E-3</v>
      </c>
      <c r="D4325" s="6">
        <f t="shared" si="349"/>
        <v>2.7809813100108857E-5</v>
      </c>
      <c r="E4325" s="6">
        <f t="shared" si="350"/>
        <v>4.5903147323874716E-5</v>
      </c>
      <c r="F4325" s="24">
        <f>IF(C4323&gt;0,B$6+B$7*E4324+B$8*(H4324*100)^2,B$6+B$7*E4324+B$8*(H4324*100)^2+E4324*$B$9)</f>
        <v>9.159537549725065E-2</v>
      </c>
      <c r="G4325" s="17">
        <v>4.6246718235077172E-3</v>
      </c>
      <c r="H4325" s="9">
        <f t="shared" si="346"/>
        <v>3.0264727901841552E-3</v>
      </c>
      <c r="I4325" s="8">
        <f t="shared" si="344"/>
        <v>1.598199033323562E-3</v>
      </c>
      <c r="J4325" s="10">
        <f t="shared" si="345"/>
        <v>0.3455810691690035</v>
      </c>
      <c r="K4325" s="10">
        <f t="shared" si="347"/>
        <v>0.10406558892031081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-4.2001497679705641E-3</v>
      </c>
      <c r="D4326" s="6">
        <f t="shared" si="349"/>
        <v>1.7641258073383182E-5</v>
      </c>
      <c r="E4326" s="6">
        <f t="shared" si="350"/>
        <v>2.7809813100108857E-5</v>
      </c>
      <c r="F4326" s="24">
        <f>IF(C4323&gt;0,B$6+B$7*E4324+B$8*(H4325*100)^2,B$6+B$7*E4324+B$8*(H4325*100)^2+E4324*$B$9)</f>
        <v>9.7644041410056698E-2</v>
      </c>
      <c r="G4326" s="17">
        <v>4.6476117450512423E-3</v>
      </c>
      <c r="H4326" s="9">
        <f t="shared" si="346"/>
        <v>3.1248046564554509E-3</v>
      </c>
      <c r="I4326" s="8">
        <f t="shared" si="344"/>
        <v>1.5228070885957914E-3</v>
      </c>
      <c r="J4326" s="10">
        <f t="shared" si="345"/>
        <v>0.32765367938001061</v>
      </c>
      <c r="K4326" s="10">
        <f t="shared" si="347"/>
        <v>9.0347018092716613E-2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-4.6749347322641178E-3</v>
      </c>
      <c r="D4327" s="6">
        <f t="shared" si="349"/>
        <v>2.185501475092938E-5</v>
      </c>
      <c r="E4327" s="6">
        <f t="shared" si="350"/>
        <v>1.7641258073383182E-5</v>
      </c>
      <c r="F4327" s="24">
        <f>IF(C4323&gt;0,B$6+B$7*E4324+B$8*(H4326*100)^2,B$6+B$7*E4324+B$8*(H4326*100)^2+E4324*$B$9)</f>
        <v>0.10324026711258484</v>
      </c>
      <c r="G4327" s="17">
        <v>2.6629647683810887E-3</v>
      </c>
      <c r="H4327" s="9">
        <f t="shared" si="346"/>
        <v>3.213102349950665E-3</v>
      </c>
      <c r="I4327" s="8">
        <f t="shared" si="344"/>
        <v>5.5013758156957637E-4</v>
      </c>
      <c r="J4327" s="10">
        <f t="shared" si="345"/>
        <v>0.20658838152936759</v>
      </c>
      <c r="K4327" s="10">
        <f t="shared" si="347"/>
        <v>1.6579908759122963E-2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-8.2741061151970236E-3</v>
      </c>
      <c r="D4328" s="6">
        <f t="shared" si="349"/>
        <v>6.8460832005540776E-5</v>
      </c>
      <c r="E4328" s="6">
        <f t="shared" si="350"/>
        <v>2.185501475092938E-5</v>
      </c>
      <c r="F4328" s="24">
        <f>IF(C4323&gt;0,B$6+B$7*E4324+B$8*(H4327*100)^2,B$6+B$7*E4324+B$8*(H4327*100)^2+E4324*$B$9)</f>
        <v>0.10841789513256389</v>
      </c>
      <c r="G4328" s="17">
        <v>2.9573295001617634E-3</v>
      </c>
      <c r="H4328" s="9">
        <f t="shared" si="346"/>
        <v>3.2926872783877285E-3</v>
      </c>
      <c r="I4328" s="8">
        <f t="shared" si="344"/>
        <v>3.3535777822596511E-4</v>
      </c>
      <c r="J4328" s="10">
        <f t="shared" si="345"/>
        <v>0.11339885467873002</v>
      </c>
      <c r="K4328" s="10">
        <f t="shared" si="347"/>
        <v>5.5681033859893425E-3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7.8888110837272932E-3</v>
      </c>
      <c r="D4329" s="6">
        <f t="shared" si="349"/>
        <v>6.2233340314738587E-5</v>
      </c>
      <c r="E4329" s="6">
        <f t="shared" si="350"/>
        <v>6.8460832005540776E-5</v>
      </c>
      <c r="F4329" s="24">
        <f>IF(C4323&gt;0,B$6+B$7*E4324+B$8*(H4328*100)^2,B$6+B$7*E4324+B$8*(H4328*100)^2+E4324*$B$9)</f>
        <v>0.11320823657664848</v>
      </c>
      <c r="G4329" s="17">
        <v>8.3856644579792111E-3</v>
      </c>
      <c r="H4329" s="9">
        <f t="shared" si="346"/>
        <v>3.3646431694408325E-3</v>
      </c>
      <c r="I4329" s="8">
        <f t="shared" si="344"/>
        <v>5.0210212885383786E-3</v>
      </c>
      <c r="J4329" s="10">
        <f t="shared" si="345"/>
        <v>0.59876248491683048</v>
      </c>
      <c r="K4329" s="10">
        <f t="shared" si="347"/>
        <v>0.57908766565431113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-1.156951697210527E-2</v>
      </c>
      <c r="D4330" s="6">
        <f t="shared" si="349"/>
        <v>1.3385372296783189E-4</v>
      </c>
      <c r="E4330" s="6">
        <f t="shared" si="350"/>
        <v>6.2233340314738587E-5</v>
      </c>
      <c r="F4330" s="24">
        <f>IF(C4323&gt;0,B$6+B$7*E4324+B$8*(H4329*100)^2,B$6+B$7*E4324+B$8*(H4329*100)^2+E4324*$B$9)</f>
        <v>0.11764026048071557</v>
      </c>
      <c r="G4330" s="17">
        <v>2.8778645692251617E-3</v>
      </c>
      <c r="H4330" s="9">
        <f t="shared" si="346"/>
        <v>3.4298725993936797E-3</v>
      </c>
      <c r="I4330" s="8">
        <f t="shared" si="344"/>
        <v>5.5200803016851796E-4</v>
      </c>
      <c r="J4330" s="10">
        <f t="shared" si="345"/>
        <v>0.19181167733585913</v>
      </c>
      <c r="K4330" s="10">
        <f t="shared" si="347"/>
        <v>1.4533303739183712E-2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-5.1886496314652109E-3</v>
      </c>
      <c r="D4331" s="6">
        <f t="shared" si="349"/>
        <v>2.6922084998104069E-5</v>
      </c>
      <c r="E4331" s="6">
        <f t="shared" si="350"/>
        <v>1.3385372296783189E-4</v>
      </c>
      <c r="F4331" s="24">
        <f>IF(C4323&gt;0,B$6+B$7*E4324+B$8*(H4330*100)^2,B$6+B$7*E4324+B$8*(H4330*100)^2+E4324*$B$9)</f>
        <v>0.12174076899675843</v>
      </c>
      <c r="G4331" s="17">
        <v>2.6650402045872009E-3</v>
      </c>
      <c r="H4331" s="9">
        <f t="shared" si="346"/>
        <v>3.4891369849399494E-3</v>
      </c>
      <c r="I4331" s="8">
        <f t="shared" si="344"/>
        <v>8.2409678035274842E-4</v>
      </c>
      <c r="J4331" s="10">
        <f t="shared" si="345"/>
        <v>0.30922489609510267</v>
      </c>
      <c r="K4331" s="10">
        <f t="shared" si="347"/>
        <v>3.324599168817044E-2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-8.9750227635658122E-3</v>
      </c>
      <c r="D4332" s="6">
        <f t="shared" si="349"/>
        <v>8.0551033606524514E-5</v>
      </c>
      <c r="E4332" s="6">
        <f t="shared" si="350"/>
        <v>2.6922084998104069E-5</v>
      </c>
      <c r="F4332" s="24">
        <f>IF(C4323&gt;0,B$6+B$7*E4324+B$8*(H4331*100)^2,B$6+B$7*E4324+B$8*(H4331*100)^2+E4324*$B$9)</f>
        <v>0.12553455947580125</v>
      </c>
      <c r="G4332" s="17">
        <v>4.5781663231214114E-3</v>
      </c>
      <c r="H4332" s="9">
        <f t="shared" si="346"/>
        <v>3.5430856534354521E-3</v>
      </c>
      <c r="I4332" s="8">
        <f t="shared" si="344"/>
        <v>1.0350806696859593E-3</v>
      </c>
      <c r="J4332" s="10">
        <f t="shared" si="345"/>
        <v>0.22609066526448024</v>
      </c>
      <c r="K4332" s="10">
        <f t="shared" si="347"/>
        <v>3.5840472815031887E-2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-8.6100259020919934E-3</v>
      </c>
      <c r="D4333" s="6">
        <f t="shared" si="349"/>
        <v>7.413254603469504E-5</v>
      </c>
      <c r="E4333" s="6">
        <f t="shared" si="350"/>
        <v>8.0551033606524514E-5</v>
      </c>
      <c r="F4333" s="24">
        <f>IF(C4323&gt;0,B$6+B$7*E4324+B$8*(H4332*100)^2,B$6+B$7*E4324+B$8*(H4332*100)^2+E4324*$B$9)</f>
        <v>0.1290445744270117</v>
      </c>
      <c r="G4333" s="17">
        <v>3.2597564153575009E-3</v>
      </c>
      <c r="H4333" s="9">
        <f t="shared" si="346"/>
        <v>3.5922774729551681E-3</v>
      </c>
      <c r="I4333" s="8">
        <f t="shared" si="344"/>
        <v>3.3252105759766721E-4</v>
      </c>
      <c r="J4333" s="10">
        <f t="shared" si="345"/>
        <v>0.10200794637018891</v>
      </c>
      <c r="K4333" s="10">
        <f t="shared" si="347"/>
        <v>4.5683945159267214E-3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-7.9792279640617855E-3</v>
      </c>
      <c r="D4334" s="6">
        <f t="shared" si="349"/>
        <v>6.366807890246559E-5</v>
      </c>
      <c r="E4334" s="6">
        <f t="shared" si="350"/>
        <v>7.413254603469504E-5</v>
      </c>
      <c r="F4334" s="24">
        <f>IF(C4323&gt;0,B$6+B$7*E4324+B$8*(H4333*100)^2,B$6+B$7*E4324+B$8*(H4333*100)^2+E4324*$B$9)</f>
        <v>0.1322920402598716</v>
      </c>
      <c r="G4334" s="17">
        <v>3.0445029398293807E-3</v>
      </c>
      <c r="H4334" s="9">
        <f t="shared" si="346"/>
        <v>3.6371972761986889E-3</v>
      </c>
      <c r="I4334" s="8">
        <f t="shared" si="344"/>
        <v>5.9269433636930822E-4</v>
      </c>
      <c r="J4334" s="10">
        <f t="shared" si="345"/>
        <v>0.19467688095007188</v>
      </c>
      <c r="K4334" s="10">
        <f t="shared" si="347"/>
        <v>1.4922171073845636E-2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-4.8928243872336137E-3</v>
      </c>
      <c r="D4335" s="6">
        <f t="shared" si="349"/>
        <v>2.3939730484307987E-5</v>
      </c>
      <c r="E4335" s="6">
        <f t="shared" si="350"/>
        <v>6.366807890246559E-5</v>
      </c>
      <c r="F4335" s="24">
        <f>IF(C4323&gt;0,B$6+B$7*E4324+B$8*(H4334*100)^2,B$6+B$7*E4324+B$8*(H4334*100)^2+E4324*$B$9)</f>
        <v>0.13529659564843358</v>
      </c>
      <c r="G4335" s="17">
        <v>4.2290561667075446E-3</v>
      </c>
      <c r="H4335" s="9">
        <f t="shared" si="346"/>
        <v>3.678268555291111E-3</v>
      </c>
      <c r="I4335" s="8">
        <f t="shared" si="344"/>
        <v>5.5078761141643361E-4</v>
      </c>
      <c r="J4335" s="10">
        <f t="shared" si="345"/>
        <v>0.13023889721598078</v>
      </c>
      <c r="K4335" s="10">
        <f t="shared" si="347"/>
        <v>1.02043003700103E-2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-2.429060294141458E-3</v>
      </c>
      <c r="D4336" s="6">
        <f t="shared" si="349"/>
        <v>5.9003339125745859E-6</v>
      </c>
      <c r="E4336" s="6">
        <f t="shared" si="350"/>
        <v>2.3939730484307987E-5</v>
      </c>
      <c r="F4336" s="24">
        <f>IF(C4323&gt;0,B$6+B$7*E4324+B$8*(H4335*100)^2,B$6+B$7*E4324+B$8*(H4335*100)^2+E4324*$B$9)</f>
        <v>0.13807641029393114</v>
      </c>
      <c r="G4336" s="17">
        <v>5.2010471489163093E-3</v>
      </c>
      <c r="H4336" s="9">
        <f t="shared" si="346"/>
        <v>3.7158634298629862E-3</v>
      </c>
      <c r="I4336" s="8">
        <f t="shared" si="344"/>
        <v>1.4851837190533231E-3</v>
      </c>
      <c r="J4336" s="10">
        <f t="shared" si="345"/>
        <v>0.28555475013580223</v>
      </c>
      <c r="K4336" s="10">
        <f t="shared" si="347"/>
        <v>6.3438468339578336E-2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-5.3258343808323654E-3</v>
      </c>
      <c r="D4337" s="6">
        <f t="shared" si="349"/>
        <v>2.8364511852056065E-5</v>
      </c>
      <c r="E4337" s="6">
        <f t="shared" si="350"/>
        <v>5.9003339125745859E-6</v>
      </c>
      <c r="F4337" s="24">
        <f>IF(C4323&gt;0,B$6+B$7*E4324+B$8*(H4336*100)^2,B$6+B$7*E4324+B$8*(H4336*100)^2+E4324*$B$9)</f>
        <v>0.14064829480394547</v>
      </c>
      <c r="G4337" s="17">
        <v>1.7284779884082315E-3</v>
      </c>
      <c r="H4337" s="9">
        <f t="shared" si="346"/>
        <v>3.75031058452424E-3</v>
      </c>
      <c r="I4337" s="8">
        <f t="shared" si="344"/>
        <v>2.0218325961160084E-3</v>
      </c>
      <c r="J4337" s="10">
        <f t="shared" si="345"/>
        <v>1.1697184515366201</v>
      </c>
      <c r="K4337" s="10">
        <f t="shared" si="347"/>
        <v>0.23548670485282663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-9.0771489808910057E-3</v>
      </c>
      <c r="D4338" s="6">
        <f t="shared" si="349"/>
        <v>8.2394633621290619E-5</v>
      </c>
      <c r="E4338" s="6">
        <f t="shared" si="350"/>
        <v>2.8364511852056065E-5</v>
      </c>
      <c r="F4338" s="24">
        <f>IF(C4323&gt;0,B$6+B$7*E4324+B$8*(H4337*100)^2,B$6+B$7*E4324+B$8*(H4337*100)^2+E4324*$B$9)</f>
        <v>0.14302780235261073</v>
      </c>
      <c r="G4338" s="17">
        <v>4.0125058845574615E-3</v>
      </c>
      <c r="H4338" s="9">
        <f t="shared" si="346"/>
        <v>3.7819016691687094E-3</v>
      </c>
      <c r="I4338" s="8">
        <f t="shared" si="344"/>
        <v>2.3060421538875211E-4</v>
      </c>
      <c r="J4338" s="10">
        <f t="shared" si="345"/>
        <v>5.7471371263592655E-2</v>
      </c>
      <c r="K4338" s="10">
        <f t="shared" si="347"/>
        <v>1.7867452812505569E-3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2.6474791246863649E-3</v>
      </c>
      <c r="D4339" s="6">
        <f t="shared" si="349"/>
        <v>7.0091457156500803E-6</v>
      </c>
      <c r="E4339" s="6">
        <f t="shared" si="350"/>
        <v>8.2394633621290619E-5</v>
      </c>
      <c r="F4339" s="24">
        <f>IF(C4323&gt;0,B$6+B$7*E4324+B$8*(H4338*100)^2,B$6+B$7*E4324+B$8*(H4338*100)^2+E4324*$B$9)</f>
        <v>0.14522932273663583</v>
      </c>
      <c r="G4339" s="17">
        <v>5.2443270673814685E-3</v>
      </c>
      <c r="H4339" s="9">
        <f t="shared" si="346"/>
        <v>3.8108965183619959E-3</v>
      </c>
      <c r="I4339" s="8">
        <f t="shared" si="344"/>
        <v>1.4334305490194725E-3</v>
      </c>
      <c r="J4339" s="10">
        <f t="shared" si="345"/>
        <v>0.2733297390879923</v>
      </c>
      <c r="K4339" s="10">
        <f t="shared" si="347"/>
        <v>5.6857516644445827E-2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-7.320434799181613E-3</v>
      </c>
      <c r="D4340" s="6">
        <f t="shared" si="349"/>
        <v>5.3588765649069145E-5</v>
      </c>
      <c r="E4340" s="6">
        <f t="shared" si="350"/>
        <v>7.0091457156500803E-6</v>
      </c>
      <c r="F4340" s="24">
        <f>IF(C4323&gt;0,B$6+B$7*E4324+B$8*(H4339*100)^2,B$6+B$7*E4324+B$8*(H4339*100)^2+E4324*$B$9)</f>
        <v>0.14726616939593587</v>
      </c>
      <c r="G4340" s="17">
        <v>3.0232163921119237E-3</v>
      </c>
      <c r="H4340" s="9">
        <f t="shared" si="346"/>
        <v>3.8375274513146596E-3</v>
      </c>
      <c r="I4340" s="8">
        <f t="shared" si="344"/>
        <v>8.1431105920273588E-4</v>
      </c>
      <c r="J4340" s="10">
        <f t="shared" si="345"/>
        <v>0.26935255489068177</v>
      </c>
      <c r="K4340" s="10">
        <f t="shared" si="347"/>
        <v>2.6310167500108061E-2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-7.0075792642314352E-3</v>
      </c>
      <c r="D4341" s="6">
        <f t="shared" si="349"/>
        <v>4.9106167144486383E-5</v>
      </c>
      <c r="E4341" s="6">
        <f t="shared" si="350"/>
        <v>5.3588765649069145E-5</v>
      </c>
      <c r="F4341" s="24">
        <f>IF(C4323&gt;0,B$6+B$7*E4324+B$8*(H4340*100)^2,B$6+B$7*E4324+B$8*(H4340*100)^2+E4324*$B$9)</f>
        <v>0.14915065992512025</v>
      </c>
      <c r="G4341" s="17">
        <v>2.1270629105454857E-3</v>
      </c>
      <c r="H4341" s="9">
        <f t="shared" si="346"/>
        <v>3.8620028472946557E-3</v>
      </c>
      <c r="I4341" s="8">
        <f t="shared" si="344"/>
        <v>1.73493993674917E-3</v>
      </c>
      <c r="J4341" s="10">
        <f t="shared" si="345"/>
        <v>0.81565050481005485</v>
      </c>
      <c r="K4341" s="10">
        <f t="shared" si="347"/>
        <v>0.14721059819607163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-7.7043160803824083E-3</v>
      </c>
      <c r="D4342" s="6">
        <f t="shared" si="349"/>
        <v>5.9356486266438959E-5</v>
      </c>
      <c r="E4342" s="6">
        <f t="shared" si="350"/>
        <v>4.9106167144486383E-5</v>
      </c>
      <c r="F4342" s="24">
        <f>IF(C4323&gt;0,B$6+B$7*E4324+B$8*(H4341*100)^2,B$6+B$7*E4324+B$8*(H4341*100)^2+E4324*$B$9)</f>
        <v>0.15089419056272163</v>
      </c>
      <c r="G4342" s="17">
        <v>2.5986664388150523E-3</v>
      </c>
      <c r="H4342" s="9">
        <f t="shared" si="346"/>
        <v>3.884510143669619E-3</v>
      </c>
      <c r="I4342" s="8">
        <f t="shared" si="344"/>
        <v>1.2858437048545667E-3</v>
      </c>
      <c r="J4342" s="10">
        <f t="shared" si="345"/>
        <v>0.49480906269790037</v>
      </c>
      <c r="K4342" s="10">
        <f t="shared" si="347"/>
        <v>7.0980243014274524E-2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-1.8177994590100093E-2</v>
      </c>
      <c r="D4343" s="6">
        <f t="shared" si="349"/>
        <v>3.3043948731770824E-4</v>
      </c>
      <c r="E4343" s="6">
        <f t="shared" si="350"/>
        <v>5.9356486266438959E-5</v>
      </c>
      <c r="F4343" s="24">
        <f>IF(C4323&gt;0,B$6+B$7*E4324+B$8*(H4342*100)^2,B$6+B$7*E4324+B$8*(H4342*100)^2+E4324*$B$9)</f>
        <v>0.15250730510863045</v>
      </c>
      <c r="G4343" s="17">
        <v>8.1115803198252828E-3</v>
      </c>
      <c r="H4343" s="9">
        <f t="shared" si="346"/>
        <v>3.9052183691649107E-3</v>
      </c>
      <c r="I4343" s="8">
        <f t="shared" si="344"/>
        <v>4.2063619506603721E-3</v>
      </c>
      <c r="J4343" s="10">
        <f t="shared" si="345"/>
        <v>0.51856257163351049</v>
      </c>
      <c r="K4343" s="10">
        <f t="shared" si="347"/>
        <v>0.34613411458531473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-3.8042971525395486E-3</v>
      </c>
      <c r="D4344" s="6">
        <f t="shared" si="349"/>
        <v>1.4472676824820517E-5</v>
      </c>
      <c r="E4344" s="6">
        <f t="shared" si="350"/>
        <v>3.3043948731770824E-4</v>
      </c>
      <c r="F4344" s="24">
        <f>IF(C4323&gt;0,B$6+B$7*E4324+B$8*(H4343*100)^2,B$6+B$7*E4324+B$8*(H4343*100)^2+E4324*$B$9)</f>
        <v>0.15399975868650528</v>
      </c>
      <c r="G4344" s="17">
        <v>4.2212725335702191E-3</v>
      </c>
      <c r="H4344" s="9">
        <f t="shared" si="346"/>
        <v>3.9242802994498916E-3</v>
      </c>
      <c r="I4344" s="8">
        <f t="shared" si="344"/>
        <v>2.9699223412032755E-4</v>
      </c>
      <c r="J4344" s="10">
        <f t="shared" si="345"/>
        <v>7.0356090908241103E-2</v>
      </c>
      <c r="K4344" s="10">
        <f t="shared" si="347"/>
        <v>2.7270286868699145E-3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-6.7532321448279713E-3</v>
      </c>
      <c r="D4345" s="6">
        <f t="shared" si="349"/>
        <v>4.5606144401937798E-5</v>
      </c>
      <c r="E4345" s="6">
        <f t="shared" si="350"/>
        <v>1.4472676824820517E-5</v>
      </c>
      <c r="F4345" s="24">
        <f>IF(C4323&gt;0,B$6+B$7*E4324+B$8*(H4344*100)^2,B$6+B$7*E4324+B$8*(H4344*100)^2+E4324*$B$9)</f>
        <v>0.15538057673675509</v>
      </c>
      <c r="G4345" s="17">
        <v>5.4155664699152032E-3</v>
      </c>
      <c r="H4345" s="9">
        <f t="shared" si="346"/>
        <v>3.9418343031735244E-3</v>
      </c>
      <c r="I4345" s="8">
        <f t="shared" si="344"/>
        <v>1.4737321667416788E-3</v>
      </c>
      <c r="J4345" s="10">
        <f t="shared" si="345"/>
        <v>0.27212890376816934</v>
      </c>
      <c r="K4345" s="10">
        <f t="shared" si="347"/>
        <v>5.6238326620692725E-2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-6.5367522139384831E-3</v>
      </c>
      <c r="D4346" s="6">
        <f t="shared" si="349"/>
        <v>4.2729129506429659E-5</v>
      </c>
      <c r="E4346" s="6">
        <f t="shared" si="350"/>
        <v>4.5606144401937798E-5</v>
      </c>
      <c r="F4346" s="24">
        <f>IF(C4345&gt;0,B$6+B$7*E4346+B$8*(G4345*100)^2,B$6+B$7*E4346+B$8*(G4345*100)^2+E4346*$B$9)</f>
        <v>0.28425167556488584</v>
      </c>
      <c r="G4346" s="17">
        <v>5.876478639174878E-3</v>
      </c>
      <c r="H4346" s="9">
        <f t="shared" si="346"/>
        <v>5.3315258187960216E-3</v>
      </c>
      <c r="I4346" s="8">
        <f t="shared" si="344"/>
        <v>5.4495282037885645E-4</v>
      </c>
      <c r="J4346" s="10">
        <f t="shared" si="345"/>
        <v>9.2734587129440119E-2</v>
      </c>
      <c r="K4346" s="10">
        <f t="shared" si="347"/>
        <v>4.8930503502795375E-3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-6.7125075858478532E-3</v>
      </c>
      <c r="D4347" s="6">
        <f t="shared" si="349"/>
        <v>4.5057758090064972E-5</v>
      </c>
      <c r="E4347" s="6">
        <f t="shared" si="350"/>
        <v>4.2729129506429659E-5</v>
      </c>
      <c r="F4347" s="24">
        <f>IF(C4345&gt;0,B$6+B$7*E4346+B$8*(H4346*100)^2,B$6+B$7*E4346+B$8*(H4346*100)^2+E4346*$B$9)</f>
        <v>0.2758953373189923</v>
      </c>
      <c r="G4347" s="17">
        <v>8.5858907954762132E-3</v>
      </c>
      <c r="H4347" s="9">
        <f t="shared" si="346"/>
        <v>5.2525740101305781E-3</v>
      </c>
      <c r="I4347" s="8">
        <f t="shared" si="344"/>
        <v>3.3333167853456351E-3</v>
      </c>
      <c r="J4347" s="10">
        <f t="shared" si="345"/>
        <v>0.38823191032221299</v>
      </c>
      <c r="K4347" s="10">
        <f t="shared" si="347"/>
        <v>0.14320433655400655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1.5329088296239506E-3</v>
      </c>
      <c r="D4348" s="6">
        <f t="shared" si="349"/>
        <v>2.34980947993907E-6</v>
      </c>
      <c r="E4348" s="6">
        <f t="shared" si="350"/>
        <v>4.5057758090064972E-5</v>
      </c>
      <c r="F4348" s="24">
        <f>IF(C4345&gt;0,B$6+B$7*E4346+B$8*(H4347*100)^2,B$6+B$7*E4346+B$8*(H4347*100)^2+E4346*$B$9)</f>
        <v>0.26816405317389153</v>
      </c>
      <c r="G4348" s="17">
        <v>6.0126734529755855E-3</v>
      </c>
      <c r="H4348" s="9">
        <f t="shared" si="346"/>
        <v>5.1784558815721462E-3</v>
      </c>
      <c r="I4348" s="8">
        <f t="shared" si="344"/>
        <v>8.3421757140343927E-4</v>
      </c>
      <c r="J4348" s="10">
        <f t="shared" si="345"/>
        <v>0.13874320265814485</v>
      </c>
      <c r="K4348" s="10">
        <f t="shared" si="347"/>
        <v>1.1731319790405426E-2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-4.6076637961676124E-3</v>
      </c>
      <c r="D4349" s="6">
        <f t="shared" si="349"/>
        <v>2.1230565658513734E-5</v>
      </c>
      <c r="E4349" s="6">
        <f t="shared" si="350"/>
        <v>2.34980947993907E-6</v>
      </c>
      <c r="F4349" s="24">
        <f>IF(C4345&gt;0,B$6+B$7*E4346+B$8*(H4348*100)^2,B$6+B$7*E4346+B$8*(H4348*100)^2+E4346*$B$9)</f>
        <v>0.26101106908284433</v>
      </c>
      <c r="G4349" s="17">
        <v>2.857348811546877E-3</v>
      </c>
      <c r="H4349" s="9">
        <f t="shared" si="346"/>
        <v>5.1089242417836286E-3</v>
      </c>
      <c r="I4349" s="8">
        <f t="shared" ref="I4349:I4412" si="351">SQRT((G4349-H4349)^2)</f>
        <v>2.2515754302367516E-3</v>
      </c>
      <c r="J4349" s="10">
        <f t="shared" ref="J4349:J4412" si="352">ABS(G4349-H4349)/G4349</f>
        <v>0.78799459874757849</v>
      </c>
      <c r="K4349" s="10">
        <f t="shared" si="347"/>
        <v>0.14038046175313079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-2.7615890882949868E-3</v>
      </c>
      <c r="D4350" s="6">
        <f t="shared" si="349"/>
        <v>7.6263742925899363E-6</v>
      </c>
      <c r="E4350" s="6">
        <f t="shared" si="350"/>
        <v>2.1230565658513734E-5</v>
      </c>
      <c r="F4350" s="24">
        <f>IF(C4345&gt;0,B$6+B$7*E4346+B$8*(H4349*100)^2,B$6+B$7*E4346+B$8*(H4349*100)^2+E4346*$B$9)</f>
        <v>0.25439312820180743</v>
      </c>
      <c r="G4350" s="17">
        <v>2.9041116060989831E-3</v>
      </c>
      <c r="H4350" s="9">
        <f t="shared" si="346"/>
        <v>5.0437399635767056E-3</v>
      </c>
      <c r="I4350" s="8">
        <f t="shared" si="351"/>
        <v>2.1396283574777225E-3</v>
      </c>
      <c r="J4350" s="10">
        <f t="shared" si="352"/>
        <v>0.73675830948929311</v>
      </c>
      <c r="K4350" s="10">
        <f t="shared" si="347"/>
        <v>0.12780569021208321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-7.949993938268932E-3</v>
      </c>
      <c r="D4351" s="6">
        <f t="shared" si="349"/>
        <v>6.3202403618512767E-5</v>
      </c>
      <c r="E4351" s="6">
        <f t="shared" si="350"/>
        <v>7.6263742925899363E-6</v>
      </c>
      <c r="F4351" s="24">
        <f>IF(C4345&gt;0,B$6+B$7*E4346+B$8*(H4350*100)^2,B$6+B$7*E4346+B$8*(H4350*100)^2+E4346*$B$9)</f>
        <v>0.24827020929867225</v>
      </c>
      <c r="G4351" s="17">
        <v>2.9098488260375509E-3</v>
      </c>
      <c r="H4351" s="9">
        <f t="shared" si="346"/>
        <v>4.9826720672614235E-3</v>
      </c>
      <c r="I4351" s="8">
        <f t="shared" si="351"/>
        <v>2.0728232412238726E-3</v>
      </c>
      <c r="J4351" s="10">
        <f t="shared" si="352"/>
        <v>0.71234739848891493</v>
      </c>
      <c r="K4351" s="10">
        <f t="shared" si="347"/>
        <v>0.12185882254234537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-7.3358753080133322E-3</v>
      </c>
      <c r="D4352" s="6">
        <f t="shared" si="349"/>
        <v>5.3815066534719702E-5</v>
      </c>
      <c r="E4352" s="6">
        <f t="shared" si="350"/>
        <v>6.3202403618512767E-5</v>
      </c>
      <c r="F4352" s="24">
        <f>IF(C4345&gt;0,B$6+B$7*E4346+B$8*(H4351*100)^2,B$6+B$7*E4346+B$8*(H4351*100)^2+E4346*$B$9)</f>
        <v>0.2426052847294915</v>
      </c>
      <c r="G4352" s="17">
        <v>6.5205637558746364E-3</v>
      </c>
      <c r="H4352" s="9">
        <f t="shared" si="346"/>
        <v>4.9254977893558281E-3</v>
      </c>
      <c r="I4352" s="8">
        <f t="shared" si="351"/>
        <v>1.5950659665188082E-3</v>
      </c>
      <c r="J4352" s="10">
        <f t="shared" si="352"/>
        <v>0.24462086810848979</v>
      </c>
      <c r="K4352" s="10">
        <f t="shared" si="347"/>
        <v>4.3303036259604299E-2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-5.133033925338629E-3</v>
      </c>
      <c r="D4353" s="6">
        <f t="shared" si="349"/>
        <v>2.6348037278677293E-5</v>
      </c>
      <c r="E4353" s="6">
        <f t="shared" si="350"/>
        <v>5.3815066534719702E-5</v>
      </c>
      <c r="F4353" s="24">
        <f>IF(C4345&gt;0,B$6+B$7*E4346+B$8*(H4352*100)^2,B$6+B$7*E4346+B$8*(H4352*100)^2+E4346*$B$9)</f>
        <v>0.23736409651808549</v>
      </c>
      <c r="G4353" s="17">
        <v>3.1574601496476614E-3</v>
      </c>
      <c r="H4353" s="9">
        <f t="shared" si="346"/>
        <v>4.8720026325740576E-3</v>
      </c>
      <c r="I4353" s="8">
        <f t="shared" si="351"/>
        <v>1.7145424829263962E-3</v>
      </c>
      <c r="J4353" s="10">
        <f t="shared" si="352"/>
        <v>0.54301318200887527</v>
      </c>
      <c r="K4353" s="10">
        <f t="shared" si="347"/>
        <v>8.1819719798352786E-2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-8.7519368115221222E-3</v>
      </c>
      <c r="D4354" s="6">
        <f t="shared" si="349"/>
        <v>7.6596397952876012E-5</v>
      </c>
      <c r="E4354" s="6">
        <f t="shared" si="350"/>
        <v>2.6348037278677293E-5</v>
      </c>
      <c r="F4354" s="24">
        <f>IF(C4345&gt;0,B$6+B$7*E4346+B$8*(H4353*100)^2,B$6+B$7*E4346+B$8*(H4353*100)^2+E4346*$B$9)</f>
        <v>0.23251494918489268</v>
      </c>
      <c r="G4354" s="17">
        <v>7.9889385760574753E-3</v>
      </c>
      <c r="H4354" s="9">
        <f t="shared" si="346"/>
        <v>4.8219803938308655E-3</v>
      </c>
      <c r="I4354" s="8">
        <f t="shared" si="351"/>
        <v>3.1669581822266098E-3</v>
      </c>
      <c r="J4354" s="10">
        <f t="shared" si="352"/>
        <v>0.39641789107227021</v>
      </c>
      <c r="K4354" s="10">
        <f t="shared" si="347"/>
        <v>0.1519022235101124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-3.7647497062650069E-3</v>
      </c>
      <c r="D4355" s="6">
        <f t="shared" si="349"/>
        <v>1.4173340350822456E-5</v>
      </c>
      <c r="E4355" s="6">
        <f t="shared" si="350"/>
        <v>7.6596397952876012E-5</v>
      </c>
      <c r="F4355" s="24">
        <f>IF(C4345&gt;0,B$6+B$7*E4346+B$8*(H4354*100)^2,B$6+B$7*E4346+B$8*(H4354*100)^2+E4346*$B$9)</f>
        <v>0.22802851807222263</v>
      </c>
      <c r="G4355" s="17">
        <v>4.1942095412339855E-3</v>
      </c>
      <c r="H4355" s="9">
        <f t="shared" si="346"/>
        <v>4.7752331678382219E-3</v>
      </c>
      <c r="I4355" s="8">
        <f t="shared" si="351"/>
        <v>5.8102362660423634E-4</v>
      </c>
      <c r="J4355" s="10">
        <f t="shared" si="352"/>
        <v>0.13852994727423476</v>
      </c>
      <c r="K4355" s="10">
        <f t="shared" si="347"/>
        <v>8.0635111529594461E-3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-6.5198724629427609E-3</v>
      </c>
      <c r="D4356" s="6">
        <f t="shared" si="349"/>
        <v>4.2508736933039304E-5</v>
      </c>
      <c r="E4356" s="6">
        <f t="shared" si="350"/>
        <v>1.4173340350822456E-5</v>
      </c>
      <c r="F4356" s="24">
        <f>IF(C4345&gt;0,B$6+B$7*E4346+B$8*(H4355*100)^2,B$6+B$7*E4346+B$8*(H4355*100)^2+E4346*$B$9)</f>
        <v>0.2238776720067803</v>
      </c>
      <c r="G4356" s="17">
        <v>3.6816514379199019E-3</v>
      </c>
      <c r="H4356" s="9">
        <f t="shared" si="346"/>
        <v>4.7315713246952147E-3</v>
      </c>
      <c r="I4356" s="8">
        <f t="shared" si="351"/>
        <v>1.0499198867753128E-3</v>
      </c>
      <c r="J4356" s="10">
        <f t="shared" si="352"/>
        <v>0.28517634123683028</v>
      </c>
      <c r="K4356" s="10">
        <f t="shared" si="347"/>
        <v>2.8999276661092477E-2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-5.0049498642189428E-3</v>
      </c>
      <c r="D4357" s="6">
        <f t="shared" si="349"/>
        <v>2.5049523143345213E-5</v>
      </c>
      <c r="E4357" s="6">
        <f t="shared" si="350"/>
        <v>4.2508736933039304E-5</v>
      </c>
      <c r="F4357" s="24">
        <f>IF(C4345&gt;0,B$6+B$7*E4346+B$8*(H4356*100)^2,B$6+B$7*E4346+B$8*(H4356*100)^2+E4346*$B$9)</f>
        <v>0.22003730922703305</v>
      </c>
      <c r="G4357" s="17">
        <v>4.2909745748341598E-3</v>
      </c>
      <c r="H4357" s="9">
        <f t="shared" si="346"/>
        <v>4.6908134606593885E-3</v>
      </c>
      <c r="I4357" s="8">
        <f t="shared" si="351"/>
        <v>3.9983888582522872E-4</v>
      </c>
      <c r="J4357" s="10">
        <f t="shared" si="352"/>
        <v>9.3181369139359663E-2</v>
      </c>
      <c r="K4357" s="10">
        <f t="shared" si="347"/>
        <v>3.8534229410791543E-3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-7.1273082919583956E-3</v>
      </c>
      <c r="D4358" s="6">
        <f t="shared" si="349"/>
        <v>5.0798523488618899E-5</v>
      </c>
      <c r="E4358" s="6">
        <f t="shared" si="350"/>
        <v>2.5049523143345213E-5</v>
      </c>
      <c r="F4358" s="24">
        <f>IF(C4345&gt;0,B$6+B$7*E4346+B$8*(H4357*100)^2,B$6+B$7*E4346+B$8*(H4357*100)^2+E4346*$B$9)</f>
        <v>0.21648420558321096</v>
      </c>
      <c r="G4358" s="17">
        <v>6.7078374680516082E-3</v>
      </c>
      <c r="H4358" s="9">
        <f t="shared" si="346"/>
        <v>4.6527863220140568E-3</v>
      </c>
      <c r="I4358" s="8">
        <f t="shared" si="351"/>
        <v>2.0550511460375514E-3</v>
      </c>
      <c r="J4358" s="10">
        <f t="shared" si="352"/>
        <v>0.30636567385918961</v>
      </c>
      <c r="K4358" s="10">
        <f t="shared" si="347"/>
        <v>7.5871458361604915E-2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-9.459437418986907E-3</v>
      </c>
      <c r="D4359" s="6">
        <f t="shared" si="349"/>
        <v>8.9480956283729683E-5</v>
      </c>
      <c r="E4359" s="6">
        <f t="shared" si="350"/>
        <v>5.0798523488618899E-5</v>
      </c>
      <c r="F4359" s="24">
        <f>IF(C4345&gt;0,B$6+B$7*E4346+B$8*(H4358*100)^2,B$6+B$7*E4346+B$8*(H4358*100)^2+E4346*$B$9)</f>
        <v>0.21319687409194674</v>
      </c>
      <c r="G4359" s="17">
        <v>2.9890917918257509E-3</v>
      </c>
      <c r="H4359" s="9">
        <f t="shared" si="346"/>
        <v>4.6173247025950723E-3</v>
      </c>
      <c r="I4359" s="8">
        <f t="shared" si="351"/>
        <v>1.6282329107693214E-3</v>
      </c>
      <c r="J4359" s="10">
        <f t="shared" si="352"/>
        <v>0.54472496134847348</v>
      </c>
      <c r="K4359" s="10">
        <f t="shared" si="347"/>
        <v>8.2210309770744061E-2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-1.2530420289804216E-2</v>
      </c>
      <c r="D4360" s="6">
        <f t="shared" si="349"/>
        <v>1.5701143263913717E-4</v>
      </c>
      <c r="E4360" s="6">
        <f t="shared" si="350"/>
        <v>8.9480956283729683E-5</v>
      </c>
      <c r="F4360" s="24">
        <f>IF(C4345&gt;0,B$6+B$7*E4346+B$8*(H4359*100)^2,B$6+B$7*E4346+B$8*(H4359*100)^2+E4346*$B$9)</f>
        <v>0.2101554349962291</v>
      </c>
      <c r="G4360" s="17">
        <v>5.0005578336389626E-3</v>
      </c>
      <c r="H4360" s="9">
        <f t="shared" si="346"/>
        <v>4.5842713161006196E-3</v>
      </c>
      <c r="I4360" s="8">
        <f t="shared" si="351"/>
        <v>4.16286517538343E-4</v>
      </c>
      <c r="J4360" s="10">
        <f t="shared" si="352"/>
        <v>8.3248015798950692E-2</v>
      </c>
      <c r="K4360" s="10">
        <f t="shared" si="347"/>
        <v>3.8892577946445517E-3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2.8840656911072911E-3</v>
      </c>
      <c r="D4361" s="6">
        <f t="shared" si="349"/>
        <v>8.3178349106221771E-6</v>
      </c>
      <c r="E4361" s="6">
        <f t="shared" si="350"/>
        <v>1.5701143263913717E-4</v>
      </c>
      <c r="F4361" s="24">
        <f>IF(C4345&gt;0,B$6+B$7*E4346+B$8*(H4360*100)^2,B$6+B$7*E4346+B$8*(H4360*100)^2+E4346*$B$9)</f>
        <v>0.20734149554487111</v>
      </c>
      <c r="G4361" s="17">
        <v>3.1962480183210036E-3</v>
      </c>
      <c r="H4361" s="9">
        <f t="shared" ref="H4361:H4424" si="353">SQRT(F4361)/100</f>
        <v>4.5534766447723344E-3</v>
      </c>
      <c r="I4361" s="8">
        <f t="shared" si="351"/>
        <v>1.3572286264513307E-3</v>
      </c>
      <c r="J4361" s="10">
        <f t="shared" si="352"/>
        <v>0.42463182414870482</v>
      </c>
      <c r="K4361" s="10">
        <f t="shared" ref="K4361:K4424" si="354">G4361/H4361-LN(G4361/H4361)-1</f>
        <v>5.5849155733349587E-2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-8.6000028458311402E-3</v>
      </c>
      <c r="D4362" s="6">
        <f t="shared" si="349"/>
        <v>7.3960048948303706E-5</v>
      </c>
      <c r="E4362" s="6">
        <f t="shared" si="350"/>
        <v>8.3178349106221771E-6</v>
      </c>
      <c r="F4362" s="24">
        <f>IF(C4345&gt;0,B$6+B$7*E4346+B$8*(H4361*100)^2,B$6+B$7*E4346+B$8*(H4361*100)^2+E4346*$B$9)</f>
        <v>0.20473803876447477</v>
      </c>
      <c r="G4362" s="17">
        <v>4.770743298986478E-3</v>
      </c>
      <c r="H4362" s="9">
        <f t="shared" si="353"/>
        <v>4.5247987664035934E-3</v>
      </c>
      <c r="I4362" s="8">
        <f t="shared" si="351"/>
        <v>2.4594453258288459E-4</v>
      </c>
      <c r="J4362" s="10">
        <f t="shared" si="352"/>
        <v>5.1552665312160968E-2</v>
      </c>
      <c r="K4362" s="10">
        <f t="shared" si="354"/>
        <v>1.4257841413194416E-3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-7.4102253968685748E-3</v>
      </c>
      <c r="D4363" s="6">
        <f t="shared" si="349"/>
        <v>5.4911440432396029E-5</v>
      </c>
      <c r="E4363" s="6">
        <f t="shared" si="350"/>
        <v>7.3960048948303706E-5</v>
      </c>
      <c r="F4363" s="24">
        <f>IF(C4345&gt;0,B$6+B$7*E4346+B$8*(H4362*100)^2,B$6+B$7*E4346+B$8*(H4362*100)^2+E4346*$B$9)</f>
        <v>0.20232932055125202</v>
      </c>
      <c r="G4363" s="17">
        <v>4.9636655867309146E-3</v>
      </c>
      <c r="H4363" s="9">
        <f t="shared" si="353"/>
        <v>4.498103161903382E-3</v>
      </c>
      <c r="I4363" s="8">
        <f t="shared" si="351"/>
        <v>4.6556242482753262E-4</v>
      </c>
      <c r="J4363" s="10">
        <f t="shared" si="352"/>
        <v>9.379407550583066E-2</v>
      </c>
      <c r="K4363" s="10">
        <f t="shared" si="354"/>
        <v>5.0132356874110773E-3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1.8364503629716483E-3</v>
      </c>
      <c r="D4364" s="6">
        <f t="shared" si="349"/>
        <v>3.3725499356586989E-6</v>
      </c>
      <c r="E4364" s="6">
        <f t="shared" si="350"/>
        <v>5.4911440432396029E-5</v>
      </c>
      <c r="F4364" s="24">
        <f>IF(C4345&gt;0,B$6+B$7*E4346+B$8*(H4363*100)^2,B$6+B$7*E4346+B$8*(H4363*100)^2+E4346*$B$9)</f>
        <v>0.2001007744603783</v>
      </c>
      <c r="G4364" s="17">
        <v>5.3223881407528225E-3</v>
      </c>
      <c r="H4364" s="9">
        <f t="shared" si="353"/>
        <v>4.4732625058270196E-3</v>
      </c>
      <c r="I4364" s="8">
        <f t="shared" si="351"/>
        <v>8.4912563492580296E-4</v>
      </c>
      <c r="J4364" s="10">
        <f t="shared" si="352"/>
        <v>0.15953846515329467</v>
      </c>
      <c r="K4364" s="10">
        <f t="shared" si="354"/>
        <v>1.6018355210167368E-2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-8.7320881071132617E-3</v>
      </c>
      <c r="D4365" s="6">
        <f t="shared" si="349"/>
        <v>7.6249362710388859E-5</v>
      </c>
      <c r="E4365" s="6">
        <f t="shared" si="350"/>
        <v>3.3725499356586989E-6</v>
      </c>
      <c r="F4365" s="24">
        <f>IF(C4345&gt;0,B$6+B$7*E4346+B$8*(H4364*100)^2,B$6+B$7*E4346+B$8*(H4364*100)^2+E4346*$B$9)</f>
        <v>0.19803892361710193</v>
      </c>
      <c r="G4365" s="17">
        <v>3.0777082886464125E-3</v>
      </c>
      <c r="H4365" s="9">
        <f t="shared" si="353"/>
        <v>4.4501564423860647E-3</v>
      </c>
      <c r="I4365" s="8">
        <f t="shared" si="351"/>
        <v>1.3724481537396522E-3</v>
      </c>
      <c r="J4365" s="10">
        <f t="shared" si="352"/>
        <v>0.44593185091731352</v>
      </c>
      <c r="K4365" s="10">
        <f t="shared" si="354"/>
        <v>6.0349519941334639E-2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5.0893365881118265E-3</v>
      </c>
      <c r="D4366" s="6">
        <f t="shared" si="349"/>
        <v>2.5901346907093727E-5</v>
      </c>
      <c r="E4366" s="6">
        <f t="shared" si="350"/>
        <v>7.6249362710388859E-5</v>
      </c>
      <c r="F4366" s="24">
        <f>IF(C4345&gt;0,B$6+B$7*E4346+B$8*(H4365*100)^2,B$6+B$7*E4346+B$8*(H4365*100)^2+E4346*$B$9)</f>
        <v>0.19613129921690267</v>
      </c>
      <c r="G4366" s="17">
        <v>9.391818240892625E-3</v>
      </c>
      <c r="H4366" s="9">
        <f t="shared" si="353"/>
        <v>4.4286713494783364E-3</v>
      </c>
      <c r="I4366" s="8">
        <f t="shared" si="351"/>
        <v>4.9631468914142886E-3</v>
      </c>
      <c r="J4366" s="10">
        <f t="shared" si="352"/>
        <v>0.52845431673756249</v>
      </c>
      <c r="K4366" s="10">
        <f t="shared" si="354"/>
        <v>0.36894601020960804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3.7981421174896907E-4</v>
      </c>
      <c r="D4367" s="6">
        <f t="shared" si="349"/>
        <v>1.4425883544649071E-7</v>
      </c>
      <c r="E4367" s="6">
        <f t="shared" si="350"/>
        <v>2.5901346907093727E-5</v>
      </c>
      <c r="F4367" s="24">
        <f>IF(C4345&gt;0,B$6+B$7*E4346+B$8*(H4366*100)^2,B$6+B$7*E4346+B$8*(H4366*100)^2+E4346*$B$9)</f>
        <v>0.19436636512183833</v>
      </c>
      <c r="G4367" s="17">
        <v>4.1989857516607733E-3</v>
      </c>
      <c r="H4367" s="9">
        <f t="shared" si="353"/>
        <v>4.4087000932456081E-3</v>
      </c>
      <c r="I4367" s="8">
        <f t="shared" si="351"/>
        <v>2.097143415848348E-4</v>
      </c>
      <c r="J4367" s="10">
        <f t="shared" si="352"/>
        <v>4.9944046964648325E-2</v>
      </c>
      <c r="K4367" s="10">
        <f t="shared" si="354"/>
        <v>1.1685802824694669E-3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-6.17822147568735E-3</v>
      </c>
      <c r="D4368" s="6">
        <f t="shared" ref="D4368:D4431" si="356">C4368^2</f>
        <v>3.8170420602644377E-5</v>
      </c>
      <c r="E4368" s="6">
        <f t="shared" si="350"/>
        <v>1.4425883544649071E-7</v>
      </c>
      <c r="F4368" s="24">
        <f>IF(C4367&gt;0,B$6+B$7*E4368+B$8*(G4367*100)^2,B$6+B$7*E4368+B$8*(G4367*100)^2+E4368*$B$9)</f>
        <v>0.17602646538220004</v>
      </c>
      <c r="G4368" s="17">
        <v>3.8701779495267197E-3</v>
      </c>
      <c r="H4368" s="9">
        <f t="shared" si="353"/>
        <v>4.1955508027218553E-3</v>
      </c>
      <c r="I4368" s="8">
        <f t="shared" si="351"/>
        <v>3.2537285319513562E-4</v>
      </c>
      <c r="J4368" s="10">
        <f t="shared" si="352"/>
        <v>8.4071806888085118E-2</v>
      </c>
      <c r="K4368" s="10">
        <f t="shared" si="354"/>
        <v>3.1722631474842E-3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-5.1396329996987967E-3</v>
      </c>
      <c r="D4369" s="6">
        <f t="shared" si="356"/>
        <v>2.6415827371592852E-5</v>
      </c>
      <c r="E4369" s="6">
        <f t="shared" ref="E4369:E4432" si="357">D4368</f>
        <v>3.8170420602644377E-5</v>
      </c>
      <c r="F4369" s="24">
        <f>IF(C4367&gt;0,B$6+B$7*E4368+B$8*(H4368*100)^2,B$6+B$7*E4368+B$8*(H4368*100)^2+E4368*$B$9)</f>
        <v>0.17575968577161197</v>
      </c>
      <c r="G4369" s="17">
        <v>2.9196312512054048E-3</v>
      </c>
      <c r="H4369" s="9">
        <f t="shared" si="353"/>
        <v>4.1923702814948491E-3</v>
      </c>
      <c r="I4369" s="8">
        <f t="shared" si="351"/>
        <v>1.2727390302894443E-3</v>
      </c>
      <c r="J4369" s="10">
        <f t="shared" si="352"/>
        <v>0.43592458114838262</v>
      </c>
      <c r="K4369" s="10">
        <f t="shared" si="354"/>
        <v>5.822435503966128E-2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-7.6073794714921553E-3</v>
      </c>
      <c r="D4370" s="6">
        <f t="shared" si="356"/>
        <v>5.7872222423280265E-5</v>
      </c>
      <c r="E4370" s="6">
        <f t="shared" si="357"/>
        <v>2.6415827371592852E-5</v>
      </c>
      <c r="F4370" s="24">
        <f>IF(C4367&gt;0,B$6+B$7*E4368+B$8*(H4369*100)^2,B$6+B$7*E4368+B$8*(H4369*100)^2+E4368*$B$9)</f>
        <v>0.17551286127589594</v>
      </c>
      <c r="G4370" s="17">
        <v>3.1033233055105876E-3</v>
      </c>
      <c r="H4370" s="9">
        <f t="shared" si="353"/>
        <v>4.1894255128346169E-3</v>
      </c>
      <c r="I4370" s="8">
        <f t="shared" si="351"/>
        <v>1.0861022073240293E-3</v>
      </c>
      <c r="J4370" s="10">
        <f t="shared" si="352"/>
        <v>0.34998035989206533</v>
      </c>
      <c r="K4370" s="10">
        <f t="shared" si="354"/>
        <v>4.0841561479192379E-2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-3.9616081731041796E-3</v>
      </c>
      <c r="D4371" s="6">
        <f t="shared" si="356"/>
        <v>1.5694339317205836E-5</v>
      </c>
      <c r="E4371" s="6">
        <f t="shared" si="357"/>
        <v>5.7872222423280265E-5</v>
      </c>
      <c r="F4371" s="24">
        <f>IF(C4367&gt;0,B$6+B$7*E4368+B$8*(H4370*100)^2,B$6+B$7*E4368+B$8*(H4370*100)^2+E4368*$B$9)</f>
        <v>0.17528449925245942</v>
      </c>
      <c r="G4371" s="17">
        <v>3.2695999779251538E-3</v>
      </c>
      <c r="H4371" s="9">
        <f t="shared" si="353"/>
        <v>4.1866991682285868E-3</v>
      </c>
      <c r="I4371" s="8">
        <f t="shared" si="351"/>
        <v>9.1709919030343295E-4</v>
      </c>
      <c r="J4371" s="10">
        <f t="shared" si="352"/>
        <v>0.28049278091976632</v>
      </c>
      <c r="K4371" s="10">
        <f t="shared" si="354"/>
        <v>2.8194335080250266E-2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-4.5040564141884711E-3</v>
      </c>
      <c r="D4372" s="6">
        <f t="shared" si="356"/>
        <v>2.0286524182192306E-5</v>
      </c>
      <c r="E4372" s="6">
        <f t="shared" si="357"/>
        <v>1.5694339317205836E-5</v>
      </c>
      <c r="F4372" s="24">
        <f>IF(C4367&gt;0,B$6+B$7*E4368+B$8*(H4371*100)^2,B$6+B$7*E4368+B$8*(H4371*100)^2+E4368*$B$9)</f>
        <v>0.17507321870837597</v>
      </c>
      <c r="G4372" s="17">
        <v>2.4459428649592761E-3</v>
      </c>
      <c r="H4372" s="9">
        <f t="shared" si="353"/>
        <v>4.1841751721023342E-3</v>
      </c>
      <c r="I4372" s="8">
        <f t="shared" si="351"/>
        <v>1.7382323071430581E-3</v>
      </c>
      <c r="J4372" s="10">
        <f t="shared" si="352"/>
        <v>0.7106594074804764</v>
      </c>
      <c r="K4372" s="10">
        <f t="shared" si="354"/>
        <v>0.12144881531452323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-6.9645693958273868E-3</v>
      </c>
      <c r="D4373" s="6">
        <f t="shared" si="356"/>
        <v>4.8505226869295449E-5</v>
      </c>
      <c r="E4373" s="6">
        <f t="shared" si="357"/>
        <v>2.0286524182192306E-5</v>
      </c>
      <c r="F4373" s="24">
        <f>IF(C4367&gt;0,B$6+B$7*E4368+B$8*(H4372*100)^2,B$6+B$7*E4368+B$8*(H4372*100)^2+E4368*$B$9)</f>
        <v>0.17487774194898995</v>
      </c>
      <c r="G4373" s="17">
        <v>3.6387830774413277E-3</v>
      </c>
      <c r="H4373" s="9">
        <f t="shared" si="353"/>
        <v>4.181838614162315E-3</v>
      </c>
      <c r="I4373" s="8">
        <f t="shared" si="351"/>
        <v>5.4305553672098729E-4</v>
      </c>
      <c r="J4373" s="10">
        <f t="shared" si="352"/>
        <v>0.149240975667845</v>
      </c>
      <c r="K4373" s="10">
        <f t="shared" si="354"/>
        <v>9.2412311973779637E-3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-5.1104667121304537E-3</v>
      </c>
      <c r="D4374" s="6">
        <f t="shared" si="356"/>
        <v>2.611687001579345E-5</v>
      </c>
      <c r="E4374" s="6">
        <f t="shared" si="357"/>
        <v>4.8505226869295449E-5</v>
      </c>
      <c r="F4374" s="24">
        <f>IF(C4367&gt;0,B$6+B$7*E4368+B$8*(H4373*100)^2,B$6+B$7*E4368+B$8*(H4373*100)^2+E4368*$B$9)</f>
        <v>0.17469688685120593</v>
      </c>
      <c r="G4374" s="17">
        <v>3.7365267413949025E-3</v>
      </c>
      <c r="H4374" s="9">
        <f t="shared" si="353"/>
        <v>4.179675667455621E-3</v>
      </c>
      <c r="I4374" s="8">
        <f t="shared" si="351"/>
        <v>4.4314892606071854E-4</v>
      </c>
      <c r="J4374" s="10">
        <f t="shared" si="352"/>
        <v>0.1185991581838069</v>
      </c>
      <c r="K4374" s="10">
        <f t="shared" si="354"/>
        <v>6.0524347359069974E-3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-1.6120405925216406E-3</v>
      </c>
      <c r="D4375" s="6">
        <f t="shared" si="356"/>
        <v>2.5986748719375221E-6</v>
      </c>
      <c r="E4375" s="6">
        <f t="shared" si="357"/>
        <v>2.611687001579345E-5</v>
      </c>
      <c r="F4375" s="24">
        <f>IF(C4367&gt;0,B$6+B$7*E4368+B$8*(H4374*100)^2,B$6+B$7*E4368+B$8*(H4374*100)^2+E4368*$B$9)</f>
        <v>0.17452955971473622</v>
      </c>
      <c r="G4375" s="17">
        <v>2.6565448946319291E-3</v>
      </c>
      <c r="H4375" s="9">
        <f t="shared" si="353"/>
        <v>4.1776735118333056E-3</v>
      </c>
      <c r="I4375" s="8">
        <f t="shared" si="351"/>
        <v>1.5211286172013764E-3</v>
      </c>
      <c r="J4375" s="10">
        <f t="shared" si="352"/>
        <v>0.57259661610655088</v>
      </c>
      <c r="K4375" s="10">
        <f t="shared" si="354"/>
        <v>8.8619126653254332E-2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-5.6549547280921215E-3</v>
      </c>
      <c r="D4376" s="6">
        <f t="shared" si="356"/>
        <v>3.1978512976771437E-5</v>
      </c>
      <c r="E4376" s="6">
        <f t="shared" si="357"/>
        <v>2.5986748719375221E-6</v>
      </c>
      <c r="F4376" s="24">
        <f>IF(C4367&gt;0,B$6+B$7*E4368+B$8*(H4375*100)^2,B$6+B$7*E4368+B$8*(H4375*100)^2+E4368*$B$9)</f>
        <v>0.17437474864807451</v>
      </c>
      <c r="G4376" s="17">
        <v>2.321501239282652E-3</v>
      </c>
      <c r="H4376" s="9">
        <f t="shared" si="353"/>
        <v>4.1758202625121997E-3</v>
      </c>
      <c r="I4376" s="8">
        <f t="shared" si="351"/>
        <v>1.8543190232295477E-3</v>
      </c>
      <c r="J4376" s="10">
        <f t="shared" si="352"/>
        <v>0.79875857563726116</v>
      </c>
      <c r="K4376" s="10">
        <f t="shared" si="354"/>
        <v>0.14303572242212237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-6.7181745567932178E-3</v>
      </c>
      <c r="D4377" s="6">
        <f t="shared" si="356"/>
        <v>4.5133869375543746E-5</v>
      </c>
      <c r="E4377" s="6">
        <f t="shared" si="357"/>
        <v>3.1978512976771437E-5</v>
      </c>
      <c r="F4377" s="24">
        <f>IF(C4367&gt;0,B$6+B$7*E4368+B$8*(H4376*100)^2,B$6+B$7*E4368+B$8*(H4376*100)^2+E4368*$B$9)</f>
        <v>0.1742315174491991</v>
      </c>
      <c r="G4377" s="17">
        <v>3.1376227536014734E-3</v>
      </c>
      <c r="H4377" s="9">
        <f t="shared" si="353"/>
        <v>4.174104903439768E-3</v>
      </c>
      <c r="I4377" s="8">
        <f t="shared" si="351"/>
        <v>1.0364821498382946E-3</v>
      </c>
      <c r="J4377" s="10">
        <f t="shared" si="352"/>
        <v>0.33033995200620725</v>
      </c>
      <c r="K4377" s="10">
        <f t="shared" si="354"/>
        <v>3.7122078227083133E-2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-4.5624372825505263E-3</v>
      </c>
      <c r="D4378" s="6">
        <f t="shared" si="356"/>
        <v>2.0815833957207029E-5</v>
      </c>
      <c r="E4378" s="6">
        <f t="shared" si="357"/>
        <v>4.5133869375543746E-5</v>
      </c>
      <c r="F4378" s="24">
        <f>IF(C4367&gt;0,B$6+B$7*E4368+B$8*(H4377*100)^2,B$6+B$7*E4368+B$8*(H4377*100)^2+E4368*$B$9)</f>
        <v>0.17409899994399955</v>
      </c>
      <c r="G4378" s="17">
        <v>2.0809278668424296E-3</v>
      </c>
      <c r="H4378" s="9">
        <f t="shared" si="353"/>
        <v>4.1725172251771423E-3</v>
      </c>
      <c r="I4378" s="8">
        <f t="shared" si="351"/>
        <v>2.0915893583347126E-3</v>
      </c>
      <c r="J4378" s="10">
        <f t="shared" si="352"/>
        <v>1.005123431552897</v>
      </c>
      <c r="K4378" s="10">
        <f t="shared" si="354"/>
        <v>0.19442803565707401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-7.857551374106618E-3</v>
      </c>
      <c r="D4379" s="6">
        <f t="shared" si="356"/>
        <v>6.1741113596724804E-5</v>
      </c>
      <c r="E4379" s="6">
        <f t="shared" si="357"/>
        <v>2.0815833957207029E-5</v>
      </c>
      <c r="F4379" s="24">
        <f>IF(C4367&gt;0,B$6+B$7*E4368+B$8*(H4378*100)^2,B$6+B$7*E4368+B$8*(H4378*100)^2+E4368*$B$9)</f>
        <v>0.17397639474818893</v>
      </c>
      <c r="G4379" s="17">
        <v>5.3943339773732876E-3</v>
      </c>
      <c r="H4379" s="9">
        <f t="shared" si="353"/>
        <v>4.1710477670267561E-3</v>
      </c>
      <c r="I4379" s="8">
        <f t="shared" si="351"/>
        <v>1.2232862103465315E-3</v>
      </c>
      <c r="J4379" s="10">
        <f t="shared" si="352"/>
        <v>0.22677242741692413</v>
      </c>
      <c r="K4379" s="10">
        <f t="shared" si="354"/>
        <v>3.6098444829650411E-2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-7.1719353407942599E-3</v>
      </c>
      <c r="D4380" s="6">
        <f t="shared" si="356"/>
        <v>5.1436656532533674E-5</v>
      </c>
      <c r="E4380" s="6">
        <f t="shared" si="357"/>
        <v>6.1741113596724804E-5</v>
      </c>
      <c r="F4380" s="24">
        <f>IF(C4367&gt;0,B$6+B$7*E4368+B$8*(H4379*100)^2,B$6+B$7*E4368+B$8*(H4379*100)^2+E4368*$B$9)</f>
        <v>0.17386296042102484</v>
      </c>
      <c r="G4380" s="17">
        <v>1.9169182985895792E-3</v>
      </c>
      <c r="H4380" s="9">
        <f t="shared" si="353"/>
        <v>4.1696877631427617E-3</v>
      </c>
      <c r="I4380" s="8">
        <f t="shared" si="351"/>
        <v>2.2527694645531823E-3</v>
      </c>
      <c r="J4380" s="10">
        <f t="shared" si="352"/>
        <v>1.1752036934546006</v>
      </c>
      <c r="K4380" s="10">
        <f t="shared" si="354"/>
        <v>0.23684937282749852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-9.2725769698697672E-4</v>
      </c>
      <c r="D4381" s="6">
        <f t="shared" si="356"/>
        <v>8.5980683662159198E-7</v>
      </c>
      <c r="E4381" s="6">
        <f t="shared" si="357"/>
        <v>5.1436656532533674E-5</v>
      </c>
      <c r="F4381" s="24">
        <f>IF(C4367&gt;0,B$6+B$7*E4368+B$8*(H4380*100)^2,B$6+B$7*E4368+B$8*(H4380*100)^2+E4368*$B$9)</f>
        <v>0.17375801098153271</v>
      </c>
      <c r="G4381" s="17">
        <v>2.4589651041434586E-3</v>
      </c>
      <c r="H4381" s="9">
        <f t="shared" si="353"/>
        <v>4.1684290923744002E-3</v>
      </c>
      <c r="I4381" s="8">
        <f t="shared" si="351"/>
        <v>1.7094639882309416E-3</v>
      </c>
      <c r="J4381" s="10">
        <f t="shared" si="352"/>
        <v>0.69519652204515781</v>
      </c>
      <c r="K4381" s="10">
        <f t="shared" si="354"/>
        <v>0.11770078324240951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-6.3795330369839347E-3</v>
      </c>
      <c r="D4382" s="6">
        <f t="shared" si="356"/>
        <v>4.0698441769969465E-5</v>
      </c>
      <c r="E4382" s="6">
        <f t="shared" si="357"/>
        <v>8.5980683662159198E-7</v>
      </c>
      <c r="F4382" s="24">
        <f>IF(C4367&gt;0,B$6+B$7*E4368+B$8*(H4381*100)^2,B$6+B$7*E4368+B$8*(H4381*100)^2+E4368*$B$9)</f>
        <v>0.1736609117601145</v>
      </c>
      <c r="G4382" s="17">
        <v>2.8267628070446586E-3</v>
      </c>
      <c r="H4382" s="9">
        <f t="shared" si="353"/>
        <v>4.1672642316046447E-3</v>
      </c>
      <c r="I4382" s="8">
        <f t="shared" si="351"/>
        <v>1.3405014245599861E-3</v>
      </c>
      <c r="J4382" s="10">
        <f t="shared" si="352"/>
        <v>0.47421786547469891</v>
      </c>
      <c r="K4382" s="10">
        <f t="shared" si="354"/>
        <v>6.6453379659217271E-2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-2.4037868171117194E-2</v>
      </c>
      <c r="D4383" s="6">
        <f t="shared" si="356"/>
        <v>5.7781910621200906E-4</v>
      </c>
      <c r="E4383" s="6">
        <f t="shared" si="357"/>
        <v>4.0698441769969465E-5</v>
      </c>
      <c r="F4383" s="24">
        <f>IF(C4367&gt;0,B$6+B$7*E4368+B$8*(H4382*100)^2,B$6+B$7*E4368+B$8*(H4382*100)^2+E4368*$B$9)</f>
        <v>0.17357107556045842</v>
      </c>
      <c r="G4383" s="17">
        <v>9.1486307569451746E-3</v>
      </c>
      <c r="H4383" s="9">
        <f t="shared" si="353"/>
        <v>4.1661862123584734E-3</v>
      </c>
      <c r="I4383" s="8">
        <f t="shared" si="351"/>
        <v>4.9824445445867012E-3</v>
      </c>
      <c r="J4383" s="10">
        <f t="shared" si="352"/>
        <v>0.54461095621377908</v>
      </c>
      <c r="K4383" s="10">
        <f t="shared" si="354"/>
        <v>0.40932140752781065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-2.0123613727840491E-3</v>
      </c>
      <c r="D4384" s="6">
        <f t="shared" si="356"/>
        <v>4.0495982946733024E-6</v>
      </c>
      <c r="E4384" s="6">
        <f t="shared" si="357"/>
        <v>5.7781910621200906E-4</v>
      </c>
      <c r="F4384" s="24">
        <f>IF(C4367&gt;0,B$6+B$7*E4368+B$8*(H4383*100)^2,B$6+B$7*E4368+B$8*(H4383*100)^2+E4368*$B$9)</f>
        <v>0.17348795910853665</v>
      </c>
      <c r="G4384" s="17">
        <v>6.3446252918608805E-3</v>
      </c>
      <c r="H4384" s="9">
        <f t="shared" si="353"/>
        <v>4.1651885804671156E-3</v>
      </c>
      <c r="I4384" s="8">
        <f t="shared" si="351"/>
        <v>2.1794367113937649E-3</v>
      </c>
      <c r="J4384" s="10">
        <f t="shared" si="352"/>
        <v>0.34350912956035823</v>
      </c>
      <c r="K4384" s="10">
        <f t="shared" si="354"/>
        <v>0.1024039372022878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1.0523032082026852E-3</v>
      </c>
      <c r="D4385" s="6">
        <f t="shared" si="356"/>
        <v>1.1073420419936638E-6</v>
      </c>
      <c r="E4385" s="6">
        <f t="shared" si="357"/>
        <v>4.0495982946733024E-6</v>
      </c>
      <c r="F4385" s="24">
        <f>IF(C4367&gt;0,B$6+B$7*E4368+B$8*(H4384*100)^2,B$6+B$7*E4368+B$8*(H4384*100)^2+E4368*$B$9)</f>
        <v>0.17341105976721863</v>
      </c>
      <c r="G4385" s="17">
        <v>5.4391075569514974E-3</v>
      </c>
      <c r="H4385" s="9">
        <f t="shared" si="353"/>
        <v>4.1642653585862973E-3</v>
      </c>
      <c r="I4385" s="8">
        <f t="shared" si="351"/>
        <v>1.2748421983652001E-3</v>
      </c>
      <c r="J4385" s="10">
        <f t="shared" si="352"/>
        <v>0.23438444359054406</v>
      </c>
      <c r="K4385" s="10">
        <f t="shared" si="354"/>
        <v>3.9063439716132908E-2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-5.4553670399157001E-4</v>
      </c>
      <c r="D4386" s="6">
        <f t="shared" si="356"/>
        <v>2.9761029540198589E-7</v>
      </c>
      <c r="E4386" s="6">
        <f t="shared" si="357"/>
        <v>1.1073420419936638E-6</v>
      </c>
      <c r="F4386" s="24">
        <f>IF(C4367&gt;0,B$6+B$7*E4368+B$8*(H4385*100)^2,B$6+B$7*E4368+B$8*(H4385*100)^2+E4368*$B$9)</f>
        <v>0.17333991249663117</v>
      </c>
      <c r="G4386" s="17">
        <v>2.9226211596626987E-3</v>
      </c>
      <c r="H4386" s="9">
        <f t="shared" si="353"/>
        <v>4.1634110113779443E-3</v>
      </c>
      <c r="I4386" s="8">
        <f t="shared" si="351"/>
        <v>1.2407898517152456E-3</v>
      </c>
      <c r="J4386" s="10">
        <f t="shared" si="352"/>
        <v>0.42454693370469054</v>
      </c>
      <c r="K4386" s="10">
        <f t="shared" si="354"/>
        <v>5.5831395505769654E-2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-3.8562148276195898E-3</v>
      </c>
      <c r="D4387" s="6">
        <f t="shared" si="356"/>
        <v>1.4870392796753182E-5</v>
      </c>
      <c r="E4387" s="6">
        <f t="shared" si="357"/>
        <v>2.9761029540198589E-7</v>
      </c>
      <c r="F4387" s="24">
        <f>IF(C4367&gt;0,B$6+B$7*E4368+B$8*(H4386*100)^2,B$6+B$7*E4368+B$8*(H4386*100)^2+E4368*$B$9)</f>
        <v>0.17327408704188366</v>
      </c>
      <c r="G4387" s="17">
        <v>2.2691300477813065E-3</v>
      </c>
      <c r="H4387" s="9">
        <f t="shared" si="353"/>
        <v>4.1626204131758595E-3</v>
      </c>
      <c r="I4387" s="8">
        <f t="shared" si="351"/>
        <v>1.893490365394553E-3</v>
      </c>
      <c r="J4387" s="10">
        <f t="shared" si="352"/>
        <v>0.83445652101163448</v>
      </c>
      <c r="K4387" s="10">
        <f t="shared" si="354"/>
        <v>0.15186884232079079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-3.2063661954256991E-3</v>
      </c>
      <c r="D4388" s="6">
        <f t="shared" si="356"/>
        <v>1.0280784179168672E-5</v>
      </c>
      <c r="E4388" s="6">
        <f t="shared" si="357"/>
        <v>1.4870392796753182E-5</v>
      </c>
      <c r="F4388" s="24">
        <f>IF(C4367&gt;0,B$6+B$7*E4368+B$8*(H4387*100)^2,B$6+B$7*E4368+B$8*(H4387*100)^2+E4368*$B$9)</f>
        <v>0.17321318533115124</v>
      </c>
      <c r="G4388" s="17">
        <v>2.3992498415460802E-3</v>
      </c>
      <c r="H4388" s="9">
        <f t="shared" si="353"/>
        <v>4.1618888179665641E-3</v>
      </c>
      <c r="I4388" s="8">
        <f t="shared" si="351"/>
        <v>1.7626389764204839E-3</v>
      </c>
      <c r="J4388" s="10">
        <f t="shared" si="352"/>
        <v>0.7346625373890352</v>
      </c>
      <c r="K4388" s="10">
        <f t="shared" si="354"/>
        <v>0.12729389486890885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-1.2602879580218256E-3</v>
      </c>
      <c r="D4389" s="6">
        <f t="shared" si="356"/>
        <v>1.5883257371348228E-6</v>
      </c>
      <c r="E4389" s="6">
        <f t="shared" si="357"/>
        <v>1.0280784179168672E-5</v>
      </c>
      <c r="F4389" s="24">
        <f>IF(C4367&gt;0,B$6+B$7*E4368+B$8*(H4388*100)^2,B$6+B$7*E4368+B$8*(H4388*100)^2+E4368*$B$9)</f>
        <v>0.17315683906838161</v>
      </c>
      <c r="G4389" s="17">
        <v>3.4381421121033513E-3</v>
      </c>
      <c r="H4389" s="9">
        <f t="shared" si="353"/>
        <v>4.1612118315267448E-3</v>
      </c>
      <c r="I4389" s="8">
        <f t="shared" si="351"/>
        <v>7.2306971942339348E-4</v>
      </c>
      <c r="J4389" s="10">
        <f t="shared" si="352"/>
        <v>0.21030826994554955</v>
      </c>
      <c r="K4389" s="10">
        <f t="shared" si="354"/>
        <v>1.7110877810232683E-2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-5.381898214697577E-3</v>
      </c>
      <c r="D4390" s="6">
        <f t="shared" si="356"/>
        <v>2.8964828393364968E-5</v>
      </c>
      <c r="E4390" s="6">
        <f t="shared" si="357"/>
        <v>1.5883257371348228E-6</v>
      </c>
      <c r="F4390" s="24">
        <f>IF(C4389&gt;0,B$6+B$7*E4390+B$8*(G4389*100)^2,B$6+B$7*E4390+B$8*(G4389*100)^2+E4390*$B$9)</f>
        <v>0.12226643564951184</v>
      </c>
      <c r="G4390" s="17">
        <v>1.2630628766349564E-3</v>
      </c>
      <c r="H4390" s="9">
        <f t="shared" si="353"/>
        <v>3.496661774457344E-3</v>
      </c>
      <c r="I4390" s="8">
        <f t="shared" si="351"/>
        <v>2.2335988978223874E-3</v>
      </c>
      <c r="J4390" s="10">
        <f t="shared" si="352"/>
        <v>1.7683988177794652</v>
      </c>
      <c r="K4390" s="10">
        <f t="shared" si="354"/>
        <v>0.37948874015421685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-6.8977507295338199E-3</v>
      </c>
      <c r="D4391" s="6">
        <f t="shared" si="356"/>
        <v>4.7578965126784343E-5</v>
      </c>
      <c r="E4391" s="6">
        <f t="shared" si="357"/>
        <v>2.8964828393364968E-5</v>
      </c>
      <c r="F4391" s="24">
        <f>IF(C4389&gt;0,B$6+B$7*E4390+B$8*(H4390*100)^2,B$6+B$7*E4390+B$8*(H4390*100)^2+E4390*$B$9)</f>
        <v>0.12602110432715308</v>
      </c>
      <c r="G4391" s="17">
        <v>2.3192431350269869E-3</v>
      </c>
      <c r="H4391" s="9">
        <f t="shared" si="353"/>
        <v>3.5499451309443232E-3</v>
      </c>
      <c r="I4391" s="8">
        <f t="shared" si="351"/>
        <v>1.2307019959173363E-3</v>
      </c>
      <c r="J4391" s="10">
        <f t="shared" si="352"/>
        <v>0.53064811417584112</v>
      </c>
      <c r="K4391" s="10">
        <f t="shared" si="354"/>
        <v>7.9009272836113364E-2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-6.1524746199513279E-3</v>
      </c>
      <c r="D4392" s="6">
        <f t="shared" si="356"/>
        <v>3.7852943949145238E-5</v>
      </c>
      <c r="E4392" s="6">
        <f t="shared" si="357"/>
        <v>4.7578965126784343E-5</v>
      </c>
      <c r="F4392" s="24">
        <f>IF(C4389&gt;0,B$6+B$7*E4390+B$8*(H4391*100)^2,B$6+B$7*E4390+B$8*(H4391*100)^2+E4390*$B$9)</f>
        <v>0.12949492378770677</v>
      </c>
      <c r="G4392" s="17">
        <v>4.0521476653586977E-3</v>
      </c>
      <c r="H4392" s="9">
        <f t="shared" si="353"/>
        <v>3.5985403122336529E-3</v>
      </c>
      <c r="I4392" s="8">
        <f t="shared" si="351"/>
        <v>4.536073531250448E-4</v>
      </c>
      <c r="J4392" s="10">
        <f t="shared" si="352"/>
        <v>0.11194245387523194</v>
      </c>
      <c r="K4392" s="10">
        <f t="shared" si="354"/>
        <v>7.3344192633959526E-3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1.8501955848494282E-3</v>
      </c>
      <c r="D4393" s="6">
        <f t="shared" si="356"/>
        <v>3.4232237021963176E-6</v>
      </c>
      <c r="E4393" s="6">
        <f t="shared" si="357"/>
        <v>3.7852943949145238E-5</v>
      </c>
      <c r="F4393" s="24">
        <f>IF(C4389&gt;0,B$6+B$7*E4390+B$8*(H4392*100)^2,B$6+B$7*E4390+B$8*(H4392*100)^2+E4390*$B$9)</f>
        <v>0.13270890155261106</v>
      </c>
      <c r="G4393" s="17">
        <v>3.5742628506203033E-3</v>
      </c>
      <c r="H4393" s="9">
        <f t="shared" si="353"/>
        <v>3.6429232980205754E-3</v>
      </c>
      <c r="I4393" s="8">
        <f t="shared" si="351"/>
        <v>6.8660447400272114E-5</v>
      </c>
      <c r="J4393" s="10">
        <f t="shared" si="352"/>
        <v>1.9209680504710582E-2</v>
      </c>
      <c r="K4393" s="10">
        <f t="shared" si="354"/>
        <v>1.7988025544068975E-4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-1.9915253819559713E-3</v>
      </c>
      <c r="D4394" s="6">
        <f t="shared" si="356"/>
        <v>3.9661733469748772E-6</v>
      </c>
      <c r="E4394" s="6">
        <f t="shared" si="357"/>
        <v>3.4232237021963176E-6</v>
      </c>
      <c r="F4394" s="24">
        <f>IF(C4389&gt;0,B$6+B$7*E4390+B$8*(H4393*100)^2,B$6+B$7*E4390+B$8*(H4393*100)^2+E4390*$B$9)</f>
        <v>0.13568247378070053</v>
      </c>
      <c r="G4394" s="17">
        <v>3.0158157783071338E-3</v>
      </c>
      <c r="H4394" s="9">
        <f t="shared" si="353"/>
        <v>3.6835101979049894E-3</v>
      </c>
      <c r="I4394" s="8">
        <f t="shared" si="351"/>
        <v>6.6769441959785552E-4</v>
      </c>
      <c r="J4394" s="10">
        <f t="shared" si="352"/>
        <v>0.22139761466884161</v>
      </c>
      <c r="K4394" s="10">
        <f t="shared" si="354"/>
        <v>1.8729989734449504E-2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-6.9108071404266379E-3</v>
      </c>
      <c r="D4395" s="6">
        <f t="shared" si="356"/>
        <v>4.7759255332171802E-5</v>
      </c>
      <c r="E4395" s="6">
        <f t="shared" si="357"/>
        <v>3.9661733469748772E-6</v>
      </c>
      <c r="F4395" s="24">
        <f>IF(C4389&gt;0,B$6+B$7*E4390+B$8*(H4394*100)^2,B$6+B$7*E4390+B$8*(H4394*100)^2+E4390*$B$9)</f>
        <v>0.13843362280612889</v>
      </c>
      <c r="G4395" s="17">
        <v>1.4440251348549022E-3</v>
      </c>
      <c r="H4395" s="9">
        <f t="shared" si="353"/>
        <v>3.7206669134192717E-3</v>
      </c>
      <c r="I4395" s="8">
        <f t="shared" si="351"/>
        <v>2.2766417785643695E-3</v>
      </c>
      <c r="J4395" s="10">
        <f t="shared" si="352"/>
        <v>1.5765942874624062</v>
      </c>
      <c r="K4395" s="10">
        <f t="shared" si="354"/>
        <v>0.33457770361389061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-8.4753086662040841E-3</v>
      </c>
      <c r="D4396" s="6">
        <f t="shared" si="356"/>
        <v>7.1830856987434056E-5</v>
      </c>
      <c r="E4396" s="6">
        <f t="shared" si="357"/>
        <v>4.7759255332171802E-5</v>
      </c>
      <c r="F4396" s="24">
        <f>IF(C4389&gt;0,B$6+B$7*E4390+B$8*(H4395*100)^2,B$6+B$7*E4390+B$8*(H4395*100)^2+E4390*$B$9)</f>
        <v>0.1409789858844552</v>
      </c>
      <c r="G4396" s="17">
        <v>2.8356391859292347E-3</v>
      </c>
      <c r="H4396" s="9">
        <f t="shared" si="353"/>
        <v>3.7547168453087804E-3</v>
      </c>
      <c r="I4396" s="8">
        <f t="shared" si="351"/>
        <v>9.1907765937954567E-4</v>
      </c>
      <c r="J4396" s="10">
        <f t="shared" si="352"/>
        <v>0.32411657447115061</v>
      </c>
      <c r="K4396" s="10">
        <f t="shared" si="354"/>
        <v>3.596601484668982E-2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-4.125371203654458E-3</v>
      </c>
      <c r="D4397" s="6">
        <f t="shared" si="356"/>
        <v>1.701868756794143E-5</v>
      </c>
      <c r="E4397" s="6">
        <f t="shared" si="357"/>
        <v>7.1830856987434056E-5</v>
      </c>
      <c r="F4397" s="24">
        <f>IF(C4389&gt;0,B$6+B$7*E4390+B$8*(H4396*100)^2,B$6+B$7*E4390+B$8*(H4396*100)^2+E4390*$B$9)</f>
        <v>0.14333395580452268</v>
      </c>
      <c r="G4397" s="17">
        <v>3.3345490750027241E-3</v>
      </c>
      <c r="H4397" s="9">
        <f t="shared" si="353"/>
        <v>3.7859471180210994E-3</v>
      </c>
      <c r="I4397" s="8">
        <f t="shared" si="351"/>
        <v>4.5139804301837531E-4</v>
      </c>
      <c r="J4397" s="10">
        <f t="shared" si="352"/>
        <v>0.13537004040584005</v>
      </c>
      <c r="K4397" s="10">
        <f t="shared" si="354"/>
        <v>7.7287386575446426E-3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-5.4252309643332353E-3</v>
      </c>
      <c r="D4398" s="6">
        <f t="shared" si="356"/>
        <v>2.9433131016360126E-5</v>
      </c>
      <c r="E4398" s="6">
        <f t="shared" si="357"/>
        <v>1.701868756794143E-5</v>
      </c>
      <c r="F4398" s="24">
        <f>IF(C4389&gt;0,B$6+B$7*E4390+B$8*(H4397*100)^2,B$6+B$7*E4390+B$8*(H4397*100)^2+E4390*$B$9)</f>
        <v>0.14551277397456916</v>
      </c>
      <c r="G4398" s="17">
        <v>3.0858539851824213E-3</v>
      </c>
      <c r="H4398" s="9">
        <f t="shared" si="353"/>
        <v>3.8146136629358569E-3</v>
      </c>
      <c r="I4398" s="8">
        <f t="shared" si="351"/>
        <v>7.2875967775343567E-4</v>
      </c>
      <c r="J4398" s="10">
        <f t="shared" si="352"/>
        <v>0.23616142605994198</v>
      </c>
      <c r="K4398" s="10">
        <f t="shared" si="354"/>
        <v>2.0966790237889388E-2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-6.5227338661872766E-3</v>
      </c>
      <c r="D4399" s="6">
        <f t="shared" si="356"/>
        <v>4.2546057089106414E-5</v>
      </c>
      <c r="E4399" s="6">
        <f t="shared" si="357"/>
        <v>2.9433131016360126E-5</v>
      </c>
      <c r="F4399" s="24">
        <f>IF(C4389&gt;0,B$6+B$7*E4390+B$8*(H4398*100)^2,B$6+B$7*E4390+B$8*(H4398*100)^2+E4390*$B$9)</f>
        <v>0.14752861654549609</v>
      </c>
      <c r="G4399" s="17">
        <v>8.3857165096075346E-3</v>
      </c>
      <c r="H4399" s="9">
        <f t="shared" si="353"/>
        <v>3.8409454115555467E-3</v>
      </c>
      <c r="I4399" s="8">
        <f t="shared" si="351"/>
        <v>4.5447710980519879E-3</v>
      </c>
      <c r="J4399" s="10">
        <f t="shared" si="352"/>
        <v>0.54196574530572705</v>
      </c>
      <c r="K4399" s="10">
        <f t="shared" si="354"/>
        <v>0.402431518882852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-6.6716424797201145E-3</v>
      </c>
      <c r="D4400" s="6">
        <f t="shared" si="356"/>
        <v>4.451081337720596E-5</v>
      </c>
      <c r="E4400" s="6">
        <f t="shared" si="357"/>
        <v>4.2546057089106414E-5</v>
      </c>
      <c r="F4400" s="24">
        <f>IF(C4389&gt;0,B$6+B$7*E4390+B$8*(H4399*100)^2,B$6+B$7*E4390+B$8*(H4399*100)^2+E4390*$B$9)</f>
        <v>0.14939367409211773</v>
      </c>
      <c r="G4400" s="17">
        <v>3.8639793536323153E-3</v>
      </c>
      <c r="H4400" s="9">
        <f t="shared" si="353"/>
        <v>3.8651477862058233E-3</v>
      </c>
      <c r="I4400" s="8">
        <f t="shared" si="351"/>
        <v>1.1684325735080055E-6</v>
      </c>
      <c r="J4400" s="10">
        <f t="shared" si="352"/>
        <v>3.0239099813243725E-4</v>
      </c>
      <c r="K4400" s="10">
        <f t="shared" si="354"/>
        <v>4.5701730400082852E-8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-1.1910411567678707E-3</v>
      </c>
      <c r="D4401" s="6">
        <f t="shared" si="356"/>
        <v>1.4185790371149476E-6</v>
      </c>
      <c r="E4401" s="6">
        <f t="shared" si="357"/>
        <v>4.451081337720596E-5</v>
      </c>
      <c r="F4401" s="24">
        <f>IF(C4389&gt;0,B$6+B$7*E4390+B$8*(H4400*100)^2,B$6+B$7*E4390+B$8*(H4400*100)^2+E4390*$B$9)</f>
        <v>0.15111922533425209</v>
      </c>
      <c r="G4401" s="17">
        <v>3.1189822946935159E-3</v>
      </c>
      <c r="H4401" s="9">
        <f t="shared" si="353"/>
        <v>3.8874056301632853E-3</v>
      </c>
      <c r="I4401" s="8">
        <f t="shared" si="351"/>
        <v>7.6842333546976943E-4</v>
      </c>
      <c r="J4401" s="10">
        <f t="shared" si="352"/>
        <v>0.24636989340309093</v>
      </c>
      <c r="K4401" s="10">
        <f t="shared" si="354"/>
        <v>2.2565275841039734E-2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-6.6887269653176026E-3</v>
      </c>
      <c r="D4402" s="6">
        <f t="shared" si="356"/>
        <v>4.4739068416566825E-5</v>
      </c>
      <c r="E4402" s="6">
        <f t="shared" si="357"/>
        <v>1.4185790371149476E-6</v>
      </c>
      <c r="F4402" s="24">
        <f>IF(C4389&gt;0,B$6+B$7*E4390+B$8*(H4401*100)^2,B$6+B$7*E4390+B$8*(H4401*100)^2+E4390*$B$9)</f>
        <v>0.15271570534347478</v>
      </c>
      <c r="G4402" s="17">
        <v>4.9047551690224612E-3</v>
      </c>
      <c r="H4402" s="9">
        <f t="shared" si="353"/>
        <v>3.9078856859365114E-3</v>
      </c>
      <c r="I4402" s="8">
        <f t="shared" si="351"/>
        <v>9.9686948308594977E-4</v>
      </c>
      <c r="J4402" s="10">
        <f t="shared" si="352"/>
        <v>0.20324551353388556</v>
      </c>
      <c r="K4402" s="10">
        <f t="shared" si="354"/>
        <v>2.7883076921871419E-2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-7.9345097968403742E-3</v>
      </c>
      <c r="D4403" s="6">
        <f t="shared" si="356"/>
        <v>6.2956445716155876E-5</v>
      </c>
      <c r="E4403" s="6">
        <f t="shared" si="357"/>
        <v>4.4739068416566825E-5</v>
      </c>
      <c r="F4403" s="24">
        <f>IF(C4389&gt;0,B$6+B$7*E4390+B$8*(H4402*100)^2,B$6+B$7*E4390+B$8*(H4402*100)^2+E4390*$B$9)</f>
        <v>0.1541927686480076</v>
      </c>
      <c r="G4403" s="17">
        <v>6.8791990573163009E-3</v>
      </c>
      <c r="H4403" s="9">
        <f t="shared" si="353"/>
        <v>3.9267387059493484E-3</v>
      </c>
      <c r="I4403" s="8">
        <f t="shared" si="351"/>
        <v>2.9524603513669525E-3</v>
      </c>
      <c r="J4403" s="10">
        <f t="shared" si="352"/>
        <v>0.42918664320767019</v>
      </c>
      <c r="K4403" s="10">
        <f t="shared" si="354"/>
        <v>0.19119313194796805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-5.4088008499403048E-3</v>
      </c>
      <c r="D4404" s="6">
        <f t="shared" si="356"/>
        <v>2.9255126634314963E-5</v>
      </c>
      <c r="E4404" s="6">
        <f t="shared" si="357"/>
        <v>6.2956445716155876E-5</v>
      </c>
      <c r="F4404" s="24">
        <f>IF(C4389&gt;0,B$6+B$7*E4390+B$8*(H4403*100)^2,B$6+B$7*E4390+B$8*(H4403*100)^2+E4390*$B$9)</f>
        <v>0.15555934761736143</v>
      </c>
      <c r="G4404" s="17">
        <v>3.5770694802105042E-3</v>
      </c>
      <c r="H4404" s="9">
        <f t="shared" si="353"/>
        <v>3.9441012615976465E-3</v>
      </c>
      <c r="I4404" s="8">
        <f t="shared" si="351"/>
        <v>3.6703178138714236E-4</v>
      </c>
      <c r="J4404" s="10">
        <f t="shared" si="352"/>
        <v>0.10260683596381896</v>
      </c>
      <c r="K4404" s="10">
        <f t="shared" si="354"/>
        <v>4.6188197752183857E-3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2.6201832068939949E-3</v>
      </c>
      <c r="D4405" s="6">
        <f t="shared" si="356"/>
        <v>6.8653600376892995E-6</v>
      </c>
      <c r="E4405" s="6">
        <f t="shared" si="357"/>
        <v>2.9255126634314963E-5</v>
      </c>
      <c r="F4405" s="24">
        <f>IF(C4389&gt;0,B$6+B$7*E4390+B$8*(H4404*100)^2,B$6+B$7*E4390+B$8*(H4404*100)^2+E4390*$B$9)</f>
        <v>0.15682370647980759</v>
      </c>
      <c r="G4405" s="17">
        <v>4.4269542993322876E-3</v>
      </c>
      <c r="H4405" s="9">
        <f t="shared" si="353"/>
        <v>3.9600973028425402E-3</v>
      </c>
      <c r="I4405" s="8">
        <f t="shared" si="351"/>
        <v>4.6685699648974736E-4</v>
      </c>
      <c r="J4405" s="10">
        <f t="shared" si="352"/>
        <v>0.10545783058121085</v>
      </c>
      <c r="K4405" s="10">
        <f t="shared" si="354"/>
        <v>6.4470500608448944E-3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-1.2411560446933787E-2</v>
      </c>
      <c r="D4406" s="6">
        <f t="shared" si="356"/>
        <v>1.5404683272789122E-4</v>
      </c>
      <c r="E4406" s="6">
        <f t="shared" si="357"/>
        <v>6.8653600376892995E-6</v>
      </c>
      <c r="F4406" s="24">
        <f>IF(C4389&gt;0,B$6+B$7*E4390+B$8*(H4405*100)^2,B$6+B$7*E4390+B$8*(H4405*100)^2+E4390*$B$9)</f>
        <v>0.15799349129934276</v>
      </c>
      <c r="G4406" s="17">
        <v>2.5861671894236125E-3</v>
      </c>
      <c r="H4406" s="9">
        <f t="shared" si="353"/>
        <v>3.9748395099593993E-3</v>
      </c>
      <c r="I4406" s="8">
        <f t="shared" si="351"/>
        <v>1.3886723205357868E-3</v>
      </c>
      <c r="J4406" s="10">
        <f t="shared" si="352"/>
        <v>0.53696154147144859</v>
      </c>
      <c r="K4406" s="10">
        <f t="shared" si="354"/>
        <v>8.0441809664252073E-2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-6.275214193271597E-3</v>
      </c>
      <c r="D4407" s="6">
        <f t="shared" si="356"/>
        <v>3.9378313171437298E-5</v>
      </c>
      <c r="E4407" s="6">
        <f t="shared" si="357"/>
        <v>1.5404683272789122E-4</v>
      </c>
      <c r="F4407" s="24">
        <f>IF(C4389&gt;0,B$6+B$7*E4390+B$8*(H4406*100)^2,B$6+B$7*E4390+B$8*(H4406*100)^2+E4390*$B$9)</f>
        <v>0.15907577621437666</v>
      </c>
      <c r="G4407" s="17">
        <v>3.163270495842078E-3</v>
      </c>
      <c r="H4407" s="9">
        <f t="shared" si="353"/>
        <v>3.9884304709293435E-3</v>
      </c>
      <c r="I4407" s="8">
        <f t="shared" si="351"/>
        <v>8.2515997508726549E-4</v>
      </c>
      <c r="J4407" s="10">
        <f t="shared" si="352"/>
        <v>0.26085659641560432</v>
      </c>
      <c r="K4407" s="10">
        <f t="shared" si="354"/>
        <v>2.4902934308729696E-2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-6.1482859724360864E-3</v>
      </c>
      <c r="D4408" s="6">
        <f t="shared" si="356"/>
        <v>3.7801420398854352E-5</v>
      </c>
      <c r="E4408" s="6">
        <f t="shared" si="357"/>
        <v>3.9378313171437298E-5</v>
      </c>
      <c r="F4408" s="24">
        <f>IF(C4389&gt;0,B$6+B$7*E4390+B$8*(H4407*100)^2,B$6+B$7*E4390+B$8*(H4407*100)^2+E4390*$B$9)</f>
        <v>0.160077106217766</v>
      </c>
      <c r="G4408" s="17">
        <v>2.4075920432869856E-3</v>
      </c>
      <c r="H4408" s="9">
        <f t="shared" si="353"/>
        <v>4.0009637116295623E-3</v>
      </c>
      <c r="I4408" s="8">
        <f t="shared" si="351"/>
        <v>1.5933716683425767E-3</v>
      </c>
      <c r="J4408" s="10">
        <f t="shared" si="352"/>
        <v>0.66181132006368171</v>
      </c>
      <c r="K4408" s="10">
        <f t="shared" si="354"/>
        <v>0.10966119587763212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-4.13270144459312E-3</v>
      </c>
      <c r="D4409" s="6">
        <f t="shared" si="356"/>
        <v>1.7079221230142062E-5</v>
      </c>
      <c r="E4409" s="6">
        <f t="shared" si="357"/>
        <v>3.7801420398854352E-5</v>
      </c>
      <c r="F4409" s="24">
        <f>IF(C4389&gt;0,B$6+B$7*E4390+B$8*(H4408*100)^2,B$6+B$7*E4390+B$8*(H4408*100)^2+E4390*$B$9)</f>
        <v>0.16100353673690188</v>
      </c>
      <c r="G4409" s="17">
        <v>2.6475148442963972E-3</v>
      </c>
      <c r="H4409" s="9">
        <f t="shared" si="353"/>
        <v>4.0125246010074738E-3</v>
      </c>
      <c r="I4409" s="8">
        <f t="shared" si="351"/>
        <v>1.3650097567110765E-3</v>
      </c>
      <c r="J4409" s="10">
        <f t="shared" si="352"/>
        <v>0.51558153097866433</v>
      </c>
      <c r="K4409" s="10">
        <f t="shared" si="354"/>
        <v>7.5611952393552118E-2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-5.3766480602676393E-3</v>
      </c>
      <c r="D4410" s="6">
        <f t="shared" si="356"/>
        <v>2.8908344363979767E-5</v>
      </c>
      <c r="E4410" s="6">
        <f t="shared" si="357"/>
        <v>1.7079221230142062E-5</v>
      </c>
      <c r="F4410" s="24">
        <f>IF(C4389&gt;0,B$6+B$7*E4390+B$8*(H4409*100)^2,B$6+B$7*E4390+B$8*(H4409*100)^2+E4390*$B$9)</f>
        <v>0.16186067025320636</v>
      </c>
      <c r="G4410" s="17">
        <v>4.2460261378850376E-3</v>
      </c>
      <c r="H4410" s="9">
        <f t="shared" si="353"/>
        <v>4.0231911494882557E-3</v>
      </c>
      <c r="I4410" s="8">
        <f t="shared" si="351"/>
        <v>2.2283498839678183E-4</v>
      </c>
      <c r="J4410" s="10">
        <f t="shared" si="352"/>
        <v>5.2480832938955203E-2</v>
      </c>
      <c r="K4410" s="10">
        <f t="shared" si="354"/>
        <v>1.4795083050143099E-3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-1.379798657567078E-2</v>
      </c>
      <c r="D4411" s="6">
        <f t="shared" si="356"/>
        <v>1.9038443354239107E-4</v>
      </c>
      <c r="E4411" s="6">
        <f t="shared" si="357"/>
        <v>2.8908344363979767E-5</v>
      </c>
      <c r="F4411" s="24">
        <f>IF(C4389&gt;0,B$6+B$7*E4390+B$8*(H4410*100)^2,B$6+B$7*E4390+B$8*(H4410*100)^2+E4390*$B$9)</f>
        <v>0.16265369018249121</v>
      </c>
      <c r="G4411" s="17">
        <v>4.4449186480888716E-3</v>
      </c>
      <c r="H4411" s="9">
        <f t="shared" si="353"/>
        <v>4.0330347157257551E-3</v>
      </c>
      <c r="I4411" s="8">
        <f t="shared" si="351"/>
        <v>4.1188393236311644E-4</v>
      </c>
      <c r="J4411" s="10">
        <f t="shared" si="352"/>
        <v>9.2663997920458957E-2</v>
      </c>
      <c r="K4411" s="10">
        <f t="shared" si="354"/>
        <v>4.8851013549686684E-3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3.077101646551084E-3</v>
      </c>
      <c r="D4412" s="6">
        <f t="shared" si="356"/>
        <v>9.4685545432073929E-6</v>
      </c>
      <c r="E4412" s="6">
        <f t="shared" si="357"/>
        <v>1.9038443354239107E-4</v>
      </c>
      <c r="F4412" s="24">
        <f>IF(C4411&gt;0,B$6+B$7*E4412+B$8*(G4411*100)^2,B$6+B$7*E4412+B$8*(G4411*100)^2+E4412*$B$9)</f>
        <v>0.19571829708326355</v>
      </c>
      <c r="G4412" s="17">
        <v>4.9219844740876597E-3</v>
      </c>
      <c r="H4412" s="9">
        <f t="shared" si="353"/>
        <v>4.4240060701050531E-3</v>
      </c>
      <c r="I4412" s="8">
        <f t="shared" si="351"/>
        <v>4.9797840398260653E-4</v>
      </c>
      <c r="J4412" s="10">
        <f t="shared" si="352"/>
        <v>0.10117431426374256</v>
      </c>
      <c r="K4412" s="10">
        <f t="shared" si="354"/>
        <v>5.8966146614924941E-3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-1.4329616844143364E-2</v>
      </c>
      <c r="D4413" s="6">
        <f t="shared" si="356"/>
        <v>2.0533791889995723E-4</v>
      </c>
      <c r="E4413" s="6">
        <f t="shared" si="357"/>
        <v>9.4685545432073929E-6</v>
      </c>
      <c r="F4413" s="24">
        <f>IF(C4411&gt;0,B$6+B$7*E4412+B$8*(H4412*100)^2,B$6+B$7*E4412+B$8*(H4412*100)^2+E4412*$B$9)</f>
        <v>0.19400230940093691</v>
      </c>
      <c r="G4413" s="17">
        <v>9.4516597845594949E-3</v>
      </c>
      <c r="H4413" s="9">
        <f t="shared" si="353"/>
        <v>4.4045693251546954E-3</v>
      </c>
      <c r="I4413" s="8">
        <f t="shared" ref="I4413:I4476" si="358">SQRT((G4413-H4413)^2)</f>
        <v>5.0470904594047995E-3</v>
      </c>
      <c r="J4413" s="10">
        <f t="shared" ref="J4413:J4476" si="359">ABS(G4413-H4413)/G4413</f>
        <v>0.53398985727881076</v>
      </c>
      <c r="K4413" s="10">
        <f t="shared" si="354"/>
        <v>0.38232816112724777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-4.1603423891264672E-3</v>
      </c>
      <c r="D4414" s="6">
        <f t="shared" si="356"/>
        <v>1.730844879476252E-5</v>
      </c>
      <c r="E4414" s="6">
        <f t="shared" si="357"/>
        <v>2.0533791889995723E-4</v>
      </c>
      <c r="F4414" s="24">
        <f>IF(C4411&gt;0,B$6+B$7*E4412+B$8*(H4413*100)^2,B$6+B$7*E4412+B$8*(H4413*100)^2+E4412*$B$9)</f>
        <v>0.19241467759724823</v>
      </c>
      <c r="G4414" s="17">
        <v>4.779274738132575E-3</v>
      </c>
      <c r="H4414" s="9">
        <f t="shared" si="353"/>
        <v>4.3865097469086766E-3</v>
      </c>
      <c r="I4414" s="8">
        <f t="shared" si="358"/>
        <v>3.9276499122389841E-4</v>
      </c>
      <c r="J4414" s="10">
        <f t="shared" si="359"/>
        <v>8.218087738085654E-2</v>
      </c>
      <c r="K4414" s="10">
        <f t="shared" si="354"/>
        <v>3.7843532629164844E-3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-3.3842320208524197E-3</v>
      </c>
      <c r="D4415" s="6">
        <f t="shared" si="356"/>
        <v>1.1453026370962853E-5</v>
      </c>
      <c r="E4415" s="6">
        <f t="shared" si="357"/>
        <v>1.730844879476252E-5</v>
      </c>
      <c r="F4415" s="24">
        <f>IF(C4411&gt;0,B$6+B$7*E4412+B$8*(H4414*100)^2,B$6+B$7*E4412+B$8*(H4414*100)^2+E4412*$B$9)</f>
        <v>0.19094580065247552</v>
      </c>
      <c r="G4415" s="17">
        <v>4.7402958507574058E-3</v>
      </c>
      <c r="H4415" s="9">
        <f t="shared" si="353"/>
        <v>4.3697345531791233E-3</v>
      </c>
      <c r="I4415" s="8">
        <f t="shared" si="358"/>
        <v>3.7056129757828248E-4</v>
      </c>
      <c r="J4415" s="10">
        <f t="shared" si="359"/>
        <v>7.8172609736810852E-2</v>
      </c>
      <c r="K4415" s="10">
        <f t="shared" si="354"/>
        <v>3.4045014667958284E-3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-4.2401759637093039E-3</v>
      </c>
      <c r="D4416" s="6">
        <f t="shared" si="356"/>
        <v>1.7979092203218122E-5</v>
      </c>
      <c r="E4416" s="6">
        <f t="shared" si="357"/>
        <v>1.1453026370962853E-5</v>
      </c>
      <c r="F4416" s="24">
        <f>IF(C4411&gt;0,B$6+B$7*E4412+B$8*(H4415*100)^2,B$6+B$7*E4412+B$8*(H4415*100)^2+E4412*$B$9)</f>
        <v>0.1895867957031718</v>
      </c>
      <c r="G4416" s="17">
        <v>3.9117218185561985E-3</v>
      </c>
      <c r="H4416" s="9">
        <f t="shared" si="353"/>
        <v>4.3541565854155022E-3</v>
      </c>
      <c r="I4416" s="8">
        <f t="shared" si="358"/>
        <v>4.4243476685930372E-4</v>
      </c>
      <c r="J4416" s="10">
        <f t="shared" si="359"/>
        <v>0.11310486465589333</v>
      </c>
      <c r="K4416" s="10">
        <f t="shared" si="354"/>
        <v>5.5412381268864497E-3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-1.5105387306866183E-2</v>
      </c>
      <c r="D4417" s="6">
        <f t="shared" si="356"/>
        <v>2.28172725690434E-4</v>
      </c>
      <c r="E4417" s="6">
        <f t="shared" si="357"/>
        <v>1.7979092203218122E-5</v>
      </c>
      <c r="F4417" s="24">
        <f>IF(C4411&gt;0,B$6+B$7*E4412+B$8*(H4416*100)^2,B$6+B$7*E4412+B$8*(H4416*100)^2+E4412*$B$9)</f>
        <v>0.18832944432407606</v>
      </c>
      <c r="G4417" s="17">
        <v>5.0228333997262408E-3</v>
      </c>
      <c r="H4417" s="9">
        <f t="shared" si="353"/>
        <v>4.3396940482489784E-3</v>
      </c>
      <c r="I4417" s="8">
        <f t="shared" si="358"/>
        <v>6.8313935147726237E-4</v>
      </c>
      <c r="J4417" s="10">
        <f t="shared" si="359"/>
        <v>0.13600677090235472</v>
      </c>
      <c r="K4417" s="10">
        <f t="shared" si="354"/>
        <v>1.12261308231556E-2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6.9031256961359436E-4</v>
      </c>
      <c r="D4418" s="6">
        <f t="shared" si="356"/>
        <v>4.7653144376652356E-7</v>
      </c>
      <c r="E4418" s="6">
        <f t="shared" si="357"/>
        <v>2.28172725690434E-4</v>
      </c>
      <c r="F4418" s="24">
        <f>IF(C4411&gt;0,B$6+B$7*E4412+B$8*(H4417*100)^2,B$6+B$7*E4412+B$8*(H4417*100)^2+E4412*$B$9)</f>
        <v>0.18716614282813662</v>
      </c>
      <c r="G4418" s="17">
        <v>3.0349211263845316E-3</v>
      </c>
      <c r="H4418" s="9">
        <f t="shared" si="353"/>
        <v>4.3262702507834237E-3</v>
      </c>
      <c r="I4418" s="8">
        <f t="shared" si="358"/>
        <v>1.291349124398892E-3</v>
      </c>
      <c r="J4418" s="10">
        <f t="shared" si="359"/>
        <v>0.42549676601884612</v>
      </c>
      <c r="K4418" s="10">
        <f t="shared" si="354"/>
        <v>5.60301949158446E-2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-4.7650638964874346E-3</v>
      </c>
      <c r="D4419" s="6">
        <f t="shared" si="356"/>
        <v>2.2705833937608012E-5</v>
      </c>
      <c r="E4419" s="6">
        <f t="shared" si="357"/>
        <v>4.7653144376652356E-7</v>
      </c>
      <c r="F4419" s="24">
        <f>IF(C4411&gt;0,B$6+B$7*E4412+B$8*(H4418*100)^2,B$6+B$7*E4412+B$8*(H4418*100)^2+E4412*$B$9)</f>
        <v>0.18608985628409352</v>
      </c>
      <c r="G4419" s="17">
        <v>2.6319687523580593E-3</v>
      </c>
      <c r="H4419" s="9">
        <f t="shared" si="353"/>
        <v>4.3138133511325403E-3</v>
      </c>
      <c r="I4419" s="8">
        <f t="shared" si="358"/>
        <v>1.681844598774481E-3</v>
      </c>
      <c r="J4419" s="10">
        <f t="shared" si="359"/>
        <v>0.63900629415439159</v>
      </c>
      <c r="K4419" s="10">
        <f t="shared" si="354"/>
        <v>0.10421592387177436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-6.4753870660821736E-3</v>
      </c>
      <c r="D4420" s="6">
        <f t="shared" si="356"/>
        <v>4.19306376555843E-5</v>
      </c>
      <c r="E4420" s="6">
        <f t="shared" si="357"/>
        <v>2.2705833937608012E-5</v>
      </c>
      <c r="F4420" s="24">
        <f>IF(C4411&gt;0,B$6+B$7*E4412+B$8*(H4419*100)^2,B$6+B$7*E4412+B$8*(H4419*100)^2+E4412*$B$9)</f>
        <v>0.18509407597354482</v>
      </c>
      <c r="G4420" s="17">
        <v>5.3134198412491283E-3</v>
      </c>
      <c r="H4420" s="9">
        <f t="shared" si="353"/>
        <v>4.3022561055049337E-3</v>
      </c>
      <c r="I4420" s="8">
        <f t="shared" si="358"/>
        <v>1.0111637357441946E-3</v>
      </c>
      <c r="J4420" s="10">
        <f t="shared" si="359"/>
        <v>0.19030375275342082</v>
      </c>
      <c r="K4420" s="10">
        <f t="shared" si="354"/>
        <v>2.3934937027272118E-2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1.5866509478234181E-3</v>
      </c>
      <c r="D4421" s="6">
        <f t="shared" si="356"/>
        <v>2.5174612302289507E-6</v>
      </c>
      <c r="E4421" s="6">
        <f t="shared" si="357"/>
        <v>4.19306376555843E-5</v>
      </c>
      <c r="F4421" s="24">
        <f>IF(C4411&gt;0,B$6+B$7*E4412+B$8*(H4420*100)^2,B$6+B$7*E4412+B$8*(H4420*100)^2+E4412*$B$9)</f>
        <v>0.18417278003022505</v>
      </c>
      <c r="G4421" s="17">
        <v>4.7593211928594944E-3</v>
      </c>
      <c r="H4421" s="9">
        <f t="shared" si="353"/>
        <v>4.2915356229469319E-3</v>
      </c>
      <c r="I4421" s="8">
        <f t="shared" si="358"/>
        <v>4.6778556991256253E-4</v>
      </c>
      <c r="J4421" s="10">
        <f t="shared" si="359"/>
        <v>9.8288295947411716E-2</v>
      </c>
      <c r="K4421" s="10">
        <f t="shared" si="354"/>
        <v>5.5414791359911231E-3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-3.8195705265269353E-3</v>
      </c>
      <c r="D4422" s="6">
        <f t="shared" si="356"/>
        <v>1.458911900711325E-5</v>
      </c>
      <c r="E4422" s="6">
        <f t="shared" si="357"/>
        <v>2.5174612302289507E-6</v>
      </c>
      <c r="F4422" s="24">
        <f>IF(C4411&gt;0,B$6+B$7*E4412+B$8*(H4421*100)^2,B$6+B$7*E4412+B$8*(H4421*100)^2+E4412*$B$9)</f>
        <v>0.18332039702346573</v>
      </c>
      <c r="G4422" s="17">
        <v>2.1266219904925825E-3</v>
      </c>
      <c r="H4422" s="9">
        <f t="shared" si="353"/>
        <v>4.281593126669858E-3</v>
      </c>
      <c r="I4422" s="8">
        <f t="shared" si="358"/>
        <v>2.1549711361772755E-3</v>
      </c>
      <c r="J4422" s="10">
        <f t="shared" si="359"/>
        <v>1.0133305993314432</v>
      </c>
      <c r="K4422" s="10">
        <f t="shared" si="354"/>
        <v>0.19647978152996637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-1.0297838299907673E-3</v>
      </c>
      <c r="D4423" s="6">
        <f t="shared" si="356"/>
        <v>1.0604547365104536E-6</v>
      </c>
      <c r="E4423" s="6">
        <f t="shared" si="357"/>
        <v>1.458911900711325E-5</v>
      </c>
      <c r="F4423" s="24">
        <f>IF(C4411&gt;0,B$6+B$7*E4412+B$8*(H4422*100)^2,B$6+B$7*E4412+B$8*(H4422*100)^2+E4412*$B$9)</f>
        <v>0.18253177226561193</v>
      </c>
      <c r="G4423" s="17">
        <v>3.9829246435463756E-3</v>
      </c>
      <c r="H4423" s="9">
        <f t="shared" si="353"/>
        <v>4.2723737227168216E-3</v>
      </c>
      <c r="I4423" s="8">
        <f t="shared" si="358"/>
        <v>2.8944907917044602E-4</v>
      </c>
      <c r="J4423" s="10">
        <f t="shared" si="359"/>
        <v>7.2672496990232302E-2</v>
      </c>
      <c r="K4423" s="10">
        <f t="shared" si="354"/>
        <v>2.4041877915688126E-3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-5.7453142367088631E-3</v>
      </c>
      <c r="D4424" s="6">
        <f t="shared" si="356"/>
        <v>3.3008635678529549E-5</v>
      </c>
      <c r="E4424" s="6">
        <f t="shared" si="357"/>
        <v>1.0604547365104536E-6</v>
      </c>
      <c r="F4424" s="24">
        <f>IF(C4411&gt;0,B$6+B$7*E4412+B$8*(H4423*100)^2,B$6+B$7*E4412+B$8*(H4423*100)^2+E4412*$B$9)</f>
        <v>0.18180213663964562</v>
      </c>
      <c r="G4424" s="17">
        <v>1.5464920891788173E-3</v>
      </c>
      <c r="H4424" s="9">
        <f t="shared" si="353"/>
        <v>4.2638261765654282E-3</v>
      </c>
      <c r="I4424" s="8">
        <f t="shared" si="358"/>
        <v>2.717334087386611E-3</v>
      </c>
      <c r="J4424" s="10">
        <f t="shared" si="359"/>
        <v>1.7570953685443729</v>
      </c>
      <c r="K4424" s="10">
        <f t="shared" si="354"/>
        <v>0.37687827047897371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-5.0947213018890129E-3</v>
      </c>
      <c r="D4425" s="6">
        <f t="shared" si="356"/>
        <v>2.5956185143921678E-5</v>
      </c>
      <c r="E4425" s="6">
        <f t="shared" si="357"/>
        <v>3.3008635678529549E-5</v>
      </c>
      <c r="F4425" s="24">
        <f>IF(C4411&gt;0,B$6+B$7*E4412+B$8*(H4424*100)^2,B$6+B$7*E4412+B$8*(H4424*100)^2+E4412*$B$9)</f>
        <v>0.18112707775850154</v>
      </c>
      <c r="G4425" s="17">
        <v>3.254503131315025E-3</v>
      </c>
      <c r="H4425" s="9">
        <f t="shared" ref="H4425:H4488" si="360">SQRT(F4425)/100</f>
        <v>4.2559026981182444E-3</v>
      </c>
      <c r="I4425" s="8">
        <f t="shared" si="358"/>
        <v>1.0013995668032194E-3</v>
      </c>
      <c r="J4425" s="10">
        <f t="shared" si="359"/>
        <v>0.30769660571768775</v>
      </c>
      <c r="K4425" s="10">
        <f t="shared" ref="K4425:K4488" si="361">G4425/H4425-LN(G4425/H4425)-1</f>
        <v>3.2970642297607267E-2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-3.3414178394456252E-4</v>
      </c>
      <c r="D4426" s="6">
        <f t="shared" si="356"/>
        <v>1.1165073177765469E-7</v>
      </c>
      <c r="E4426" s="6">
        <f t="shared" si="357"/>
        <v>2.5956185143921678E-5</v>
      </c>
      <c r="F4426" s="24">
        <f>IF(C4411&gt;0,B$6+B$7*E4412+B$8*(H4425*100)^2,B$6+B$7*E4412+B$8*(H4425*100)^2+E4412*$B$9)</f>
        <v>0.18050251328166705</v>
      </c>
      <c r="G4426" s="17">
        <v>2.0258897189260193E-3</v>
      </c>
      <c r="H4426" s="9">
        <f t="shared" si="360"/>
        <v>4.2485587354027139E-3</v>
      </c>
      <c r="I4426" s="8">
        <f t="shared" si="358"/>
        <v>2.2226690164766946E-3</v>
      </c>
      <c r="J4426" s="10">
        <f t="shared" si="359"/>
        <v>1.097132284996734</v>
      </c>
      <c r="K4426" s="10">
        <f t="shared" si="361"/>
        <v>0.21741247382227824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-5.8460710886091552E-3</v>
      </c>
      <c r="D4427" s="6">
        <f t="shared" si="356"/>
        <v>3.4176547173071832E-5</v>
      </c>
      <c r="E4427" s="6">
        <f t="shared" si="357"/>
        <v>1.1165073177765469E-7</v>
      </c>
      <c r="F4427" s="24">
        <f>IF(C4411&gt;0,B$6+B$7*E4412+B$8*(H4426*100)^2,B$6+B$7*E4412+B$8*(H4426*100)^2+E4412*$B$9)</f>
        <v>0.17992466622769981</v>
      </c>
      <c r="G4427" s="17">
        <v>2.6078974451963109E-3</v>
      </c>
      <c r="H4427" s="9">
        <f t="shared" si="360"/>
        <v>4.24175277718657E-3</v>
      </c>
      <c r="I4427" s="8">
        <f t="shared" si="358"/>
        <v>1.6338553319902591E-3</v>
      </c>
      <c r="J4427" s="10">
        <f t="shared" si="359"/>
        <v>0.62650290754331017</v>
      </c>
      <c r="K4427" s="10">
        <f t="shared" si="361"/>
        <v>0.10124824740257821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-6.0603393292068836E-3</v>
      </c>
      <c r="D4428" s="6">
        <f t="shared" si="356"/>
        <v>3.6727712785131742E-5</v>
      </c>
      <c r="E4428" s="6">
        <f t="shared" si="357"/>
        <v>3.4176547173071832E-5</v>
      </c>
      <c r="F4428" s="24">
        <f>IF(C4411&gt;0,B$6+B$7*E4412+B$8*(H4427*100)^2,B$6+B$7*E4412+B$8*(H4427*100)^2+E4412*$B$9)</f>
        <v>0.17939004213336929</v>
      </c>
      <c r="G4428" s="17">
        <v>3.0138927902724853E-3</v>
      </c>
      <c r="H4428" s="9">
        <f t="shared" si="360"/>
        <v>4.2354461646132305E-3</v>
      </c>
      <c r="I4428" s="8">
        <f t="shared" si="358"/>
        <v>1.2215533743407453E-3</v>
      </c>
      <c r="J4428" s="10">
        <f t="shared" si="359"/>
        <v>0.40530750738160959</v>
      </c>
      <c r="K4428" s="10">
        <f t="shared" si="361"/>
        <v>5.1844174788029607E-2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-6.756700995410805E-3</v>
      </c>
      <c r="D4429" s="6">
        <f t="shared" si="356"/>
        <v>4.565300834138536E-5</v>
      </c>
      <c r="E4429" s="6">
        <f t="shared" si="357"/>
        <v>3.6727712785131742E-5</v>
      </c>
      <c r="F4429" s="24">
        <f>IF(C4411&gt;0,B$6+B$7*E4412+B$8*(H4428*100)^2,B$6+B$7*E4412+B$8*(H4428*100)^2+E4412*$B$9)</f>
        <v>0.17889540792129469</v>
      </c>
      <c r="G4429" s="17">
        <v>1.8713641213916402E-3</v>
      </c>
      <c r="H4429" s="9">
        <f t="shared" si="360"/>
        <v>4.22960291187358E-3</v>
      </c>
      <c r="I4429" s="8">
        <f t="shared" si="358"/>
        <v>2.3582387904819398E-3</v>
      </c>
      <c r="J4429" s="10">
        <f t="shared" si="359"/>
        <v>1.2601709969347041</v>
      </c>
      <c r="K4429" s="10">
        <f t="shared" si="361"/>
        <v>0.25788487250095815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-2.7734924800999748E-3</v>
      </c>
      <c r="D4430" s="6">
        <f t="shared" si="356"/>
        <v>7.6922605371711086E-6</v>
      </c>
      <c r="E4430" s="6">
        <f t="shared" si="357"/>
        <v>4.565300834138536E-5</v>
      </c>
      <c r="F4430" s="24">
        <f>IF(C4411&gt;0,B$6+B$7*E4412+B$8*(H4429*100)^2,B$6+B$7*E4412+B$8*(H4429*100)^2+E4412*$B$9)</f>
        <v>0.17843777234828329</v>
      </c>
      <c r="G4430" s="17">
        <v>3.6375476826475627E-3</v>
      </c>
      <c r="H4430" s="9">
        <f t="shared" si="360"/>
        <v>4.2241895358551716E-3</v>
      </c>
      <c r="I4430" s="8">
        <f t="shared" si="358"/>
        <v>5.8664185320760889E-4</v>
      </c>
      <c r="J4430" s="10">
        <f t="shared" si="359"/>
        <v>0.16127399676603713</v>
      </c>
      <c r="K4430" s="10">
        <f t="shared" si="361"/>
        <v>1.0640892606173402E-2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-5.4097759938805208E-3</v>
      </c>
      <c r="D4431" s="6">
        <f t="shared" si="356"/>
        <v>2.9265676303965977E-5</v>
      </c>
      <c r="E4431" s="6">
        <f t="shared" si="357"/>
        <v>7.6922605371711086E-6</v>
      </c>
      <c r="F4431" s="24">
        <f>IF(C4411&gt;0,B$6+B$7*E4412+B$8*(H4430*100)^2,B$6+B$7*E4412+B$8*(H4430*100)^2+E4412*$B$9)</f>
        <v>0.17801436791613318</v>
      </c>
      <c r="G4431" s="17">
        <v>2.0902550778780856E-3</v>
      </c>
      <c r="H4431" s="9">
        <f t="shared" si="360"/>
        <v>4.2191748946462651E-3</v>
      </c>
      <c r="I4431" s="8">
        <f t="shared" si="358"/>
        <v>2.1289198167681795E-3</v>
      </c>
      <c r="J4431" s="10">
        <f t="shared" si="359"/>
        <v>1.0184976174914233</v>
      </c>
      <c r="K4431" s="10">
        <f t="shared" si="361"/>
        <v>0.19777145488410053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-6.6655616373937137E-3</v>
      </c>
      <c r="D4432" s="6">
        <f t="shared" ref="D4432:D4495" si="363">C4432^2</f>
        <v>4.4429711941894765E-5</v>
      </c>
      <c r="E4432" s="6">
        <f t="shared" si="357"/>
        <v>2.9265676303965977E-5</v>
      </c>
      <c r="F4432" s="24">
        <f>IF(C4411&gt;0,B$6+B$7*E4412+B$8*(H4431*100)^2,B$6+B$7*E4412+B$8*(H4431*100)^2+E4412*$B$9)</f>
        <v>0.17762263413550788</v>
      </c>
      <c r="G4432" s="17">
        <v>7.5049133173852658E-3</v>
      </c>
      <c r="H4432" s="9">
        <f t="shared" si="360"/>
        <v>4.2145300347192667E-3</v>
      </c>
      <c r="I4432" s="8">
        <f t="shared" si="358"/>
        <v>3.2903832826659991E-3</v>
      </c>
      <c r="J4432" s="10">
        <f t="shared" si="359"/>
        <v>0.43843055122885527</v>
      </c>
      <c r="K4432" s="10">
        <f t="shared" si="361"/>
        <v>0.20370382450573654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-7.0344156781160386E-3</v>
      </c>
      <c r="D4433" s="6">
        <f t="shared" si="363"/>
        <v>4.948300393252473E-5</v>
      </c>
      <c r="E4433" s="6">
        <f t="shared" ref="E4433:E4496" si="364">D4432</f>
        <v>4.4429711941894765E-5</v>
      </c>
      <c r="F4433" s="24">
        <f>IF(C4411&gt;0,B$6+B$7*E4412+B$8*(H4432*100)^2,B$6+B$7*E4412+B$8*(H4432*100)^2+E4412*$B$9)</f>
        <v>0.17726020204167328</v>
      </c>
      <c r="G4433" s="17">
        <v>3.4992851196379454E-3</v>
      </c>
      <c r="H4433" s="9">
        <f t="shared" si="360"/>
        <v>4.2102280465750701E-3</v>
      </c>
      <c r="I4433" s="8">
        <f t="shared" si="358"/>
        <v>7.1094292693712471E-4</v>
      </c>
      <c r="J4433" s="10">
        <f t="shared" si="359"/>
        <v>0.20316804793851226</v>
      </c>
      <c r="K4433" s="10">
        <f t="shared" si="361"/>
        <v>1.6097210883691648E-2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-6.4208108345618024E-3</v>
      </c>
      <c r="D4434" s="6">
        <f t="shared" si="363"/>
        <v>4.122681177322623E-5</v>
      </c>
      <c r="E4434" s="6">
        <f t="shared" si="364"/>
        <v>4.948300393252473E-5</v>
      </c>
      <c r="F4434" s="24">
        <f>IF(C4433&gt;0,B$6+B$7*E4434+B$8*(G4433*100)^2,B$6+B$7*E4434+B$8*(G4433*100)^2+E4434*$B$9)</f>
        <v>0.12619687674725927</v>
      </c>
      <c r="G4434" s="17">
        <v>2.6755784344698044E-3</v>
      </c>
      <c r="H4434" s="9">
        <f t="shared" si="360"/>
        <v>3.552419974429533E-3</v>
      </c>
      <c r="I4434" s="8">
        <f t="shared" si="358"/>
        <v>8.7684153995972857E-4</v>
      </c>
      <c r="J4434" s="10">
        <f t="shared" si="359"/>
        <v>0.32772036456239584</v>
      </c>
      <c r="K4434" s="10">
        <f t="shared" si="361"/>
        <v>3.6634102499425669E-2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-3.2462792250595404E-3</v>
      </c>
      <c r="D4435" s="6">
        <f t="shared" si="363"/>
        <v>1.053832880705317E-5</v>
      </c>
      <c r="E4435" s="6">
        <f t="shared" si="364"/>
        <v>4.122681177322623E-5</v>
      </c>
      <c r="F4435" s="24">
        <f>IF(C4433&gt;0,B$6+B$7*E4434+B$8*(H4434*100)^2,B$6+B$7*E4434+B$8*(H4434*100)^2+E4434*$B$9)</f>
        <v>0.12966352089732064</v>
      </c>
      <c r="G4435" s="17">
        <v>3.5115806015921661E-3</v>
      </c>
      <c r="H4435" s="9">
        <f t="shared" si="360"/>
        <v>3.6008821266089873E-3</v>
      </c>
      <c r="I4435" s="8">
        <f t="shared" si="358"/>
        <v>8.9301525016821214E-5</v>
      </c>
      <c r="J4435" s="10">
        <f t="shared" si="359"/>
        <v>2.5430578177909832E-2</v>
      </c>
      <c r="K4435" s="10">
        <f t="shared" si="361"/>
        <v>3.1269833108971135E-4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-5.1998725926545482E-3</v>
      </c>
      <c r="D4436" s="6">
        <f t="shared" si="363"/>
        <v>2.7038674979839932E-5</v>
      </c>
      <c r="E4436" s="6">
        <f t="shared" si="364"/>
        <v>1.053832880705317E-5</v>
      </c>
      <c r="F4436" s="24">
        <f>IF(C4433&gt;0,B$6+B$7*E4434+B$8*(H4435*100)^2,B$6+B$7*E4434+B$8*(H4435*100)^2+E4434*$B$9)</f>
        <v>0.13287086006495744</v>
      </c>
      <c r="G4436" s="17">
        <v>4.9377146122402396E-3</v>
      </c>
      <c r="H4436" s="9">
        <f t="shared" si="360"/>
        <v>3.6451455398235806E-3</v>
      </c>
      <c r="I4436" s="8">
        <f t="shared" si="358"/>
        <v>1.292569072416659E-3</v>
      </c>
      <c r="J4436" s="10">
        <f t="shared" si="359"/>
        <v>0.26177476300725705</v>
      </c>
      <c r="K4436" s="10">
        <f t="shared" si="361"/>
        <v>5.1093825522972258E-2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-7.8784418349456715E-3</v>
      </c>
      <c r="D4437" s="6">
        <f t="shared" si="363"/>
        <v>6.2069845746622114E-5</v>
      </c>
      <c r="E4437" s="6">
        <f t="shared" si="364"/>
        <v>2.7038674979839932E-5</v>
      </c>
      <c r="F4437" s="24">
        <f>IF(C4433&gt;0,B$6+B$7*E4434+B$8*(H4436*100)^2,B$6+B$7*E4434+B$8*(H4436*100)^2+E4434*$B$9)</f>
        <v>0.13583829026285499</v>
      </c>
      <c r="G4437" s="17">
        <v>2.0168198899618412E-3</v>
      </c>
      <c r="H4437" s="9">
        <f t="shared" si="360"/>
        <v>3.6856246453329318E-3</v>
      </c>
      <c r="I4437" s="8">
        <f t="shared" si="358"/>
        <v>1.6688047553710906E-3</v>
      </c>
      <c r="J4437" s="10">
        <f t="shared" si="359"/>
        <v>0.82744362234679514</v>
      </c>
      <c r="K4437" s="10">
        <f t="shared" si="361"/>
        <v>0.15013056628553256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-3.8050785824584373E-3</v>
      </c>
      <c r="D4438" s="6">
        <f t="shared" si="363"/>
        <v>1.4478623018683911E-5</v>
      </c>
      <c r="E4438" s="6">
        <f t="shared" si="364"/>
        <v>6.2069845746622114E-5</v>
      </c>
      <c r="F4438" s="24">
        <f>IF(C4433&gt;0,B$6+B$7*E4434+B$8*(H4437*100)^2,B$6+B$7*E4434+B$8*(H4437*100)^2+E4434*$B$9)</f>
        <v>0.1385837566819498</v>
      </c>
      <c r="G4438" s="17">
        <v>2.8631397129911117E-3</v>
      </c>
      <c r="H4438" s="9">
        <f t="shared" si="360"/>
        <v>3.7226839334269274E-3</v>
      </c>
      <c r="I4438" s="8">
        <f t="shared" si="358"/>
        <v>8.5954422043581571E-4</v>
      </c>
      <c r="J4438" s="10">
        <f t="shared" si="359"/>
        <v>0.30021036575188748</v>
      </c>
      <c r="K4438" s="10">
        <f t="shared" si="361"/>
        <v>3.1632383779275797E-2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-4.046555355721528E-3</v>
      </c>
      <c r="D4439" s="6">
        <f t="shared" si="363"/>
        <v>1.6374610246918583E-5</v>
      </c>
      <c r="E4439" s="6">
        <f t="shared" si="364"/>
        <v>1.4478623018683911E-5</v>
      </c>
      <c r="F4439" s="24">
        <f>IF(C4433&gt;0,B$6+B$7*E4434+B$8*(H4438*100)^2,B$6+B$7*E4434+B$8*(H4438*100)^2+E4434*$B$9)</f>
        <v>0.14112386221289633</v>
      </c>
      <c r="G4439" s="17">
        <v>1.120413441728004E-3</v>
      </c>
      <c r="H4439" s="9">
        <f t="shared" si="360"/>
        <v>3.7566456076251896E-3</v>
      </c>
      <c r="I4439" s="8">
        <f t="shared" si="358"/>
        <v>2.6362321658971854E-3</v>
      </c>
      <c r="J4439" s="10">
        <f t="shared" si="359"/>
        <v>2.3529101559432806</v>
      </c>
      <c r="K4439" s="10">
        <f t="shared" si="361"/>
        <v>0.50807704534968634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-8.1097522303833318E-3</v>
      </c>
      <c r="D4440" s="6">
        <f t="shared" si="363"/>
        <v>6.576808123820743E-5</v>
      </c>
      <c r="E4440" s="6">
        <f t="shared" si="364"/>
        <v>1.6374610246918583E-5</v>
      </c>
      <c r="F4440" s="24">
        <f>IF(C4433&gt;0,B$6+B$7*E4434+B$8*(H4439*100)^2,B$6+B$7*E4434+B$8*(H4439*100)^2+E4434*$B$9)</f>
        <v>0.14347396785012803</v>
      </c>
      <c r="G4440" s="17">
        <v>5.8460014287656332E-3</v>
      </c>
      <c r="H4440" s="9">
        <f t="shared" si="360"/>
        <v>3.7877957686513145E-3</v>
      </c>
      <c r="I4440" s="8">
        <f t="shared" si="358"/>
        <v>2.0582056601143187E-3</v>
      </c>
      <c r="J4440" s="10">
        <f t="shared" si="359"/>
        <v>0.35207067346695858</v>
      </c>
      <c r="K4440" s="10">
        <f t="shared" si="361"/>
        <v>0.1094045509616004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-6.0560747927123765E-3</v>
      </c>
      <c r="D4441" s="6">
        <f t="shared" si="363"/>
        <v>3.6676041894926255E-5</v>
      </c>
      <c r="E4441" s="6">
        <f t="shared" si="364"/>
        <v>6.576808123820743E-5</v>
      </c>
      <c r="F4441" s="24">
        <f>IF(C4433&gt;0,B$6+B$7*E4434+B$8*(H4440*100)^2,B$6+B$7*E4434+B$8*(H4440*100)^2+E4434*$B$9)</f>
        <v>0.14564828558569484</v>
      </c>
      <c r="G4441" s="17">
        <v>4.7730318304378848E-3</v>
      </c>
      <c r="H4441" s="9">
        <f t="shared" si="360"/>
        <v>3.8163894663109906E-3</v>
      </c>
      <c r="I4441" s="8">
        <f t="shared" si="358"/>
        <v>9.5664236412689417E-4</v>
      </c>
      <c r="J4441" s="10">
        <f t="shared" si="359"/>
        <v>0.20042656284551333</v>
      </c>
      <c r="K4441" s="10">
        <f t="shared" si="361"/>
        <v>2.6989962943579027E-2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-2.0272618400741529E-2</v>
      </c>
      <c r="D4442" s="6">
        <f t="shared" si="363"/>
        <v>4.1097905682208405E-4</v>
      </c>
      <c r="E4442" s="6">
        <f t="shared" si="364"/>
        <v>3.6676041894926255E-5</v>
      </c>
      <c r="F4442" s="24">
        <f>IF(C4433&gt;0,B$6+B$7*E4434+B$8*(H4441*100)^2,B$6+B$7*E4434+B$8*(H4441*100)^2+E4434*$B$9)</f>
        <v>0.14765996435464127</v>
      </c>
      <c r="G4442" s="17">
        <v>5.6469637160238935E-3</v>
      </c>
      <c r="H4442" s="9">
        <f t="shared" si="360"/>
        <v>3.8426548681171104E-3</v>
      </c>
      <c r="I4442" s="8">
        <f t="shared" si="358"/>
        <v>1.8043088479067831E-3</v>
      </c>
      <c r="J4442" s="10">
        <f t="shared" si="359"/>
        <v>0.31951840646449597</v>
      </c>
      <c r="K4442" s="10">
        <f t="shared" si="361"/>
        <v>8.4592958186217704E-2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-4.417642872014859E-3</v>
      </c>
      <c r="D4443" s="6">
        <f t="shared" si="363"/>
        <v>1.9515568544663692E-5</v>
      </c>
      <c r="E4443" s="6">
        <f t="shared" si="364"/>
        <v>4.1097905682208405E-4</v>
      </c>
      <c r="F4443" s="24">
        <f>IF(C4433&gt;0,B$6+B$7*E4434+B$8*(H4442*100)^2,B$6+B$7*E4434+B$8*(H4442*100)^2+E4434*$B$9)</f>
        <v>0.14952116955167047</v>
      </c>
      <c r="G4443" s="17">
        <v>3.1247928924772969E-3</v>
      </c>
      <c r="H4443" s="9">
        <f t="shared" si="360"/>
        <v>3.8667967305208908E-3</v>
      </c>
      <c r="I4443" s="8">
        <f t="shared" si="358"/>
        <v>7.4200383804359392E-4</v>
      </c>
      <c r="J4443" s="10">
        <f t="shared" si="359"/>
        <v>0.23745696549358908</v>
      </c>
      <c r="K4443" s="10">
        <f t="shared" si="361"/>
        <v>2.1167349855362838E-2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4.3012512460496241E-3</v>
      </c>
      <c r="D4444" s="6">
        <f t="shared" si="363"/>
        <v>1.8500762281643442E-5</v>
      </c>
      <c r="E4444" s="6">
        <f t="shared" si="364"/>
        <v>1.9515568544663692E-5</v>
      </c>
      <c r="F4444" s="24">
        <f>IF(C4433&gt;0,B$6+B$7*E4434+B$8*(H4443*100)^2,B$6+B$7*E4434+B$8*(H4443*100)^2+E4434*$B$9)</f>
        <v>0.15124315659996193</v>
      </c>
      <c r="G4444" s="17">
        <v>6.1905972190680822E-3</v>
      </c>
      <c r="H4444" s="9">
        <f t="shared" si="360"/>
        <v>3.888999313447637E-3</v>
      </c>
      <c r="I4444" s="8">
        <f t="shared" si="358"/>
        <v>2.3015979056204452E-3</v>
      </c>
      <c r="J4444" s="10">
        <f t="shared" si="359"/>
        <v>0.37178931598572362</v>
      </c>
      <c r="K4444" s="10">
        <f t="shared" si="361"/>
        <v>0.12694297203109151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-6.1913323268834898E-3</v>
      </c>
      <c r="D4445" s="6">
        <f t="shared" si="363"/>
        <v>3.8332595981912528E-5</v>
      </c>
      <c r="E4445" s="6">
        <f t="shared" si="364"/>
        <v>1.8500762281643442E-5</v>
      </c>
      <c r="F4445" s="24">
        <f>IF(C4433&gt;0,B$6+B$7*E4434+B$8*(H4444*100)^2,B$6+B$7*E4434+B$8*(H4444*100)^2+E4434*$B$9)</f>
        <v>0.15283633901704113</v>
      </c>
      <c r="G4445" s="17">
        <v>2.1953460852256234E-3</v>
      </c>
      <c r="H4445" s="9">
        <f t="shared" si="360"/>
        <v>3.9094288459702283E-3</v>
      </c>
      <c r="I4445" s="8">
        <f t="shared" si="358"/>
        <v>1.7140827607446049E-3</v>
      </c>
      <c r="J4445" s="10">
        <f t="shared" si="359"/>
        <v>0.78078020239275514</v>
      </c>
      <c r="K4445" s="10">
        <f t="shared" si="361"/>
        <v>0.13860320000109505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-4.2733044766676285E-3</v>
      </c>
      <c r="D4446" s="6">
        <f t="shared" si="363"/>
        <v>1.8261131150307594E-5</v>
      </c>
      <c r="E4446" s="6">
        <f t="shared" si="364"/>
        <v>3.8332595981912528E-5</v>
      </c>
      <c r="F4446" s="24">
        <f>IF(C4433&gt;0,B$6+B$7*E4434+B$8*(H4445*100)^2,B$6+B$7*E4434+B$8*(H4445*100)^2+E4434*$B$9)</f>
        <v>0.15431035138932281</v>
      </c>
      <c r="G4446" s="17">
        <v>3.3946018813385452E-3</v>
      </c>
      <c r="H4446" s="9">
        <f t="shared" si="360"/>
        <v>3.9282356267072724E-3</v>
      </c>
      <c r="I4446" s="8">
        <f t="shared" si="358"/>
        <v>5.3363374536872718E-4</v>
      </c>
      <c r="J4446" s="10">
        <f t="shared" si="359"/>
        <v>0.15720068627261438</v>
      </c>
      <c r="K4446" s="10">
        <f t="shared" si="361"/>
        <v>1.0158231232658466E-2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-2.1249742487191414E-2</v>
      </c>
      <c r="D4447" s="6">
        <f t="shared" si="363"/>
        <v>4.5155155577194795E-4</v>
      </c>
      <c r="E4447" s="6">
        <f t="shared" si="364"/>
        <v>1.8261131150307594E-5</v>
      </c>
      <c r="F4447" s="24">
        <f>IF(C4433&gt;0,B$6+B$7*E4434+B$8*(H4446*100)^2,B$6+B$7*E4434+B$8*(H4446*100)^2+E4434*$B$9)</f>
        <v>0.15567410763615783</v>
      </c>
      <c r="G4447" s="17">
        <v>6.401289723639147E-3</v>
      </c>
      <c r="H4447" s="9">
        <f t="shared" si="360"/>
        <v>3.9455558244201518E-3</v>
      </c>
      <c r="I4447" s="8">
        <f t="shared" si="358"/>
        <v>2.4557338992189951E-3</v>
      </c>
      <c r="J4447" s="10">
        <f t="shared" si="359"/>
        <v>0.38363111267254207</v>
      </c>
      <c r="K4447" s="10">
        <f t="shared" si="361"/>
        <v>0.13849540574141717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-7.5294536613519942E-3</v>
      </c>
      <c r="D4448" s="6">
        <f t="shared" si="363"/>
        <v>5.6692672438446951E-5</v>
      </c>
      <c r="E4448" s="6">
        <f t="shared" si="364"/>
        <v>4.5155155577194795E-4</v>
      </c>
      <c r="F4448" s="24">
        <f>IF(C4433&gt;0,B$6+B$7*E4434+B$8*(H4447*100)^2,B$6+B$7*E4434+B$8*(H4447*100)^2+E4434*$B$9)</f>
        <v>0.15693585491572959</v>
      </c>
      <c r="G4448" s="17">
        <v>5.7282489443701099E-3</v>
      </c>
      <c r="H4448" s="9">
        <f t="shared" si="360"/>
        <v>3.9615130305948711E-3</v>
      </c>
      <c r="I4448" s="8">
        <f t="shared" si="358"/>
        <v>1.7667359137752388E-3</v>
      </c>
      <c r="J4448" s="10">
        <f t="shared" si="359"/>
        <v>0.30842512798115007</v>
      </c>
      <c r="K4448" s="10">
        <f t="shared" si="361"/>
        <v>7.719117638249462E-2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-4.5304242854315863E-3</v>
      </c>
      <c r="D4449" s="6">
        <f t="shared" si="363"/>
        <v>2.05247442060283E-5</v>
      </c>
      <c r="E4449" s="6">
        <f t="shared" si="364"/>
        <v>5.6692672438446951E-5</v>
      </c>
      <c r="F4449" s="24">
        <f>IF(C4433&gt;0,B$6+B$7*E4434+B$8*(H4448*100)^2,B$6+B$7*E4434+B$8*(H4448*100)^2+E4434*$B$9)</f>
        <v>0.15810322349878939</v>
      </c>
      <c r="G4449" s="17">
        <v>3.8621470003005445E-3</v>
      </c>
      <c r="H4449" s="9">
        <f t="shared" si="360"/>
        <v>3.9762196053385853E-3</v>
      </c>
      <c r="I4449" s="8">
        <f t="shared" si="358"/>
        <v>1.1407260503804072E-4</v>
      </c>
      <c r="J4449" s="10">
        <f t="shared" si="359"/>
        <v>2.953605987269874E-2</v>
      </c>
      <c r="K4449" s="10">
        <f t="shared" si="361"/>
        <v>4.1956499873530007E-4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4.1992952606230982E-3</v>
      </c>
      <c r="D4450" s="6">
        <f t="shared" si="363"/>
        <v>1.7634080685891614E-5</v>
      </c>
      <c r="E4450" s="6">
        <f t="shared" si="364"/>
        <v>2.05247442060283E-5</v>
      </c>
      <c r="F4450" s="24">
        <f>IF(C4433&gt;0,B$6+B$7*E4434+B$8*(H4449*100)^2,B$6+B$7*E4434+B$8*(H4449*100)^2+E4434*$B$9)</f>
        <v>0.15918327291183626</v>
      </c>
      <c r="G4450" s="17">
        <v>4.5217884048611651E-3</v>
      </c>
      <c r="H4450" s="9">
        <f t="shared" si="360"/>
        <v>3.9897778498537515E-3</v>
      </c>
      <c r="I4450" s="8">
        <f t="shared" si="358"/>
        <v>5.3201055500741359E-4</v>
      </c>
      <c r="J4450" s="10">
        <f t="shared" si="359"/>
        <v>0.11765489832197228</v>
      </c>
      <c r="K4450" s="10">
        <f t="shared" si="361"/>
        <v>8.1713750646428274E-3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-9.1519701326370027E-3</v>
      </c>
      <c r="D4451" s="6">
        <f t="shared" si="363"/>
        <v>8.3758557308679762E-5</v>
      </c>
      <c r="E4451" s="6">
        <f t="shared" si="364"/>
        <v>1.7634080685891614E-5</v>
      </c>
      <c r="F4451" s="24">
        <f>IF(C4433&gt;0,B$6+B$7*E4434+B$8*(H4450*100)^2,B$6+B$7*E4434+B$8*(H4450*100)^2+E4434*$B$9)</f>
        <v>0.16018253462878729</v>
      </c>
      <c r="G4451" s="17">
        <v>3.7185330593152875E-3</v>
      </c>
      <c r="H4451" s="9">
        <f t="shared" si="360"/>
        <v>4.0022810324711992E-3</v>
      </c>
      <c r="I4451" s="8">
        <f t="shared" si="358"/>
        <v>2.8374797315591175E-4</v>
      </c>
      <c r="J4451" s="10">
        <f t="shared" si="359"/>
        <v>7.6306427462059387E-2</v>
      </c>
      <c r="K4451" s="10">
        <f t="shared" si="361"/>
        <v>2.6386411351686512E-3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-7.7690167471404442E-3</v>
      </c>
      <c r="D4452" s="6">
        <f t="shared" si="363"/>
        <v>6.0357621217348692E-5</v>
      </c>
      <c r="E4452" s="6">
        <f t="shared" si="364"/>
        <v>8.3758557308679762E-5</v>
      </c>
      <c r="F4452" s="24">
        <f>IF(C4433&gt;0,B$6+B$7*E4434+B$8*(H4451*100)^2,B$6+B$7*E4434+B$8*(H4451*100)^2+E4434*$B$9)</f>
        <v>0.16110705156931038</v>
      </c>
      <c r="G4452" s="17">
        <v>3.6289043856796649E-3</v>
      </c>
      <c r="H4452" s="9">
        <f t="shared" si="360"/>
        <v>4.0138142902893552E-3</v>
      </c>
      <c r="I4452" s="8">
        <f t="shared" si="358"/>
        <v>3.8490990460969023E-4</v>
      </c>
      <c r="J4452" s="10">
        <f t="shared" si="359"/>
        <v>0.1060678000028374</v>
      </c>
      <c r="K4452" s="10">
        <f t="shared" si="361"/>
        <v>4.9149118621438781E-3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-4.0209283310625784E-3</v>
      </c>
      <c r="D4453" s="6">
        <f t="shared" si="363"/>
        <v>1.6167864643541691E-5</v>
      </c>
      <c r="E4453" s="6">
        <f t="shared" si="364"/>
        <v>6.0357621217348692E-5</v>
      </c>
      <c r="F4453" s="24">
        <f>IF(C4433&gt;0,B$6+B$7*E4434+B$8*(H4452*100)^2,B$6+B$7*E4434+B$8*(H4452*100)^2+E4434*$B$9)</f>
        <v>0.16196241464268238</v>
      </c>
      <c r="G4453" s="17">
        <v>4.5031516304719606E-3</v>
      </c>
      <c r="H4453" s="9">
        <f t="shared" si="360"/>
        <v>4.02445542455973E-3</v>
      </c>
      <c r="I4453" s="8">
        <f t="shared" si="358"/>
        <v>4.7869620591223065E-4</v>
      </c>
      <c r="J4453" s="10">
        <f t="shared" si="359"/>
        <v>0.10630248439181696</v>
      </c>
      <c r="K4453" s="10">
        <f t="shared" si="361"/>
        <v>6.5589171920192868E-3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-5.205446526703926E-3</v>
      </c>
      <c r="D4454" s="6">
        <f t="shared" si="363"/>
        <v>2.7096673542373967E-5</v>
      </c>
      <c r="E4454" s="6">
        <f t="shared" si="364"/>
        <v>1.6167864643541691E-5</v>
      </c>
      <c r="F4454" s="24">
        <f>IF(C4433&gt;0,B$6+B$7*E4434+B$8*(H4453*100)^2,B$6+B$7*E4434+B$8*(H4453*100)^2+E4434*$B$9)</f>
        <v>0.1627537965581661</v>
      </c>
      <c r="G4454" s="17">
        <v>3.2819799230400827E-3</v>
      </c>
      <c r="H4454" s="9">
        <f t="shared" si="360"/>
        <v>4.0342756048411723E-3</v>
      </c>
      <c r="I4454" s="8">
        <f t="shared" si="358"/>
        <v>7.5229568180108959E-4</v>
      </c>
      <c r="J4454" s="10">
        <f t="shared" si="359"/>
        <v>0.22922007429717656</v>
      </c>
      <c r="K4454" s="10">
        <f t="shared" si="361"/>
        <v>1.9903856522518026E-2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-4.8499332379902081E-3</v>
      </c>
      <c r="D4455" s="6">
        <f t="shared" si="363"/>
        <v>2.3521852412962183E-5</v>
      </c>
      <c r="E4455" s="6">
        <f t="shared" si="364"/>
        <v>2.7096673542373967E-5</v>
      </c>
      <c r="F4455" s="24">
        <f>IF(C4433&gt;0,B$6+B$7*E4434+B$8*(H4454*100)^2,B$6+B$7*E4434+B$8*(H4454*100)^2+E4434*$B$9)</f>
        <v>0.16348598310637161</v>
      </c>
      <c r="G4455" s="17">
        <v>6.8838798849576088E-3</v>
      </c>
      <c r="H4455" s="9">
        <f t="shared" si="360"/>
        <v>4.0433399944398889E-3</v>
      </c>
      <c r="I4455" s="8">
        <f t="shared" si="358"/>
        <v>2.8405398905177199E-3</v>
      </c>
      <c r="J4455" s="10">
        <f t="shared" si="359"/>
        <v>0.41263646925693154</v>
      </c>
      <c r="K4455" s="10">
        <f t="shared" si="361"/>
        <v>0.17041178738974794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-1.0878682119389565E-3</v>
      </c>
      <c r="D4456" s="6">
        <f t="shared" si="363"/>
        <v>1.1834572465472624E-6</v>
      </c>
      <c r="E4456" s="6">
        <f t="shared" si="364"/>
        <v>2.3521852412962183E-5</v>
      </c>
      <c r="F4456" s="24">
        <f>IF(C4455&gt;0,B$6+B$7*E4456+B$8*(G4455*100)^2,B$6+B$7*E4456+B$8*(G4455*100)^2+E4456*$B$9)</f>
        <v>0.45133487978196268</v>
      </c>
      <c r="G4456" s="17">
        <v>3.6370656231655639E-3</v>
      </c>
      <c r="H4456" s="9">
        <f t="shared" si="360"/>
        <v>6.7181461712436906E-3</v>
      </c>
      <c r="I4456" s="8">
        <f t="shared" si="358"/>
        <v>3.0810805480781266E-3</v>
      </c>
      <c r="J4456" s="10">
        <f t="shared" si="359"/>
        <v>0.84713361465182224</v>
      </c>
      <c r="K4456" s="10">
        <f t="shared" si="361"/>
        <v>0.1550143923949312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1.2273584715531347E-5</v>
      </c>
      <c r="D4457" s="6">
        <f t="shared" si="363"/>
        <v>1.5064088176932467E-10</v>
      </c>
      <c r="E4457" s="6">
        <f t="shared" si="364"/>
        <v>1.1834572465472624E-6</v>
      </c>
      <c r="F4457" s="24">
        <f>IF(C4456&gt;0,B$6+B$7*E4457+B$8*(G4456*100)^2,B$6+B$7*E4457+B$8*(G4456*100)^2+E4457*$B$9)</f>
        <v>0.13528788278153464</v>
      </c>
      <c r="G4457" s="17">
        <v>3.4606801614885502E-3</v>
      </c>
      <c r="H4457" s="9">
        <f t="shared" si="360"/>
        <v>3.6781501163157364E-3</v>
      </c>
      <c r="I4457" s="8">
        <f t="shared" si="358"/>
        <v>2.1746995482718615E-4</v>
      </c>
      <c r="J4457" s="10">
        <f t="shared" si="359"/>
        <v>6.2840235063400168E-2</v>
      </c>
      <c r="K4457" s="10">
        <f t="shared" si="361"/>
        <v>1.8199741669795433E-3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-3.7118219576667976E-3</v>
      </c>
      <c r="D4458" s="6">
        <f t="shared" si="363"/>
        <v>1.3777622245417378E-5</v>
      </c>
      <c r="E4458" s="6">
        <f t="shared" si="364"/>
        <v>1.5064088176932467E-10</v>
      </c>
      <c r="F4458" s="24">
        <f>IF(C4456&gt;0,B$6+B$7*E4457+B$8*(H4457*100)^2,B$6+B$7*E4457+B$8*(H4457*100)^2+E4457*$B$9)</f>
        <v>0.13806849672659849</v>
      </c>
      <c r="G4458" s="17">
        <v>2.1804887942233511E-3</v>
      </c>
      <c r="H4458" s="9">
        <f t="shared" si="360"/>
        <v>3.7157569447771811E-3</v>
      </c>
      <c r="I4458" s="8">
        <f t="shared" si="358"/>
        <v>1.53526815055383E-3</v>
      </c>
      <c r="J4458" s="10">
        <f t="shared" si="359"/>
        <v>0.70409357508331682</v>
      </c>
      <c r="K4458" s="10">
        <f t="shared" si="361"/>
        <v>0.11985557663163315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-1.3271858552142916E-2</v>
      </c>
      <c r="D4459" s="6">
        <f t="shared" si="363"/>
        <v>1.7614222942808906E-4</v>
      </c>
      <c r="E4459" s="6">
        <f t="shared" si="364"/>
        <v>1.3777622245417378E-5</v>
      </c>
      <c r="F4459" s="24">
        <f>IF(C4456&gt;0,B$6+B$7*E4457+B$8*(H4458*100)^2,B$6+B$7*E4457+B$8*(H4458*100)^2+E4457*$B$9)</f>
        <v>0.14064112074857155</v>
      </c>
      <c r="G4459" s="17">
        <v>7.1668079972770759E-3</v>
      </c>
      <c r="H4459" s="9">
        <f t="shared" si="360"/>
        <v>3.7502149371545566E-3</v>
      </c>
      <c r="I4459" s="8">
        <f t="shared" si="358"/>
        <v>3.4165930601225193E-3</v>
      </c>
      <c r="J4459" s="10">
        <f t="shared" si="359"/>
        <v>0.47672451409617839</v>
      </c>
      <c r="K4459" s="10">
        <f t="shared" si="361"/>
        <v>0.26339205314237302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-2.5685575068558671E-3</v>
      </c>
      <c r="D4460" s="6">
        <f t="shared" si="363"/>
        <v>6.5974876660256277E-6</v>
      </c>
      <c r="E4460" s="6">
        <f t="shared" si="364"/>
        <v>1.7614222942808906E-4</v>
      </c>
      <c r="F4460" s="24">
        <f>IF(C4456&gt;0,B$6+B$7*E4457+B$8*(H4459*100)^2,B$6+B$7*E4457+B$8*(H4459*100)^2+E4457*$B$9)</f>
        <v>0.14302131249370104</v>
      </c>
      <c r="G4460" s="17">
        <v>3.6687964121929948E-3</v>
      </c>
      <c r="H4460" s="9">
        <f t="shared" si="360"/>
        <v>3.7818158666664487E-3</v>
      </c>
      <c r="I4460" s="8">
        <f t="shared" si="358"/>
        <v>1.1301945447345389E-4</v>
      </c>
      <c r="J4460" s="10">
        <f t="shared" si="359"/>
        <v>3.0805594471756851E-2</v>
      </c>
      <c r="K4460" s="10">
        <f t="shared" si="361"/>
        <v>4.5565689293014522E-4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-5.8708520448537095E-3</v>
      </c>
      <c r="D4461" s="6">
        <f t="shared" si="363"/>
        <v>3.4466903732562979E-5</v>
      </c>
      <c r="E4461" s="6">
        <f t="shared" si="364"/>
        <v>6.5974876660256277E-6</v>
      </c>
      <c r="F4461" s="24">
        <f>IF(C4456&gt;0,B$6+B$7*E4457+B$8*(H4460*100)^2,B$6+B$7*E4457+B$8*(H4460*100)^2+E4457*$B$9)</f>
        <v>0.14522346589629478</v>
      </c>
      <c r="G4461" s="17">
        <v>2.6065189193832101E-3</v>
      </c>
      <c r="H4461" s="9">
        <f t="shared" si="360"/>
        <v>3.8108196742471924E-3</v>
      </c>
      <c r="I4461" s="8">
        <f t="shared" si="358"/>
        <v>1.2043007548639822E-3</v>
      </c>
      <c r="J4461" s="10">
        <f t="shared" si="359"/>
        <v>0.46203415057081582</v>
      </c>
      <c r="K4461" s="10">
        <f t="shared" si="361"/>
        <v>6.3807270981497188E-2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-7.1823601434597064E-3</v>
      </c>
      <c r="D4462" s="6">
        <f t="shared" si="363"/>
        <v>5.1586297230358534E-5</v>
      </c>
      <c r="E4462" s="6">
        <f t="shared" si="364"/>
        <v>3.4466903732562979E-5</v>
      </c>
      <c r="F4462" s="24">
        <f>IF(C4456&gt;0,B$6+B$7*E4457+B$8*(H4461*100)^2,B$6+B$7*E4457+B$8*(H4461*100)^2+E4457*$B$9)</f>
        <v>0.14726089822437452</v>
      </c>
      <c r="G4462" s="17">
        <v>2.4610039152190479E-3</v>
      </c>
      <c r="H4462" s="9">
        <f t="shared" si="360"/>
        <v>3.8374587714316167E-3</v>
      </c>
      <c r="I4462" s="8">
        <f t="shared" si="358"/>
        <v>1.3764548562125688E-3</v>
      </c>
      <c r="J4462" s="10">
        <f t="shared" si="359"/>
        <v>0.55930624396834971</v>
      </c>
      <c r="K4462" s="10">
        <f t="shared" si="361"/>
        <v>8.5551848777656314E-2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5.0885751971470241E-3</v>
      </c>
      <c r="D4463" s="6">
        <f t="shared" si="363"/>
        <v>2.5893597537019875E-5</v>
      </c>
      <c r="E4463" s="6">
        <f t="shared" si="364"/>
        <v>5.1586297230358534E-5</v>
      </c>
      <c r="F4463" s="24">
        <f>IF(C4456&gt;0,B$6+B$7*E4457+B$8*(H4462*100)^2,B$6+B$7*E4457+B$8*(H4462*100)^2+E4457*$B$9)</f>
        <v>0.14914593061431392</v>
      </c>
      <c r="G4463" s="17">
        <v>5.8451115495621415E-3</v>
      </c>
      <c r="H4463" s="9">
        <f t="shared" si="360"/>
        <v>3.8619416180765069E-3</v>
      </c>
      <c r="I4463" s="8">
        <f t="shared" si="358"/>
        <v>1.9831699314856346E-3</v>
      </c>
      <c r="J4463" s="10">
        <f t="shared" si="359"/>
        <v>0.33928692629214141</v>
      </c>
      <c r="K4463" s="10">
        <f t="shared" si="361"/>
        <v>9.9080677409080664E-2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-2.3340974051146743E-3</v>
      </c>
      <c r="D4464" s="6">
        <f t="shared" si="363"/>
        <v>5.4480106965630559E-6</v>
      </c>
      <c r="E4464" s="6">
        <f t="shared" si="364"/>
        <v>2.5893597537019875E-5</v>
      </c>
      <c r="F4464" s="24">
        <f>IF(C4456&gt;0,B$6+B$7*E4457+B$8*(H4463*100)^2,B$6+B$7*E4457+B$8*(H4463*100)^2+E4457*$B$9)</f>
        <v>0.15088996258148582</v>
      </c>
      <c r="G4464" s="17">
        <v>2.0878137686071879E-3</v>
      </c>
      <c r="H4464" s="9">
        <f t="shared" si="360"/>
        <v>3.8844557222535801E-3</v>
      </c>
      <c r="I4464" s="8">
        <f t="shared" si="358"/>
        <v>1.7966419536463922E-3</v>
      </c>
      <c r="J4464" s="10">
        <f t="shared" si="359"/>
        <v>0.86053745820680128</v>
      </c>
      <c r="K4464" s="10">
        <f t="shared" si="361"/>
        <v>0.1583445027881023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-4.9355657519174704E-3</v>
      </c>
      <c r="D4465" s="6">
        <f t="shared" si="363"/>
        <v>2.4359809291500664E-5</v>
      </c>
      <c r="E4465" s="6">
        <f t="shared" si="364"/>
        <v>5.4480106965630559E-6</v>
      </c>
      <c r="F4465" s="24">
        <f>IF(C4456&gt;0,B$6+B$7*E4457+B$8*(H4464*100)^2,B$6+B$7*E4457+B$8*(H4464*100)^2+E4457*$B$9)</f>
        <v>0.15250354095751331</v>
      </c>
      <c r="G4465" s="17">
        <v>1.7445558927663754E-3</v>
      </c>
      <c r="H4465" s="9">
        <f t="shared" si="360"/>
        <v>3.9051701750053517E-3</v>
      </c>
      <c r="I4465" s="8">
        <f t="shared" si="358"/>
        <v>2.1606142822389761E-3</v>
      </c>
      <c r="J4465" s="10">
        <f t="shared" si="359"/>
        <v>1.2384895727318022</v>
      </c>
      <c r="K4465" s="10">
        <f t="shared" si="361"/>
        <v>0.25253114092758855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-6.7937238508279738E-3</v>
      </c>
      <c r="D4466" s="6">
        <f t="shared" si="363"/>
        <v>4.6154683761308877E-5</v>
      </c>
      <c r="E4466" s="6">
        <f t="shared" si="364"/>
        <v>2.4359809291500664E-5</v>
      </c>
      <c r="F4466" s="24">
        <f>IF(C4456&gt;0,B$6+B$7*E4457+B$8*(H4465*100)^2,B$6+B$7*E4457+B$8*(H4465*100)^2+E4457*$B$9)</f>
        <v>0.15399642367101393</v>
      </c>
      <c r="G4466" s="17">
        <v>2.3940130904745813E-3</v>
      </c>
      <c r="H4466" s="9">
        <f t="shared" si="360"/>
        <v>3.9242378071545807E-3</v>
      </c>
      <c r="I4466" s="8">
        <f t="shared" si="358"/>
        <v>1.5302247166799994E-3</v>
      </c>
      <c r="J4466" s="10">
        <f t="shared" si="359"/>
        <v>0.63918811587477686</v>
      </c>
      <c r="K4466" s="10">
        <f t="shared" si="361"/>
        <v>0.10425917557959608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-3.8469224538406513E-3</v>
      </c>
      <c r="D4467" s="6">
        <f t="shared" si="363"/>
        <v>1.4798812365863379E-5</v>
      </c>
      <c r="E4467" s="6">
        <f t="shared" si="364"/>
        <v>4.6154683761308877E-5</v>
      </c>
      <c r="F4467" s="24">
        <f>IF(C4456&gt;0,B$6+B$7*E4457+B$8*(H4466*100)^2,B$6+B$7*E4457+B$8*(H4466*100)^2+E4457*$B$9)</f>
        <v>0.15537763875754471</v>
      </c>
      <c r="G4467" s="17">
        <v>1.7088049532394494E-3</v>
      </c>
      <c r="H4467" s="9">
        <f t="shared" si="360"/>
        <v>3.9417970363470603E-3</v>
      </c>
      <c r="I4467" s="8">
        <f t="shared" si="358"/>
        <v>2.2329920831076107E-3</v>
      </c>
      <c r="J4467" s="10">
        <f t="shared" si="359"/>
        <v>1.3067565604105016</v>
      </c>
      <c r="K4467" s="10">
        <f t="shared" si="361"/>
        <v>0.26935156863547816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-4.2375380708706703E-3</v>
      </c>
      <c r="D4468" s="6">
        <f t="shared" si="363"/>
        <v>1.7956728902078322E-5</v>
      </c>
      <c r="E4468" s="6">
        <f t="shared" si="364"/>
        <v>1.4798812365863379E-5</v>
      </c>
      <c r="F4468" s="24">
        <f>IF(C4456&gt;0,B$6+B$7*E4457+B$8*(H4467*100)^2,B$6+B$7*E4457+B$8*(H4467*100)^2+E4457*$B$9)</f>
        <v>0.15665553895560291</v>
      </c>
      <c r="G4468" s="17">
        <v>2.4064800213846674E-3</v>
      </c>
      <c r="H4468" s="9">
        <f t="shared" si="360"/>
        <v>3.957973458167739E-3</v>
      </c>
      <c r="I4468" s="8">
        <f t="shared" si="358"/>
        <v>1.5514934367830717E-3</v>
      </c>
      <c r="J4468" s="10">
        <f t="shared" si="359"/>
        <v>0.64471486278550361</v>
      </c>
      <c r="K4468" s="10">
        <f t="shared" si="361"/>
        <v>0.1055751585721032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-4.5828203832686144E-3</v>
      </c>
      <c r="D4469" s="6">
        <f t="shared" si="363"/>
        <v>2.1002242665302288E-5</v>
      </c>
      <c r="E4469" s="6">
        <f t="shared" si="364"/>
        <v>1.7956728902078322E-5</v>
      </c>
      <c r="F4469" s="24">
        <f>IF(C4456&gt;0,B$6+B$7*E4457+B$8*(H4468*100)^2,B$6+B$7*E4457+B$8*(H4468*100)^2+E4457*$B$9)</f>
        <v>0.15783785221884641</v>
      </c>
      <c r="G4469" s="17">
        <v>1.6273871538717724E-3</v>
      </c>
      <c r="H4469" s="9">
        <f t="shared" si="360"/>
        <v>3.9728812242357109E-3</v>
      </c>
      <c r="I4469" s="8">
        <f t="shared" si="358"/>
        <v>2.3454940703639387E-3</v>
      </c>
      <c r="J4469" s="10">
        <f t="shared" si="359"/>
        <v>1.4412637243594393</v>
      </c>
      <c r="K4469" s="10">
        <f t="shared" si="361"/>
        <v>0.30213973828096519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-5.0582532976925602E-3</v>
      </c>
      <c r="D4470" s="6">
        <f t="shared" si="363"/>
        <v>2.558592642361766E-5</v>
      </c>
      <c r="E4470" s="6">
        <f t="shared" si="364"/>
        <v>2.1002242665302288E-5</v>
      </c>
      <c r="F4470" s="24">
        <f>IF(C4456&gt;0,B$6+B$7*E4457+B$8*(H4469*100)^2,B$6+B$7*E4457+B$8*(H4469*100)^2+E4457*$B$9)</f>
        <v>0.15893172844999931</v>
      </c>
      <c r="G4470" s="17">
        <v>4.0353487252286569E-3</v>
      </c>
      <c r="H4470" s="9">
        <f t="shared" si="360"/>
        <v>3.9866242417614349E-3</v>
      </c>
      <c r="I4470" s="8">
        <f t="shared" si="358"/>
        <v>4.8724483467221975E-5</v>
      </c>
      <c r="J4470" s="10">
        <f t="shared" si="359"/>
        <v>1.2074417054119921E-2</v>
      </c>
      <c r="K4470" s="10">
        <f t="shared" si="361"/>
        <v>7.4085488205533068E-5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-8.7429659469128295E-3</v>
      </c>
      <c r="D4471" s="6">
        <f t="shared" si="363"/>
        <v>7.6439453548877347E-5</v>
      </c>
      <c r="E4471" s="6">
        <f t="shared" si="364"/>
        <v>2.558592642361766E-5</v>
      </c>
      <c r="F4471" s="24">
        <f>IF(C4456&gt;0,B$6+B$7*E4457+B$8*(H4470*100)^2,B$6+B$7*E4457+B$8*(H4470*100)^2+E4457*$B$9)</f>
        <v>0.15994378273906201</v>
      </c>
      <c r="G4471" s="17">
        <v>1.7221479651240831E-3</v>
      </c>
      <c r="H4471" s="9">
        <f t="shared" si="360"/>
        <v>3.9992972225012489E-3</v>
      </c>
      <c r="I4471" s="8">
        <f t="shared" si="358"/>
        <v>2.2771492573771656E-3</v>
      </c>
      <c r="J4471" s="10">
        <f t="shared" si="359"/>
        <v>1.3222727102970468</v>
      </c>
      <c r="K4471" s="10">
        <f t="shared" si="361"/>
        <v>0.27315897017530433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-5.0448160048349767E-3</v>
      </c>
      <c r="D4472" s="6">
        <f t="shared" si="363"/>
        <v>2.5450168522639137E-5</v>
      </c>
      <c r="E4472" s="6">
        <f t="shared" si="364"/>
        <v>7.6439453548877347E-5</v>
      </c>
      <c r="F4472" s="24">
        <f>IF(C4456&gt;0,B$6+B$7*E4457+B$8*(H4471*100)^2,B$6+B$7*E4457+B$8*(H4471*100)^2+E4457*$B$9)</f>
        <v>0.16088013536730281</v>
      </c>
      <c r="G4472" s="17">
        <v>1.9946426238876772E-3</v>
      </c>
      <c r="H4472" s="9">
        <f t="shared" si="360"/>
        <v>4.0109866039081061E-3</v>
      </c>
      <c r="I4472" s="8">
        <f t="shared" si="358"/>
        <v>2.0163439800204288E-3</v>
      </c>
      <c r="J4472" s="10">
        <f t="shared" si="359"/>
        <v>1.0108798217148565</v>
      </c>
      <c r="K4472" s="10">
        <f t="shared" si="361"/>
        <v>0.19586710937595808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-7.916922699853857E-3</v>
      </c>
      <c r="D4473" s="6">
        <f t="shared" si="363"/>
        <v>6.2677665035461281E-5</v>
      </c>
      <c r="E4473" s="6">
        <f t="shared" si="364"/>
        <v>2.5450168522639137E-5</v>
      </c>
      <c r="F4473" s="24">
        <f>IF(C4456&gt;0,B$6+B$7*E4457+B$8*(H4472*100)^2,B$6+B$7*E4457+B$8*(H4472*100)^2+E4457*$B$9)</f>
        <v>0.16174644881895117</v>
      </c>
      <c r="G4473" s="17">
        <v>4.1797122210645186E-3</v>
      </c>
      <c r="H4473" s="9">
        <f t="shared" si="360"/>
        <v>4.0217713612157417E-3</v>
      </c>
      <c r="I4473" s="8">
        <f t="shared" si="358"/>
        <v>1.5794085984877689E-4</v>
      </c>
      <c r="J4473" s="10">
        <f t="shared" si="359"/>
        <v>3.7787496242636387E-2</v>
      </c>
      <c r="K4473" s="10">
        <f t="shared" si="361"/>
        <v>7.5151180667032413E-4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-5.6202358741051211E-3</v>
      </c>
      <c r="D4474" s="6">
        <f t="shared" si="363"/>
        <v>3.1587051280578153E-5</v>
      </c>
      <c r="E4474" s="6">
        <f t="shared" si="364"/>
        <v>6.2677665035461281E-5</v>
      </c>
      <c r="F4474" s="24">
        <f>IF(C4456&gt;0,B$6+B$7*E4457+B$8*(H4473*100)^2,B$6+B$7*E4457+B$8*(H4473*100)^2+E4457*$B$9)</f>
        <v>0.16254796202441626</v>
      </c>
      <c r="G4474" s="17">
        <v>2.670120066169145E-3</v>
      </c>
      <c r="H4474" s="9">
        <f t="shared" si="360"/>
        <v>4.0317237259566317E-3</v>
      </c>
      <c r="I4474" s="8">
        <f t="shared" si="358"/>
        <v>1.3616036597874867E-3</v>
      </c>
      <c r="J4474" s="10">
        <f t="shared" si="359"/>
        <v>0.50994098618980699</v>
      </c>
      <c r="K4474" s="10">
        <f t="shared" si="361"/>
        <v>7.4348106825214089E-2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-1.6155775980100859E-3</v>
      </c>
      <c r="D4475" s="6">
        <f t="shared" si="363"/>
        <v>2.6100909751920387E-6</v>
      </c>
      <c r="E4475" s="6">
        <f t="shared" si="364"/>
        <v>3.1587051280578153E-5</v>
      </c>
      <c r="F4475" s="24">
        <f>IF(C4456&gt;0,B$6+B$7*E4457+B$8*(H4474*100)^2,B$6+B$7*E4457+B$8*(H4474*100)^2+E4457*$B$9)</f>
        <v>0.16328952204211253</v>
      </c>
      <c r="G4475" s="17">
        <v>4.8632875048511817E-3</v>
      </c>
      <c r="H4475" s="9">
        <f t="shared" si="360"/>
        <v>4.0409098238158268E-3</v>
      </c>
      <c r="I4475" s="8">
        <f t="shared" si="358"/>
        <v>8.2237768103535485E-4</v>
      </c>
      <c r="J4475" s="10">
        <f t="shared" si="359"/>
        <v>0.16909912897706011</v>
      </c>
      <c r="K4475" s="10">
        <f t="shared" si="361"/>
        <v>1.8268219991905976E-2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-4.4885093710619727E-3</v>
      </c>
      <c r="D4476" s="6">
        <f t="shared" si="363"/>
        <v>2.0146716374111144E-5</v>
      </c>
      <c r="E4476" s="6">
        <f t="shared" si="364"/>
        <v>2.6100909751920387E-6</v>
      </c>
      <c r="F4476" s="24">
        <f>IF(C4456&gt;0,B$6+B$7*E4457+B$8*(H4475*100)^2,B$6+B$7*E4457+B$8*(H4475*100)^2+E4457*$B$9)</f>
        <v>0.16397561337048516</v>
      </c>
      <c r="G4476" s="17">
        <v>2.0836550248079619E-3</v>
      </c>
      <c r="H4476" s="9">
        <f t="shared" si="360"/>
        <v>4.0493902426227725E-3</v>
      </c>
      <c r="I4476" s="8">
        <f t="shared" si="358"/>
        <v>1.9657352178148106E-3</v>
      </c>
      <c r="J4476" s="10">
        <f t="shared" si="359"/>
        <v>0.94340723124068038</v>
      </c>
      <c r="K4476" s="10">
        <f t="shared" si="361"/>
        <v>0.17900293034654569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-1.9941369315031655E-3</v>
      </c>
      <c r="D4477" s="6">
        <f t="shared" si="363"/>
        <v>3.9765821015848605E-6</v>
      </c>
      <c r="E4477" s="6">
        <f t="shared" si="364"/>
        <v>2.0146716374111144E-5</v>
      </c>
      <c r="F4477" s="24">
        <f>IF(C4456&gt;0,B$6+B$7*E4457+B$8*(H4476*100)^2,B$6+B$7*E4457+B$8*(H4476*100)^2+E4457*$B$9)</f>
        <v>0.16461038506749548</v>
      </c>
      <c r="G4477" s="17">
        <v>2.2734486313556314E-3</v>
      </c>
      <c r="H4477" s="9">
        <f t="shared" si="360"/>
        <v>4.057220539575036E-3</v>
      </c>
      <c r="I4477" s="8">
        <f t="shared" ref="I4477:I4540" si="365">SQRT((G4477-H4477)^2)</f>
        <v>1.7837719082194046E-3</v>
      </c>
      <c r="J4477" s="10">
        <f t="shared" ref="J4477:J4540" si="366">ABS(G4477-H4477)/G4477</f>
        <v>0.7846106059391198</v>
      </c>
      <c r="K4477" s="10">
        <f t="shared" si="361"/>
        <v>0.13954657152984185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-1.8258811702856963E-3</v>
      </c>
      <c r="D4478" s="6">
        <f t="shared" si="363"/>
        <v>3.3338420480038635E-6</v>
      </c>
      <c r="E4478" s="6">
        <f t="shared" si="364"/>
        <v>3.9765821015848605E-6</v>
      </c>
      <c r="F4478" s="24">
        <f>IF(C4456&gt;0,B$6+B$7*E4457+B$8*(H4477*100)^2,B$6+B$7*E4457+B$8*(H4477*100)^2+E4457*$B$9)</f>
        <v>0.16519767584156939</v>
      </c>
      <c r="G4478" s="17">
        <v>1.7367933455025041E-3</v>
      </c>
      <c r="H4478" s="9">
        <f t="shared" si="360"/>
        <v>4.0644516953897902E-3</v>
      </c>
      <c r="I4478" s="8">
        <f t="shared" si="365"/>
        <v>2.3276583498872861E-3</v>
      </c>
      <c r="J4478" s="10">
        <f t="shared" si="366"/>
        <v>1.340204553359702</v>
      </c>
      <c r="K4478" s="10">
        <f t="shared" si="361"/>
        <v>0.27755141488021118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-3.535888815339081E-3</v>
      </c>
      <c r="D4479" s="6">
        <f t="shared" si="363"/>
        <v>1.250250971444001E-5</v>
      </c>
      <c r="E4479" s="6">
        <f t="shared" si="364"/>
        <v>3.3338420480038635E-6</v>
      </c>
      <c r="F4479" s="24">
        <f>IF(C4478&gt;0,B$6+B$7*E4479+B$8*(G4478*100)^2,B$6+B$7*E4479+B$8*(G4478*100)^2+E4479*$B$9)</f>
        <v>4.0808621538446006E-2</v>
      </c>
      <c r="G4479" s="17">
        <v>1.4593725902977033E-3</v>
      </c>
      <c r="H4479" s="9">
        <f t="shared" si="360"/>
        <v>2.0201143912770385E-3</v>
      </c>
      <c r="I4479" s="8">
        <f t="shared" si="365"/>
        <v>5.6074180097933518E-4</v>
      </c>
      <c r="J4479" s="10">
        <f t="shared" si="366"/>
        <v>0.38423484496508681</v>
      </c>
      <c r="K4479" s="10">
        <f t="shared" si="361"/>
        <v>4.7568296619143968E-2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-4.446456338888358E-3</v>
      </c>
      <c r="D4480" s="6">
        <f t="shared" si="363"/>
        <v>1.977097397364046E-5</v>
      </c>
      <c r="E4480" s="6">
        <f t="shared" si="364"/>
        <v>1.250250971444001E-5</v>
      </c>
      <c r="F4480" s="24">
        <f>IF(C4478&gt;0,B$6+B$7*E4479+B$8*(H4479*100)^2,B$6+B$7*E4479+B$8*(H4479*100)^2+E4479*$B$9)</f>
        <v>5.0656552377484815E-2</v>
      </c>
      <c r="G4480" s="17">
        <v>2.1300546039930324E-3</v>
      </c>
      <c r="H4480" s="9">
        <f t="shared" si="360"/>
        <v>2.2507010547268337E-3</v>
      </c>
      <c r="I4480" s="8">
        <f t="shared" si="365"/>
        <v>1.2064645073380127E-4</v>
      </c>
      <c r="J4480" s="10">
        <f t="shared" si="366"/>
        <v>5.6640074159430287E-2</v>
      </c>
      <c r="K4480" s="10">
        <f t="shared" si="361"/>
        <v>1.4901896331966924E-3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-6.1495968707260193E-5</v>
      </c>
      <c r="D4481" s="6">
        <f t="shared" si="363"/>
        <v>3.781754167244325E-9</v>
      </c>
      <c r="E4481" s="6">
        <f t="shared" si="364"/>
        <v>1.977097397364046E-5</v>
      </c>
      <c r="F4481" s="24">
        <f>IF(C4478&gt;0,B$6+B$7*E4479+B$8*(H4480*100)^2,B$6+B$7*E4479+B$8*(H4480*100)^2+E4479*$B$9)</f>
        <v>5.9767857989763515E-2</v>
      </c>
      <c r="G4481" s="17">
        <v>2.5170423754974471E-3</v>
      </c>
      <c r="H4481" s="9">
        <f t="shared" si="360"/>
        <v>2.4447465715235909E-3</v>
      </c>
      <c r="I4481" s="8">
        <f t="shared" si="365"/>
        <v>7.2295803973856237E-5</v>
      </c>
      <c r="J4481" s="10">
        <f t="shared" si="366"/>
        <v>2.8722521590272512E-2</v>
      </c>
      <c r="K4481" s="10">
        <f t="shared" si="361"/>
        <v>4.2881525826232725E-4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-6.7666111652378361E-3</v>
      </c>
      <c r="D4482" s="6">
        <f t="shared" si="363"/>
        <v>4.5787026661521346E-5</v>
      </c>
      <c r="E4482" s="6">
        <f t="shared" si="364"/>
        <v>3.781754167244325E-9</v>
      </c>
      <c r="F4482" s="24">
        <f>IF(C4478&gt;0,B$6+B$7*E4479+B$8*(H4481*100)^2,B$6+B$7*E4479+B$8*(H4481*100)^2+E4479*$B$9)</f>
        <v>6.8197637942243775E-2</v>
      </c>
      <c r="G4482" s="17">
        <v>2.4626044618195554E-3</v>
      </c>
      <c r="H4482" s="9">
        <f t="shared" si="360"/>
        <v>2.6114677471154755E-3</v>
      </c>
      <c r="I4482" s="8">
        <f t="shared" si="365"/>
        <v>1.4886328529592008E-4</v>
      </c>
      <c r="J4482" s="10">
        <f t="shared" si="366"/>
        <v>6.0449531219450812E-2</v>
      </c>
      <c r="K4482" s="10">
        <f t="shared" si="361"/>
        <v>1.6892191080217778E-3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-7.4984638680135572E-3</v>
      </c>
      <c r="D4483" s="6">
        <f t="shared" si="363"/>
        <v>5.622696037990484E-5</v>
      </c>
      <c r="E4483" s="6">
        <f t="shared" si="364"/>
        <v>4.5787026661521346E-5</v>
      </c>
      <c r="F4483" s="24">
        <f>IF(C4478&gt;0,B$6+B$7*E4479+B$8*(H4482*100)^2,B$6+B$7*E4479+B$8*(H4482*100)^2+E4479*$B$9)</f>
        <v>7.5996870354278503E-2</v>
      </c>
      <c r="G4483" s="17">
        <v>2.4677045866366293E-3</v>
      </c>
      <c r="H4483" s="9">
        <f t="shared" si="360"/>
        <v>2.7567529877426176E-3</v>
      </c>
      <c r="I4483" s="8">
        <f t="shared" si="365"/>
        <v>2.8904840110598835E-4</v>
      </c>
      <c r="J4483" s="10">
        <f t="shared" si="366"/>
        <v>0.11713249741126767</v>
      </c>
      <c r="K4483" s="10">
        <f t="shared" si="361"/>
        <v>5.9140980931815523E-3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-3.3726803695239295E-3</v>
      </c>
      <c r="D4484" s="6">
        <f t="shared" si="363"/>
        <v>1.137497287497207E-5</v>
      </c>
      <c r="E4484" s="6">
        <f t="shared" si="364"/>
        <v>5.622696037990484E-5</v>
      </c>
      <c r="F4484" s="24">
        <f>IF(C4478&gt;0,B$6+B$7*E4479+B$8*(H4483*100)^2,B$6+B$7*E4479+B$8*(H4483*100)^2+E4479*$B$9)</f>
        <v>8.3212720181893032E-2</v>
      </c>
      <c r="G4484" s="17">
        <v>3.3664781713930243E-3</v>
      </c>
      <c r="H4484" s="9">
        <f t="shared" si="360"/>
        <v>2.8846615084250878E-3</v>
      </c>
      <c r="I4484" s="8">
        <f t="shared" si="365"/>
        <v>4.8181666296793655E-4</v>
      </c>
      <c r="J4484" s="10">
        <f t="shared" si="366"/>
        <v>0.14312187349444905</v>
      </c>
      <c r="K4484" s="10">
        <f t="shared" si="361"/>
        <v>1.2567525858873774E-2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-3.8905170703364359E-3</v>
      </c>
      <c r="D4485" s="6">
        <f t="shared" si="363"/>
        <v>1.5136123074579205E-5</v>
      </c>
      <c r="E4485" s="6">
        <f t="shared" si="364"/>
        <v>1.137497287497207E-5</v>
      </c>
      <c r="F4485" s="24">
        <f>IF(C4478&gt;0,B$6+B$7*E4479+B$8*(H4484*100)^2,B$6+B$7*E4479+B$8*(H4484*100)^2+E4479*$B$9)</f>
        <v>8.9888824442401982E-2</v>
      </c>
      <c r="G4485" s="17">
        <v>1.741715301002708E-3</v>
      </c>
      <c r="H4485" s="9">
        <f t="shared" si="360"/>
        <v>2.9981465014638957E-3</v>
      </c>
      <c r="I4485" s="8">
        <f t="shared" si="365"/>
        <v>1.2564312004611877E-3</v>
      </c>
      <c r="J4485" s="10">
        <f t="shared" si="366"/>
        <v>0.72137576085934274</v>
      </c>
      <c r="K4485" s="10">
        <f t="shared" si="361"/>
        <v>0.12405451713080407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-7.3805771203513887E-3</v>
      </c>
      <c r="D4486" s="6">
        <f t="shared" si="363"/>
        <v>5.4472918629454395E-5</v>
      </c>
      <c r="E4486" s="6">
        <f t="shared" si="364"/>
        <v>1.5136123074579205E-5</v>
      </c>
      <c r="F4486" s="24">
        <f>IF(C4478&gt;0,B$6+B$7*E4479+B$8*(H4485*100)^2,B$6+B$7*E4479+B$8*(H4485*100)^2+E4479*$B$9)</f>
        <v>9.6065556104224875E-2</v>
      </c>
      <c r="G4486" s="17">
        <v>1.9813233239194526E-3</v>
      </c>
      <c r="H4486" s="9">
        <f t="shared" si="360"/>
        <v>3.0994444035056488E-3</v>
      </c>
      <c r="I4486" s="8">
        <f t="shared" si="365"/>
        <v>1.1181210795861963E-3</v>
      </c>
      <c r="J4486" s="10">
        <f t="shared" si="366"/>
        <v>0.5643304482856083</v>
      </c>
      <c r="K4486" s="10">
        <f t="shared" si="361"/>
        <v>8.6709029554539852E-2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-4.8146779951516996E-3</v>
      </c>
      <c r="D4487" s="6">
        <f t="shared" si="363"/>
        <v>2.3181124196997989E-5</v>
      </c>
      <c r="E4487" s="6">
        <f t="shared" si="364"/>
        <v>5.4472918629454395E-5</v>
      </c>
      <c r="F4487" s="24">
        <f>IF(C4478&gt;0,B$6+B$7*E4479+B$8*(H4486*100)^2,B$6+B$7*E4479+B$8*(H4486*100)^2+E4479*$B$9)</f>
        <v>0.10178026823774343</v>
      </c>
      <c r="G4487" s="17">
        <v>2.2894568042443656E-3</v>
      </c>
      <c r="H4487" s="9">
        <f t="shared" si="360"/>
        <v>3.1903019957010875E-3</v>
      </c>
      <c r="I4487" s="8">
        <f t="shared" si="365"/>
        <v>9.0084519145672195E-4</v>
      </c>
      <c r="J4487" s="10">
        <f t="shared" si="366"/>
        <v>0.39347551339980208</v>
      </c>
      <c r="K4487" s="10">
        <f t="shared" si="361"/>
        <v>4.9431115845499418E-2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-3.9431774676962419E-3</v>
      </c>
      <c r="D4488" s="6">
        <f t="shared" si="363"/>
        <v>1.5548648541747348E-5</v>
      </c>
      <c r="E4488" s="6">
        <f t="shared" si="364"/>
        <v>2.3181124196997989E-5</v>
      </c>
      <c r="F4488" s="24">
        <f>IF(C4478&gt;0,B$6+B$7*E4479+B$8*(H4487*100)^2,B$6+B$7*E4479+B$8*(H4487*100)^2+E4479*$B$9)</f>
        <v>0.10706751990367477</v>
      </c>
      <c r="G4488" s="17">
        <v>1.9568859544513697E-3</v>
      </c>
      <c r="H4488" s="9">
        <f t="shared" si="360"/>
        <v>3.2721173558366572E-3</v>
      </c>
      <c r="I4488" s="8">
        <f t="shared" si="365"/>
        <v>1.3152314013852875E-3</v>
      </c>
      <c r="J4488" s="10">
        <f t="shared" si="366"/>
        <v>0.67210426769812659</v>
      </c>
      <c r="K4488" s="10">
        <f t="shared" si="361"/>
        <v>0.11213170322251376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-5.0200470945660075E-3</v>
      </c>
      <c r="D4489" s="6">
        <f t="shared" si="363"/>
        <v>2.5200872831660615E-5</v>
      </c>
      <c r="E4489" s="6">
        <f t="shared" si="364"/>
        <v>1.5548648541747348E-5</v>
      </c>
      <c r="F4489" s="24">
        <f>IF(C4478&gt;0,B$6+B$7*E4479+B$8*(H4488*100)^2,B$6+B$7*E4479+B$8*(H4488*100)^2+E4479*$B$9)</f>
        <v>0.11195928514499447</v>
      </c>
      <c r="G4489" s="17">
        <v>1.3307945297102001E-3</v>
      </c>
      <c r="H4489" s="9">
        <f t="shared" ref="H4489:H4552" si="367">SQRT(F4489)/100</f>
        <v>3.3460317563495188E-3</v>
      </c>
      <c r="I4489" s="8">
        <f t="shared" si="365"/>
        <v>2.0152372266393189E-3</v>
      </c>
      <c r="J4489" s="10">
        <f t="shared" si="366"/>
        <v>1.5143113242869777</v>
      </c>
      <c r="K4489" s="10">
        <f t="shared" ref="K4489:K4552" si="368">G4489/H4489-LN(G4489/H4489)-1</f>
        <v>0.31972216033256506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-4.9503404886704532E-3</v>
      </c>
      <c r="D4490" s="6">
        <f t="shared" si="363"/>
        <v>2.4505870953770022E-5</v>
      </c>
      <c r="E4490" s="6">
        <f t="shared" si="364"/>
        <v>2.5200872831660615E-5</v>
      </c>
      <c r="F4490" s="24">
        <f>IF(C4478&gt;0,B$6+B$7*E4479+B$8*(H4489*100)^2,B$6+B$7*E4479+B$8*(H4489*100)^2+E4479*$B$9)</f>
        <v>0.11648514634626345</v>
      </c>
      <c r="G4490" s="17">
        <v>1.7489233816731704E-3</v>
      </c>
      <c r="H4490" s="9">
        <f t="shared" si="367"/>
        <v>3.4129920355351465E-3</v>
      </c>
      <c r="I4490" s="8">
        <f t="shared" si="365"/>
        <v>1.6640686538619762E-3</v>
      </c>
      <c r="J4490" s="10">
        <f t="shared" si="366"/>
        <v>0.95148173516325518</v>
      </c>
      <c r="K4490" s="10">
        <f t="shared" si="368"/>
        <v>0.1810200829645896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-5.364455884987517E-3</v>
      </c>
      <c r="D4491" s="6">
        <f t="shared" si="363"/>
        <v>2.8777386941977204E-5</v>
      </c>
      <c r="E4491" s="6">
        <f t="shared" si="364"/>
        <v>2.4505870953770022E-5</v>
      </c>
      <c r="F4491" s="24">
        <f>IF(C4478&gt;0,B$6+B$7*E4479+B$8*(H4490*100)^2,B$6+B$7*E4479+B$8*(H4490*100)^2+E4479*$B$9)</f>
        <v>0.12067247312967751</v>
      </c>
      <c r="G4491" s="17">
        <v>4.6511170390264086E-3</v>
      </c>
      <c r="H4491" s="9">
        <f t="shared" si="367"/>
        <v>3.4737943682618504E-3</v>
      </c>
      <c r="I4491" s="8">
        <f t="shared" si="365"/>
        <v>1.1773226707645582E-3</v>
      </c>
      <c r="J4491" s="10">
        <f t="shared" si="366"/>
        <v>0.25312686412445135</v>
      </c>
      <c r="K4491" s="10">
        <f t="shared" si="368"/>
        <v>4.7055535924582115E-2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-5.8860381496961441E-4</v>
      </c>
      <c r="D4492" s="6">
        <f t="shared" si="363"/>
        <v>3.4645445099678406E-7</v>
      </c>
      <c r="E4492" s="6">
        <f t="shared" si="364"/>
        <v>2.8777386941977204E-5</v>
      </c>
      <c r="F4492" s="24">
        <f>IF(C4478&gt;0,B$6+B$7*E4479+B$8*(H4491*100)^2,B$6+B$7*E4479+B$8*(H4491*100)^2+E4479*$B$9)</f>
        <v>0.12454658786969218</v>
      </c>
      <c r="G4492" s="17">
        <v>2.4598277051023892E-3</v>
      </c>
      <c r="H4492" s="9">
        <f t="shared" si="367"/>
        <v>3.529115864769704E-3</v>
      </c>
      <c r="I4492" s="8">
        <f t="shared" si="365"/>
        <v>1.0692881596673148E-3</v>
      </c>
      <c r="J4492" s="10">
        <f t="shared" si="366"/>
        <v>0.43470042940377657</v>
      </c>
      <c r="K4492" s="10">
        <f t="shared" si="368"/>
        <v>5.7965686645347514E-2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-9.6727953129971955E-3</v>
      </c>
      <c r="D4493" s="6">
        <f t="shared" si="363"/>
        <v>9.3562969167140512E-5</v>
      </c>
      <c r="E4493" s="6">
        <f t="shared" si="364"/>
        <v>3.4645445099678406E-7</v>
      </c>
      <c r="F4493" s="24">
        <f>IF(C4478&gt;0,B$6+B$7*E4479+B$8*(H4492*100)^2,B$6+B$7*E4479+B$8*(H4492*100)^2+E4479*$B$9)</f>
        <v>0.12813091882715377</v>
      </c>
      <c r="G4493" s="17">
        <v>2.5549278628913203E-3</v>
      </c>
      <c r="H4493" s="9">
        <f t="shared" si="367"/>
        <v>3.579537942628263E-3</v>
      </c>
      <c r="I4493" s="8">
        <f t="shared" si="365"/>
        <v>1.0246100797369428E-3</v>
      </c>
      <c r="J4493" s="10">
        <f t="shared" si="366"/>
        <v>0.40103288026982814</v>
      </c>
      <c r="K4493" s="10">
        <f t="shared" si="368"/>
        <v>5.096885928309236E-2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-4.0757991254419586E-3</v>
      </c>
      <c r="D4494" s="6">
        <f t="shared" si="363"/>
        <v>1.6612138510953435E-5</v>
      </c>
      <c r="E4494" s="6">
        <f t="shared" si="364"/>
        <v>9.3562969167140512E-5</v>
      </c>
      <c r="F4494" s="24">
        <f>IF(C4478&gt;0,B$6+B$7*E4479+B$8*(H4493*100)^2,B$6+B$7*E4479+B$8*(H4493*100)^2+E4479*$B$9)</f>
        <v>0.13144714182899725</v>
      </c>
      <c r="G4494" s="17">
        <v>2.2061451589148384E-3</v>
      </c>
      <c r="H4494" s="9">
        <f t="shared" si="367"/>
        <v>3.6255639813551387E-3</v>
      </c>
      <c r="I4494" s="8">
        <f t="shared" si="365"/>
        <v>1.4194188224403003E-3</v>
      </c>
      <c r="J4494" s="10">
        <f t="shared" si="366"/>
        <v>0.64339321313674847</v>
      </c>
      <c r="K4494" s="10">
        <f t="shared" si="368"/>
        <v>0.10526023408786211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-1.0366355687259986E-2</v>
      </c>
      <c r="D4495" s="6">
        <f t="shared" si="363"/>
        <v>1.0746133023478745E-4</v>
      </c>
      <c r="E4495" s="6">
        <f t="shared" si="364"/>
        <v>1.6612138510953435E-5</v>
      </c>
      <c r="F4495" s="24">
        <f>IF(C4478&gt;0,B$6+B$7*E4479+B$8*(H4494*100)^2,B$6+B$7*E4479+B$8*(H4494*100)^2+E4479*$B$9)</f>
        <v>0.13451531135030284</v>
      </c>
      <c r="G4495" s="17">
        <v>6.5565405377743862E-3</v>
      </c>
      <c r="H4495" s="9">
        <f t="shared" si="367"/>
        <v>3.6676329062530623E-3</v>
      </c>
      <c r="I4495" s="8">
        <f t="shared" si="365"/>
        <v>2.888907631521324E-3</v>
      </c>
      <c r="J4495" s="10">
        <f t="shared" si="366"/>
        <v>0.44061462212844976</v>
      </c>
      <c r="K4495" s="10">
        <f t="shared" si="368"/>
        <v>0.20675969362230395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-4.4222607493976012E-3</v>
      </c>
      <c r="D4496" s="6">
        <f t="shared" ref="D4496:D4559" si="370">C4496^2</f>
        <v>1.9556390135662634E-5</v>
      </c>
      <c r="E4496" s="6">
        <f t="shared" si="364"/>
        <v>1.0746133023478745E-4</v>
      </c>
      <c r="F4496" s="24">
        <f>IF(C4478&gt;0,B$6+B$7*E4479+B$8*(H4495*100)^2,B$6+B$7*E4479+B$8*(H4495*100)^2+E4479*$B$9)</f>
        <v>0.13735398179141478</v>
      </c>
      <c r="G4496" s="17">
        <v>2.720238657471404E-3</v>
      </c>
      <c r="H4496" s="9">
        <f t="shared" si="367"/>
        <v>3.7061298114261293E-3</v>
      </c>
      <c r="I4496" s="8">
        <f t="shared" si="365"/>
        <v>9.8589115395472529E-4</v>
      </c>
      <c r="J4496" s="10">
        <f t="shared" si="366"/>
        <v>0.36242818300036944</v>
      </c>
      <c r="K4496" s="10">
        <f t="shared" si="368"/>
        <v>4.325217864556441E-2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2.3482099797251157E-3</v>
      </c>
      <c r="D4497" s="6">
        <f t="shared" si="370"/>
        <v>5.5140901088806284E-6</v>
      </c>
      <c r="E4497" s="6">
        <f t="shared" ref="E4497:E4560" si="371">D4496</f>
        <v>1.9556390135662634E-5</v>
      </c>
      <c r="F4497" s="24">
        <f>IF(C4478&gt;0,B$6+B$7*E4479+B$8*(H4496*100)^2,B$6+B$7*E4479+B$8*(H4496*100)^2+E4479*$B$9)</f>
        <v>0.1399803196835315</v>
      </c>
      <c r="G4497" s="17">
        <v>5.3764690833431441E-3</v>
      </c>
      <c r="H4497" s="9">
        <f t="shared" si="367"/>
        <v>3.741394388239918E-3</v>
      </c>
      <c r="I4497" s="8">
        <f t="shared" si="365"/>
        <v>1.6350746951032261E-3</v>
      </c>
      <c r="J4497" s="10">
        <f t="shared" si="366"/>
        <v>0.30411682272457519</v>
      </c>
      <c r="K4497" s="10">
        <f t="shared" si="368"/>
        <v>7.4449330188761653E-2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-8.8899773767388262E-3</v>
      </c>
      <c r="D4498" s="6">
        <f t="shared" si="370"/>
        <v>7.9031697758928147E-5</v>
      </c>
      <c r="E4498" s="6">
        <f t="shared" si="371"/>
        <v>5.5140901088806284E-6</v>
      </c>
      <c r="F4498" s="24">
        <f>IF(C4478&gt;0,B$6+B$7*E4479+B$8*(H4497*100)^2,B$6+B$7*E4479+B$8*(H4497*100)^2+E4479*$B$9)</f>
        <v>0.14241020750131791</v>
      </c>
      <c r="G4498" s="17">
        <v>3.1499221584690125E-3</v>
      </c>
      <c r="H4498" s="9">
        <f t="shared" si="367"/>
        <v>3.7737276995209647E-3</v>
      </c>
      <c r="I4498" s="8">
        <f t="shared" si="365"/>
        <v>6.2380554105195222E-4</v>
      </c>
      <c r="J4498" s="10">
        <f t="shared" si="366"/>
        <v>0.19803839894099051</v>
      </c>
      <c r="K4498" s="10">
        <f t="shared" si="368"/>
        <v>1.5383338436625538E-2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-4.748387063322459E-3</v>
      </c>
      <c r="D4499" s="6">
        <f t="shared" si="370"/>
        <v>2.2547179703128086E-5</v>
      </c>
      <c r="E4499" s="6">
        <f t="shared" si="371"/>
        <v>7.9031697758928147E-5</v>
      </c>
      <c r="F4499" s="24">
        <f>IF(C4478&gt;0,B$6+B$7*E4479+B$8*(H4498*100)^2,B$6+B$7*E4479+B$8*(H4498*100)^2+E4479*$B$9)</f>
        <v>0.14465833971033393</v>
      </c>
      <c r="G4499" s="17">
        <v>1.9890537057795665E-3</v>
      </c>
      <c r="H4499" s="9">
        <f t="shared" si="367"/>
        <v>3.8033976877304577E-3</v>
      </c>
      <c r="I4499" s="8">
        <f t="shared" si="365"/>
        <v>1.8143439819508912E-3</v>
      </c>
      <c r="J4499" s="10">
        <f t="shared" si="366"/>
        <v>0.9121644009304406</v>
      </c>
      <c r="K4499" s="10">
        <f t="shared" si="368"/>
        <v>0.17120338027004678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-4.1015558920961311E-3</v>
      </c>
      <c r="D4500" s="6">
        <f t="shared" si="370"/>
        <v>1.6822760735988491E-5</v>
      </c>
      <c r="E4500" s="6">
        <f t="shared" si="371"/>
        <v>2.2547179703128086E-5</v>
      </c>
      <c r="F4500" s="24">
        <f>IF(C4478&gt;0,B$6+B$7*E4479+B$8*(H4499*100)^2,B$6+B$7*E4479+B$8*(H4499*100)^2+E4479*$B$9)</f>
        <v>0.14673831163011553</v>
      </c>
      <c r="G4500" s="17">
        <v>4.5342861850930418E-3</v>
      </c>
      <c r="H4500" s="9">
        <f t="shared" si="367"/>
        <v>3.8306437008695489E-3</v>
      </c>
      <c r="I4500" s="8">
        <f t="shared" si="365"/>
        <v>7.0364248422349288E-4</v>
      </c>
      <c r="J4500" s="10">
        <f t="shared" si="366"/>
        <v>0.15518263636221152</v>
      </c>
      <c r="K4500" s="10">
        <f t="shared" si="368"/>
        <v>1.5052979534809996E-2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-5.5024522303312867E-3</v>
      </c>
      <c r="D4501" s="6">
        <f t="shared" si="370"/>
        <v>3.0276980547077751E-5</v>
      </c>
      <c r="E4501" s="6">
        <f t="shared" si="371"/>
        <v>1.6822760735988491E-5</v>
      </c>
      <c r="F4501" s="24">
        <f>IF(C4500&gt;0,B$6+B$7*E4501+B$8*(G4500*100)^2,B$6+B$7*E4501+B$8*(G4500*100)^2+E4501*$B$9)</f>
        <v>0.20312091597774876</v>
      </c>
      <c r="G4501" s="17">
        <v>4.8732220021658118E-3</v>
      </c>
      <c r="H4501" s="9">
        <f t="shared" si="367"/>
        <v>4.5068937859433604E-3</v>
      </c>
      <c r="I4501" s="8">
        <f t="shared" si="365"/>
        <v>3.6632821622245137E-4</v>
      </c>
      <c r="J4501" s="10">
        <f t="shared" si="366"/>
        <v>7.5171665903922227E-2</v>
      </c>
      <c r="K4501" s="10">
        <f t="shared" si="368"/>
        <v>3.1346070426259143E-3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-2.600110673687598E-3</v>
      </c>
      <c r="D4502" s="6">
        <f t="shared" si="370"/>
        <v>6.760575515424175E-6</v>
      </c>
      <c r="E4502" s="6">
        <f t="shared" si="371"/>
        <v>3.0276980547077751E-5</v>
      </c>
      <c r="F4502" s="24">
        <f>IF(C4500&gt;0,B$6+B$7*E4501+B$8*(H4501*100)^2,B$6+B$7*E4501+B$8*(H4501*100)^2+E4501*$B$9)</f>
        <v>0.2008295692609334</v>
      </c>
      <c r="G4502" s="17">
        <v>3.0364218329223679E-3</v>
      </c>
      <c r="H4502" s="9">
        <f t="shared" si="367"/>
        <v>4.4814012235118317E-3</v>
      </c>
      <c r="I4502" s="8">
        <f t="shared" si="365"/>
        <v>1.4449793905894639E-3</v>
      </c>
      <c r="J4502" s="10">
        <f t="shared" si="366"/>
        <v>0.47588229504948615</v>
      </c>
      <c r="K4502" s="10">
        <f t="shared" si="368"/>
        <v>6.6816784862116174E-2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-4.421956115221796E-3</v>
      </c>
      <c r="D4503" s="6">
        <f t="shared" si="370"/>
        <v>1.9553695884947438E-5</v>
      </c>
      <c r="E4503" s="6">
        <f t="shared" si="371"/>
        <v>6.760575515424175E-6</v>
      </c>
      <c r="F4503" s="24">
        <f>IF(C4500&gt;0,B$6+B$7*E4501+B$8*(H4502*100)^2,B$6+B$7*E4501+B$8*(H4502*100)^2+E4501*$B$9)</f>
        <v>0.19870961527853584</v>
      </c>
      <c r="G4503" s="17">
        <v>1.8075876714124485E-3</v>
      </c>
      <c r="H4503" s="9">
        <f t="shared" si="367"/>
        <v>4.4576856694762117E-3</v>
      </c>
      <c r="I4503" s="8">
        <f t="shared" si="365"/>
        <v>2.6500979980637633E-3</v>
      </c>
      <c r="J4503" s="10">
        <f t="shared" si="366"/>
        <v>1.4660965218870836</v>
      </c>
      <c r="K4503" s="10">
        <f t="shared" si="368"/>
        <v>0.30813567743342563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-5.8815208050838055E-3</v>
      </c>
      <c r="D4504" s="6">
        <f t="shared" si="370"/>
        <v>3.4592286980633657E-5</v>
      </c>
      <c r="E4504" s="6">
        <f t="shared" si="371"/>
        <v>1.9553695884947438E-5</v>
      </c>
      <c r="F4504" s="24">
        <f>IF(C4500&gt;0,B$6+B$7*E4501+B$8*(H4503*100)^2,B$6+B$7*E4501+B$8*(H4503*100)^2+E4501*$B$9)</f>
        <v>0.19674823385402157</v>
      </c>
      <c r="G4504" s="17">
        <v>3.2246834760676535E-3</v>
      </c>
      <c r="H4504" s="9">
        <f t="shared" si="367"/>
        <v>4.4356311146670161E-3</v>
      </c>
      <c r="I4504" s="8">
        <f t="shared" si="365"/>
        <v>1.2109476385993626E-3</v>
      </c>
      <c r="J4504" s="10">
        <f t="shared" si="366"/>
        <v>0.37552449646191477</v>
      </c>
      <c r="K4504" s="10">
        <f t="shared" si="368"/>
        <v>4.5830523794945455E-2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-4.2497860679375898E-3</v>
      </c>
      <c r="D4505" s="6">
        <f t="shared" si="370"/>
        <v>1.806068162323644E-5</v>
      </c>
      <c r="E4505" s="6">
        <f t="shared" si="371"/>
        <v>3.4592286980633657E-5</v>
      </c>
      <c r="F4505" s="24">
        <f>IF(C4500&gt;0,B$6+B$7*E4501+B$8*(H4504*100)^2,B$6+B$7*E4501+B$8*(H4504*100)^2+E4501*$B$9)</f>
        <v>0.19493356376006099</v>
      </c>
      <c r="G4505" s="17">
        <v>2.567833710932276E-3</v>
      </c>
      <c r="H4505" s="9">
        <f t="shared" si="367"/>
        <v>4.4151281267938419E-3</v>
      </c>
      <c r="I4505" s="8">
        <f t="shared" si="365"/>
        <v>1.8472944158615659E-3</v>
      </c>
      <c r="J4505" s="10">
        <f t="shared" si="366"/>
        <v>0.71939799216627953</v>
      </c>
      <c r="K4505" s="10">
        <f t="shared" si="368"/>
        <v>0.12357313610996457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-9.4613813393701375E-3</v>
      </c>
      <c r="D4506" s="6">
        <f t="shared" si="370"/>
        <v>8.9517736848981452E-5</v>
      </c>
      <c r="E4506" s="6">
        <f t="shared" si="371"/>
        <v>1.806068162323644E-5</v>
      </c>
      <c r="F4506" s="24">
        <f>IF(C4500&gt;0,B$6+B$7*E4501+B$8*(H4505*100)^2,B$6+B$7*E4501+B$8*(H4505*100)^2+E4501*$B$9)</f>
        <v>0.19325463098912865</v>
      </c>
      <c r="G4506" s="17">
        <v>7.6377180552742053E-3</v>
      </c>
      <c r="H4506" s="9">
        <f t="shared" si="367"/>
        <v>4.3960736002611311E-3</v>
      </c>
      <c r="I4506" s="8">
        <f t="shared" si="365"/>
        <v>3.2416444550130742E-3</v>
      </c>
      <c r="J4506" s="10">
        <f t="shared" si="366"/>
        <v>0.42442578156895505</v>
      </c>
      <c r="K4506" s="10">
        <f t="shared" si="368"/>
        <v>0.18500830519190092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-6.5904469760557109E-3</v>
      </c>
      <c r="D4507" s="6">
        <f t="shared" si="370"/>
        <v>4.3433991344201867E-5</v>
      </c>
      <c r="E4507" s="6">
        <f t="shared" si="371"/>
        <v>8.9517736848981452E-5</v>
      </c>
      <c r="F4507" s="24">
        <f>IF(C4500&gt;0,B$6+B$7*E4501+B$8*(H4506*100)^2,B$6+B$7*E4501+B$8*(H4506*100)^2+E4501*$B$9)</f>
        <v>0.19170128238946202</v>
      </c>
      <c r="G4507" s="17">
        <v>2.7831375212370828E-3</v>
      </c>
      <c r="H4507" s="9">
        <f t="shared" si="367"/>
        <v>4.378370500419785E-3</v>
      </c>
      <c r="I4507" s="8">
        <f t="shared" si="365"/>
        <v>1.5952329791827022E-3</v>
      </c>
      <c r="J4507" s="10">
        <f t="shared" si="366"/>
        <v>0.57317792132443157</v>
      </c>
      <c r="K4507" s="10">
        <f t="shared" si="368"/>
        <v>8.8753736920236692E-2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-4.7092490887069684E-3</v>
      </c>
      <c r="D4508" s="6">
        <f t="shared" si="370"/>
        <v>2.2177026979487412E-5</v>
      </c>
      <c r="E4508" s="6">
        <f t="shared" si="371"/>
        <v>4.3433991344201867E-5</v>
      </c>
      <c r="F4508" s="24">
        <f>IF(C4500&gt;0,B$6+B$7*E4501+B$8*(H4507*100)^2,B$6+B$7*E4501+B$8*(H4507*100)^2+E4501*$B$9)</f>
        <v>0.19026412426505043</v>
      </c>
      <c r="G4508" s="17">
        <v>3.6413449565721226E-3</v>
      </c>
      <c r="H4508" s="9">
        <f t="shared" si="367"/>
        <v>4.3619276044548289E-3</v>
      </c>
      <c r="I4508" s="8">
        <f t="shared" si="365"/>
        <v>7.2058264788270624E-4</v>
      </c>
      <c r="J4508" s="10">
        <f t="shared" si="366"/>
        <v>0.19788914713563582</v>
      </c>
      <c r="K4508" s="10">
        <f t="shared" si="368"/>
        <v>1.5362750257386981E-2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-8.0046805602800308E-3</v>
      </c>
      <c r="D4509" s="6">
        <f t="shared" si="370"/>
        <v>6.4074910872125024E-5</v>
      </c>
      <c r="E4509" s="6">
        <f t="shared" si="371"/>
        <v>2.2177026979487412E-5</v>
      </c>
      <c r="F4509" s="24">
        <f>IF(C4500&gt;0,B$6+B$7*E4501+B$8*(H4508*100)^2,B$6+B$7*E4501+B$8*(H4508*100)^2+E4501*$B$9)</f>
        <v>0.18893446556834489</v>
      </c>
      <c r="G4509" s="17">
        <v>5.0556283313164087E-3</v>
      </c>
      <c r="H4509" s="9">
        <f t="shared" si="367"/>
        <v>4.3466592409383198E-3</v>
      </c>
      <c r="I4509" s="8">
        <f t="shared" si="365"/>
        <v>7.0896909037808896E-4</v>
      </c>
      <c r="J4509" s="10">
        <f t="shared" si="366"/>
        <v>0.14023362555876101</v>
      </c>
      <c r="K4509" s="10">
        <f t="shared" si="368"/>
        <v>1.2012080203548825E-2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-1.1233398742123611E-2</v>
      </c>
      <c r="D4510" s="6">
        <f t="shared" si="370"/>
        <v>1.2618924729954433E-4</v>
      </c>
      <c r="E4510" s="6">
        <f t="shared" si="371"/>
        <v>6.4074910872125024E-5</v>
      </c>
      <c r="F4510" s="24">
        <f>IF(C4500&gt;0,B$6+B$7*E4501+B$8*(H4509*100)^2,B$6+B$7*E4501+B$8*(H4509*100)^2+E4501*$B$9)</f>
        <v>0.18770426534215293</v>
      </c>
      <c r="G4510" s="17">
        <v>5.3587088498078198E-3</v>
      </c>
      <c r="H4510" s="9">
        <f t="shared" si="367"/>
        <v>4.3324850298893467E-3</v>
      </c>
      <c r="I4510" s="8">
        <f t="shared" si="365"/>
        <v>1.0262238199184731E-3</v>
      </c>
      <c r="J4510" s="10">
        <f t="shared" si="366"/>
        <v>0.19150579900516088</v>
      </c>
      <c r="K4510" s="10">
        <f t="shared" si="368"/>
        <v>2.4285478666583149E-2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2.4702527829704203E-3</v>
      </c>
      <c r="D4511" s="6">
        <f t="shared" si="370"/>
        <v>6.1021488117731062E-6</v>
      </c>
      <c r="E4511" s="6">
        <f t="shared" si="371"/>
        <v>1.2618924729954433E-4</v>
      </c>
      <c r="F4511" s="24">
        <f>IF(C4500&gt;0,B$6+B$7*E4501+B$8*(H4510*100)^2,B$6+B$7*E4501+B$8*(H4510*100)^2+E4501*$B$9)</f>
        <v>0.18656608409288014</v>
      </c>
      <c r="G4511" s="17">
        <v>4.8774714547964292E-3</v>
      </c>
      <c r="H4511" s="9">
        <f t="shared" si="367"/>
        <v>4.319329624986731E-3</v>
      </c>
      <c r="I4511" s="8">
        <f t="shared" si="365"/>
        <v>5.5814182980969823E-4</v>
      </c>
      <c r="J4511" s="10">
        <f t="shared" si="366"/>
        <v>0.11443261841354915</v>
      </c>
      <c r="K4511" s="10">
        <f t="shared" si="368"/>
        <v>7.6928195938623656E-3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-8.3218169788955021E-3</v>
      </c>
      <c r="D4512" s="6">
        <f t="shared" si="370"/>
        <v>6.9252637830233461E-5</v>
      </c>
      <c r="E4512" s="6">
        <f t="shared" si="371"/>
        <v>6.1021488117731062E-6</v>
      </c>
      <c r="F4512" s="24">
        <f>IF(C4500&gt;0,B$6+B$7*E4501+B$8*(H4511*100)^2,B$6+B$7*E4501+B$8*(H4511*100)^2+E4501*$B$9)</f>
        <v>0.18551303880105291</v>
      </c>
      <c r="G4512" s="17">
        <v>1.7219082443934782E-3</v>
      </c>
      <c r="H4512" s="9">
        <f t="shared" si="367"/>
        <v>4.3071224593811226E-3</v>
      </c>
      <c r="I4512" s="8">
        <f t="shared" si="365"/>
        <v>2.5852142149876446E-3</v>
      </c>
      <c r="J4512" s="10">
        <f t="shared" si="366"/>
        <v>1.5013658383976527</v>
      </c>
      <c r="K4512" s="10">
        <f t="shared" si="368"/>
        <v>0.31661850323050111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-4.4175301112118854E-3</v>
      </c>
      <c r="D4513" s="6">
        <f t="shared" si="370"/>
        <v>1.9514572283463694E-5</v>
      </c>
      <c r="E4513" s="6">
        <f t="shared" si="371"/>
        <v>6.9252637830233461E-5</v>
      </c>
      <c r="F4513" s="24">
        <f>IF(C4500&gt;0,B$6+B$7*E4501+B$8*(H4512*100)^2,B$6+B$7*E4501+B$8*(H4512*100)^2+E4501*$B$9)</f>
        <v>0.18453876129705435</v>
      </c>
      <c r="G4513" s="17">
        <v>1.5782076913088356E-3</v>
      </c>
      <c r="H4513" s="9">
        <f t="shared" si="367"/>
        <v>4.2957974963568095E-3</v>
      </c>
      <c r="I4513" s="8">
        <f t="shared" si="365"/>
        <v>2.7175898050479739E-3</v>
      </c>
      <c r="J4513" s="10">
        <f t="shared" si="366"/>
        <v>1.7219468768361079</v>
      </c>
      <c r="K4513" s="10">
        <f t="shared" si="368"/>
        <v>0.36873148649356713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8.2743887975269582E-4</v>
      </c>
      <c r="D4514" s="6">
        <f t="shared" si="370"/>
        <v>6.8465509972639624E-7</v>
      </c>
      <c r="E4514" s="6">
        <f t="shared" si="371"/>
        <v>1.9514572283463694E-5</v>
      </c>
      <c r="F4514" s="24">
        <f>IF(C4500&gt;0,B$6+B$7*E4501+B$8*(H4513*100)^2,B$6+B$7*E4501+B$8*(H4513*100)^2+E4501*$B$9)</f>
        <v>0.18363735975035492</v>
      </c>
      <c r="G4514" s="17">
        <v>3.574751374117998E-3</v>
      </c>
      <c r="H4514" s="9">
        <f t="shared" si="367"/>
        <v>4.2852929859037046E-3</v>
      </c>
      <c r="I4514" s="8">
        <f t="shared" si="365"/>
        <v>7.1054161178570659E-4</v>
      </c>
      <c r="J4514" s="10">
        <f t="shared" si="366"/>
        <v>0.19876672177264895</v>
      </c>
      <c r="K4514" s="10">
        <f t="shared" si="368"/>
        <v>1.5483954105603104E-2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-6.4429427033276558E-3</v>
      </c>
      <c r="D4515" s="6">
        <f t="shared" si="370"/>
        <v>4.1511510678363078E-5</v>
      </c>
      <c r="E4515" s="6">
        <f t="shared" si="371"/>
        <v>6.8465509972639624E-7</v>
      </c>
      <c r="F4515" s="24">
        <f>IF(C4500&gt;0,B$6+B$7*E4501+B$8*(H4514*100)^2,B$6+B$7*E4501+B$8*(H4514*100)^2+E4501*$B$9)</f>
        <v>0.18280338303934857</v>
      </c>
      <c r="G4515" s="17">
        <v>1.4019508905826618E-3</v>
      </c>
      <c r="H4515" s="9">
        <f t="shared" si="367"/>
        <v>4.2755512280798196E-3</v>
      </c>
      <c r="I4515" s="8">
        <f t="shared" si="365"/>
        <v>2.8736003374971579E-3</v>
      </c>
      <c r="J4515" s="10">
        <f t="shared" si="366"/>
        <v>2.0497154050117028</v>
      </c>
      <c r="K4515" s="10">
        <f t="shared" si="368"/>
        <v>0.4429477251350209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-3.6384157217680341E-3</v>
      </c>
      <c r="D4516" s="6">
        <f t="shared" si="370"/>
        <v>1.3238068964408805E-5</v>
      </c>
      <c r="E4516" s="6">
        <f t="shared" si="371"/>
        <v>4.1511510678363078E-5</v>
      </c>
      <c r="F4516" s="24">
        <f>IF(C4500&gt;0,B$6+B$7*E4501+B$8*(H4515*100)^2,B$6+B$7*E4501+B$8*(H4515*100)^2+E4501*$B$9)</f>
        <v>0.18203178778632548</v>
      </c>
      <c r="G4516" s="17">
        <v>1.6104391874196672E-3</v>
      </c>
      <c r="H4516" s="9">
        <f t="shared" si="367"/>
        <v>4.2665183438762508E-3</v>
      </c>
      <c r="I4516" s="8">
        <f t="shared" si="365"/>
        <v>2.6560791564565834E-3</v>
      </c>
      <c r="J4516" s="10">
        <f t="shared" si="366"/>
        <v>1.6492887016195235</v>
      </c>
      <c r="K4516" s="10">
        <f t="shared" si="368"/>
        <v>0.35175099573017654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-6.0767315868032546E-3</v>
      </c>
      <c r="D4517" s="6">
        <f t="shared" si="370"/>
        <v>3.69266667780524E-5</v>
      </c>
      <c r="E4517" s="6">
        <f t="shared" si="371"/>
        <v>1.3238068964408805E-5</v>
      </c>
      <c r="F4517" s="24">
        <f>IF(C4500&gt;0,B$6+B$7*E4501+B$8*(H4516*100)^2,B$6+B$7*E4501+B$8*(H4516*100)^2+E4501*$B$9)</f>
        <v>0.18131790785822854</v>
      </c>
      <c r="G4517" s="17">
        <v>1.9030180237239545E-3</v>
      </c>
      <c r="H4517" s="9">
        <f t="shared" si="367"/>
        <v>4.2581440541417633E-3</v>
      </c>
      <c r="I4517" s="8">
        <f t="shared" si="365"/>
        <v>2.3551260304178088E-3</v>
      </c>
      <c r="J4517" s="10">
        <f t="shared" si="366"/>
        <v>1.2375742116247217</v>
      </c>
      <c r="K4517" s="10">
        <f t="shared" si="368"/>
        <v>0.25230488928419192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4.1079321967936438E-3</v>
      </c>
      <c r="D4518" s="6">
        <f t="shared" si="370"/>
        <v>1.6875106933453852E-5</v>
      </c>
      <c r="E4518" s="6">
        <f t="shared" si="371"/>
        <v>3.69266667780524E-5</v>
      </c>
      <c r="F4518" s="24">
        <f>IF(C4500&gt;0,B$6+B$7*E4501+B$8*(H4517*100)^2,B$6+B$7*E4501+B$8*(H4517*100)^2+E4501*$B$9)</f>
        <v>0.18065742614875324</v>
      </c>
      <c r="G4518" s="17">
        <v>3.9456640424009488E-3</v>
      </c>
      <c r="H4518" s="9">
        <f t="shared" si="367"/>
        <v>4.2503814669833254E-3</v>
      </c>
      <c r="I4518" s="8">
        <f t="shared" si="365"/>
        <v>3.0471742458237656E-4</v>
      </c>
      <c r="J4518" s="10">
        <f t="shared" si="366"/>
        <v>7.7228426269398007E-2</v>
      </c>
      <c r="K4518" s="10">
        <f t="shared" si="368"/>
        <v>2.6996879290022147E-3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-6.0616938827926662E-3</v>
      </c>
      <c r="D4519" s="6">
        <f t="shared" si="370"/>
        <v>3.6744132728686026E-5</v>
      </c>
      <c r="E4519" s="6">
        <f t="shared" si="371"/>
        <v>1.6875106933453852E-5</v>
      </c>
      <c r="F4519" s="24">
        <f>IF(C4500&gt;0,B$6+B$7*E4501+B$8*(H4518*100)^2,B$6+B$7*E4501+B$8*(H4518*100)^2+E4501*$B$9)</f>
        <v>0.18004634847114676</v>
      </c>
      <c r="G4519" s="17">
        <v>3.6343401006932192E-3</v>
      </c>
      <c r="H4519" s="9">
        <f t="shared" si="367"/>
        <v>4.2431868739326896E-3</v>
      </c>
      <c r="I4519" s="8">
        <f t="shared" si="365"/>
        <v>6.0884677323947041E-4</v>
      </c>
      <c r="J4519" s="10">
        <f t="shared" si="366"/>
        <v>0.16752608626895929</v>
      </c>
      <c r="K4519" s="10">
        <f t="shared" si="368"/>
        <v>1.1398965616537415E-2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2.4651866628131545E-3</v>
      </c>
      <c r="D4520" s="6">
        <f t="shared" si="370"/>
        <v>6.0771452825118573E-6</v>
      </c>
      <c r="E4520" s="6">
        <f t="shared" si="371"/>
        <v>3.6744132728686026E-5</v>
      </c>
      <c r="F4520" s="24">
        <f>IF(C4500&gt;0,B$6+B$7*E4501+B$8*(H4519*100)^2,B$6+B$7*E4501+B$8*(H4519*100)^2+E4501*$B$9)</f>
        <v>0.17948097940382515</v>
      </c>
      <c r="G4520" s="17">
        <v>6.5018297654458558E-3</v>
      </c>
      <c r="H4520" s="9">
        <f t="shared" si="367"/>
        <v>4.2365195550572547E-3</v>
      </c>
      <c r="I4520" s="8">
        <f t="shared" si="365"/>
        <v>2.2653102103886011E-3</v>
      </c>
      <c r="J4520" s="10">
        <f t="shared" si="366"/>
        <v>0.34841118456032966</v>
      </c>
      <c r="K4520" s="10">
        <f t="shared" si="368"/>
        <v>0.10636863089872706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-7.7189829358073354E-3</v>
      </c>
      <c r="D4521" s="6">
        <f t="shared" si="370"/>
        <v>5.9582697563284831E-5</v>
      </c>
      <c r="E4521" s="6">
        <f t="shared" si="371"/>
        <v>6.0771452825118573E-6</v>
      </c>
      <c r="F4521" s="24">
        <f>IF(C4500&gt;0,B$6+B$7*E4501+B$8*(H4520*100)^2,B$6+B$7*E4501+B$8*(H4520*100)^2+E4501*$B$9)</f>
        <v>0.17895789994273931</v>
      </c>
      <c r="G4521" s="17">
        <v>1.3673577299585927E-2</v>
      </c>
      <c r="H4521" s="9">
        <f t="shared" si="367"/>
        <v>4.2303415930955183E-3</v>
      </c>
      <c r="I4521" s="8">
        <f t="shared" si="365"/>
        <v>9.4432357064904091E-3</v>
      </c>
      <c r="J4521" s="10">
        <f t="shared" si="366"/>
        <v>0.69061925051437534</v>
      </c>
      <c r="K4521" s="10">
        <f t="shared" si="368"/>
        <v>1.0590806016753076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-6.7451105492845644E-3</v>
      </c>
      <c r="D4522" s="6">
        <f t="shared" si="370"/>
        <v>4.5496516322069917E-5</v>
      </c>
      <c r="E4522" s="6">
        <f t="shared" si="371"/>
        <v>5.9582697563284831E-5</v>
      </c>
      <c r="F4522" s="24">
        <f>IF(C4500&gt;0,B$6+B$7*E4501+B$8*(H4521*100)^2,B$6+B$7*E4501+B$8*(H4521*100)^2+E4501*$B$9)</f>
        <v>0.17847394682534262</v>
      </c>
      <c r="G4522" s="17">
        <v>8.0187329377663184E-3</v>
      </c>
      <c r="H4522" s="9">
        <f t="shared" si="367"/>
        <v>4.2246176966128264E-3</v>
      </c>
      <c r="I4522" s="8">
        <f t="shared" si="365"/>
        <v>3.794115241153492E-3</v>
      </c>
      <c r="J4522" s="10">
        <f t="shared" si="366"/>
        <v>0.47315645384373817</v>
      </c>
      <c r="K4522" s="10">
        <f t="shared" si="368"/>
        <v>0.25724505599853908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-9.4387905259572021E-3</v>
      </c>
      <c r="D4523" s="6">
        <f t="shared" si="370"/>
        <v>8.9090766592899432E-5</v>
      </c>
      <c r="E4523" s="6">
        <f t="shared" si="371"/>
        <v>4.5496516322069917E-5</v>
      </c>
      <c r="F4523" s="24">
        <f>IF(C4522&gt;0,B$6+B$7*E4523+B$8*(G4522*100)^2,B$6+B$7*E4523+B$8*(G4522*100)^2+E4523*$B$9)</f>
        <v>0.60780999439836314</v>
      </c>
      <c r="G4523" s="17">
        <v>5.0896956055718054E-3</v>
      </c>
      <c r="H4523" s="9">
        <f t="shared" si="367"/>
        <v>7.7962169954303041E-3</v>
      </c>
      <c r="I4523" s="8">
        <f t="shared" si="365"/>
        <v>2.7065213898584987E-3</v>
      </c>
      <c r="J4523" s="10">
        <f t="shared" si="366"/>
        <v>0.53176488332536198</v>
      </c>
      <c r="K4523" s="10">
        <f t="shared" si="368"/>
        <v>7.9262295373769609E-2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-5.8065121705284627E-3</v>
      </c>
      <c r="D4524" s="6">
        <f t="shared" si="370"/>
        <v>3.371558358649516E-5</v>
      </c>
      <c r="E4524" s="6">
        <f t="shared" si="371"/>
        <v>8.9090766592899432E-5</v>
      </c>
      <c r="F4524" s="24">
        <f>IF(C4522&gt;0,B$6+B$7*E4523+B$8*(H4523*100)^2,B$6+B$7*E4523+B$8*(H4523*100)^2+E4523*$B$9)</f>
        <v>0.57525148023310357</v>
      </c>
      <c r="G4524" s="17">
        <v>2.7962031096872815E-3</v>
      </c>
      <c r="H4524" s="9">
        <f t="shared" si="367"/>
        <v>7.5845334743351459E-3</v>
      </c>
      <c r="I4524" s="8">
        <f t="shared" si="365"/>
        <v>4.7883303646478644E-3</v>
      </c>
      <c r="J4524" s="10">
        <f t="shared" si="366"/>
        <v>1.7124401113992667</v>
      </c>
      <c r="K4524" s="10">
        <f t="shared" si="368"/>
        <v>0.36652037415594951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-2.7643329898906152E-3</v>
      </c>
      <c r="D4525" s="6">
        <f t="shared" si="370"/>
        <v>7.6415368789975886E-6</v>
      </c>
      <c r="E4525" s="6">
        <f t="shared" si="371"/>
        <v>3.371558358649516E-5</v>
      </c>
      <c r="F4525" s="24">
        <f>IF(C4522&gt;0,B$6+B$7*E4523+B$8*(H4524*100)^2,B$6+B$7*E4523+B$8*(H4524*100)^2+E4523*$B$9)</f>
        <v>0.54512834292740542</v>
      </c>
      <c r="G4525" s="17">
        <v>3.2047658827706839E-3</v>
      </c>
      <c r="H4525" s="9">
        <f t="shared" si="367"/>
        <v>7.3832807269357259E-3</v>
      </c>
      <c r="I4525" s="8">
        <f t="shared" si="365"/>
        <v>4.178514844165042E-3</v>
      </c>
      <c r="J4525" s="10">
        <f t="shared" si="366"/>
        <v>1.303844023873751</v>
      </c>
      <c r="K4525" s="10">
        <f t="shared" si="368"/>
        <v>0.26863620513775377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-2.0119796448185914E-4</v>
      </c>
      <c r="D4526" s="6">
        <f t="shared" si="370"/>
        <v>4.0480620911643451E-8</v>
      </c>
      <c r="E4526" s="6">
        <f t="shared" si="371"/>
        <v>7.6415368789975886E-6</v>
      </c>
      <c r="F4526" s="24">
        <f>IF(C4522&gt;0,B$6+B$7*E4523+B$8*(H4525*100)^2,B$6+B$7*E4523+B$8*(H4525*100)^2+E4523*$B$9)</f>
        <v>0.51725841629217351</v>
      </c>
      <c r="G4526" s="17">
        <v>3.8461119388276651E-3</v>
      </c>
      <c r="H4526" s="9">
        <f t="shared" si="367"/>
        <v>7.1920679661149857E-3</v>
      </c>
      <c r="I4526" s="8">
        <f t="shared" si="365"/>
        <v>3.3459560272873206E-3</v>
      </c>
      <c r="J4526" s="10">
        <f t="shared" si="366"/>
        <v>0.86995804607475957</v>
      </c>
      <c r="K4526" s="10">
        <f t="shared" si="368"/>
        <v>0.16068735138073054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-2.4955578783059386E-3</v>
      </c>
      <c r="D4527" s="6">
        <f t="shared" si="370"/>
        <v>6.2278091239748384E-6</v>
      </c>
      <c r="E4527" s="6">
        <f t="shared" si="371"/>
        <v>4.0480620911643451E-8</v>
      </c>
      <c r="F4527" s="24">
        <f>IF(C4522&gt;0,B$6+B$7*E4523+B$8*(H4526*100)^2,B$6+B$7*E4523+B$8*(H4526*100)^2+E4523*$B$9)</f>
        <v>0.49147316016925685</v>
      </c>
      <c r="G4527" s="17">
        <v>1.5489807391516964E-3</v>
      </c>
      <c r="H4527" s="9">
        <f t="shared" si="367"/>
        <v>7.0105146756087519E-3</v>
      </c>
      <c r="I4527" s="8">
        <f t="shared" si="365"/>
        <v>5.4615339364570553E-3</v>
      </c>
      <c r="J4527" s="10">
        <f t="shared" si="366"/>
        <v>3.5258888625355533</v>
      </c>
      <c r="K4527" s="10">
        <f t="shared" si="368"/>
        <v>0.73076506447007983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-4.1446762779104845E-3</v>
      </c>
      <c r="D4528" s="6">
        <f t="shared" si="370"/>
        <v>1.7178341448673908E-5</v>
      </c>
      <c r="E4528" s="6">
        <f t="shared" si="371"/>
        <v>6.2278091239748384E-6</v>
      </c>
      <c r="F4528" s="24">
        <f>IF(C4522&gt;0,B$6+B$7*E4523+B$8*(H4527*100)^2,B$6+B$7*E4523+B$8*(H4527*100)^2+E4523*$B$9)</f>
        <v>0.46761664120433449</v>
      </c>
      <c r="G4528" s="17">
        <v>2.6366651958882694E-3</v>
      </c>
      <c r="H4528" s="9">
        <f t="shared" si="367"/>
        <v>6.8382500773541063E-3</v>
      </c>
      <c r="I4528" s="8">
        <f t="shared" si="365"/>
        <v>4.2015848814658373E-3</v>
      </c>
      <c r="J4528" s="10">
        <f t="shared" si="366"/>
        <v>1.5935223357208841</v>
      </c>
      <c r="K4528" s="10">
        <f t="shared" si="368"/>
        <v>0.33859293925755951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-6.1654689701482971E-3</v>
      </c>
      <c r="D4529" s="6">
        <f t="shared" si="370"/>
        <v>3.8013007621861506E-5</v>
      </c>
      <c r="E4529" s="6">
        <f t="shared" si="371"/>
        <v>1.7178341448673908E-5</v>
      </c>
      <c r="F4529" s="24">
        <f>IF(C4522&gt;0,B$6+B$7*E4523+B$8*(H4528*100)^2,B$6+B$7*E4523+B$8*(H4528*100)^2+E4523*$B$9)</f>
        <v>0.44554458985798823</v>
      </c>
      <c r="G4529" s="17">
        <v>2.610180540709993E-3</v>
      </c>
      <c r="H4529" s="9">
        <f t="shared" si="367"/>
        <v>6.6749126575408324E-3</v>
      </c>
      <c r="I4529" s="8">
        <f t="shared" si="365"/>
        <v>4.0647321168308399E-3</v>
      </c>
      <c r="J4529" s="10">
        <f t="shared" si="366"/>
        <v>1.5572609072187764</v>
      </c>
      <c r="K4529" s="10">
        <f t="shared" si="368"/>
        <v>0.3299801276202452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-9.7715677307645774E-3</v>
      </c>
      <c r="D4530" s="6">
        <f t="shared" si="370"/>
        <v>9.5483535916919587E-5</v>
      </c>
      <c r="E4530" s="6">
        <f t="shared" si="371"/>
        <v>3.8013007621861506E-5</v>
      </c>
      <c r="F4530" s="24">
        <f>IF(C4522&gt;0,B$6+B$7*E4523+B$8*(H4529*100)^2,B$6+B$7*E4523+B$8*(H4529*100)^2+E4523*$B$9)</f>
        <v>0.42512352795234865</v>
      </c>
      <c r="G4530" s="17">
        <v>3.0872911031591468E-3</v>
      </c>
      <c r="H4530" s="9">
        <f t="shared" si="367"/>
        <v>6.5201497525160315E-3</v>
      </c>
      <c r="I4530" s="8">
        <f t="shared" si="365"/>
        <v>3.4328586493568847E-3</v>
      </c>
      <c r="J4530" s="10">
        <f t="shared" si="366"/>
        <v>1.1119322845338839</v>
      </c>
      <c r="K4530" s="10">
        <f t="shared" si="368"/>
        <v>0.22110333304266105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3.2419134101447419E-3</v>
      </c>
      <c r="D4531" s="6">
        <f t="shared" si="370"/>
        <v>1.0510002558876309E-5</v>
      </c>
      <c r="E4531" s="6">
        <f t="shared" si="371"/>
        <v>9.5483535916919587E-5</v>
      </c>
      <c r="F4531" s="24">
        <f>IF(C4522&gt;0,B$6+B$7*E4523+B$8*(H4530*100)^2,B$6+B$7*E4523+B$8*(H4530*100)^2+E4523*$B$9)</f>
        <v>0.40622996147725099</v>
      </c>
      <c r="G4531" s="17">
        <v>5.186472844076479E-3</v>
      </c>
      <c r="H4531" s="9">
        <f t="shared" si="367"/>
        <v>6.3736171949470809E-3</v>
      </c>
      <c r="I4531" s="8">
        <f t="shared" si="365"/>
        <v>1.1871443508706019E-3</v>
      </c>
      <c r="J4531" s="10">
        <f t="shared" si="366"/>
        <v>0.22889242584706695</v>
      </c>
      <c r="K4531" s="10">
        <f t="shared" si="368"/>
        <v>1.9854173646826068E-2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-3.4392142040439843E-4</v>
      </c>
      <c r="D4532" s="6">
        <f t="shared" si="370"/>
        <v>1.1828194341297897E-7</v>
      </c>
      <c r="E4532" s="6">
        <f t="shared" si="371"/>
        <v>1.0510002558876309E-5</v>
      </c>
      <c r="F4532" s="24">
        <f>IF(C4522&gt;0,B$6+B$7*E4523+B$8*(H4531*100)^2,B$6+B$7*E4523+B$8*(H4531*100)^2+E4523*$B$9)</f>
        <v>0.38874963377449062</v>
      </c>
      <c r="G4532" s="17">
        <v>4.4406356682071824E-3</v>
      </c>
      <c r="H4532" s="9">
        <f t="shared" si="367"/>
        <v>6.2349790198082513E-3</v>
      </c>
      <c r="I4532" s="8">
        <f t="shared" si="365"/>
        <v>1.7943433516010689E-3</v>
      </c>
      <c r="J4532" s="10">
        <f t="shared" si="366"/>
        <v>0.40407353488774256</v>
      </c>
      <c r="K4532" s="10">
        <f t="shared" si="368"/>
        <v>5.1591089384930511E-2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-8.9278980431185019E-3</v>
      </c>
      <c r="D4533" s="6">
        <f t="shared" si="370"/>
        <v>7.9707363468319178E-5</v>
      </c>
      <c r="E4533" s="6">
        <f t="shared" si="371"/>
        <v>1.1828194341297897E-7</v>
      </c>
      <c r="F4533" s="24">
        <f>IF(C4522&gt;0,B$6+B$7*E4523+B$8*(H4532*100)^2,B$6+B$7*E4523+B$8*(H4532*100)^2+E4523*$B$9)</f>
        <v>0.37257683458389673</v>
      </c>
      <c r="G4533" s="17">
        <v>2.6691313368799839E-3</v>
      </c>
      <c r="H4533" s="9">
        <f t="shared" si="367"/>
        <v>6.1039072288485577E-3</v>
      </c>
      <c r="I4533" s="8">
        <f t="shared" si="365"/>
        <v>3.4347758919685738E-3</v>
      </c>
      <c r="J4533" s="10">
        <f t="shared" si="366"/>
        <v>1.28685158519909</v>
      </c>
      <c r="K4533" s="10">
        <f t="shared" si="368"/>
        <v>0.26445843999333385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-6.520636073570789E-3</v>
      </c>
      <c r="D4534" s="6">
        <f t="shared" si="370"/>
        <v>4.2518694803952676E-5</v>
      </c>
      <c r="E4534" s="6">
        <f t="shared" si="371"/>
        <v>7.9707363468319178E-5</v>
      </c>
      <c r="F4534" s="24">
        <f>IF(C4522&gt;0,B$6+B$7*E4523+B$8*(H4533*100)^2,B$6+B$7*E4523+B$8*(H4533*100)^2+E4523*$B$9)</f>
        <v>0.35761376077275925</v>
      </c>
      <c r="G4534" s="17">
        <v>4.0377843842108472E-3</v>
      </c>
      <c r="H4534" s="9">
        <f t="shared" si="367"/>
        <v>5.9800816112554785E-3</v>
      </c>
      <c r="I4534" s="8">
        <f t="shared" si="365"/>
        <v>1.9422972270446313E-3</v>
      </c>
      <c r="J4534" s="10">
        <f t="shared" si="366"/>
        <v>0.48103044695494257</v>
      </c>
      <c r="K4534" s="10">
        <f t="shared" si="368"/>
        <v>6.794365864052776E-2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-3.7087129873435965E-3</v>
      </c>
      <c r="D4535" s="6">
        <f t="shared" si="370"/>
        <v>1.3754552022491063E-5</v>
      </c>
      <c r="E4535" s="6">
        <f t="shared" si="371"/>
        <v>4.2518694803952676E-5</v>
      </c>
      <c r="F4535" s="24">
        <f>IF(C4522&gt;0,B$6+B$7*E4523+B$8*(H4534*100)^2,B$6+B$7*E4523+B$8*(H4534*100)^2+E4523*$B$9)</f>
        <v>0.34376992488269487</v>
      </c>
      <c r="G4535" s="17">
        <v>3.3716629505900152E-3</v>
      </c>
      <c r="H4535" s="9">
        <f t="shared" si="367"/>
        <v>5.863189617287632E-3</v>
      </c>
      <c r="I4535" s="8">
        <f t="shared" si="365"/>
        <v>2.4915266666976168E-3</v>
      </c>
      <c r="J4535" s="10">
        <f t="shared" si="366"/>
        <v>0.73896077490830414</v>
      </c>
      <c r="K4535" s="10">
        <f t="shared" si="368"/>
        <v>0.12834377826699273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-6.1506716381137553E-3</v>
      </c>
      <c r="D4536" s="6">
        <f t="shared" si="370"/>
        <v>3.7830761599896947E-5</v>
      </c>
      <c r="E4536" s="6">
        <f t="shared" si="371"/>
        <v>1.3754552022491063E-5</v>
      </c>
      <c r="F4536" s="24">
        <f>IF(C4522&gt;0,B$6+B$7*E4523+B$8*(H4535*100)^2,B$6+B$7*E4523+B$8*(H4535*100)^2+E4523*$B$9)</f>
        <v>0.3309616079172073</v>
      </c>
      <c r="G4536" s="17">
        <v>2.0188398507670394E-3</v>
      </c>
      <c r="H4536" s="9">
        <f t="shared" si="367"/>
        <v>5.7529262807479754E-3</v>
      </c>
      <c r="I4536" s="8">
        <f t="shared" si="365"/>
        <v>3.734086429980936E-3</v>
      </c>
      <c r="J4536" s="10">
        <f t="shared" si="366"/>
        <v>1.8496199332315559</v>
      </c>
      <c r="K4536" s="10">
        <f t="shared" si="368"/>
        <v>0.39810961969611047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-6.7513757000567916E-3</v>
      </c>
      <c r="D4537" s="6">
        <f t="shared" si="370"/>
        <v>4.5581073843317335E-5</v>
      </c>
      <c r="E4537" s="6">
        <f t="shared" si="371"/>
        <v>3.7830761599896947E-5</v>
      </c>
      <c r="F4537" s="24">
        <f>IF(C4522&gt;0,B$6+B$7*E4523+B$8*(H4536*100)^2,B$6+B$7*E4523+B$8*(H4536*100)^2+E4523*$B$9)</f>
        <v>0.31911135306073823</v>
      </c>
      <c r="G4537" s="17">
        <v>1.9664093034599101E-3</v>
      </c>
      <c r="H4537" s="9">
        <f t="shared" si="367"/>
        <v>5.6489941853460797E-3</v>
      </c>
      <c r="I4537" s="8">
        <f t="shared" si="365"/>
        <v>3.6825848818861696E-3</v>
      </c>
      <c r="J4537" s="10">
        <f t="shared" si="366"/>
        <v>1.8727458598810722</v>
      </c>
      <c r="K4537" s="10">
        <f t="shared" si="368"/>
        <v>0.40336733153378157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-4.9017716897577389E-3</v>
      </c>
      <c r="D4538" s="6">
        <f t="shared" si="370"/>
        <v>2.4027365698510437E-5</v>
      </c>
      <c r="E4538" s="6">
        <f t="shared" si="371"/>
        <v>4.5581073843317335E-5</v>
      </c>
      <c r="F4538" s="24">
        <f>IF(C4522&gt;0,B$6+B$7*E4523+B$8*(H4537*100)^2,B$6+B$7*E4523+B$8*(H4537*100)^2+E4523*$B$9)</f>
        <v>0.30814749726753304</v>
      </c>
      <c r="G4538" s="17">
        <v>1.7429775838055256E-3</v>
      </c>
      <c r="H4538" s="9">
        <f t="shared" si="367"/>
        <v>5.5511034692890841E-3</v>
      </c>
      <c r="I4538" s="8">
        <f t="shared" si="365"/>
        <v>3.8081258854835588E-3</v>
      </c>
      <c r="J4538" s="10">
        <f t="shared" si="366"/>
        <v>2.1848392778345991</v>
      </c>
      <c r="K4538" s="10">
        <f t="shared" si="368"/>
        <v>0.47238941258587364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-3.8600809970804448E-3</v>
      </c>
      <c r="D4539" s="6">
        <f t="shared" si="370"/>
        <v>1.4900225304021562E-5</v>
      </c>
      <c r="E4539" s="6">
        <f t="shared" si="371"/>
        <v>2.4027365698510437E-5</v>
      </c>
      <c r="F4539" s="24">
        <f>IF(C4522&gt;0,B$6+B$7*E4523+B$8*(H4538*100)^2,B$6+B$7*E4523+B$8*(H4538*100)^2+E4523*$B$9)</f>
        <v>0.29800373788765955</v>
      </c>
      <c r="G4539" s="17">
        <v>1.9250792035949624E-3</v>
      </c>
      <c r="H4539" s="9">
        <f t="shared" si="367"/>
        <v>5.4589718618771018E-3</v>
      </c>
      <c r="I4539" s="8">
        <f t="shared" si="365"/>
        <v>3.5338926582821392E-3</v>
      </c>
      <c r="J4539" s="10">
        <f t="shared" si="366"/>
        <v>1.8357128640124627</v>
      </c>
      <c r="K4539" s="10">
        <f t="shared" si="368"/>
        <v>0.39493836979461916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-1.0889032292750084E-2</v>
      </c>
      <c r="D4540" s="6">
        <f t="shared" si="370"/>
        <v>1.1857102427255415E-4</v>
      </c>
      <c r="E4540" s="6">
        <f t="shared" si="371"/>
        <v>1.4900225304021562E-5</v>
      </c>
      <c r="F4540" s="24">
        <f>IF(C4522&gt;0,B$6+B$7*E4523+B$8*(H4539*100)^2,B$6+B$7*E4523+B$8*(H4539*100)^2+E4523*$B$9)</f>
        <v>0.28861873170940061</v>
      </c>
      <c r="G4540" s="17">
        <v>3.4272278070401592E-3</v>
      </c>
      <c r="H4540" s="9">
        <f t="shared" si="367"/>
        <v>5.3723247454840316E-3</v>
      </c>
      <c r="I4540" s="8">
        <f t="shared" si="365"/>
        <v>1.9450969384438724E-3</v>
      </c>
      <c r="J4540" s="10">
        <f t="shared" si="366"/>
        <v>0.56754235433322642</v>
      </c>
      <c r="K4540" s="10">
        <f t="shared" si="368"/>
        <v>8.7450308793086684E-2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2.5766782183998874E-3</v>
      </c>
      <c r="D4541" s="6">
        <f t="shared" si="370"/>
        <v>6.6392706411764173E-6</v>
      </c>
      <c r="E4541" s="6">
        <f t="shared" si="371"/>
        <v>1.1857102427255415E-4</v>
      </c>
      <c r="F4541" s="24">
        <f>IF(C4522&gt;0,B$6+B$7*E4523+B$8*(H4540*100)^2,B$6+B$7*E4523+B$8*(H4540*100)^2+E4523*$B$9)</f>
        <v>0.27993572399327549</v>
      </c>
      <c r="G4541" s="17">
        <v>4.4157646119745222E-3</v>
      </c>
      <c r="H4541" s="9">
        <f t="shared" si="367"/>
        <v>5.2908952360945071E-3</v>
      </c>
      <c r="I4541" s="8">
        <f t="shared" ref="I4541:I4604" si="372">SQRT((G4541-H4541)^2)</f>
        <v>8.7513062411998487E-4</v>
      </c>
      <c r="J4541" s="10">
        <f t="shared" ref="J4541:J4604" si="373">ABS(G4541-H4541)/G4541</f>
        <v>0.1981832595303733</v>
      </c>
      <c r="K4541" s="10">
        <f t="shared" si="368"/>
        <v>1.5403330815416005E-2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6.8603324393603452E-4</v>
      </c>
      <c r="D4542" s="6">
        <f t="shared" si="370"/>
        <v>4.7064161178539865E-7</v>
      </c>
      <c r="E4542" s="6">
        <f t="shared" si="371"/>
        <v>6.6392706411764173E-6</v>
      </c>
      <c r="F4542" s="24">
        <f>IF(C4522&gt;0,B$6+B$7*E4523+B$8*(H4541*100)^2,B$6+B$7*E4523+B$8*(H4541*100)^2+E4523*$B$9)</f>
        <v>0.27190220525431652</v>
      </c>
      <c r="G4542" s="17">
        <v>2.797157015213895E-3</v>
      </c>
      <c r="H4542" s="9">
        <f t="shared" si="367"/>
        <v>5.2144242755487067E-3</v>
      </c>
      <c r="I4542" s="8">
        <f t="shared" si="372"/>
        <v>2.4172672603348117E-3</v>
      </c>
      <c r="J4542" s="10">
        <f t="shared" si="373"/>
        <v>0.86418718977417375</v>
      </c>
      <c r="K4542" s="10">
        <f t="shared" si="368"/>
        <v>0.1592519516501878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-1.6718571446747797E-3</v>
      </c>
      <c r="D4543" s="6">
        <f t="shared" si="370"/>
        <v>2.795106312200107E-6</v>
      </c>
      <c r="E4543" s="6">
        <f t="shared" si="371"/>
        <v>4.7064161178539865E-7</v>
      </c>
      <c r="F4543" s="24">
        <f>IF(C4522&gt;0,B$6+B$7*E4523+B$8*(H4542*100)^2,B$6+B$7*E4523+B$8*(H4542*100)^2+E4523*$B$9)</f>
        <v>0.26446959371703171</v>
      </c>
      <c r="G4543" s="17">
        <v>3.4564790884671591E-3</v>
      </c>
      <c r="H4543" s="9">
        <f t="shared" si="367"/>
        <v>5.1426607288156947E-3</v>
      </c>
      <c r="I4543" s="8">
        <f t="shared" si="372"/>
        <v>1.6861816403485356E-3</v>
      </c>
      <c r="J4543" s="10">
        <f t="shared" si="373"/>
        <v>0.48783215439509708</v>
      </c>
      <c r="K4543" s="10">
        <f t="shared" si="368"/>
        <v>6.9438955979954642E-2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1.3167458885871121E-3</v>
      </c>
      <c r="D4544" s="6">
        <f t="shared" si="370"/>
        <v>1.7338197351110635E-6</v>
      </c>
      <c r="E4544" s="6">
        <f t="shared" si="371"/>
        <v>2.795106312200107E-6</v>
      </c>
      <c r="F4544" s="24">
        <f>IF(C4522&gt;0,B$6+B$7*E4523+B$8*(H4543*100)^2,B$6+B$7*E4523+B$8*(H4543*100)^2+E4523*$B$9)</f>
        <v>0.25759294152273576</v>
      </c>
      <c r="G4544" s="17">
        <v>4.0383665165983065E-3</v>
      </c>
      <c r="H4544" s="9">
        <f t="shared" si="367"/>
        <v>5.0753614799611633E-3</v>
      </c>
      <c r="I4544" s="8">
        <f t="shared" si="372"/>
        <v>1.0369949633628568E-3</v>
      </c>
      <c r="J4544" s="10">
        <f t="shared" si="373"/>
        <v>0.25678574718283947</v>
      </c>
      <c r="K4544" s="10">
        <f t="shared" si="368"/>
        <v>2.4238037583484529E-2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-4.0314362327030211E-3</v>
      </c>
      <c r="D4545" s="6">
        <f t="shared" si="370"/>
        <v>1.6252478098350727E-5</v>
      </c>
      <c r="E4545" s="6">
        <f t="shared" si="371"/>
        <v>1.7338197351110635E-6</v>
      </c>
      <c r="F4545" s="24">
        <f>IF(C4544&gt;0,B$6+B$7*E4545+B$8*(G4544*100)^2,B$6+B$7*E4545+B$8*(G4544*100)^2+E4545*$B$9)</f>
        <v>0.16378535494028723</v>
      </c>
      <c r="G4545" s="17">
        <v>2.6228365203073362E-3</v>
      </c>
      <c r="H4545" s="9">
        <f t="shared" si="367"/>
        <v>4.047040337583593E-3</v>
      </c>
      <c r="I4545" s="8">
        <f t="shared" si="372"/>
        <v>1.4242038172762568E-3</v>
      </c>
      <c r="J4545" s="10">
        <f t="shared" si="373"/>
        <v>0.54300136750778993</v>
      </c>
      <c r="K4545" s="10">
        <f t="shared" si="368"/>
        <v>8.1817025255547016E-2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-4.3903164827015775E-3</v>
      </c>
      <c r="D4546" s="6">
        <f t="shared" si="370"/>
        <v>1.927487881828115E-5</v>
      </c>
      <c r="E4546" s="6">
        <f t="shared" si="371"/>
        <v>1.6252478098350727E-5</v>
      </c>
      <c r="F4546" s="24">
        <f>IF(C4544&gt;0,B$6+B$7*E4545+B$8*(H4545*100)^2,B$6+B$7*E4545+B$8*(H4545*100)^2+E4545*$B$9)</f>
        <v>0.16443421039075956</v>
      </c>
      <c r="G4546" s="17">
        <v>3.1471139167535342E-3</v>
      </c>
      <c r="H4546" s="9">
        <f t="shared" si="367"/>
        <v>4.0550488331308606E-3</v>
      </c>
      <c r="I4546" s="8">
        <f t="shared" si="372"/>
        <v>9.0793491637732645E-4</v>
      </c>
      <c r="J4546" s="10">
        <f t="shared" si="373"/>
        <v>0.28849763319464589</v>
      </c>
      <c r="K4546" s="10">
        <f t="shared" si="368"/>
        <v>2.9574575762647992E-2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-6.805245811520688E-3</v>
      </c>
      <c r="D4547" s="6">
        <f t="shared" si="370"/>
        <v>4.6311370555219868E-5</v>
      </c>
      <c r="E4547" s="6">
        <f t="shared" si="371"/>
        <v>1.927487881828115E-5</v>
      </c>
      <c r="F4547" s="24">
        <f>IF(C4544&gt;0,B$6+B$7*E4545+B$8*(H4546*100)^2,B$6+B$7*E4545+B$8*(H4546*100)^2+E4545*$B$9)</f>
        <v>0.16503453145353655</v>
      </c>
      <c r="G4547" s="17">
        <v>4.377434012685406E-3</v>
      </c>
      <c r="H4547" s="9">
        <f t="shared" si="367"/>
        <v>4.0624442328915308E-3</v>
      </c>
      <c r="I4547" s="8">
        <f t="shared" si="372"/>
        <v>3.149897797938752E-4</v>
      </c>
      <c r="J4547" s="10">
        <f t="shared" si="373"/>
        <v>7.1957630630424915E-2</v>
      </c>
      <c r="K4547" s="10">
        <f t="shared" si="368"/>
        <v>2.8591195783826961E-3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1.3166257688820189E-3</v>
      </c>
      <c r="D4548" s="6">
        <f t="shared" si="370"/>
        <v>1.7335034152841675E-6</v>
      </c>
      <c r="E4548" s="6">
        <f t="shared" si="371"/>
        <v>4.6311370555219868E-5</v>
      </c>
      <c r="F4548" s="24">
        <f>IF(C4544&gt;0,B$6+B$7*E4545+B$8*(H4547*100)^2,B$6+B$7*E4545+B$8*(H4547*100)^2+E4545*$B$9)</f>
        <v>0.1655899485008179</v>
      </c>
      <c r="G4548" s="17">
        <v>2.7096567016781704E-3</v>
      </c>
      <c r="H4548" s="9">
        <f t="shared" si="367"/>
        <v>4.0692744869425786E-3</v>
      </c>
      <c r="I4548" s="8">
        <f t="shared" si="372"/>
        <v>1.3596177852644082E-3</v>
      </c>
      <c r="J4548" s="10">
        <f t="shared" si="373"/>
        <v>0.50176754288554593</v>
      </c>
      <c r="K4548" s="10">
        <f t="shared" si="368"/>
        <v>7.2524792960936724E-2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1.0345263990922705E-3</v>
      </c>
      <c r="D4549" s="6">
        <f t="shared" si="370"/>
        <v>1.0702448704188197E-6</v>
      </c>
      <c r="E4549" s="6">
        <f t="shared" si="371"/>
        <v>1.7335034152841675E-6</v>
      </c>
      <c r="F4549" s="24">
        <f>IF(C4544&gt;0,B$6+B$7*E4545+B$8*(H4548*100)^2,B$6+B$7*E4545+B$8*(H4548*100)^2+E4545*$B$9)</f>
        <v>0.16610382035296251</v>
      </c>
      <c r="G4549" s="17">
        <v>3.1437707980946465E-3</v>
      </c>
      <c r="H4549" s="9">
        <f t="shared" si="367"/>
        <v>4.0755836435161343E-3</v>
      </c>
      <c r="I4549" s="8">
        <f t="shared" si="372"/>
        <v>9.3181284542148777E-4</v>
      </c>
      <c r="J4549" s="10">
        <f t="shared" si="373"/>
        <v>0.29639973944227549</v>
      </c>
      <c r="K4549" s="10">
        <f t="shared" si="368"/>
        <v>3.0958008412904192E-2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-9.2231132616008883E-3</v>
      </c>
      <c r="D4550" s="6">
        <f t="shared" si="370"/>
        <v>8.5065818236318178E-5</v>
      </c>
      <c r="E4550" s="6">
        <f t="shared" si="371"/>
        <v>1.0702448704188197E-6</v>
      </c>
      <c r="F4550" s="24">
        <f>IF(C4544&gt;0,B$6+B$7*E4545+B$8*(H4549*100)^2,B$6+B$7*E4545+B$8*(H4549*100)^2+E4545*$B$9)</f>
        <v>0.16657925459056672</v>
      </c>
      <c r="G4550" s="17">
        <v>9.2481395108910402E-3</v>
      </c>
      <c r="H4550" s="9">
        <f t="shared" si="367"/>
        <v>4.0814121893110325E-3</v>
      </c>
      <c r="I4550" s="8">
        <f t="shared" si="372"/>
        <v>5.1667273215800077E-3</v>
      </c>
      <c r="J4550" s="10">
        <f t="shared" si="373"/>
        <v>0.55867748486010926</v>
      </c>
      <c r="K4550" s="10">
        <f t="shared" si="368"/>
        <v>0.44793722654553481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3.6786062065020855E-3</v>
      </c>
      <c r="D4551" s="6">
        <f t="shared" si="370"/>
        <v>1.3532143622515663E-5</v>
      </c>
      <c r="E4551" s="6">
        <f t="shared" si="371"/>
        <v>8.5065818236318178E-5</v>
      </c>
      <c r="F4551" s="24">
        <f>IF(C4544&gt;0,B$6+B$7*E4545+B$8*(H4550*100)^2,B$6+B$7*E4545+B$8*(H4550*100)^2+E4545*$B$9)</f>
        <v>0.1670191263471982</v>
      </c>
      <c r="G4551" s="17">
        <v>6.6038211394263665E-3</v>
      </c>
      <c r="H4551" s="9">
        <f t="shared" si="367"/>
        <v>4.0867973566987414E-3</v>
      </c>
      <c r="I4551" s="8">
        <f t="shared" si="372"/>
        <v>2.5170237827276251E-3</v>
      </c>
      <c r="J4551" s="10">
        <f t="shared" si="373"/>
        <v>0.38114657099060434</v>
      </c>
      <c r="K4551" s="10">
        <f t="shared" si="368"/>
        <v>0.13600468590360482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-7.3100974974754035E-3</v>
      </c>
      <c r="D4552" s="6">
        <f t="shared" si="370"/>
        <v>5.3437525422596155E-5</v>
      </c>
      <c r="E4552" s="6">
        <f t="shared" si="371"/>
        <v>1.3532143622515663E-5</v>
      </c>
      <c r="F4552" s="24">
        <f>IF(C4544&gt;0,B$6+B$7*E4545+B$8*(H4551*100)^2,B$6+B$7*E4545+B$8*(H4551*100)^2+E4545*$B$9)</f>
        <v>0.1674260956964336</v>
      </c>
      <c r="G4552" s="17">
        <v>3.0251223084714444E-3</v>
      </c>
      <c r="H4552" s="9">
        <f t="shared" si="367"/>
        <v>4.0917734015513815E-3</v>
      </c>
      <c r="I4552" s="8">
        <f t="shared" si="372"/>
        <v>1.066651093079937E-3</v>
      </c>
      <c r="J4552" s="10">
        <f t="shared" si="373"/>
        <v>0.35259767517264523</v>
      </c>
      <c r="K4552" s="10">
        <f t="shared" si="368"/>
        <v>4.1345089312397221E-2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-1.3167520130098441E-3</v>
      </c>
      <c r="D4553" s="6">
        <f t="shared" si="370"/>
        <v>1.7338358637654766E-6</v>
      </c>
      <c r="E4553" s="6">
        <f t="shared" si="371"/>
        <v>5.3437525422596155E-5</v>
      </c>
      <c r="F4553" s="24">
        <f>IF(C4544&gt;0,B$6+B$7*E4545+B$8*(H4552*100)^2,B$6+B$7*E4545+B$8*(H4552*100)^2+E4545*$B$9)</f>
        <v>0.1678026237383462</v>
      </c>
      <c r="G4553" s="17">
        <v>3.1295502466258123E-3</v>
      </c>
      <c r="H4553" s="9">
        <f t="shared" ref="H4553:H4616" si="374">SQRT(F4553)/100</f>
        <v>4.0963718549265789E-3</v>
      </c>
      <c r="I4553" s="8">
        <f t="shared" si="372"/>
        <v>9.6682160830076662E-4</v>
      </c>
      <c r="J4553" s="10">
        <f t="shared" si="373"/>
        <v>0.30893308370529116</v>
      </c>
      <c r="K4553" s="10">
        <f t="shared" ref="K4553:K4616" si="375">G4553/H4553-LN(G4553/H4553)-1</f>
        <v>3.3193360703375419E-2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2.3419643822132404E-3</v>
      </c>
      <c r="D4554" s="6">
        <f t="shared" si="370"/>
        <v>5.4847971675554452E-6</v>
      </c>
      <c r="E4554" s="6">
        <f t="shared" si="371"/>
        <v>1.7338358637654766E-6</v>
      </c>
      <c r="F4554" s="24">
        <f>IF(C4544&gt;0,B$6+B$7*E4545+B$8*(H4553*100)^2,B$6+B$7*E4545+B$8*(H4553*100)^2+E4545*$B$9)</f>
        <v>0.16815098748272372</v>
      </c>
      <c r="G4554" s="17">
        <v>3.6673702082306104E-3</v>
      </c>
      <c r="H4554" s="9">
        <f t="shared" si="374"/>
        <v>4.1006217514265282E-3</v>
      </c>
      <c r="I4554" s="8">
        <f t="shared" si="372"/>
        <v>4.3325154319591788E-4</v>
      </c>
      <c r="J4554" s="10">
        <f t="shared" si="373"/>
        <v>0.11813684427701887</v>
      </c>
      <c r="K4554" s="10">
        <f t="shared" si="375"/>
        <v>6.0086823532872202E-3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-3.5203950317759087E-3</v>
      </c>
      <c r="D4555" s="6">
        <f t="shared" si="370"/>
        <v>1.23931811797525E-5</v>
      </c>
      <c r="E4555" s="6">
        <f t="shared" si="371"/>
        <v>5.4847971675554452E-6</v>
      </c>
      <c r="F4555" s="24">
        <f>IF(C4544&gt;0,B$6+B$7*E4545+B$8*(H4554*100)^2,B$6+B$7*E4545+B$8*(H4554*100)^2+E4545*$B$9)</f>
        <v>0.16847329361902177</v>
      </c>
      <c r="G4555" s="17">
        <v>2.6950905563349172E-3</v>
      </c>
      <c r="H4555" s="9">
        <f t="shared" si="374"/>
        <v>4.1045498366936882E-3</v>
      </c>
      <c r="I4555" s="8">
        <f t="shared" si="372"/>
        <v>1.409459280358771E-3</v>
      </c>
      <c r="J4555" s="10">
        <f t="shared" si="373"/>
        <v>0.52297288380376716</v>
      </c>
      <c r="K4555" s="10">
        <f t="shared" si="375"/>
        <v>7.7274778011365175E-2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-6.2525325472320478E-3</v>
      </c>
      <c r="D4556" s="6">
        <f t="shared" si="370"/>
        <v>3.909416325419608E-5</v>
      </c>
      <c r="E4556" s="6">
        <f t="shared" si="371"/>
        <v>1.23931811797525E-5</v>
      </c>
      <c r="F4556" s="24">
        <f>IF(C4544&gt;0,B$6+B$7*E4545+B$8*(H4555*100)^2,B$6+B$7*E4545+B$8*(H4555*100)^2+E4545*$B$9)</f>
        <v>0.16877149125632482</v>
      </c>
      <c r="G4556" s="17">
        <v>6.7998851170853443E-3</v>
      </c>
      <c r="H4556" s="9">
        <f t="shared" si="374"/>
        <v>4.1081807562024925E-3</v>
      </c>
      <c r="I4556" s="8">
        <f t="shared" si="372"/>
        <v>2.6917043608828519E-3</v>
      </c>
      <c r="J4556" s="10">
        <f t="shared" si="373"/>
        <v>0.39584556423162121</v>
      </c>
      <c r="K4556" s="10">
        <f t="shared" si="375"/>
        <v>0.15128049681627287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-5.089960601167111E-3</v>
      </c>
      <c r="D4557" s="6">
        <f t="shared" si="370"/>
        <v>2.5907698921433459E-5</v>
      </c>
      <c r="E4557" s="6">
        <f t="shared" si="371"/>
        <v>3.909416325419608E-5</v>
      </c>
      <c r="F4557" s="24">
        <f>IF(C4544&gt;0,B$6+B$7*E4545+B$8*(H4556*100)^2,B$6+B$7*E4545+B$8*(H4556*100)^2+E4545*$B$9)</f>
        <v>0.16904738371035755</v>
      </c>
      <c r="G4557" s="17">
        <v>5.1024172973189895E-3</v>
      </c>
      <c r="H4557" s="9">
        <f t="shared" si="374"/>
        <v>4.1115372272467329E-3</v>
      </c>
      <c r="I4557" s="8">
        <f t="shared" si="372"/>
        <v>9.9088007007225656E-4</v>
      </c>
      <c r="J4557" s="10">
        <f t="shared" si="373"/>
        <v>0.19419816379834395</v>
      </c>
      <c r="K4557" s="10">
        <f t="shared" si="375"/>
        <v>2.5082474804506871E-2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6.0792381060841682E-3</v>
      </c>
      <c r="D4558" s="6">
        <f t="shared" si="370"/>
        <v>3.6957135950465822E-5</v>
      </c>
      <c r="E4558" s="6">
        <f t="shared" si="371"/>
        <v>2.5907698921433459E-5</v>
      </c>
      <c r="F4558" s="24">
        <f>IF(C4544&gt;0,B$6+B$7*E4545+B$8*(H4557*100)^2,B$6+B$7*E4545+B$8*(H4557*100)^2+E4545*$B$9)</f>
        <v>0.16930263940882861</v>
      </c>
      <c r="G4558" s="17">
        <v>4.8439477525927194E-3</v>
      </c>
      <c r="H4558" s="9">
        <f t="shared" si="374"/>
        <v>4.1146401957987602E-3</v>
      </c>
      <c r="I4558" s="8">
        <f t="shared" si="372"/>
        <v>7.2930755679395925E-4</v>
      </c>
      <c r="J4558" s="10">
        <f t="shared" si="373"/>
        <v>0.15056057456515667</v>
      </c>
      <c r="K4558" s="10">
        <f t="shared" si="375"/>
        <v>1.4068335466034698E-2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-1.2447136284864822E-2</v>
      </c>
      <c r="D4559" s="6">
        <f t="shared" si="370"/>
        <v>1.5493120169399844E-4</v>
      </c>
      <c r="E4559" s="6">
        <f t="shared" si="371"/>
        <v>3.6957135950465822E-5</v>
      </c>
      <c r="F4559" s="24">
        <f>IF(C4544&gt;0,B$6+B$7*E4545+B$8*(H4558*100)^2,B$6+B$7*E4545+B$8*(H4558*100)^2+E4545*$B$9)</f>
        <v>0.16953880198105403</v>
      </c>
      <c r="G4559" s="17">
        <v>4.0753150375541893E-3</v>
      </c>
      <c r="H4559" s="9">
        <f t="shared" si="374"/>
        <v>4.1175089797237116E-3</v>
      </c>
      <c r="I4559" s="8">
        <f t="shared" si="372"/>
        <v>4.2193942169522353E-5</v>
      </c>
      <c r="J4559" s="10">
        <f t="shared" si="373"/>
        <v>1.035354120618983E-2</v>
      </c>
      <c r="K4559" s="10">
        <f t="shared" si="375"/>
        <v>5.2866527604056301E-5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-1.6651042805337087E-2</v>
      </c>
      <c r="D4560" s="6">
        <f t="shared" ref="D4560:D4623" si="377">C4560^2</f>
        <v>2.7725722650516797E-4</v>
      </c>
      <c r="E4560" s="6">
        <f t="shared" si="371"/>
        <v>1.5493120169399844E-4</v>
      </c>
      <c r="F4560" s="24">
        <f>IF(C4544&gt;0,B$6+B$7*E4545+B$8*(H4559*100)^2,B$6+B$7*E4545+B$8*(H4559*100)^2+E4545*$B$9)</f>
        <v>0.16975729959287703</v>
      </c>
      <c r="G4560" s="17">
        <v>8.3686938499499194E-3</v>
      </c>
      <c r="H4560" s="9">
        <f t="shared" si="374"/>
        <v>4.120161399664788E-3</v>
      </c>
      <c r="I4560" s="8">
        <f t="shared" si="372"/>
        <v>4.2485324502851314E-3</v>
      </c>
      <c r="J4560" s="10">
        <f t="shared" si="373"/>
        <v>0.50766971841257591</v>
      </c>
      <c r="K4560" s="10">
        <f t="shared" si="375"/>
        <v>0.3225513177635142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-5.2035341413034369E-3</v>
      </c>
      <c r="D4561" s="6">
        <f t="shared" si="377"/>
        <v>2.7076767559710496E-5</v>
      </c>
      <c r="E4561" s="6">
        <f t="shared" ref="E4561:E4624" si="378">D4560</f>
        <v>2.7725722650516797E-4</v>
      </c>
      <c r="F4561" s="24">
        <f>IF(C4544&gt;0,B$6+B$7*E4545+B$8*(H4560*100)^2,B$6+B$7*E4545+B$8*(H4560*100)^2+E4545*$B$9)</f>
        <v>0.16995945358333567</v>
      </c>
      <c r="G4561" s="17">
        <v>6.8907738407285877E-3</v>
      </c>
      <c r="H4561" s="9">
        <f t="shared" si="374"/>
        <v>4.1226138987702412E-3</v>
      </c>
      <c r="I4561" s="8">
        <f t="shared" si="372"/>
        <v>2.7681599419583465E-3</v>
      </c>
      <c r="J4561" s="10">
        <f t="shared" si="373"/>
        <v>0.4017197496160545</v>
      </c>
      <c r="K4561" s="10">
        <f t="shared" si="375"/>
        <v>0.15776149191605304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-6.3406983520233259E-3</v>
      </c>
      <c r="D4562" s="6">
        <f t="shared" si="377"/>
        <v>4.0204455591351324E-5</v>
      </c>
      <c r="E4562" s="6">
        <f t="shared" si="378"/>
        <v>2.7076767559710496E-5</v>
      </c>
      <c r="F4562" s="24">
        <f>IF(C4544&gt;0,B$6+B$7*E4545+B$8*(H4561*100)^2,B$6+B$7*E4545+B$8*(H4561*100)^2+E4545*$B$9)</f>
        <v>0.170146486455308</v>
      </c>
      <c r="G4562" s="17">
        <v>6.3468229126242472E-3</v>
      </c>
      <c r="H4562" s="9">
        <f t="shared" si="374"/>
        <v>4.1248816523060151E-3</v>
      </c>
      <c r="I4562" s="8">
        <f t="shared" si="372"/>
        <v>2.2219412603182321E-3</v>
      </c>
      <c r="J4562" s="10">
        <f t="shared" si="373"/>
        <v>0.35008716816387692</v>
      </c>
      <c r="K4562" s="10">
        <f t="shared" si="375"/>
        <v>0.10775085136107432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-2.7129080516698812E-2</v>
      </c>
      <c r="D4563" s="6">
        <f t="shared" si="377"/>
        <v>7.3598700968152708E-4</v>
      </c>
      <c r="E4563" s="6">
        <f t="shared" si="378"/>
        <v>4.0204455591351324E-5</v>
      </c>
      <c r="F4563" s="24">
        <f>IF(C4544&gt;0,B$6+B$7*E4545+B$8*(H4562*100)^2,B$6+B$7*E4545+B$8*(H4562*100)^2+E4545*$B$9)</f>
        <v>0.17031952926845678</v>
      </c>
      <c r="G4563" s="17">
        <v>8.6165481867067628E-3</v>
      </c>
      <c r="H4563" s="9">
        <f t="shared" si="374"/>
        <v>4.1269786680870639E-3</v>
      </c>
      <c r="I4563" s="8">
        <f t="shared" si="372"/>
        <v>4.4895695186196989E-3</v>
      </c>
      <c r="J4563" s="10">
        <f t="shared" si="373"/>
        <v>0.52104037734576969</v>
      </c>
      <c r="K4563" s="10">
        <f t="shared" si="375"/>
        <v>0.35171968824861799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-4.7534940938381426E-2</v>
      </c>
      <c r="D4564" s="6">
        <f t="shared" si="377"/>
        <v>2.2595706100154104E-3</v>
      </c>
      <c r="E4564" s="6">
        <f t="shared" si="378"/>
        <v>7.3598700968152708E-4</v>
      </c>
      <c r="F4564" s="24">
        <f>IF(C4544&gt;0,B$6+B$7*E4545+B$8*(H4563*100)^2,B$6+B$7*E4545+B$8*(H4563*100)^2+E4545*$B$9)</f>
        <v>0.17047962847918205</v>
      </c>
      <c r="G4564" s="17">
        <v>2.5591292035818287E-2</v>
      </c>
      <c r="H4564" s="9">
        <f t="shared" si="374"/>
        <v>4.1289178785631235E-3</v>
      </c>
      <c r="I4564" s="8">
        <f t="shared" si="372"/>
        <v>2.1462374157255163E-2</v>
      </c>
      <c r="J4564" s="10">
        <f t="shared" si="373"/>
        <v>0.83865926453482009</v>
      </c>
      <c r="K4564" s="10">
        <f t="shared" si="375"/>
        <v>3.3738259532264543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1.1598173348935339E-2</v>
      </c>
      <c r="D4565" s="6">
        <f t="shared" si="377"/>
        <v>1.3451762503195397E-4</v>
      </c>
      <c r="E4565" s="6">
        <f t="shared" si="378"/>
        <v>2.2595706100154104E-3</v>
      </c>
      <c r="F4565" s="24">
        <f>IF(C4544&gt;0,B$6+B$7*E4545+B$8*(H4564*100)^2,B$6+B$7*E4545+B$8*(H4564*100)^2+E4545*$B$9)</f>
        <v>0.17062775226894505</v>
      </c>
      <c r="G4565" s="17">
        <v>2.5245481530003687E-2</v>
      </c>
      <c r="H4565" s="9">
        <f t="shared" si="374"/>
        <v>4.1307112253090878E-3</v>
      </c>
      <c r="I4565" s="8">
        <f t="shared" si="372"/>
        <v>2.1114770304694601E-2</v>
      </c>
      <c r="J4565" s="10">
        <f t="shared" si="373"/>
        <v>0.83637819621702092</v>
      </c>
      <c r="K4565" s="10">
        <f t="shared" si="375"/>
        <v>3.3014573183706233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-1.0706538223752627E-2</v>
      </c>
      <c r="D4566" s="6">
        <f t="shared" si="377"/>
        <v>1.1462996073667606E-4</v>
      </c>
      <c r="E4566" s="6">
        <f t="shared" si="378"/>
        <v>1.3451762503195397E-4</v>
      </c>
      <c r="F4566" s="24">
        <f>IF(C4544&gt;0,B$6+B$7*E4545+B$8*(H4565*100)^2,B$6+B$7*E4545+B$8*(H4565*100)^2+E4545*$B$9)</f>
        <v>0.17076479639923378</v>
      </c>
      <c r="G4566" s="17">
        <v>1.4199417327502354E-2</v>
      </c>
      <c r="H4566" s="9">
        <f t="shared" si="374"/>
        <v>4.1323697365946545E-3</v>
      </c>
      <c r="I4566" s="8">
        <f t="shared" si="372"/>
        <v>1.00670475909077E-2</v>
      </c>
      <c r="J4566" s="10">
        <f t="shared" si="373"/>
        <v>0.70897610505532427</v>
      </c>
      <c r="K4566" s="10">
        <f t="shared" si="375"/>
        <v>1.2017940620510936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-4.3951452245799855E-2</v>
      </c>
      <c r="D4567" s="6">
        <f t="shared" si="377"/>
        <v>1.9317301545148252E-3</v>
      </c>
      <c r="E4567" s="6">
        <f t="shared" si="378"/>
        <v>1.1462996073667606E-4</v>
      </c>
      <c r="F4567" s="24">
        <f>IF(C4566&gt;0,B$6+B$7*E4567+B$8*(G4566*100)^2,B$6+B$7*E4567+B$8*(G4566*100)^2+E4567*$B$9)</f>
        <v>1.8783344763366803</v>
      </c>
      <c r="G4567" s="17">
        <v>1.5403051461762816E-2</v>
      </c>
      <c r="H4567" s="9">
        <f t="shared" si="374"/>
        <v>1.3705234315168348E-2</v>
      </c>
      <c r="I4567" s="8">
        <f t="shared" si="372"/>
        <v>1.6978171465944682E-3</v>
      </c>
      <c r="J4567" s="10">
        <f t="shared" si="373"/>
        <v>0.11022602572024127</v>
      </c>
      <c r="K4567" s="10">
        <f t="shared" si="375"/>
        <v>7.0931180926112614E-3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9.133245199522376E-3</v>
      </c>
      <c r="D4568" s="6">
        <f t="shared" si="377"/>
        <v>8.3416167874598529E-5</v>
      </c>
      <c r="E4568" s="6">
        <f t="shared" si="378"/>
        <v>1.9317301545148252E-3</v>
      </c>
      <c r="F4568" s="24">
        <f>IF(C4566&gt;0,B$6+B$7*E4567+B$8*(H4567*100)^2,B$6+B$7*E4567+B$8*(H4567*100)^2+E4567*$B$9)</f>
        <v>1.7507493518631849</v>
      </c>
      <c r="G4568" s="17">
        <v>3.0566781557520982E-2</v>
      </c>
      <c r="H4568" s="9">
        <f t="shared" si="374"/>
        <v>1.3231588536011784E-2</v>
      </c>
      <c r="I4568" s="8">
        <f t="shared" si="372"/>
        <v>1.7335193021509196E-2</v>
      </c>
      <c r="J4568" s="10">
        <f t="shared" si="373"/>
        <v>0.56712523001113468</v>
      </c>
      <c r="K4568" s="10">
        <f t="shared" si="375"/>
        <v>0.4728301403642432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8.1262656781882422E-3</v>
      </c>
      <c r="D4569" s="6">
        <f t="shared" si="377"/>
        <v>6.603619387250021E-5</v>
      </c>
      <c r="E4569" s="6">
        <f t="shared" si="378"/>
        <v>8.3416167874598529E-5</v>
      </c>
      <c r="F4569" s="24">
        <f>IF(C4566&gt;0,B$6+B$7*E4567+B$8*(H4568*100)^2,B$6+B$7*E4567+B$8*(H4568*100)^2+E4567*$B$9)</f>
        <v>1.6327075947003071</v>
      </c>
      <c r="G4569" s="17">
        <v>1.3475714369016926E-2</v>
      </c>
      <c r="H4569" s="9">
        <f t="shared" si="374"/>
        <v>1.2777744694195087E-2</v>
      </c>
      <c r="I4569" s="8">
        <f t="shared" si="372"/>
        <v>6.9796967482183871E-4</v>
      </c>
      <c r="J4569" s="10">
        <f t="shared" si="373"/>
        <v>5.1794632604160534E-2</v>
      </c>
      <c r="K4569" s="10">
        <f t="shared" si="375"/>
        <v>1.4396871966551039E-3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-3.0828780197224418E-3</v>
      </c>
      <c r="D4570" s="6">
        <f t="shared" si="377"/>
        <v>9.5041368844877645E-6</v>
      </c>
      <c r="E4570" s="6">
        <f t="shared" si="378"/>
        <v>6.603619387250021E-5</v>
      </c>
      <c r="F4570" s="24">
        <f>IF(C4566&gt;0,B$6+B$7*E4567+B$8*(H4569*100)^2,B$6+B$7*E4567+B$8*(H4569*100)^2+E4567*$B$9)</f>
        <v>1.5234953609732125</v>
      </c>
      <c r="G4570" s="17">
        <v>8.0175811970505783E-3</v>
      </c>
      <c r="H4570" s="9">
        <f t="shared" si="374"/>
        <v>1.2342995426448202E-2</v>
      </c>
      <c r="I4570" s="8">
        <f t="shared" si="372"/>
        <v>4.3254142293976238E-3</v>
      </c>
      <c r="J4570" s="10">
        <f t="shared" si="373"/>
        <v>0.53949116611239445</v>
      </c>
      <c r="K4570" s="10">
        <f t="shared" si="375"/>
        <v>8.1017223474113775E-2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7.6210398088970132E-3</v>
      </c>
      <c r="D4571" s="6">
        <f t="shared" si="377"/>
        <v>5.8080247768793024E-5</v>
      </c>
      <c r="E4571" s="6">
        <f t="shared" si="378"/>
        <v>9.5041368844877645E-6</v>
      </c>
      <c r="F4571" s="24">
        <f>IF(C4566&gt;0,B$6+B$7*E4567+B$8*(H4570*100)^2,B$6+B$7*E4567+B$8*(H4570*100)^2+E4567*$B$9)</f>
        <v>1.4224522023289046</v>
      </c>
      <c r="G4571" s="17">
        <v>1.0002777944043183E-2</v>
      </c>
      <c r="H4571" s="9">
        <f t="shared" si="374"/>
        <v>1.1926660061932279E-2</v>
      </c>
      <c r="I4571" s="8">
        <f t="shared" si="372"/>
        <v>1.9238821178890961E-3</v>
      </c>
      <c r="J4571" s="10">
        <f t="shared" si="373"/>
        <v>0.19233478226264128</v>
      </c>
      <c r="K4571" s="10">
        <f t="shared" si="375"/>
        <v>1.460400867195677E-2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6.3044617767735057E-3</v>
      </c>
      <c r="D4572" s="6">
        <f t="shared" si="377"/>
        <v>3.9746238294798148E-5</v>
      </c>
      <c r="E4572" s="6">
        <f t="shared" si="378"/>
        <v>5.8080247768793024E-5</v>
      </c>
      <c r="F4572" s="24">
        <f>IF(C4566&gt;0,B$6+B$7*E4567+B$8*(H4571*100)^2,B$6+B$7*E4567+B$8*(H4571*100)^2+E4567*$B$9)</f>
        <v>1.3289670719511912</v>
      </c>
      <c r="G4572" s="17">
        <v>1.2289614267325043E-2</v>
      </c>
      <c r="H4572" s="9">
        <f t="shared" si="374"/>
        <v>1.1528083413782151E-2</v>
      </c>
      <c r="I4572" s="8">
        <f t="shared" si="372"/>
        <v>7.6153085354289246E-4</v>
      </c>
      <c r="J4572" s="10">
        <f t="shared" si="373"/>
        <v>6.1965399155578804E-2</v>
      </c>
      <c r="K4572" s="10">
        <f t="shared" si="375"/>
        <v>2.0903135988084021E-3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-5.3190003500783057E-3</v>
      </c>
      <c r="D4573" s="6">
        <f t="shared" si="377"/>
        <v>2.8291764724133139E-5</v>
      </c>
      <c r="E4573" s="6">
        <f t="shared" si="378"/>
        <v>3.9746238294798148E-5</v>
      </c>
      <c r="F4573" s="24">
        <f>IF(C4566&gt;0,B$6+B$7*E4567+B$8*(H4572*100)^2,B$6+B$7*E4567+B$8*(H4572*100)^2+E4567*$B$9)</f>
        <v>1.2424746293257305</v>
      </c>
      <c r="G4573" s="17">
        <v>8.5572407915821113E-3</v>
      </c>
      <c r="H4573" s="9">
        <f t="shared" si="374"/>
        <v>1.1146634601195693E-2</v>
      </c>
      <c r="I4573" s="8">
        <f t="shared" si="372"/>
        <v>2.5893938096135816E-3</v>
      </c>
      <c r="J4573" s="10">
        <f t="shared" si="373"/>
        <v>0.30259681510432757</v>
      </c>
      <c r="K4573" s="10">
        <f t="shared" si="375"/>
        <v>3.205707761388954E-2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-1.1550917106837344E-2</v>
      </c>
      <c r="D4574" s="6">
        <f t="shared" si="377"/>
        <v>1.3342368600902758E-4</v>
      </c>
      <c r="E4574" s="6">
        <f t="shared" si="378"/>
        <v>2.8291764724133139E-5</v>
      </c>
      <c r="F4574" s="24">
        <f>IF(C4566&gt;0,B$6+B$7*E4567+B$8*(H4573*100)^2,B$6+B$7*E4567+B$8*(H4573*100)^2+E4567*$B$9)</f>
        <v>1.1624518214086546</v>
      </c>
      <c r="G4574" s="17">
        <v>8.1264895664509094E-3</v>
      </c>
      <c r="H4574" s="9">
        <f t="shared" si="374"/>
        <v>1.0781705901241485E-2</v>
      </c>
      <c r="I4574" s="8">
        <f t="shared" si="372"/>
        <v>2.6552163347905756E-3</v>
      </c>
      <c r="J4574" s="10">
        <f t="shared" si="373"/>
        <v>0.32673595567663927</v>
      </c>
      <c r="K4574" s="10">
        <f t="shared" si="375"/>
        <v>3.6451235676934424E-2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-1.1204064483309011E-2</v>
      </c>
      <c r="D4575" s="6">
        <f t="shared" si="377"/>
        <v>1.2553106094614639E-4</v>
      </c>
      <c r="E4575" s="6">
        <f t="shared" si="378"/>
        <v>1.3342368600902758E-4</v>
      </c>
      <c r="F4575" s="24">
        <f>IF(C4566&gt;0,B$6+B$7*E4567+B$8*(H4574*100)^2,B$6+B$7*E4567+B$8*(H4574*100)^2+E4567*$B$9)</f>
        <v>1.0884147195237757</v>
      </c>
      <c r="G4575" s="17">
        <v>1.2443346544324786E-2</v>
      </c>
      <c r="H4575" s="9">
        <f t="shared" si="374"/>
        <v>1.0432711629886909E-2</v>
      </c>
      <c r="I4575" s="8">
        <f t="shared" si="372"/>
        <v>2.0106349144378768E-3</v>
      </c>
      <c r="J4575" s="10">
        <f t="shared" si="373"/>
        <v>0.16158313258219878</v>
      </c>
      <c r="K4575" s="10">
        <f t="shared" si="375"/>
        <v>1.648424865010556E-2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-4.7193225144221401E-3</v>
      </c>
      <c r="D4576" s="6">
        <f t="shared" si="377"/>
        <v>2.2272004995131712E-5</v>
      </c>
      <c r="E4576" s="6">
        <f t="shared" si="378"/>
        <v>1.2553106094614639E-4</v>
      </c>
      <c r="F4576" s="24">
        <f>IF(C4566&gt;0,B$6+B$7*E4567+B$8*(H4575*100)^2,B$6+B$7*E4567+B$8*(H4575*100)^2+E4567*$B$9)</f>
        <v>1.0199155928598855</v>
      </c>
      <c r="G4576" s="17">
        <v>9.3299834473527781E-3</v>
      </c>
      <c r="H4576" s="9">
        <f t="shared" si="374"/>
        <v>1.0099087052104687E-2</v>
      </c>
      <c r="I4576" s="8">
        <f t="shared" si="372"/>
        <v>7.6910360475190842E-4</v>
      </c>
      <c r="J4576" s="10">
        <f t="shared" si="373"/>
        <v>8.2433544399280606E-2</v>
      </c>
      <c r="K4576" s="10">
        <f t="shared" si="375"/>
        <v>3.0560326114137393E-3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1.0208878245119273E-2</v>
      </c>
      <c r="D4577" s="6">
        <f t="shared" si="377"/>
        <v>1.0422119502366957E-4</v>
      </c>
      <c r="E4577" s="6">
        <f t="shared" si="378"/>
        <v>2.2272004995131712E-5</v>
      </c>
      <c r="F4577" s="24">
        <f>IF(C4566&gt;0,B$6+B$7*E4567+B$8*(H4576*100)^2,B$6+B$7*E4567+B$8*(H4576*100)^2+E4567*$B$9)</f>
        <v>0.95654020087045444</v>
      </c>
      <c r="G4577" s="17">
        <v>6.9315818202846761E-3</v>
      </c>
      <c r="H4577" s="9">
        <f t="shared" si="374"/>
        <v>9.7802873212930429E-3</v>
      </c>
      <c r="I4577" s="8">
        <f t="shared" si="372"/>
        <v>2.8487055010083667E-3</v>
      </c>
      <c r="J4577" s="10">
        <f t="shared" si="373"/>
        <v>0.41097480703060818</v>
      </c>
      <c r="K4577" s="10">
        <f t="shared" si="375"/>
        <v>5.3010694001627945E-2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5.9960386206293747E-3</v>
      </c>
      <c r="D4578" s="6">
        <f t="shared" si="377"/>
        <v>3.5952479140079017E-5</v>
      </c>
      <c r="E4578" s="6">
        <f t="shared" si="378"/>
        <v>1.0422119502366957E-4</v>
      </c>
      <c r="F4578" s="24">
        <f>IF(C4566&gt;0,B$6+B$7*E4567+B$8*(H4577*100)^2,B$6+B$7*E4567+B$8*(H4577*100)^2+E4567*$B$9)</f>
        <v>0.89790528820183302</v>
      </c>
      <c r="G4578" s="17">
        <v>5.9856848399007642E-3</v>
      </c>
      <c r="H4578" s="9">
        <f t="shared" si="374"/>
        <v>9.4757864486375645E-3</v>
      </c>
      <c r="I4578" s="8">
        <f t="shared" si="372"/>
        <v>3.4901016087368003E-3</v>
      </c>
      <c r="J4578" s="10">
        <f t="shared" si="373"/>
        <v>0.58307473615578165</v>
      </c>
      <c r="K4578" s="10">
        <f t="shared" si="375"/>
        <v>9.1051108061577901E-2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-1.8480711441469341E-2</v>
      </c>
      <c r="D4579" s="6">
        <f t="shared" si="377"/>
        <v>3.4153669538285577E-4</v>
      </c>
      <c r="E4579" s="6">
        <f t="shared" si="378"/>
        <v>3.5952479140079017E-5</v>
      </c>
      <c r="F4579" s="24">
        <f>IF(C4566&gt;0,B$6+B$7*E4567+B$8*(H4578*100)^2,B$6+B$7*E4567+B$8*(H4578*100)^2+E4567*$B$9)</f>
        <v>0.84365626700082441</v>
      </c>
      <c r="G4579" s="17">
        <v>8.2791187699050722E-3</v>
      </c>
      <c r="H4579" s="9">
        <f t="shared" si="374"/>
        <v>9.1850763034436698E-3</v>
      </c>
      <c r="I4579" s="8">
        <f t="shared" si="372"/>
        <v>9.0595753353859762E-4</v>
      </c>
      <c r="J4579" s="10">
        <f t="shared" si="373"/>
        <v>0.10942680721428825</v>
      </c>
      <c r="K4579" s="10">
        <f t="shared" si="375"/>
        <v>5.2098494334067436E-3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-1.6850206083654284E-2</v>
      </c>
      <c r="D4580" s="6">
        <f t="shared" si="377"/>
        <v>2.8392944506161987E-4</v>
      </c>
      <c r="E4580" s="6">
        <f t="shared" si="378"/>
        <v>3.4153669538285577E-4</v>
      </c>
      <c r="F4580" s="24">
        <f>IF(C4566&gt;0,B$6+B$7*E4567+B$8*(H4579*100)^2,B$6+B$7*E4567+B$8*(H4579*100)^2+E4567*$B$9)</f>
        <v>0.79346507258565113</v>
      </c>
      <c r="G4580" s="17">
        <v>9.278494277421747E-3</v>
      </c>
      <c r="H4580" s="9">
        <f t="shared" si="374"/>
        <v>8.9076656458673339E-3</v>
      </c>
      <c r="I4580" s="8">
        <f t="shared" si="372"/>
        <v>3.7082863155441306E-4</v>
      </c>
      <c r="J4580" s="10">
        <f t="shared" si="373"/>
        <v>3.9966466591113393E-2</v>
      </c>
      <c r="K4580" s="10">
        <f t="shared" si="375"/>
        <v>8.4321736420145399E-4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-1.9106365854876448E-2</v>
      </c>
      <c r="D4581" s="6">
        <f t="shared" si="377"/>
        <v>3.6505321618038859E-4</v>
      </c>
      <c r="E4581" s="6">
        <f t="shared" si="378"/>
        <v>2.8392944506161987E-4</v>
      </c>
      <c r="F4581" s="24">
        <f>IF(C4566&gt;0,B$6+B$7*E4567+B$8*(H4580*100)^2,B$6+B$7*E4567+B$8*(H4580*100)^2+E4567*$B$9)</f>
        <v>0.74702817951273293</v>
      </c>
      <c r="G4581" s="17">
        <v>1.5639255229030622E-2</v>
      </c>
      <c r="H4581" s="9">
        <f t="shared" si="374"/>
        <v>8.6430791938563942E-3</v>
      </c>
      <c r="I4581" s="8">
        <f t="shared" si="372"/>
        <v>6.9961760351742279E-3</v>
      </c>
      <c r="J4581" s="10">
        <f t="shared" si="373"/>
        <v>0.4473471359548799</v>
      </c>
      <c r="K4581" s="10">
        <f t="shared" si="375"/>
        <v>0.21642890993245989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-6.3361451480145083E-4</v>
      </c>
      <c r="D4582" s="6">
        <f t="shared" si="377"/>
        <v>4.0146735336707797E-7</v>
      </c>
      <c r="E4582" s="6">
        <f t="shared" si="378"/>
        <v>3.6505321618038859E-4</v>
      </c>
      <c r="F4582" s="24">
        <f>IF(C4566&gt;0,B$6+B$7*E4567+B$8*(H4581*100)^2,B$6+B$7*E4567+B$8*(H4581*100)^2+E4567*$B$9)</f>
        <v>0.70406476604166912</v>
      </c>
      <c r="G4582" s="17">
        <v>1.2420720952149564E-2</v>
      </c>
      <c r="H4582" s="9">
        <f t="shared" si="374"/>
        <v>8.3908567264711961E-3</v>
      </c>
      <c r="I4582" s="8">
        <f t="shared" si="372"/>
        <v>4.0298642256783677E-3</v>
      </c>
      <c r="J4582" s="10">
        <f t="shared" si="373"/>
        <v>0.32444688526562127</v>
      </c>
      <c r="K4582" s="10">
        <f t="shared" si="375"/>
        <v>8.8045011767872605E-2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5.2792176105265695E-3</v>
      </c>
      <c r="D4583" s="6">
        <f t="shared" si="377"/>
        <v>2.7870138579293862E-5</v>
      </c>
      <c r="E4583" s="6">
        <f t="shared" si="378"/>
        <v>4.0146735336707797E-7</v>
      </c>
      <c r="F4583" s="24">
        <f>IF(C4566&gt;0,B$6+B$7*E4567+B$8*(H4582*100)^2,B$6+B$7*E4567+B$8*(H4582*100)^2+E4567*$B$9)</f>
        <v>0.66431501589824093</v>
      </c>
      <c r="G4583" s="17">
        <v>1.0650716895541116E-2</v>
      </c>
      <c r="H4583" s="9">
        <f t="shared" si="374"/>
        <v>8.1505522260656733E-3</v>
      </c>
      <c r="I4583" s="8">
        <f t="shared" si="372"/>
        <v>2.500164669475443E-3</v>
      </c>
      <c r="J4583" s="10">
        <f t="shared" si="373"/>
        <v>0.23474144454277324</v>
      </c>
      <c r="K4583" s="10">
        <f t="shared" si="375"/>
        <v>3.9206365271026611E-2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-3.0570170680031899E-3</v>
      </c>
      <c r="D4584" s="6">
        <f t="shared" si="377"/>
        <v>9.3453533540628197E-6</v>
      </c>
      <c r="E4584" s="6">
        <f t="shared" si="378"/>
        <v>2.7870138579293862E-5</v>
      </c>
      <c r="F4584" s="24">
        <f>IF(C4566&gt;0,B$6+B$7*E4567+B$8*(H4583*100)^2,B$6+B$7*E4567+B$8*(H4583*100)^2+E4567*$B$9)</f>
        <v>0.62753854706554113</v>
      </c>
      <c r="G4584" s="17">
        <v>7.0206017682239519E-3</v>
      </c>
      <c r="H4584" s="9">
        <f t="shared" si="374"/>
        <v>7.9217330620612383E-3</v>
      </c>
      <c r="I4584" s="8">
        <f t="shared" si="372"/>
        <v>9.0113129383728643E-4</v>
      </c>
      <c r="J4584" s="10">
        <f t="shared" si="373"/>
        <v>0.12835527830618593</v>
      </c>
      <c r="K4584" s="10">
        <f t="shared" si="375"/>
        <v>7.0067545840630796E-3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-6.1763918257182636E-3</v>
      </c>
      <c r="D4585" s="6">
        <f t="shared" si="377"/>
        <v>3.8147815984799382E-5</v>
      </c>
      <c r="E4585" s="6">
        <f t="shared" si="378"/>
        <v>9.3453533540628197E-6</v>
      </c>
      <c r="F4585" s="24">
        <f>IF(C4566&gt;0,B$6+B$7*E4567+B$8*(H4584*100)^2,B$6+B$7*E4567+B$8*(H4584*100)^2+E4567*$B$9)</f>
        <v>0.59351295810152727</v>
      </c>
      <c r="G4585" s="17">
        <v>9.0834481038206093E-3</v>
      </c>
      <c r="H4585" s="9">
        <f t="shared" si="374"/>
        <v>7.7039792192186455E-3</v>
      </c>
      <c r="I4585" s="8">
        <f t="shared" si="372"/>
        <v>1.3794688846019637E-3</v>
      </c>
      <c r="J4585" s="10">
        <f t="shared" si="373"/>
        <v>0.15186621521201207</v>
      </c>
      <c r="K4585" s="10">
        <f t="shared" si="375"/>
        <v>1.4342378085159702E-2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-1.2392517911153731E-3</v>
      </c>
      <c r="D4586" s="6">
        <f t="shared" si="377"/>
        <v>1.5357450017826604E-6</v>
      </c>
      <c r="E4586" s="6">
        <f t="shared" si="378"/>
        <v>3.8147815984799382E-5</v>
      </c>
      <c r="F4586" s="24">
        <f>IF(C4566&gt;0,B$6+B$7*E4567+B$8*(H4585*100)^2,B$6+B$7*E4567+B$8*(H4585*100)^2+E4567*$B$9)</f>
        <v>0.56203248319202159</v>
      </c>
      <c r="G4586" s="17">
        <v>5.0711410256765264E-3</v>
      </c>
      <c r="H4586" s="9">
        <f t="shared" si="374"/>
        <v>7.4968825733902336E-3</v>
      </c>
      <c r="I4586" s="8">
        <f t="shared" si="372"/>
        <v>2.4257415477137072E-3</v>
      </c>
      <c r="J4586" s="10">
        <f t="shared" si="373"/>
        <v>0.47834235637138411</v>
      </c>
      <c r="K4586" s="10">
        <f t="shared" si="375"/>
        <v>6.7354731508609156E-2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1.1537146741207586E-2</v>
      </c>
      <c r="D4587" s="6">
        <f t="shared" si="377"/>
        <v>1.3310575492815683E-4</v>
      </c>
      <c r="E4587" s="6">
        <f t="shared" si="378"/>
        <v>1.5357450017826604E-6</v>
      </c>
      <c r="F4587" s="24">
        <f>IF(C4566&gt;0,B$6+B$7*E4567+B$8*(H4586*100)^2,B$6+B$7*E4567+B$8*(H4586*100)^2+E4567*$B$9)</f>
        <v>0.53290674780574698</v>
      </c>
      <c r="G4587" s="17">
        <v>7.252540580760582E-3</v>
      </c>
      <c r="H4587" s="9">
        <f t="shared" si="374"/>
        <v>7.3000462177012755E-3</v>
      </c>
      <c r="I4587" s="8">
        <f t="shared" si="372"/>
        <v>4.7505636940693534E-5</v>
      </c>
      <c r="J4587" s="10">
        <f t="shared" si="373"/>
        <v>6.5502062913947272E-3</v>
      </c>
      <c r="K4587" s="10">
        <f t="shared" si="375"/>
        <v>2.1266613673187607E-5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-6.9671973379966372E-3</v>
      </c>
      <c r="D4588" s="6">
        <f t="shared" si="377"/>
        <v>4.8541838746587431E-5</v>
      </c>
      <c r="E4588" s="6">
        <f t="shared" si="378"/>
        <v>1.3310575492815683E-4</v>
      </c>
      <c r="F4588" s="24">
        <f>IF(C4566&gt;0,B$6+B$7*E4567+B$8*(H4587*100)^2,B$6+B$7*E4567+B$8*(H4587*100)^2+E4567*$B$9)</f>
        <v>0.50595961742636575</v>
      </c>
      <c r="G4588" s="17">
        <v>4.1981160723496809E-3</v>
      </c>
      <c r="H4588" s="9">
        <f t="shared" si="374"/>
        <v>7.1130838419518564E-3</v>
      </c>
      <c r="I4588" s="8">
        <f t="shared" si="372"/>
        <v>2.9149677696021755E-3</v>
      </c>
      <c r="J4588" s="10">
        <f t="shared" si="373"/>
        <v>0.69435139938154955</v>
      </c>
      <c r="K4588" s="10">
        <f t="shared" si="375"/>
        <v>0.11749635556272375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-1.2076310414314704E-2</v>
      </c>
      <c r="D4589" s="6">
        <f t="shared" si="377"/>
        <v>1.4583727322288578E-4</v>
      </c>
      <c r="E4589" s="6">
        <f t="shared" si="378"/>
        <v>4.8541838746587431E-5</v>
      </c>
      <c r="F4589" s="24">
        <f>IF(C4588&gt;0,B$6+B$7*E4589+B$8*(G4588*100)^2,B$6+B$7*E4589+B$8*(G4588*100)^2+E4589*$B$9)</f>
        <v>0.17596495317608493</v>
      </c>
      <c r="G4589" s="17">
        <v>9.3915401851803366E-3</v>
      </c>
      <c r="H4589" s="9">
        <f t="shared" si="374"/>
        <v>4.1948176739410844E-3</v>
      </c>
      <c r="I4589" s="8">
        <f t="shared" si="372"/>
        <v>5.1967225112392523E-3</v>
      </c>
      <c r="J4589" s="10">
        <f t="shared" si="373"/>
        <v>0.55334081617832787</v>
      </c>
      <c r="K4589" s="10">
        <f t="shared" si="375"/>
        <v>0.43288404919999968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-1.1433369825188786E-2</v>
      </c>
      <c r="D4590" s="6">
        <f t="shared" si="377"/>
        <v>1.3072194555953745E-4</v>
      </c>
      <c r="E4590" s="6">
        <f t="shared" si="378"/>
        <v>1.4583727322288578E-4</v>
      </c>
      <c r="F4590" s="24">
        <f>IF(C4588&gt;0,B$6+B$7*E4589+B$8*(H4589*100)^2,B$6+B$7*E4589+B$8*(H4589*100)^2+E4589*$B$9)</f>
        <v>0.17570882784596825</v>
      </c>
      <c r="G4590" s="17">
        <v>6.9243458140470652E-3</v>
      </c>
      <c r="H4590" s="9">
        <f t="shared" si="374"/>
        <v>4.1917636842499634E-3</v>
      </c>
      <c r="I4590" s="8">
        <f t="shared" si="372"/>
        <v>2.7325821297971018E-3</v>
      </c>
      <c r="J4590" s="10">
        <f t="shared" si="373"/>
        <v>0.3946339774442883</v>
      </c>
      <c r="K4590" s="10">
        <f t="shared" si="375"/>
        <v>0.14997116535980437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-6.4746363990965507E-3</v>
      </c>
      <c r="D4591" s="6">
        <f t="shared" si="377"/>
        <v>4.1920916500505952E-5</v>
      </c>
      <c r="E4591" s="6">
        <f t="shared" si="378"/>
        <v>1.3072194555953745E-4</v>
      </c>
      <c r="F4591" s="24">
        <f>IF(C4588&gt;0,B$6+B$7*E4589+B$8*(H4590*100)^2,B$6+B$7*E4589+B$8*(H4590*100)^2+E4589*$B$9)</f>
        <v>0.17547186069054438</v>
      </c>
      <c r="G4591" s="17">
        <v>5.2843125738902819E-3</v>
      </c>
      <c r="H4591" s="9">
        <f t="shared" si="374"/>
        <v>4.1889361500331368E-3</v>
      </c>
      <c r="I4591" s="8">
        <f t="shared" si="372"/>
        <v>1.095376423857145E-3</v>
      </c>
      <c r="J4591" s="10">
        <f t="shared" si="373"/>
        <v>0.20728834801888621</v>
      </c>
      <c r="K4591" s="10">
        <f t="shared" si="375"/>
        <v>2.9197007569445876E-2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-3.9904020527702531E-3</v>
      </c>
      <c r="D4592" s="6">
        <f t="shared" si="377"/>
        <v>1.592330854275305E-5</v>
      </c>
      <c r="E4592" s="6">
        <f t="shared" si="378"/>
        <v>4.1920916500505952E-5</v>
      </c>
      <c r="F4592" s="24">
        <f>IF(C4588&gt;0,B$6+B$7*E4589+B$8*(H4591*100)^2,B$6+B$7*E4589+B$8*(H4591*100)^2+E4589*$B$9)</f>
        <v>0.17525261867834618</v>
      </c>
      <c r="G4592" s="17">
        <v>3.7488169650981319E-3</v>
      </c>
      <c r="H4592" s="9">
        <f t="shared" si="374"/>
        <v>4.1863184145301963E-3</v>
      </c>
      <c r="I4592" s="8">
        <f t="shared" si="372"/>
        <v>4.3750144943206434E-4</v>
      </c>
      <c r="J4592" s="10">
        <f t="shared" si="373"/>
        <v>0.11670387044906365</v>
      </c>
      <c r="K4592" s="10">
        <f t="shared" si="375"/>
        <v>5.873926529377016E-3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-1.9998440541371502E-2</v>
      </c>
      <c r="D4593" s="6">
        <f t="shared" si="377"/>
        <v>3.9993762408677131E-4</v>
      </c>
      <c r="E4593" s="6">
        <f t="shared" si="378"/>
        <v>1.592330854275305E-5</v>
      </c>
      <c r="F4593" s="24">
        <f>IF(C4588&gt;0,B$6+B$7*E4589+B$8*(H4592*100)^2,B$6+B$7*E4589+B$8*(H4592*100)^2+E4589*$B$9)</f>
        <v>0.17504977596866039</v>
      </c>
      <c r="G4593" s="17">
        <v>1.1426071989930314E-2</v>
      </c>
      <c r="H4593" s="9">
        <f t="shared" si="374"/>
        <v>4.1838950269893291E-3</v>
      </c>
      <c r="I4593" s="8">
        <f t="shared" si="372"/>
        <v>7.2421769629409851E-3</v>
      </c>
      <c r="J4593" s="10">
        <f t="shared" si="373"/>
        <v>0.6338291032406802</v>
      </c>
      <c r="K4593" s="10">
        <f t="shared" si="375"/>
        <v>0.72631014119431048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-4.2116913382810742E-3</v>
      </c>
      <c r="D4594" s="6">
        <f t="shared" si="377"/>
        <v>1.7738343928951825E-5</v>
      </c>
      <c r="E4594" s="6">
        <f t="shared" si="378"/>
        <v>3.9993762408677131E-4</v>
      </c>
      <c r="F4594" s="24">
        <f>IF(C4588&gt;0,B$6+B$7*E4589+B$8*(H4593*100)^2,B$6+B$7*E4589+B$8*(H4593*100)^2+E4589*$B$9)</f>
        <v>0.17486210589365914</v>
      </c>
      <c r="G4594" s="17">
        <v>3.5212928533663998E-3</v>
      </c>
      <c r="H4594" s="9">
        <f t="shared" si="374"/>
        <v>4.1816516580611921E-3</v>
      </c>
      <c r="I4594" s="8">
        <f t="shared" si="372"/>
        <v>6.6035880469479235E-4</v>
      </c>
      <c r="J4594" s="10">
        <f t="shared" si="373"/>
        <v>0.18753305453236618</v>
      </c>
      <c r="K4594" s="10">
        <f t="shared" si="375"/>
        <v>1.3959915412084634E-2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-7.5380921256311857E-3</v>
      </c>
      <c r="D4595" s="6">
        <f t="shared" si="377"/>
        <v>5.6822832894502891E-5</v>
      </c>
      <c r="E4595" s="6">
        <f t="shared" si="378"/>
        <v>1.7738343928951825E-5</v>
      </c>
      <c r="F4595" s="24">
        <f>IF(C4588&gt;0,B$6+B$7*E4589+B$8*(H4594*100)^2,B$6+B$7*E4589+B$8*(H4594*100)^2+E4589*$B$9)</f>
        <v>0.17468847354026801</v>
      </c>
      <c r="G4595" s="17">
        <v>8.8071984376949936E-3</v>
      </c>
      <c r="H4595" s="9">
        <f t="shared" si="374"/>
        <v>4.1795750207439513E-3</v>
      </c>
      <c r="I4595" s="8">
        <f t="shared" si="372"/>
        <v>4.6276234169510422E-3</v>
      </c>
      <c r="J4595" s="10">
        <f t="shared" si="373"/>
        <v>0.52543648808282972</v>
      </c>
      <c r="K4595" s="10">
        <f t="shared" si="375"/>
        <v>0.36183969077751454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-3.1177286972852596E-2</v>
      </c>
      <c r="D4596" s="6">
        <f t="shared" si="377"/>
        <v>9.7202322298760421E-4</v>
      </c>
      <c r="E4596" s="6">
        <f t="shared" si="378"/>
        <v>5.6822832894502891E-5</v>
      </c>
      <c r="F4596" s="24">
        <f>IF(C4588&gt;0,B$6+B$7*E4589+B$8*(H4595*100)^2,B$6+B$7*E4589+B$8*(H4595*100)^2+E4589*$B$9)</f>
        <v>0.17452782888691049</v>
      </c>
      <c r="G4596" s="17">
        <v>1.1988347748105109E-2</v>
      </c>
      <c r="H4596" s="9">
        <f t="shared" si="374"/>
        <v>4.1776527965702278E-3</v>
      </c>
      <c r="I4596" s="8">
        <f t="shared" si="372"/>
        <v>7.8106949515348812E-3</v>
      </c>
      <c r="J4596" s="10">
        <f t="shared" si="373"/>
        <v>0.65152388933407845</v>
      </c>
      <c r="K4596" s="10">
        <f t="shared" si="375"/>
        <v>0.81545156977834177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-2.6882207311752591E-2</v>
      </c>
      <c r="D4597" s="6">
        <f t="shared" si="377"/>
        <v>7.2265306995204445E-4</v>
      </c>
      <c r="E4597" s="6">
        <f t="shared" si="378"/>
        <v>9.7202322298760421E-4</v>
      </c>
      <c r="F4597" s="24">
        <f>IF(C4588&gt;0,B$6+B$7*E4589+B$8*(H4596*100)^2,B$6+B$7*E4589+B$8*(H4596*100)^2+E4589*$B$9)</f>
        <v>0.17437920045362407</v>
      </c>
      <c r="G4597" s="17">
        <v>1.361620312435702E-2</v>
      </c>
      <c r="H4597" s="9">
        <f t="shared" si="374"/>
        <v>4.1758735667357556E-3</v>
      </c>
      <c r="I4597" s="8">
        <f t="shared" si="372"/>
        <v>9.4403295576212642E-3</v>
      </c>
      <c r="J4597" s="10">
        <f t="shared" si="373"/>
        <v>0.69331585842268728</v>
      </c>
      <c r="K4597" s="10">
        <f t="shared" si="375"/>
        <v>1.0787468445300714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2.1102640706035392E-2</v>
      </c>
      <c r="D4598" s="6">
        <f t="shared" si="377"/>
        <v>4.4532144476802193E-4</v>
      </c>
      <c r="E4598" s="6">
        <f t="shared" si="378"/>
        <v>7.2265306995204445E-4</v>
      </c>
      <c r="F4598" s="24">
        <f>IF(C4588&gt;0,B$6+B$7*E4589+B$8*(H4597*100)^2,B$6+B$7*E4589+B$8*(H4597*100)^2+E4589*$B$9)</f>
        <v>0.17424168942714746</v>
      </c>
      <c r="G4598" s="17">
        <v>1.7688521611879501E-2</v>
      </c>
      <c r="H4598" s="9">
        <f t="shared" si="374"/>
        <v>4.1742267478797491E-3</v>
      </c>
      <c r="I4598" s="8">
        <f t="shared" si="372"/>
        <v>1.3514294863999752E-2</v>
      </c>
      <c r="J4598" s="10">
        <f t="shared" si="373"/>
        <v>0.76401494486252797</v>
      </c>
      <c r="K4598" s="10">
        <f t="shared" si="375"/>
        <v>1.7935696801253798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-2.3119685645319979E-2</v>
      </c>
      <c r="D4599" s="6">
        <f t="shared" si="377"/>
        <v>5.3451986433841465E-4</v>
      </c>
      <c r="E4599" s="6">
        <f t="shared" si="378"/>
        <v>4.4532144476802193E-4</v>
      </c>
      <c r="F4599" s="24">
        <f>IF(C4588&gt;0,B$6+B$7*E4589+B$8*(H4598*100)^2,B$6+B$7*E4589+B$8*(H4598*100)^2+E4589*$B$9)</f>
        <v>0.17411446422545135</v>
      </c>
      <c r="G4599" s="17">
        <v>1.6603120997875018E-2</v>
      </c>
      <c r="H4599" s="9">
        <f t="shared" si="374"/>
        <v>4.1727025322379659E-3</v>
      </c>
      <c r="I4599" s="8">
        <f t="shared" si="372"/>
        <v>1.2430418465637052E-2</v>
      </c>
      <c r="J4599" s="10">
        <f t="shared" si="373"/>
        <v>0.748679628801596</v>
      </c>
      <c r="K4599" s="10">
        <f t="shared" si="375"/>
        <v>1.597958276505933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-8.613318899462678E-3</v>
      </c>
      <c r="D4600" s="6">
        <f t="shared" si="377"/>
        <v>7.4189262463840962E-5</v>
      </c>
      <c r="E4600" s="6">
        <f t="shared" si="378"/>
        <v>5.3451986433841465E-4</v>
      </c>
      <c r="F4600" s="24">
        <f>IF(C4588&gt;0,B$6+B$7*E4589+B$8*(H4599*100)^2,B$6+B$7*E4589+B$8*(H4599*100)^2+E4589*$B$9)</f>
        <v>0.17399675546884208</v>
      </c>
      <c r="G4600" s="17">
        <v>1.0105348690097946E-2</v>
      </c>
      <c r="H4600" s="9">
        <f t="shared" si="374"/>
        <v>4.1712918319010252E-3</v>
      </c>
      <c r="I4600" s="8">
        <f t="shared" si="372"/>
        <v>5.9340568581969207E-3</v>
      </c>
      <c r="J4600" s="10">
        <f t="shared" si="373"/>
        <v>0.58721940629437153</v>
      </c>
      <c r="K4600" s="10">
        <f t="shared" si="375"/>
        <v>0.53775543235491785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7.9833774938434451E-3</v>
      </c>
      <c r="D4601" s="6">
        <f t="shared" si="377"/>
        <v>6.3734316209206046E-5</v>
      </c>
      <c r="E4601" s="6">
        <f t="shared" si="378"/>
        <v>7.4189262463840962E-5</v>
      </c>
      <c r="F4601" s="24">
        <f>IF(C4588&gt;0,B$6+B$7*E4589+B$8*(H4600*100)^2,B$6+B$7*E4589+B$8*(H4600*100)^2+E4589*$B$9)</f>
        <v>0.17388785132722726</v>
      </c>
      <c r="G4601" s="17">
        <v>1.2057196113876104E-2</v>
      </c>
      <c r="H4601" s="9">
        <f t="shared" si="374"/>
        <v>4.169986226922425E-3</v>
      </c>
      <c r="I4601" s="8">
        <f t="shared" si="372"/>
        <v>7.8872098869536798E-3</v>
      </c>
      <c r="J4601" s="10">
        <f t="shared" si="373"/>
        <v>0.65414958937896284</v>
      </c>
      <c r="K4601" s="10">
        <f t="shared" si="375"/>
        <v>0.82967454959772979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-2.8283082343495868E-2</v>
      </c>
      <c r="D4602" s="6">
        <f t="shared" si="377"/>
        <v>7.999327468489677E-4</v>
      </c>
      <c r="E4602" s="6">
        <f t="shared" si="378"/>
        <v>6.3734316209206046E-5</v>
      </c>
      <c r="F4602" s="24">
        <f>IF(C4588&gt;0,B$6+B$7*E4589+B$8*(H4601*100)^2,B$6+B$7*E4589+B$8*(H4601*100)^2+E4589*$B$9)</f>
        <v>0.17378709321540514</v>
      </c>
      <c r="G4602" s="17">
        <v>1.9641601487124155E-2</v>
      </c>
      <c r="H4602" s="9">
        <f t="shared" si="374"/>
        <v>4.1687779170328223E-3</v>
      </c>
      <c r="I4602" s="8">
        <f t="shared" si="372"/>
        <v>1.5472823570091332E-2</v>
      </c>
      <c r="J4602" s="10">
        <f t="shared" si="373"/>
        <v>0.78775773860570275</v>
      </c>
      <c r="K4602" s="10">
        <f t="shared" si="375"/>
        <v>2.1615700759834438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6.8435613157393129E-3</v>
      </c>
      <c r="D4603" s="6">
        <f t="shared" si="377"/>
        <v>4.6834331482283597E-5</v>
      </c>
      <c r="E4603" s="6">
        <f t="shared" si="378"/>
        <v>7.999327468489677E-4</v>
      </c>
      <c r="F4603" s="24">
        <f>IF(C4588&gt;0,B$6+B$7*E4589+B$8*(H4602*100)^2,B$6+B$7*E4589+B$8*(H4602*100)^2+E4589*$B$9)</f>
        <v>0.17369387181034737</v>
      </c>
      <c r="G4603" s="17">
        <v>1.1187640733924606E-2</v>
      </c>
      <c r="H4603" s="9">
        <f t="shared" si="374"/>
        <v>4.1676596767292236E-3</v>
      </c>
      <c r="I4603" s="8">
        <f t="shared" si="372"/>
        <v>7.0199810571953819E-3</v>
      </c>
      <c r="J4603" s="10">
        <f t="shared" si="373"/>
        <v>0.627476446924908</v>
      </c>
      <c r="K4603" s="10">
        <f t="shared" si="375"/>
        <v>0.69693901144540127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5.8077023464487634E-3</v>
      </c>
      <c r="D4604" s="6">
        <f t="shared" si="377"/>
        <v>3.3729406544946472E-5</v>
      </c>
      <c r="E4604" s="6">
        <f t="shared" si="378"/>
        <v>4.6834331482283597E-5</v>
      </c>
      <c r="F4604" s="24">
        <f>IF(C4588&gt;0,B$6+B$7*E4589+B$8*(H4603*100)^2,B$6+B$7*E4589+B$8*(H4603*100)^2+E4589*$B$9)</f>
        <v>0.17360762336638788</v>
      </c>
      <c r="G4604" s="17">
        <v>1.8740663285498112E-2</v>
      </c>
      <c r="H4604" s="9">
        <f t="shared" si="374"/>
        <v>4.1666248135197861E-3</v>
      </c>
      <c r="I4604" s="8">
        <f t="shared" si="372"/>
        <v>1.4574038471978325E-2</v>
      </c>
      <c r="J4604" s="10">
        <f t="shared" si="373"/>
        <v>0.7776692985704512</v>
      </c>
      <c r="K4604" s="10">
        <f t="shared" si="375"/>
        <v>1.9942150084106953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1.1470214016492154E-3</v>
      </c>
      <c r="D4605" s="6">
        <f t="shared" si="377"/>
        <v>1.3156580958413308E-6</v>
      </c>
      <c r="E4605" s="6">
        <f t="shared" si="378"/>
        <v>3.3729406544946472E-5</v>
      </c>
      <c r="F4605" s="24">
        <f>IF(C4588&gt;0,B$6+B$7*E4589+B$8*(H4604*100)^2,B$6+B$7*E4589+B$8*(H4604*100)^2+E4589*$B$9)</f>
        <v>0.17352782630603661</v>
      </c>
      <c r="G4605" s="17">
        <v>7.2337228120330135E-3</v>
      </c>
      <c r="H4605" s="9">
        <f t="shared" si="374"/>
        <v>4.1656671291167352E-3</v>
      </c>
      <c r="I4605" s="8">
        <f t="shared" ref="I4605:I4668" si="379">SQRT((G4605-H4605)^2)</f>
        <v>3.0680556829162783E-3</v>
      </c>
      <c r="J4605" s="10">
        <f t="shared" ref="J4605:J4668" si="380">ABS(G4605-H4605)/G4605</f>
        <v>0.42413232613954854</v>
      </c>
      <c r="K4605" s="10">
        <f t="shared" si="375"/>
        <v>0.18463266700676684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-2.7856467057064987E-2</v>
      </c>
      <c r="D4606" s="6">
        <f t="shared" si="377"/>
        <v>7.7598275690134687E-4</v>
      </c>
      <c r="E4606" s="6">
        <f t="shared" si="378"/>
        <v>1.3156580958413308E-6</v>
      </c>
      <c r="F4606" s="24">
        <f>IF(C4588&gt;0,B$6+B$7*E4589+B$8*(H4605*100)^2,B$6+B$7*E4589+B$8*(H4605*100)^2+E4589*$B$9)</f>
        <v>0.17345399806579961</v>
      </c>
      <c r="G4606" s="17">
        <v>1.6871281500898495E-2</v>
      </c>
      <c r="H4606" s="9">
        <f t="shared" si="374"/>
        <v>4.1647808833814972E-3</v>
      </c>
      <c r="I4606" s="8">
        <f t="shared" si="379"/>
        <v>1.2706500617516998E-2</v>
      </c>
      <c r="J4606" s="10">
        <f t="shared" si="380"/>
        <v>0.7531437737459542</v>
      </c>
      <c r="K4606" s="10">
        <f t="shared" si="375"/>
        <v>1.651991775667792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-2.3614050324069491E-3</v>
      </c>
      <c r="D4607" s="6">
        <f t="shared" si="377"/>
        <v>5.5762337270768641E-6</v>
      </c>
      <c r="E4607" s="6">
        <f t="shared" si="378"/>
        <v>7.7598275690134687E-4</v>
      </c>
      <c r="F4607" s="24">
        <f>IF(C4588&gt;0,B$6+B$7*E4589+B$8*(H4606*100)^2,B$6+B$7*E4589+B$8*(H4606*100)^2+E4589*$B$9)</f>
        <v>0.17338569217793234</v>
      </c>
      <c r="G4607" s="17">
        <v>1.4383479148539664E-2</v>
      </c>
      <c r="H4607" s="9">
        <f t="shared" si="374"/>
        <v>4.1639607608373588E-3</v>
      </c>
      <c r="I4607" s="8">
        <f t="shared" si="379"/>
        <v>1.0219518387702305E-2</v>
      </c>
      <c r="J4607" s="10">
        <f t="shared" si="380"/>
        <v>0.71050392482683011</v>
      </c>
      <c r="K4607" s="10">
        <f t="shared" si="375"/>
        <v>1.214664724734106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1.0896198996315814E-2</v>
      </c>
      <c r="D4608" s="6">
        <f t="shared" si="377"/>
        <v>1.1872715256731375E-4</v>
      </c>
      <c r="E4608" s="6">
        <f t="shared" si="378"/>
        <v>5.5762337270768641E-6</v>
      </c>
      <c r="F4608" s="24">
        <f>IF(C4588&gt;0,B$6+B$7*E4589+B$8*(H4607*100)^2,B$6+B$7*E4589+B$8*(H4607*100)^2+E4589*$B$9)</f>
        <v>0.17332249557047752</v>
      </c>
      <c r="G4608" s="17">
        <v>1.1594210095532746E-2</v>
      </c>
      <c r="H4608" s="9">
        <f t="shared" si="374"/>
        <v>4.1632018395758516E-3</v>
      </c>
      <c r="I4608" s="8">
        <f t="shared" si="379"/>
        <v>7.4310082559568939E-3</v>
      </c>
      <c r="J4608" s="10">
        <f t="shared" si="380"/>
        <v>0.64092406422927117</v>
      </c>
      <c r="K4608" s="10">
        <f t="shared" si="375"/>
        <v>0.76070485942122157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-1.1233085772461173E-2</v>
      </c>
      <c r="D4609" s="6">
        <f t="shared" si="377"/>
        <v>1.2618221597146965E-4</v>
      </c>
      <c r="E4609" s="6">
        <f t="shared" si="378"/>
        <v>1.1872715256731375E-4</v>
      </c>
      <c r="F4609" s="24">
        <f>IF(C4588&gt;0,B$6+B$7*E4589+B$8*(H4608*100)^2,B$6+B$7*E4589+B$8*(H4608*100)^2+E4589*$B$9)</f>
        <v>0.17326402606926039</v>
      </c>
      <c r="G4609" s="17">
        <v>8.1686111773011418E-3</v>
      </c>
      <c r="H4609" s="9">
        <f t="shared" si="374"/>
        <v>4.1624995623934955E-3</v>
      </c>
      <c r="I4609" s="8">
        <f t="shared" si="379"/>
        <v>4.0061116149076462E-3</v>
      </c>
      <c r="J4609" s="10">
        <f t="shared" si="380"/>
        <v>0.49042750694754461</v>
      </c>
      <c r="K4609" s="10">
        <f t="shared" si="375"/>
        <v>0.28824616426788818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2.5244986976550605E-3</v>
      </c>
      <c r="D4610" s="6">
        <f t="shared" si="377"/>
        <v>6.3730936744620969E-6</v>
      </c>
      <c r="E4610" s="6">
        <f t="shared" si="378"/>
        <v>1.2618221597146965E-4</v>
      </c>
      <c r="F4610" s="24">
        <f>IF(C4588&gt;0,B$6+B$7*E4589+B$8*(H4609*100)^2,B$6+B$7*E4589+B$8*(H4609*100)^2+E4589*$B$9)</f>
        <v>0.1732099300867343</v>
      </c>
      <c r="G4610" s="17">
        <v>6.955888921199885E-3</v>
      </c>
      <c r="H4610" s="9">
        <f t="shared" si="374"/>
        <v>4.1618497100055678E-3</v>
      </c>
      <c r="I4610" s="8">
        <f t="shared" si="379"/>
        <v>2.7940392111943171E-3</v>
      </c>
      <c r="J4610" s="10">
        <f t="shared" si="380"/>
        <v>0.4016796764362861</v>
      </c>
      <c r="K4610" s="10">
        <f t="shared" si="375"/>
        <v>0.1577165225355488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-8.5831998267066351E-3</v>
      </c>
      <c r="D4611" s="6">
        <f t="shared" si="377"/>
        <v>7.3671319265176816E-5</v>
      </c>
      <c r="E4611" s="6">
        <f t="shared" si="378"/>
        <v>6.3730936744620969E-6</v>
      </c>
      <c r="F4611" s="24">
        <f>IF(C4610&gt;0,B$6+B$7*E4611+B$8*(G4610*100)^2,B$6+B$7*E4611+B$8*(G4610*100)^2+E4611*$B$9)</f>
        <v>0.46055238260904913</v>
      </c>
      <c r="G4611" s="17">
        <v>9.2244015831409679E-3</v>
      </c>
      <c r="H4611" s="9">
        <f t="shared" si="374"/>
        <v>6.7864009799675782E-3</v>
      </c>
      <c r="I4611" s="8">
        <f t="shared" si="379"/>
        <v>2.4380006031733898E-3</v>
      </c>
      <c r="J4611" s="10">
        <f t="shared" si="380"/>
        <v>0.26429905302791845</v>
      </c>
      <c r="K4611" s="10">
        <f t="shared" si="375"/>
        <v>5.2316379710352079E-2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2.3839368015630674E-3</v>
      </c>
      <c r="D4612" s="6">
        <f t="shared" si="377"/>
        <v>5.6831546738467478E-6</v>
      </c>
      <c r="E4612" s="6">
        <f t="shared" si="378"/>
        <v>7.3671319265176816E-5</v>
      </c>
      <c r="F4612" s="24">
        <f>IF(C4610&gt;0,B$6+B$7*E4611+B$8*(H4611*100)^2,B$6+B$7*E4611+B$8*(H4611*100)^2+E4611*$B$9)</f>
        <v>0.4390030643899136</v>
      </c>
      <c r="G4612" s="17">
        <v>7.2422878016125446E-3</v>
      </c>
      <c r="H4612" s="9">
        <f t="shared" si="374"/>
        <v>6.6257306343520603E-3</v>
      </c>
      <c r="I4612" s="8">
        <f t="shared" si="379"/>
        <v>6.1655716726048432E-4</v>
      </c>
      <c r="J4612" s="10">
        <f t="shared" si="380"/>
        <v>8.513292817819304E-2</v>
      </c>
      <c r="K4612" s="10">
        <f t="shared" si="375"/>
        <v>4.078469321856959E-3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4.9126716138667495E-3</v>
      </c>
      <c r="D4613" s="6">
        <f t="shared" si="377"/>
        <v>2.4134342385692135E-5</v>
      </c>
      <c r="E4613" s="6">
        <f t="shared" si="378"/>
        <v>5.6831546738467478E-6</v>
      </c>
      <c r="F4613" s="24">
        <f>IF(C4610&gt;0,B$6+B$7*E4611+B$8*(H4612*100)^2,B$6+B$7*E4611+B$8*(H4612*100)^2+E4611*$B$9)</f>
        <v>0.41906563517356948</v>
      </c>
      <c r="G4613" s="17">
        <v>7.2368973604635487E-3</v>
      </c>
      <c r="H4613" s="9">
        <f t="shared" si="374"/>
        <v>6.4735279034972074E-3</v>
      </c>
      <c r="I4613" s="8">
        <f t="shared" si="379"/>
        <v>7.6336945696634136E-4</v>
      </c>
      <c r="J4613" s="10">
        <f t="shared" si="380"/>
        <v>0.10548297411771566</v>
      </c>
      <c r="K4613" s="10">
        <f t="shared" si="375"/>
        <v>6.4503641755520036E-3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-4.8613795924467339E-3</v>
      </c>
      <c r="D4614" s="6">
        <f t="shared" si="377"/>
        <v>2.3633011541857573E-5</v>
      </c>
      <c r="E4614" s="6">
        <f t="shared" si="378"/>
        <v>2.4134342385692135E-5</v>
      </c>
      <c r="F4614" s="24">
        <f>IF(C4610&gt;0,B$6+B$7*E4611+B$8*(H4613*100)^2,B$6+B$7*E4611+B$8*(H4613*100)^2+E4611*$B$9)</f>
        <v>0.40061952566260783</v>
      </c>
      <c r="G4614" s="17">
        <v>3.6470519165226587E-3</v>
      </c>
      <c r="H4614" s="9">
        <f t="shared" si="374"/>
        <v>6.3294512057729601E-3</v>
      </c>
      <c r="I4614" s="8">
        <f t="shared" si="379"/>
        <v>2.6823992892503015E-3</v>
      </c>
      <c r="J4614" s="10">
        <f t="shared" si="380"/>
        <v>0.73549797223832203</v>
      </c>
      <c r="K4614" s="10">
        <f t="shared" si="375"/>
        <v>0.12749788454817201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-1.1434981795830784E-2</v>
      </c>
      <c r="D4615" s="6">
        <f t="shared" si="377"/>
        <v>1.3075880867098141E-4</v>
      </c>
      <c r="E4615" s="6">
        <f t="shared" si="378"/>
        <v>2.3633011541857573E-5</v>
      </c>
      <c r="F4615" s="24">
        <f>IF(C4610&gt;0,B$6+B$7*E4611+B$8*(H4614*100)^2,B$6+B$7*E4611+B$8*(H4614*100)^2+E4611*$B$9)</f>
        <v>0.38355318514306613</v>
      </c>
      <c r="G4615" s="17">
        <v>6.033797622420357E-3</v>
      </c>
      <c r="H4615" s="9">
        <f t="shared" si="374"/>
        <v>6.193167082705473E-3</v>
      </c>
      <c r="I4615" s="8">
        <f t="shared" si="379"/>
        <v>1.5936946028511593E-4</v>
      </c>
      <c r="J4615" s="10">
        <f t="shared" si="380"/>
        <v>2.6412795101534669E-2</v>
      </c>
      <c r="K4615" s="10">
        <f t="shared" si="375"/>
        <v>3.3688854573710181E-4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-1.4265577188354613E-2</v>
      </c>
      <c r="D4616" s="6">
        <f t="shared" si="377"/>
        <v>2.0350669251690349E-4</v>
      </c>
      <c r="E4616" s="6">
        <f t="shared" si="378"/>
        <v>1.3075880867098141E-4</v>
      </c>
      <c r="F4616" s="24">
        <f>IF(C4610&gt;0,B$6+B$7*E4611+B$8*(H4615*100)^2,B$6+B$7*E4611+B$8*(H4615*100)^2+E4611*$B$9)</f>
        <v>0.36776340689438625</v>
      </c>
      <c r="G4616" s="17">
        <v>7.1109358116762883E-3</v>
      </c>
      <c r="H4616" s="9">
        <f t="shared" si="374"/>
        <v>6.0643499807843072E-3</v>
      </c>
      <c r="I4616" s="8">
        <f t="shared" si="379"/>
        <v>1.0465858308919811E-3</v>
      </c>
      <c r="J4616" s="10">
        <f t="shared" si="380"/>
        <v>0.14717976066855615</v>
      </c>
      <c r="K4616" s="10">
        <f t="shared" si="375"/>
        <v>1.3373558265016072E-2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-5.636169888813684E-3</v>
      </c>
      <c r="D4617" s="6">
        <f t="shared" si="377"/>
        <v>3.1766411015570056E-5</v>
      </c>
      <c r="E4617" s="6">
        <f t="shared" si="378"/>
        <v>2.0350669251690349E-4</v>
      </c>
      <c r="F4617" s="24">
        <f>IF(C4610&gt;0,B$6+B$7*E4611+B$8*(H4616*100)^2,B$6+B$7*E4611+B$8*(H4616*100)^2+E4611*$B$9)</f>
        <v>0.35315470405870758</v>
      </c>
      <c r="G4617" s="17">
        <v>6.4302177009114307E-3</v>
      </c>
      <c r="H4617" s="9">
        <f t="shared" ref="H4617:H4680" si="381">SQRT(F4617)/100</f>
        <v>5.942682088575053E-3</v>
      </c>
      <c r="I4617" s="8">
        <f t="shared" si="379"/>
        <v>4.8753561233637766E-4</v>
      </c>
      <c r="J4617" s="10">
        <f t="shared" si="380"/>
        <v>7.5819456667427218E-2</v>
      </c>
      <c r="K4617" s="10">
        <f t="shared" ref="K4617:K4680" si="382">G4617/H4617-LN(G4617/H4617)-1</f>
        <v>3.1918258309535652E-3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-1.9163288006475168E-2</v>
      </c>
      <c r="D4618" s="6">
        <f t="shared" si="377"/>
        <v>3.6723160721911503E-4</v>
      </c>
      <c r="E4618" s="6">
        <f t="shared" si="378"/>
        <v>3.1766411015570056E-5</v>
      </c>
      <c r="F4618" s="24">
        <f>IF(C4610&gt;0,B$6+B$7*E4611+B$8*(H4617*100)^2,B$6+B$7*E4611+B$8*(H4617*100)^2+E4611*$B$9)</f>
        <v>0.33963873219513763</v>
      </c>
      <c r="G4618" s="17">
        <v>1.449214436253936E-2</v>
      </c>
      <c r="H4618" s="9">
        <f t="shared" si="381"/>
        <v>5.8278532256323826E-3</v>
      </c>
      <c r="I4618" s="8">
        <f t="shared" si="379"/>
        <v>8.6642911369069764E-3</v>
      </c>
      <c r="J4618" s="10">
        <f t="shared" si="380"/>
        <v>0.59786122192539293</v>
      </c>
      <c r="K4618" s="10">
        <f t="shared" si="382"/>
        <v>0.57574570060635955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-3.8570257671763654E-3</v>
      </c>
      <c r="D4619" s="6">
        <f t="shared" si="377"/>
        <v>1.4876647768662431E-5</v>
      </c>
      <c r="E4619" s="6">
        <f t="shared" si="378"/>
        <v>3.6723160721911503E-4</v>
      </c>
      <c r="F4619" s="24">
        <f>IF(C4610&gt;0,B$6+B$7*E4611+B$8*(H4618*100)^2,B$6+B$7*E4611+B$8*(H4618*100)^2+E4611*$B$9)</f>
        <v>0.32713375502696274</v>
      </c>
      <c r="G4619" s="17">
        <v>9.0403135301921796E-3</v>
      </c>
      <c r="H4619" s="9">
        <f t="shared" si="381"/>
        <v>5.7195607788270127E-3</v>
      </c>
      <c r="I4619" s="8">
        <f t="shared" si="379"/>
        <v>3.3207527513651669E-3</v>
      </c>
      <c r="J4619" s="10">
        <f t="shared" si="380"/>
        <v>0.36732716628408507</v>
      </c>
      <c r="K4619" s="10">
        <f t="shared" si="382"/>
        <v>0.12279392164704861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4.6877441873769531E-3</v>
      </c>
      <c r="D4620" s="6">
        <f t="shared" si="377"/>
        <v>2.197494556628641E-5</v>
      </c>
      <c r="E4620" s="6">
        <f t="shared" si="378"/>
        <v>1.4876647768662431E-5</v>
      </c>
      <c r="F4620" s="24">
        <f>IF(C4610&gt;0,B$6+B$7*E4611+B$8*(H4619*100)^2,B$6+B$7*E4611+B$8*(H4619*100)^2+E4611*$B$9)</f>
        <v>0.31556415015096728</v>
      </c>
      <c r="G4620" s="17">
        <v>8.091621246918106E-3</v>
      </c>
      <c r="H4620" s="9">
        <f t="shared" si="381"/>
        <v>5.6175096809081447E-3</v>
      </c>
      <c r="I4620" s="8">
        <f t="shared" si="379"/>
        <v>2.4741115660099613E-3</v>
      </c>
      <c r="J4620" s="10">
        <f t="shared" si="380"/>
        <v>0.30576215699076226</v>
      </c>
      <c r="K4620" s="10">
        <f t="shared" si="382"/>
        <v>7.5487872309856208E-2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-4.5793947286379595E-3</v>
      </c>
      <c r="D4621" s="6">
        <f t="shared" si="377"/>
        <v>2.0970856080677129E-5</v>
      </c>
      <c r="E4621" s="6">
        <f t="shared" si="378"/>
        <v>2.197494556628641E-5</v>
      </c>
      <c r="F4621" s="24">
        <f>IF(C4610&gt;0,B$6+B$7*E4611+B$8*(H4620*100)^2,B$6+B$7*E4611+B$8*(H4620*100)^2+E4611*$B$9)</f>
        <v>0.30485995171969632</v>
      </c>
      <c r="G4621" s="17">
        <v>5.8375089607030388E-3</v>
      </c>
      <c r="H4621" s="9">
        <f t="shared" si="381"/>
        <v>5.5214124254550686E-3</v>
      </c>
      <c r="I4621" s="8">
        <f t="shared" si="379"/>
        <v>3.1609653524797016E-4</v>
      </c>
      <c r="J4621" s="10">
        <f t="shared" si="380"/>
        <v>5.4149216279729899E-2</v>
      </c>
      <c r="K4621" s="10">
        <f t="shared" si="382"/>
        <v>1.5787602025425507E-3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-1.3913592548921248E-2</v>
      </c>
      <c r="D4622" s="6">
        <f t="shared" si="377"/>
        <v>1.9358805761739687E-4</v>
      </c>
      <c r="E4622" s="6">
        <f t="shared" si="378"/>
        <v>2.0970856080677129E-5</v>
      </c>
      <c r="F4622" s="24">
        <f>IF(C4610&gt;0,B$6+B$7*E4611+B$8*(H4621*100)^2,B$6+B$7*E4611+B$8*(H4621*100)^2+E4611*$B$9)</f>
        <v>0.2949564273310844</v>
      </c>
      <c r="G4622" s="17">
        <v>6.9268230700226157E-3</v>
      </c>
      <c r="H4622" s="9">
        <f t="shared" si="381"/>
        <v>5.4309891118569219E-3</v>
      </c>
      <c r="I4622" s="8">
        <f t="shared" si="379"/>
        <v>1.4958339581656937E-3</v>
      </c>
      <c r="J4622" s="10">
        <f t="shared" si="380"/>
        <v>0.21594805339250708</v>
      </c>
      <c r="K4622" s="10">
        <f t="shared" si="382"/>
        <v>3.214569398125855E-2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-3.1465978289726077E-3</v>
      </c>
      <c r="D4623" s="6">
        <f t="shared" si="377"/>
        <v>9.901077897295128E-6</v>
      </c>
      <c r="E4623" s="6">
        <f t="shared" si="378"/>
        <v>1.9358805761739687E-4</v>
      </c>
      <c r="F4623" s="24">
        <f>IF(C4610&gt;0,B$6+B$7*E4611+B$8*(H4622*100)^2,B$6+B$7*E4611+B$8*(H4622*100)^2+E4611*$B$9)</f>
        <v>0.2857936865667407</v>
      </c>
      <c r="G4623" s="17">
        <v>8.4086385691840623E-3</v>
      </c>
      <c r="H4623" s="9">
        <f t="shared" si="381"/>
        <v>5.3459675136194075E-3</v>
      </c>
      <c r="I4623" s="8">
        <f t="shared" si="379"/>
        <v>3.0626710555646548E-3</v>
      </c>
      <c r="J4623" s="10">
        <f t="shared" si="380"/>
        <v>0.36422912346223524</v>
      </c>
      <c r="K4623" s="10">
        <f t="shared" si="382"/>
        <v>0.11997665244629641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-1.2924351201400454E-2</v>
      </c>
      <c r="D4624" s="6">
        <f t="shared" ref="D4624:D4687" si="384">C4624^2</f>
        <v>1.6703885397714136E-4</v>
      </c>
      <c r="E4624" s="6">
        <f t="shared" si="378"/>
        <v>9.901077897295128E-6</v>
      </c>
      <c r="F4624" s="24">
        <f>IF(C4610&gt;0,B$6+B$7*E4611+B$8*(H4623*100)^2,B$6+B$7*E4611+B$8*(H4623*100)^2+E4611*$B$9)</f>
        <v>0.27731631881156987</v>
      </c>
      <c r="G4624" s="17">
        <v>6.2035489051190463E-3</v>
      </c>
      <c r="H4624" s="9">
        <f t="shared" si="381"/>
        <v>5.2660831631447854E-3</v>
      </c>
      <c r="I4624" s="8">
        <f t="shared" si="379"/>
        <v>9.3746574197426085E-4</v>
      </c>
      <c r="J4624" s="10">
        <f t="shared" si="380"/>
        <v>0.1511176515753237</v>
      </c>
      <c r="K4624" s="10">
        <f t="shared" si="382"/>
        <v>1.418486861021373E-2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-7.9486175850640769E-3</v>
      </c>
      <c r="D4625" s="6">
        <f t="shared" si="384"/>
        <v>6.3180521513589883E-5</v>
      </c>
      <c r="E4625" s="6">
        <f t="shared" ref="E4625:E4688" si="385">D4624</f>
        <v>1.6703885397714136E-4</v>
      </c>
      <c r="F4625" s="24">
        <f>IF(C4610&gt;0,B$6+B$7*E4611+B$8*(H4624*100)^2,B$6+B$7*E4611+B$8*(H4624*100)^2+E4611*$B$9)</f>
        <v>0.26947305816448591</v>
      </c>
      <c r="G4625" s="17">
        <v>1.280116901471445E-2</v>
      </c>
      <c r="H4625" s="9">
        <f t="shared" si="381"/>
        <v>5.1910794461699963E-3</v>
      </c>
      <c r="I4625" s="8">
        <f t="shared" si="379"/>
        <v>7.6100895685444533E-3</v>
      </c>
      <c r="J4625" s="10">
        <f t="shared" si="380"/>
        <v>0.59448395375429763</v>
      </c>
      <c r="K4625" s="10">
        <f t="shared" si="382"/>
        <v>0.56339882758940485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7.0374100283349585E-3</v>
      </c>
      <c r="D4626" s="6">
        <f t="shared" si="384"/>
        <v>4.952513990690944E-5</v>
      </c>
      <c r="E4626" s="6">
        <f t="shared" si="385"/>
        <v>6.3180521513589883E-5</v>
      </c>
      <c r="F4626" s="24">
        <f>IF(C4610&gt;0,B$6+B$7*E4611+B$8*(H4625*100)^2,B$6+B$7*E4611+B$8*(H4625*100)^2+E4611*$B$9)</f>
        <v>0.26221647341380377</v>
      </c>
      <c r="G4626" s="17">
        <v>1.1316065550962149E-2</v>
      </c>
      <c r="H4626" s="9">
        <f t="shared" si="381"/>
        <v>5.1207076992716913E-3</v>
      </c>
      <c r="I4626" s="8">
        <f t="shared" si="379"/>
        <v>6.195357851690458E-3</v>
      </c>
      <c r="J4626" s="10">
        <f t="shared" si="380"/>
        <v>0.54748338314138678</v>
      </c>
      <c r="K4626" s="10">
        <f t="shared" si="382"/>
        <v>0.41693280584297021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-2.2404194450100423E-3</v>
      </c>
      <c r="D4627" s="6">
        <f t="shared" si="384"/>
        <v>5.019479289579106E-6</v>
      </c>
      <c r="E4627" s="6">
        <f t="shared" si="385"/>
        <v>4.952513990690944E-5</v>
      </c>
      <c r="F4627" s="24">
        <f>IF(C4610&gt;0,B$6+B$7*E4611+B$8*(H4626*100)^2,B$6+B$7*E4611+B$8*(H4626*100)^2+E4611*$B$9)</f>
        <v>0.25550268120247271</v>
      </c>
      <c r="G4627" s="17">
        <v>7.7468377327388465E-3</v>
      </c>
      <c r="H4627" s="9">
        <f t="shared" si="381"/>
        <v>5.0547273042417691E-3</v>
      </c>
      <c r="I4627" s="8">
        <f t="shared" si="379"/>
        <v>2.6921104284970774E-3</v>
      </c>
      <c r="J4627" s="10">
        <f t="shared" si="380"/>
        <v>0.34751088397269148</v>
      </c>
      <c r="K4627" s="10">
        <f t="shared" si="382"/>
        <v>0.10563179375140397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-5.9580766117338221E-3</v>
      </c>
      <c r="D4628" s="6">
        <f t="shared" si="384"/>
        <v>3.5498676911289579E-5</v>
      </c>
      <c r="E4628" s="6">
        <f t="shared" si="385"/>
        <v>5.019479289579106E-6</v>
      </c>
      <c r="F4628" s="24">
        <f>IF(C4610&gt;0,B$6+B$7*E4611+B$8*(H4627*100)^2,B$6+B$7*E4611+B$8*(H4627*100)^2+E4611*$B$9)</f>
        <v>0.2492910806485491</v>
      </c>
      <c r="G4628" s="17">
        <v>5.8655968959462563E-3</v>
      </c>
      <c r="H4628" s="9">
        <f t="shared" si="381"/>
        <v>4.9929057736807841E-3</v>
      </c>
      <c r="I4628" s="8">
        <f t="shared" si="379"/>
        <v>8.7269112226547214E-4</v>
      </c>
      <c r="J4628" s="10">
        <f t="shared" si="380"/>
        <v>0.14878129843334331</v>
      </c>
      <c r="K4628" s="10">
        <f t="shared" si="382"/>
        <v>1.3700029241558997E-2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3.9432479348687852E-3</v>
      </c>
      <c r="D4629" s="6">
        <f t="shared" si="384"/>
        <v>1.5549204275846939E-5</v>
      </c>
      <c r="E4629" s="6">
        <f t="shared" si="385"/>
        <v>3.5498676911289579E-5</v>
      </c>
      <c r="F4629" s="24">
        <f>IF(C4610&gt;0,B$6+B$7*E4611+B$8*(H4628*100)^2,B$6+B$7*E4611+B$8*(H4628*100)^2+E4611*$B$9)</f>
        <v>0.24354410781605901</v>
      </c>
      <c r="G4629" s="17">
        <v>5.8160531270972154E-3</v>
      </c>
      <c r="H4629" s="9">
        <f t="shared" si="381"/>
        <v>4.9350188228218447E-3</v>
      </c>
      <c r="I4629" s="8">
        <f t="shared" si="379"/>
        <v>8.8103430427537068E-4</v>
      </c>
      <c r="J4629" s="10">
        <f t="shared" si="380"/>
        <v>0.15148319401874064</v>
      </c>
      <c r="K4629" s="10">
        <f t="shared" si="382"/>
        <v>1.4261652494115706E-2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3.6346116038466145E-3</v>
      </c>
      <c r="D4630" s="6">
        <f t="shared" si="384"/>
        <v>1.3210401510816459E-5</v>
      </c>
      <c r="E4630" s="6">
        <f t="shared" si="385"/>
        <v>1.5549204275846939E-5</v>
      </c>
      <c r="F4630" s="24">
        <f>IF(C4610&gt;0,B$6+B$7*E4611+B$8*(H4629*100)^2,B$6+B$7*E4611+B$8*(H4629*100)^2+E4611*$B$9)</f>
        <v>0.23822700855143925</v>
      </c>
      <c r="G4630" s="17">
        <v>4.6934476126379958E-3</v>
      </c>
      <c r="H4630" s="9">
        <f t="shared" si="381"/>
        <v>4.8808504233528735E-3</v>
      </c>
      <c r="I4630" s="8">
        <f t="shared" si="379"/>
        <v>1.8740281071487775E-4</v>
      </c>
      <c r="J4630" s="10">
        <f t="shared" si="380"/>
        <v>3.9928603913732888E-2</v>
      </c>
      <c r="K4630" s="10">
        <f t="shared" si="382"/>
        <v>7.5653647929452283E-4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-3.9862607290387445E-3</v>
      </c>
      <c r="D4631" s="6">
        <f t="shared" si="384"/>
        <v>1.5890274599876504E-5</v>
      </c>
      <c r="E4631" s="6">
        <f t="shared" si="385"/>
        <v>1.3210401510816459E-5</v>
      </c>
      <c r="F4631" s="24">
        <f>IF(C4610&gt;0,B$6+B$7*E4611+B$8*(H4630*100)^2,B$6+B$7*E4611+B$8*(H4630*100)^2+E4611*$B$9)</f>
        <v>0.23330762831181301</v>
      </c>
      <c r="G4631" s="17">
        <v>3.5677334410057528E-3</v>
      </c>
      <c r="H4631" s="9">
        <f t="shared" si="381"/>
        <v>4.8301928358173551E-3</v>
      </c>
      <c r="I4631" s="8">
        <f t="shared" si="379"/>
        <v>1.2624593948116023E-3</v>
      </c>
      <c r="J4631" s="10">
        <f t="shared" si="380"/>
        <v>0.35385474158509778</v>
      </c>
      <c r="K4631" s="10">
        <f t="shared" si="382"/>
        <v>4.1587566114604124E-2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-4.8093004898714445E-3</v>
      </c>
      <c r="D4632" s="6">
        <f t="shared" si="384"/>
        <v>2.3129371201877716E-5</v>
      </c>
      <c r="E4632" s="6">
        <f t="shared" si="385"/>
        <v>1.5890274599876504E-5</v>
      </c>
      <c r="F4632" s="24">
        <f>IF(C4610&gt;0,B$6+B$7*E4611+B$8*(H4631*100)^2,B$6+B$7*E4611+B$8*(H4631*100)^2+E4611*$B$9)</f>
        <v>0.22875621771411081</v>
      </c>
      <c r="G4632" s="17">
        <v>5.3594937987234458E-3</v>
      </c>
      <c r="H4632" s="9">
        <f t="shared" si="381"/>
        <v>4.7828466180101451E-3</v>
      </c>
      <c r="I4632" s="8">
        <f t="shared" si="379"/>
        <v>5.7664718071330067E-4</v>
      </c>
      <c r="J4632" s="10">
        <f t="shared" si="380"/>
        <v>0.10759359043397899</v>
      </c>
      <c r="K4632" s="10">
        <f t="shared" si="382"/>
        <v>6.732051352194679E-3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-1.25580550439926E-2</v>
      </c>
      <c r="D4633" s="6">
        <f t="shared" si="384"/>
        <v>1.5770474648794797E-4</v>
      </c>
      <c r="E4633" s="6">
        <f t="shared" si="385"/>
        <v>2.3129371201877716E-5</v>
      </c>
      <c r="F4633" s="24">
        <f>IF(C4632&gt;0,B$6+B$7*E4633+B$8*(G4632*100)^2,B$6+B$7*E4633+B$8*(G4632*100)^2+E4633*$B$9)</f>
        <v>0.27865894003185798</v>
      </c>
      <c r="G4633" s="17">
        <v>6.1228047596214074E-3</v>
      </c>
      <c r="H4633" s="9">
        <f t="shared" si="381"/>
        <v>5.2788155871545464E-3</v>
      </c>
      <c r="I4633" s="8">
        <f t="shared" si="379"/>
        <v>8.4398917246686096E-4</v>
      </c>
      <c r="J4633" s="10">
        <f t="shared" si="380"/>
        <v>0.13784355464554246</v>
      </c>
      <c r="K4633" s="10">
        <f t="shared" si="382"/>
        <v>1.1563765419427385E-2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-1.6400601524838247E-3</v>
      </c>
      <c r="D4634" s="6">
        <f t="shared" si="384"/>
        <v>2.689797303765266E-6</v>
      </c>
      <c r="E4634" s="6">
        <f t="shared" si="385"/>
        <v>1.5770474648794797E-4</v>
      </c>
      <c r="F4634" s="24">
        <f>IF(C4632&gt;0,B$6+B$7*E4633+B$8*(H4633*100)^2,B$6+B$7*E4633+B$8*(H4633*100)^2+E4633*$B$9)</f>
        <v>0.27071813555014146</v>
      </c>
      <c r="G4634" s="17">
        <v>3.4467611254873081E-3</v>
      </c>
      <c r="H4634" s="9">
        <f t="shared" si="381"/>
        <v>5.2030580964481021E-3</v>
      </c>
      <c r="I4634" s="8">
        <f t="shared" si="379"/>
        <v>1.756296970960794E-3</v>
      </c>
      <c r="J4634" s="10">
        <f t="shared" si="380"/>
        <v>0.5095499534254746</v>
      </c>
      <c r="K4634" s="10">
        <f t="shared" si="382"/>
        <v>7.4260656979903805E-2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-6.5486387886101007E-3</v>
      </c>
      <c r="D4635" s="6">
        <f t="shared" si="384"/>
        <v>4.2884669983688765E-5</v>
      </c>
      <c r="E4635" s="6">
        <f t="shared" si="385"/>
        <v>2.689797303765266E-6</v>
      </c>
      <c r="F4635" s="24">
        <f>IF(C4632&gt;0,B$6+B$7*E4633+B$8*(H4634*100)^2,B$6+B$7*E4633+B$8*(H4634*100)^2+E4633*$B$9)</f>
        <v>0.26337130324365732</v>
      </c>
      <c r="G4635" s="17">
        <v>5.1169621703113077E-3</v>
      </c>
      <c r="H4635" s="9">
        <f t="shared" si="381"/>
        <v>5.1319713877189281E-3</v>
      </c>
      <c r="I4635" s="8">
        <f t="shared" si="379"/>
        <v>1.5009217407620408E-5</v>
      </c>
      <c r="J4635" s="10">
        <f t="shared" si="380"/>
        <v>2.9332281357685457E-3</v>
      </c>
      <c r="K4635" s="10">
        <f t="shared" si="382"/>
        <v>4.2851443355917951E-6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-8.3280652545520972E-3</v>
      </c>
      <c r="D4636" s="6">
        <f t="shared" si="384"/>
        <v>6.9356670884077883E-5</v>
      </c>
      <c r="E4636" s="6">
        <f t="shared" si="385"/>
        <v>4.2884669983688765E-5</v>
      </c>
      <c r="F4636" s="24">
        <f>IF(C4632&gt;0,B$6+B$7*E4633+B$8*(H4635*100)^2,B$6+B$7*E4633+B$8*(H4635*100)^2+E4633*$B$9)</f>
        <v>0.25657401399369828</v>
      </c>
      <c r="G4636" s="17">
        <v>2.5781547207465302E-3</v>
      </c>
      <c r="H4636" s="9">
        <f t="shared" si="381"/>
        <v>5.0653135539046176E-3</v>
      </c>
      <c r="I4636" s="8">
        <f t="shared" si="379"/>
        <v>2.4871588331580874E-3</v>
      </c>
      <c r="J4636" s="10">
        <f t="shared" si="380"/>
        <v>0.96470503230229177</v>
      </c>
      <c r="K4636" s="10">
        <f t="shared" si="382"/>
        <v>0.18432437941050139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1.6672045479333717E-3</v>
      </c>
      <c r="D4637" s="6">
        <f t="shared" si="384"/>
        <v>2.7795710046497182E-6</v>
      </c>
      <c r="E4637" s="6">
        <f t="shared" si="385"/>
        <v>6.9356670884077883E-5</v>
      </c>
      <c r="F4637" s="24">
        <f>IF(C4632&gt;0,B$6+B$7*E4633+B$8*(H4636*100)^2,B$6+B$7*E4633+B$8*(H4636*100)^2+E4633*$B$9)</f>
        <v>0.25028516197963613</v>
      </c>
      <c r="G4637" s="17">
        <v>8.8683719503629965E-3</v>
      </c>
      <c r="H4637" s="9">
        <f t="shared" si="381"/>
        <v>5.0028508070862569E-3</v>
      </c>
      <c r="I4637" s="8">
        <f t="shared" si="379"/>
        <v>3.8655211432767397E-3</v>
      </c>
      <c r="J4637" s="10">
        <f t="shared" si="380"/>
        <v>0.43587720101416333</v>
      </c>
      <c r="K4637" s="10">
        <f t="shared" si="382"/>
        <v>0.20018036314804943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-8.8330885928732967E-3</v>
      </c>
      <c r="D4638" s="6">
        <f t="shared" si="384"/>
        <v>7.8023454089548361E-5</v>
      </c>
      <c r="E4638" s="6">
        <f t="shared" si="385"/>
        <v>2.7795710046497182E-6</v>
      </c>
      <c r="F4638" s="24">
        <f>IF(C4632&gt;0,B$6+B$7*E4633+B$8*(H4637*100)^2,B$6+B$7*E4633+B$8*(H4637*100)^2+E4633*$B$9)</f>
        <v>0.24446671609622578</v>
      </c>
      <c r="G4638" s="17">
        <v>4.50820334574774E-3</v>
      </c>
      <c r="H4638" s="9">
        <f t="shared" si="381"/>
        <v>4.9443575527688714E-3</v>
      </c>
      <c r="I4638" s="8">
        <f t="shared" si="379"/>
        <v>4.3615420702113137E-4</v>
      </c>
      <c r="J4638" s="10">
        <f t="shared" si="380"/>
        <v>9.6746791032069096E-2</v>
      </c>
      <c r="K4638" s="10">
        <f t="shared" si="382"/>
        <v>4.135821742717205E-3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-2.4492547931012488E-3</v>
      </c>
      <c r="D4639" s="6">
        <f t="shared" si="384"/>
        <v>5.9988490415294409E-6</v>
      </c>
      <c r="E4639" s="6">
        <f t="shared" si="385"/>
        <v>7.8023454089548361E-5</v>
      </c>
      <c r="F4639" s="24">
        <f>IF(C4632&gt;0,B$6+B$7*E4633+B$8*(H4638*100)^2,B$6+B$7*E4633+B$8*(H4638*100)^2+E4633*$B$9)</f>
        <v>0.23908348996489462</v>
      </c>
      <c r="G4639" s="17">
        <v>5.8650460344152125E-3</v>
      </c>
      <c r="H4639" s="9">
        <f t="shared" si="381"/>
        <v>4.8896164467665008E-3</v>
      </c>
      <c r="I4639" s="8">
        <f t="shared" si="379"/>
        <v>9.7542958764871169E-4</v>
      </c>
      <c r="J4639" s="10">
        <f t="shared" si="380"/>
        <v>0.16631234979658077</v>
      </c>
      <c r="K4639" s="10">
        <f t="shared" si="382"/>
        <v>1.7593533635408942E-2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-7.7176629577244433E-3</v>
      </c>
      <c r="D4640" s="6">
        <f t="shared" si="384"/>
        <v>5.9562321529031999E-5</v>
      </c>
      <c r="E4640" s="6">
        <f t="shared" si="385"/>
        <v>5.9988490415294409E-6</v>
      </c>
      <c r="F4640" s="24">
        <f>IF(C4632&gt;0,B$6+B$7*E4633+B$8*(H4639*100)^2,B$6+B$7*E4633+B$8*(H4639*100)^2+E4633*$B$9)</f>
        <v>0.23410292914818698</v>
      </c>
      <c r="G4640" s="17">
        <v>7.5483822134492862E-3</v>
      </c>
      <c r="H4640" s="9">
        <f t="shared" si="381"/>
        <v>4.8384184311424218E-3</v>
      </c>
      <c r="I4640" s="8">
        <f t="shared" si="379"/>
        <v>2.7099637823068644E-3</v>
      </c>
      <c r="J4640" s="10">
        <f t="shared" si="380"/>
        <v>0.35901252820483864</v>
      </c>
      <c r="K4640" s="10">
        <f t="shared" si="382"/>
        <v>0.11534752713677765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-8.0524030541841412E-3</v>
      </c>
      <c r="D4641" s="6">
        <f t="shared" si="384"/>
        <v>6.4841194947034086E-5</v>
      </c>
      <c r="E4641" s="6">
        <f t="shared" si="385"/>
        <v>5.9562321529031999E-5</v>
      </c>
      <c r="F4641" s="24">
        <f>IF(C4632&gt;0,B$6+B$7*E4633+B$8*(H4640*100)^2,B$6+B$7*E4633+B$8*(H4640*100)^2+E4633*$B$9)</f>
        <v>0.22949491428056901</v>
      </c>
      <c r="G4641" s="17">
        <v>3.3694806759608184E-3</v>
      </c>
      <c r="H4641" s="9">
        <f t="shared" si="381"/>
        <v>4.7905627464899046E-3</v>
      </c>
      <c r="I4641" s="8">
        <f t="shared" si="379"/>
        <v>1.4210820705290862E-3</v>
      </c>
      <c r="J4641" s="10">
        <f t="shared" si="380"/>
        <v>0.42175106706135362</v>
      </c>
      <c r="K4641" s="10">
        <f t="shared" si="382"/>
        <v>5.5247266856471633E-2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-1.7323972511794135E-2</v>
      </c>
      <c r="D4642" s="6">
        <f t="shared" si="384"/>
        <v>3.0012002358939879E-4</v>
      </c>
      <c r="E4642" s="6">
        <f t="shared" si="385"/>
        <v>6.4841194947034086E-5</v>
      </c>
      <c r="F4642" s="24">
        <f>IF(C4632&gt;0,B$6+B$7*E4633+B$8*(H4641*100)^2,B$6+B$7*E4633+B$8*(H4641*100)^2+E4633*$B$9)</f>
        <v>0.22523157892504891</v>
      </c>
      <c r="G4642" s="17">
        <v>9.8805487923515397E-3</v>
      </c>
      <c r="H4642" s="9">
        <f t="shared" si="381"/>
        <v>4.7458569186717894E-3</v>
      </c>
      <c r="I4642" s="8">
        <f t="shared" si="379"/>
        <v>5.1346918736797503E-3</v>
      </c>
      <c r="J4642" s="10">
        <f t="shared" si="380"/>
        <v>0.5196767893757559</v>
      </c>
      <c r="K4642" s="10">
        <f t="shared" si="382"/>
        <v>0.34863540719179675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6.923475351923801E-3</v>
      </c>
      <c r="D4643" s="6">
        <f t="shared" si="384"/>
        <v>4.7934510948696397E-5</v>
      </c>
      <c r="E4643" s="6">
        <f t="shared" si="385"/>
        <v>3.0012002358939879E-4</v>
      </c>
      <c r="F4643" s="24">
        <f>IF(C4632&gt;0,B$6+B$7*E4633+B$8*(H4642*100)^2,B$6+B$7*E4633+B$8*(H4642*100)^2+E4633*$B$9)</f>
        <v>0.2212871410541217</v>
      </c>
      <c r="G4643" s="17">
        <v>6.8904269485176774E-3</v>
      </c>
      <c r="H4643" s="9">
        <f t="shared" si="381"/>
        <v>4.7041167189401422E-3</v>
      </c>
      <c r="I4643" s="8">
        <f t="shared" si="379"/>
        <v>2.1863102295775353E-3</v>
      </c>
      <c r="J4643" s="10">
        <f t="shared" si="380"/>
        <v>0.3172967721612478</v>
      </c>
      <c r="K4643" s="10">
        <f t="shared" si="382"/>
        <v>8.3070275916560021E-2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-1.2595733243432307E-2</v>
      </c>
      <c r="D4644" s="6">
        <f t="shared" si="384"/>
        <v>1.5865249593970574E-4</v>
      </c>
      <c r="E4644" s="6">
        <f t="shared" si="385"/>
        <v>4.7934510948696397E-5</v>
      </c>
      <c r="F4644" s="24">
        <f>IF(C4632&gt;0,B$6+B$7*E4633+B$8*(H4643*100)^2,B$6+B$7*E4633+B$8*(H4643*100)^2+E4633*$B$9)</f>
        <v>0.21763774713593986</v>
      </c>
      <c r="G4644" s="17">
        <v>4.4730435751310447E-3</v>
      </c>
      <c r="H4644" s="9">
        <f t="shared" si="381"/>
        <v>4.6651660971067247E-3</v>
      </c>
      <c r="I4644" s="8">
        <f t="shared" si="379"/>
        <v>1.9212252197567999E-4</v>
      </c>
      <c r="J4644" s="10">
        <f t="shared" si="380"/>
        <v>4.2951184970303237E-2</v>
      </c>
      <c r="K4644" s="10">
        <f t="shared" si="382"/>
        <v>8.7201833866856759E-4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5.0983997092398804E-3</v>
      </c>
      <c r="D4645" s="6">
        <f t="shared" si="384"/>
        <v>2.5993679595177296E-5</v>
      </c>
      <c r="E4645" s="6">
        <f t="shared" si="385"/>
        <v>1.5865249593970574E-4</v>
      </c>
      <c r="F4645" s="24">
        <f>IF(C4632&gt;0,B$6+B$7*E4633+B$8*(H4644*100)^2,B$6+B$7*E4633+B$8*(H4644*100)^2+E4633*$B$9)</f>
        <v>0.21426132788283808</v>
      </c>
      <c r="G4645" s="17">
        <v>5.8562987651294123E-3</v>
      </c>
      <c r="H4645" s="9">
        <f t="shared" si="381"/>
        <v>4.6288370881122842E-3</v>
      </c>
      <c r="I4645" s="8">
        <f t="shared" si="379"/>
        <v>1.2274616770171281E-3</v>
      </c>
      <c r="J4645" s="10">
        <f t="shared" si="380"/>
        <v>0.20959683346858821</v>
      </c>
      <c r="K4645" s="10">
        <f t="shared" si="382"/>
        <v>2.9964991315367673E-2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-1.2228051016477792E-3</v>
      </c>
      <c r="D4646" s="6">
        <f t="shared" si="384"/>
        <v>1.4952523166158354E-6</v>
      </c>
      <c r="E4646" s="6">
        <f t="shared" si="385"/>
        <v>2.5993679595177296E-5</v>
      </c>
      <c r="F4646" s="24">
        <f>IF(C4632&gt;0,B$6+B$7*E4633+B$8*(H4645*100)^2,B$6+B$7*E4633+B$8*(H4645*100)^2+E4633*$B$9)</f>
        <v>0.21113746478986831</v>
      </c>
      <c r="G4646" s="17">
        <v>3.1474412931326505E-3</v>
      </c>
      <c r="H4646" s="9">
        <f t="shared" si="381"/>
        <v>4.5949696929345283E-3</v>
      </c>
      <c r="I4646" s="8">
        <f t="shared" si="379"/>
        <v>1.4475283998018778E-3</v>
      </c>
      <c r="J4646" s="10">
        <f t="shared" si="380"/>
        <v>0.45990640173661562</v>
      </c>
      <c r="K4646" s="10">
        <f t="shared" si="382"/>
        <v>6.3347744792846994E-2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-4.9900537304261011E-3</v>
      </c>
      <c r="D4647" s="6">
        <f t="shared" si="384"/>
        <v>2.4900636232539447E-5</v>
      </c>
      <c r="E4647" s="6">
        <f t="shared" si="385"/>
        <v>1.4952523166158354E-6</v>
      </c>
      <c r="F4647" s="24">
        <f>IF(C4632&gt;0,B$6+B$7*E4633+B$8*(H4646*100)^2,B$6+B$7*E4633+B$8*(H4646*100)^2+E4633*$B$9)</f>
        <v>0.20824726665625268</v>
      </c>
      <c r="G4647" s="17">
        <v>3.400325975438395E-3</v>
      </c>
      <c r="H4647" s="9">
        <f t="shared" si="381"/>
        <v>4.5634117352727739E-3</v>
      </c>
      <c r="I4647" s="8">
        <f t="shared" si="379"/>
        <v>1.1630857598343789E-3</v>
      </c>
      <c r="J4647" s="10">
        <f t="shared" si="380"/>
        <v>0.34205125280214504</v>
      </c>
      <c r="K4647" s="10">
        <f t="shared" si="382"/>
        <v>3.9327254588390037E-2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2.838500637313732E-3</v>
      </c>
      <c r="D4648" s="6">
        <f t="shared" si="384"/>
        <v>8.0570858680304622E-6</v>
      </c>
      <c r="E4648" s="6">
        <f t="shared" si="385"/>
        <v>2.4900636232539447E-5</v>
      </c>
      <c r="F4648" s="24">
        <f>IF(C4632&gt;0,B$6+B$7*E4633+B$8*(H4647*100)^2,B$6+B$7*E4633+B$8*(H4647*100)^2+E4633*$B$9)</f>
        <v>0.20557325534303145</v>
      </c>
      <c r="G4648" s="17">
        <v>4.745870143315665E-3</v>
      </c>
      <c r="H4648" s="9">
        <f t="shared" si="381"/>
        <v>4.5340186958484352E-3</v>
      </c>
      <c r="I4648" s="8">
        <f t="shared" si="379"/>
        <v>2.1185144746722982E-4</v>
      </c>
      <c r="J4648" s="10">
        <f t="shared" si="380"/>
        <v>4.4639115919682844E-2</v>
      </c>
      <c r="K4648" s="10">
        <f t="shared" si="382"/>
        <v>1.058752144976971E-3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-6.4068436219845287E-3</v>
      </c>
      <c r="D4649" s="6">
        <f t="shared" si="384"/>
        <v>4.1047645196563834E-5</v>
      </c>
      <c r="E4649" s="6">
        <f t="shared" si="385"/>
        <v>8.0570858680304622E-6</v>
      </c>
      <c r="F4649" s="24">
        <f>IF(C4632&gt;0,B$6+B$7*E4633+B$8*(H4648*100)^2,B$6+B$7*E4633+B$8*(H4648*100)^2+E4633*$B$9)</f>
        <v>0.20309926007603918</v>
      </c>
      <c r="G4649" s="17">
        <v>4.8242113789090397E-3</v>
      </c>
      <c r="H4649" s="9">
        <f t="shared" si="381"/>
        <v>4.506653526465499E-3</v>
      </c>
      <c r="I4649" s="8">
        <f t="shared" si="379"/>
        <v>3.1755785244354066E-4</v>
      </c>
      <c r="J4649" s="10">
        <f t="shared" si="380"/>
        <v>6.5825857845257615E-2</v>
      </c>
      <c r="K4649" s="10">
        <f t="shared" si="382"/>
        <v>2.3718155375760386E-3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-2.5713710922504233E-3</v>
      </c>
      <c r="D4650" s="6">
        <f t="shared" si="384"/>
        <v>6.6119492940611351E-6</v>
      </c>
      <c r="E4650" s="6">
        <f t="shared" si="385"/>
        <v>4.1047645196563834E-5</v>
      </c>
      <c r="F4650" s="24">
        <f>IF(C4632&gt;0,B$6+B$7*E4633+B$8*(H4649*100)^2,B$6+B$7*E4633+B$8*(H4649*100)^2+E4633*$B$9)</f>
        <v>0.20081031965501792</v>
      </c>
      <c r="G4650" s="17">
        <v>3.222007962920383E-3</v>
      </c>
      <c r="H4650" s="9">
        <f t="shared" si="381"/>
        <v>4.4811864461883075E-3</v>
      </c>
      <c r="I4650" s="8">
        <f t="shared" si="379"/>
        <v>1.2591784832679245E-3</v>
      </c>
      <c r="J4650" s="10">
        <f t="shared" si="380"/>
        <v>0.39080551561598958</v>
      </c>
      <c r="K4650" s="10">
        <f t="shared" si="382"/>
        <v>4.8890876856336307E-2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-4.6242629930579055E-3</v>
      </c>
      <c r="D4651" s="6">
        <f t="shared" si="384"/>
        <v>2.1383808228964859E-5</v>
      </c>
      <c r="E4651" s="6">
        <f t="shared" si="385"/>
        <v>6.6119492940611351E-6</v>
      </c>
      <c r="F4651" s="24">
        <f>IF(C4632&gt;0,B$6+B$7*E4633+B$8*(H4650*100)^2,B$6+B$7*E4633+B$8*(H4650*100)^2+E4633*$B$9)</f>
        <v>0.19869259197748909</v>
      </c>
      <c r="G4651" s="17">
        <v>3.0506325048173231E-3</v>
      </c>
      <c r="H4651" s="9">
        <f t="shared" si="381"/>
        <v>4.4574947221223838E-3</v>
      </c>
      <c r="I4651" s="8">
        <f t="shared" si="379"/>
        <v>1.4068622173050607E-3</v>
      </c>
      <c r="J4651" s="10">
        <f t="shared" si="380"/>
        <v>0.46117066381593086</v>
      </c>
      <c r="K4651" s="10">
        <f t="shared" si="382"/>
        <v>6.3620690932026491E-2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-3.9505327212961518E-3</v>
      </c>
      <c r="D4652" s="6">
        <f t="shared" si="384"/>
        <v>1.5606708782031577E-5</v>
      </c>
      <c r="E4652" s="6">
        <f t="shared" si="385"/>
        <v>2.1383808228964859E-5</v>
      </c>
      <c r="F4652" s="24">
        <f>IF(C4632&gt;0,B$6+B$7*E4633+B$8*(H4651*100)^2,B$6+B$7*E4633+B$8*(H4651*100)^2+E4633*$B$9)</f>
        <v>0.19673327033023935</v>
      </c>
      <c r="G4652" s="17">
        <v>3.0233674812112387E-3</v>
      </c>
      <c r="H4652" s="9">
        <f t="shared" si="381"/>
        <v>4.4354624373366004E-3</v>
      </c>
      <c r="I4652" s="8">
        <f t="shared" si="379"/>
        <v>1.4120949561253616E-3</v>
      </c>
      <c r="J4652" s="10">
        <f t="shared" si="380"/>
        <v>0.46706031102763601</v>
      </c>
      <c r="K4652" s="10">
        <f t="shared" si="382"/>
        <v>6.4895845218391202E-2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-9.7266545414114568E-3</v>
      </c>
      <c r="D4653" s="6">
        <f t="shared" si="384"/>
        <v>9.4607808567960115E-5</v>
      </c>
      <c r="E4653" s="6">
        <f t="shared" si="385"/>
        <v>1.5606708782031577E-5</v>
      </c>
      <c r="F4653" s="24">
        <f>IF(C4632&gt;0,B$6+B$7*E4633+B$8*(H4652*100)^2,B$6+B$7*E4633+B$8*(H4652*100)^2+E4633*$B$9)</f>
        <v>0.19492050594220392</v>
      </c>
      <c r="G4653" s="17">
        <v>3.2548273494785052E-3</v>
      </c>
      <c r="H4653" s="9">
        <f t="shared" si="381"/>
        <v>4.4149802484518995E-3</v>
      </c>
      <c r="I4653" s="8">
        <f t="shared" si="379"/>
        <v>1.1601528989733942E-3</v>
      </c>
      <c r="J4653" s="10">
        <f t="shared" si="380"/>
        <v>0.3564406877554584</v>
      </c>
      <c r="K4653" s="10">
        <f t="shared" si="382"/>
        <v>4.2087663541738873E-2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-3.2238994774980855E-3</v>
      </c>
      <c r="D4654" s="6">
        <f t="shared" si="384"/>
        <v>1.0393527841012429E-5</v>
      </c>
      <c r="E4654" s="6">
        <f t="shared" si="385"/>
        <v>9.4607808567960115E-5</v>
      </c>
      <c r="F4654" s="24">
        <f>IF(C4632&gt;0,B$6+B$7*E4633+B$8*(H4653*100)^2,B$6+B$7*E4633+B$8*(H4653*100)^2+E4633*$B$9)</f>
        <v>0.19324333633039359</v>
      </c>
      <c r="G4654" s="17">
        <v>4.0123405580962061E-3</v>
      </c>
      <c r="H4654" s="9">
        <f t="shared" si="381"/>
        <v>4.3959451353536433E-3</v>
      </c>
      <c r="I4654" s="8">
        <f t="shared" si="379"/>
        <v>3.8360457725743723E-4</v>
      </c>
      <c r="J4654" s="10">
        <f t="shared" si="380"/>
        <v>9.5606185891521561E-2</v>
      </c>
      <c r="K4654" s="10">
        <f t="shared" si="382"/>
        <v>4.0445276872727032E-3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-6.7100203154940802E-3</v>
      </c>
      <c r="D4655" s="6">
        <f t="shared" si="384"/>
        <v>4.5024372634343278E-5</v>
      </c>
      <c r="E4655" s="6">
        <f t="shared" si="385"/>
        <v>1.0393527841012429E-5</v>
      </c>
      <c r="F4655" s="24">
        <f>IF(C4654&gt;0,B$6+B$7*E4655+B$8*(G4654*100)^2,B$6+B$7*E4655+B$8*(G4654*100)^2+E4655*$B$9)</f>
        <v>0.16184810380229483</v>
      </c>
      <c r="G4655" s="17">
        <v>6.0615941222130825E-3</v>
      </c>
      <c r="H4655" s="9">
        <f t="shared" si="381"/>
        <v>4.0230349712908888E-3</v>
      </c>
      <c r="I4655" s="8">
        <f t="shared" si="379"/>
        <v>2.0385591509221937E-3</v>
      </c>
      <c r="J4655" s="10">
        <f t="shared" si="380"/>
        <v>0.33630743164603666</v>
      </c>
      <c r="K4655" s="10">
        <f t="shared" si="382"/>
        <v>9.6785471543048729E-2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-7.8207911808847366E-3</v>
      </c>
      <c r="D4656" s="6">
        <f t="shared" si="384"/>
        <v>6.1164774695004475E-5</v>
      </c>
      <c r="E4656" s="6">
        <f t="shared" si="385"/>
        <v>4.5024372634343278E-5</v>
      </c>
      <c r="F4656" s="24">
        <f>IF(C4654&gt;0,B$6+B$7*E4655+B$8*(H4655*100)^2,B$6+B$7*E4655+B$8*(H4655*100)^2+E4655*$B$9)</f>
        <v>0.16264316171083978</v>
      </c>
      <c r="G4656" s="17">
        <v>6.6052479350534338E-3</v>
      </c>
      <c r="H4656" s="9">
        <f t="shared" si="381"/>
        <v>4.0329041857058764E-3</v>
      </c>
      <c r="I4656" s="8">
        <f t="shared" si="379"/>
        <v>2.5723437493475575E-3</v>
      </c>
      <c r="J4656" s="10">
        <f t="shared" si="380"/>
        <v>0.38943939343992973</v>
      </c>
      <c r="K4656" s="10">
        <f t="shared" si="382"/>
        <v>0.14446132703637304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-9.7239179513931885E-3</v>
      </c>
      <c r="D4657" s="6">
        <f t="shared" si="384"/>
        <v>9.45545803254267E-5</v>
      </c>
      <c r="E4657" s="6">
        <f t="shared" si="385"/>
        <v>6.1164774695004475E-5</v>
      </c>
      <c r="F4657" s="24">
        <f>IF(C4654&gt;0,B$6+B$7*E4655+B$8*(H4656*100)^2,B$6+B$7*E4655+B$8*(H4656*100)^2+E4655*$B$9)</f>
        <v>0.16337874928782556</v>
      </c>
      <c r="G4657" s="17">
        <v>9.3267031492656038E-3</v>
      </c>
      <c r="H4657" s="9">
        <f t="shared" si="381"/>
        <v>4.0420137219933528E-3</v>
      </c>
      <c r="I4657" s="8">
        <f t="shared" si="379"/>
        <v>5.284689427272251E-3</v>
      </c>
      <c r="J4657" s="10">
        <f t="shared" si="380"/>
        <v>0.56661923754787602</v>
      </c>
      <c r="K4657" s="10">
        <f t="shared" si="382"/>
        <v>0.47130117585131925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-3.9817097758874549E-3</v>
      </c>
      <c r="D4658" s="6">
        <f t="shared" si="384"/>
        <v>1.5854012739397727E-5</v>
      </c>
      <c r="E4658" s="6">
        <f t="shared" si="385"/>
        <v>9.45545803254267E-5</v>
      </c>
      <c r="F4658" s="24">
        <f>IF(C4654&gt;0,B$6+B$7*E4655+B$8*(H4657*100)^2,B$6+B$7*E4655+B$8*(H4657*100)^2+E4655*$B$9)</f>
        <v>0.16405931491405282</v>
      </c>
      <c r="G4658" s="17">
        <v>3.6460367309344315E-3</v>
      </c>
      <c r="H4658" s="9">
        <f t="shared" si="381"/>
        <v>4.0504236187595584E-3</v>
      </c>
      <c r="I4658" s="8">
        <f t="shared" si="379"/>
        <v>4.0438688782512685E-4</v>
      </c>
      <c r="J4658" s="10">
        <f t="shared" si="380"/>
        <v>0.11091135873485504</v>
      </c>
      <c r="K4658" s="10">
        <f t="shared" si="382"/>
        <v>5.3425508751843154E-3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-1.2058128843220269E-2</v>
      </c>
      <c r="D4659" s="6">
        <f t="shared" si="384"/>
        <v>1.4539847119970057E-4</v>
      </c>
      <c r="E4659" s="6">
        <f t="shared" si="385"/>
        <v>1.5854012739397727E-5</v>
      </c>
      <c r="F4659" s="24">
        <f>IF(C4654&gt;0,B$6+B$7*E4655+B$8*(H4658*100)^2,B$6+B$7*E4655+B$8*(H4658*100)^2+E4655*$B$9)</f>
        <v>0.16468897423143825</v>
      </c>
      <c r="G4659" s="17">
        <v>4.7805393792445892E-3</v>
      </c>
      <c r="H4659" s="9">
        <f t="shared" si="381"/>
        <v>4.0581889338895775E-3</v>
      </c>
      <c r="I4659" s="8">
        <f t="shared" si="379"/>
        <v>7.2235044535501162E-4</v>
      </c>
      <c r="J4659" s="10">
        <f t="shared" si="380"/>
        <v>0.15110228952222457</v>
      </c>
      <c r="K4659" s="10">
        <f t="shared" si="382"/>
        <v>1.4181647248314722E-2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-3.8321967448643442E-3</v>
      </c>
      <c r="D4660" s="6">
        <f t="shared" si="384"/>
        <v>1.4685731891348876E-5</v>
      </c>
      <c r="E4660" s="6">
        <f t="shared" si="385"/>
        <v>1.4539847119970057E-4</v>
      </c>
      <c r="F4660" s="24">
        <f>IF(C4654&gt;0,B$6+B$7*E4655+B$8*(H4659*100)^2,B$6+B$7*E4655+B$8*(H4659*100)^2+E4655*$B$9)</f>
        <v>0.16527153503188333</v>
      </c>
      <c r="G4660" s="17">
        <v>4.7140965375127453E-3</v>
      </c>
      <c r="H4660" s="9">
        <f t="shared" si="381"/>
        <v>4.0653601935361564E-3</v>
      </c>
      <c r="I4660" s="8">
        <f t="shared" si="379"/>
        <v>6.4873634397658898E-4</v>
      </c>
      <c r="J4660" s="10">
        <f t="shared" si="380"/>
        <v>0.13761626195268281</v>
      </c>
      <c r="K4660" s="10">
        <f t="shared" si="382"/>
        <v>1.1521661054019416E-2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-1.9512122967772452E-2</v>
      </c>
      <c r="D4661" s="6">
        <f t="shared" si="384"/>
        <v>3.8072294270947326E-4</v>
      </c>
      <c r="E4661" s="6">
        <f t="shared" si="385"/>
        <v>1.4685731891348876E-5</v>
      </c>
      <c r="F4661" s="24">
        <f>IF(C4654&gt;0,B$6+B$7*E4655+B$8*(H4660*100)^2,B$6+B$7*E4655+B$8*(H4660*100)^2+E4655*$B$9)</f>
        <v>0.16581052028445509</v>
      </c>
      <c r="G4661" s="17">
        <v>1.1243475597354988E-2</v>
      </c>
      <c r="H4661" s="9">
        <f t="shared" si="381"/>
        <v>4.0719837952091003E-3</v>
      </c>
      <c r="I4661" s="8">
        <f t="shared" si="379"/>
        <v>7.1714918021458874E-3</v>
      </c>
      <c r="J4661" s="10">
        <f t="shared" si="380"/>
        <v>0.63783584889293232</v>
      </c>
      <c r="K4661" s="10">
        <f t="shared" si="382"/>
        <v>0.74552115199561153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-3.4902494943012826E-3</v>
      </c>
      <c r="D4662" s="6">
        <f t="shared" si="384"/>
        <v>1.2181841532470359E-5</v>
      </c>
      <c r="E4662" s="6">
        <f t="shared" si="385"/>
        <v>3.8072294270947326E-4</v>
      </c>
      <c r="F4662" s="24">
        <f>IF(C4654&gt;0,B$6+B$7*E4655+B$8*(H4661*100)^2,B$6+B$7*E4655+B$8*(H4661*100)^2+E4655*$B$9)</f>
        <v>0.16630918944013448</v>
      </c>
      <c r="G4662" s="17">
        <v>4.6150188517541865E-3</v>
      </c>
      <c r="H4662" s="9">
        <f t="shared" si="381"/>
        <v>4.0781023704675986E-3</v>
      </c>
      <c r="I4662" s="8">
        <f t="shared" si="379"/>
        <v>5.3691648128658797E-4</v>
      </c>
      <c r="J4662" s="10">
        <f t="shared" si="380"/>
        <v>0.11634112417168219</v>
      </c>
      <c r="K4662" s="10">
        <f t="shared" si="382"/>
        <v>7.9742339179860178E-3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-1.4333986313141117E-2</v>
      </c>
      <c r="D4663" s="6">
        <f t="shared" si="384"/>
        <v>2.0546316362531688E-4</v>
      </c>
      <c r="E4663" s="6">
        <f t="shared" si="385"/>
        <v>1.2181841532470359E-5</v>
      </c>
      <c r="F4663" s="24">
        <f>IF(C4654&gt;0,B$6+B$7*E4655+B$8*(H4662*100)^2,B$6+B$7*E4655+B$8*(H4662*100)^2+E4655*$B$9)</f>
        <v>0.16677055814296901</v>
      </c>
      <c r="G4663" s="17">
        <v>1.072980816258266E-2</v>
      </c>
      <c r="H4663" s="9">
        <f t="shared" si="381"/>
        <v>4.083755111940101E-3</v>
      </c>
      <c r="I4663" s="8">
        <f t="shared" si="379"/>
        <v>6.6460530506425586E-3</v>
      </c>
      <c r="J4663" s="10">
        <f t="shared" si="380"/>
        <v>0.61940092030898497</v>
      </c>
      <c r="K4663" s="10">
        <f t="shared" si="382"/>
        <v>0.66142798419186444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4.6728001903128744E-4</v>
      </c>
      <c r="D4664" s="6">
        <f t="shared" si="384"/>
        <v>2.1835061618588035E-7</v>
      </c>
      <c r="E4664" s="6">
        <f t="shared" si="385"/>
        <v>2.0546316362531688E-4</v>
      </c>
      <c r="F4664" s="24">
        <f>IF(C4654&gt;0,B$6+B$7*E4655+B$8*(H4663*100)^2,B$6+B$7*E4655+B$8*(H4663*100)^2+E4655*$B$9)</f>
        <v>0.16719741646683162</v>
      </c>
      <c r="G4664" s="17">
        <v>7.0178566838090591E-3</v>
      </c>
      <c r="H4664" s="9">
        <f t="shared" si="381"/>
        <v>4.0889780687456811E-3</v>
      </c>
      <c r="I4664" s="8">
        <f t="shared" si="379"/>
        <v>2.928878615063378E-3</v>
      </c>
      <c r="J4664" s="10">
        <f t="shared" si="380"/>
        <v>0.41734659840241711</v>
      </c>
      <c r="K4664" s="10">
        <f t="shared" si="382"/>
        <v>0.17612343496414185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-4.9342841124830001E-3</v>
      </c>
      <c r="D4665" s="6">
        <f t="shared" si="384"/>
        <v>2.4347159702702149E-5</v>
      </c>
      <c r="E4665" s="6">
        <f t="shared" si="385"/>
        <v>2.1835061618588035E-7</v>
      </c>
      <c r="F4665" s="24">
        <f>IF(C4654&gt;0,B$6+B$7*E4655+B$8*(H4664*100)^2,B$6+B$7*E4655+B$8*(H4664*100)^2+E4655*$B$9)</f>
        <v>0.16759234578806922</v>
      </c>
      <c r="G4665" s="17">
        <v>7.9755911634141093E-3</v>
      </c>
      <c r="H4665" s="9">
        <f t="shared" si="381"/>
        <v>4.0938044138437929E-3</v>
      </c>
      <c r="I4665" s="8">
        <f t="shared" si="379"/>
        <v>3.8817867495703163E-3</v>
      </c>
      <c r="J4665" s="10">
        <f t="shared" si="380"/>
        <v>0.48670834174361577</v>
      </c>
      <c r="K4665" s="10">
        <f t="shared" si="382"/>
        <v>0.28129905315548553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-2.6291391657065392E-3</v>
      </c>
      <c r="D4666" s="6">
        <f t="shared" si="384"/>
        <v>6.9123727526520768E-6</v>
      </c>
      <c r="E4666" s="6">
        <f t="shared" si="385"/>
        <v>2.4347159702702149E-5</v>
      </c>
      <c r="F4666" s="24">
        <f>IF(C4654&gt;0,B$6+B$7*E4655+B$8*(H4665*100)^2,B$6+B$7*E4655+B$8*(H4665*100)^2+E4655*$B$9)</f>
        <v>0.16795773439607825</v>
      </c>
      <c r="G4666" s="17">
        <v>7.3929057765109102E-3</v>
      </c>
      <c r="H4666" s="9">
        <f t="shared" si="381"/>
        <v>4.0982646863773724E-3</v>
      </c>
      <c r="I4666" s="8">
        <f t="shared" si="379"/>
        <v>3.2946410901335378E-3</v>
      </c>
      <c r="J4666" s="10">
        <f t="shared" si="380"/>
        <v>0.44564900321081152</v>
      </c>
      <c r="K4666" s="10">
        <f t="shared" si="382"/>
        <v>0.2139540261566899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-1.0652029280535574E-2</v>
      </c>
      <c r="D4667" s="6">
        <f t="shared" si="384"/>
        <v>1.1346572779338723E-4</v>
      </c>
      <c r="E4667" s="6">
        <f t="shared" si="385"/>
        <v>6.9123727526520768E-6</v>
      </c>
      <c r="F4667" s="24">
        <f>IF(C4654&gt;0,B$6+B$7*E4655+B$8*(H4666*100)^2,B$6+B$7*E4655+B$8*(H4666*100)^2+E4655*$B$9)</f>
        <v>0.16829579193620819</v>
      </c>
      <c r="G4667" s="17">
        <v>5.2714135593849428E-3</v>
      </c>
      <c r="H4667" s="9">
        <f t="shared" si="381"/>
        <v>4.1023870116824448E-3</v>
      </c>
      <c r="I4667" s="8">
        <f t="shared" si="379"/>
        <v>1.169026547702498E-3</v>
      </c>
      <c r="J4667" s="10">
        <f t="shared" si="380"/>
        <v>0.22176718531620909</v>
      </c>
      <c r="K4667" s="10">
        <f t="shared" si="382"/>
        <v>3.4232969763026366E-2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2.8914567455380468E-3</v>
      </c>
      <c r="D4668" s="6">
        <f t="shared" si="384"/>
        <v>8.360522111317474E-6</v>
      </c>
      <c r="E4668" s="6">
        <f t="shared" si="385"/>
        <v>1.1346572779338723E-4</v>
      </c>
      <c r="F4668" s="24">
        <f>IF(C4654&gt;0,B$6+B$7*E4655+B$8*(H4667*100)^2,B$6+B$7*E4655+B$8*(H4667*100)^2+E4655*$B$9)</f>
        <v>0.16860856277233641</v>
      </c>
      <c r="G4668" s="17">
        <v>6.3701437657531024E-3</v>
      </c>
      <c r="H4668" s="9">
        <f t="shared" si="381"/>
        <v>4.1061973013036815E-3</v>
      </c>
      <c r="I4668" s="8">
        <f t="shared" si="379"/>
        <v>2.263946464449421E-3</v>
      </c>
      <c r="J4668" s="10">
        <f t="shared" si="380"/>
        <v>0.35539958715229542</v>
      </c>
      <c r="K4668" s="10">
        <f t="shared" si="382"/>
        <v>0.11222401149263916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2.7531176005801596E-3</v>
      </c>
      <c r="D4669" s="6">
        <f t="shared" si="384"/>
        <v>7.5796565226242557E-6</v>
      </c>
      <c r="E4669" s="6">
        <f t="shared" si="385"/>
        <v>8.360522111317474E-6</v>
      </c>
      <c r="F4669" s="24">
        <f>IF(C4654&gt;0,B$6+B$7*E4655+B$8*(H4668*100)^2,B$6+B$7*E4655+B$8*(H4668*100)^2+E4655*$B$9)</f>
        <v>0.16889793834992223</v>
      </c>
      <c r="G4669" s="17">
        <v>5.9850679661787439E-3</v>
      </c>
      <c r="H4669" s="9">
        <f t="shared" si="381"/>
        <v>4.1097194350700169E-3</v>
      </c>
      <c r="I4669" s="8">
        <f t="shared" ref="I4669:I4732" si="386">SQRT((G4669-H4669)^2)</f>
        <v>1.8753485311087271E-3</v>
      </c>
      <c r="J4669" s="10">
        <f t="shared" ref="J4669:J4732" si="387">ABS(G4669-H4669)/G4669</f>
        <v>0.31333788383126271</v>
      </c>
      <c r="K4669" s="10">
        <f t="shared" si="382"/>
        <v>8.0407397729945096E-2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3.091890785343266E-3</v>
      </c>
      <c r="D4670" s="6">
        <f t="shared" si="384"/>
        <v>9.5597886284905983E-6</v>
      </c>
      <c r="E4670" s="6">
        <f t="shared" si="385"/>
        <v>7.5796565226242557E-6</v>
      </c>
      <c r="F4670" s="24">
        <f>IF(C4654&gt;0,B$6+B$7*E4655+B$8*(H4669*100)^2,B$6+B$7*E4655+B$8*(H4669*100)^2+E4655*$B$9)</f>
        <v>0.16916566863430463</v>
      </c>
      <c r="G4670" s="17">
        <v>6.4602842848683973E-3</v>
      </c>
      <c r="H4670" s="9">
        <f t="shared" si="381"/>
        <v>4.1129754270394642E-3</v>
      </c>
      <c r="I4670" s="8">
        <f t="shared" si="386"/>
        <v>2.3473088578289331E-3</v>
      </c>
      <c r="J4670" s="10">
        <f t="shared" si="387"/>
        <v>0.36334451462560524</v>
      </c>
      <c r="K4670" s="10">
        <f t="shared" si="382"/>
        <v>0.11918160442260284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-2.2251506811799115E-3</v>
      </c>
      <c r="D4671" s="6">
        <f t="shared" si="384"/>
        <v>4.9512955539554241E-6</v>
      </c>
      <c r="E4671" s="6">
        <f t="shared" si="385"/>
        <v>9.5597886284905983E-6</v>
      </c>
      <c r="F4671" s="24">
        <f>IF(C4654&gt;0,B$6+B$7*E4655+B$8*(H4670*100)^2,B$6+B$7*E4655+B$8*(H4670*100)^2+E4655*$B$9)</f>
        <v>0.16941337269341528</v>
      </c>
      <c r="G4671" s="17">
        <v>2.5056384601885987E-3</v>
      </c>
      <c r="H4671" s="9">
        <f t="shared" si="381"/>
        <v>4.1159855769112609E-3</v>
      </c>
      <c r="I4671" s="8">
        <f t="shared" si="386"/>
        <v>1.6103471167226622E-3</v>
      </c>
      <c r="J4671" s="10">
        <f t="shared" si="387"/>
        <v>0.6426893353965567</v>
      </c>
      <c r="K4671" s="10">
        <f t="shared" si="382"/>
        <v>0.10509257035933128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-1.2811886371914712E-2</v>
      </c>
      <c r="D4672" s="6">
        <f t="shared" si="384"/>
        <v>1.6414443240685394E-4</v>
      </c>
      <c r="E4672" s="6">
        <f t="shared" si="385"/>
        <v>4.9512955539554241E-6</v>
      </c>
      <c r="F4672" s="24">
        <f>IF(C4654&gt;0,B$6+B$7*E4655+B$8*(H4671*100)^2,B$6+B$7*E4655+B$8*(H4671*100)^2+E4655*$B$9)</f>
        <v>0.16964254848890442</v>
      </c>
      <c r="G4672" s="17">
        <v>6.1000635680524109E-3</v>
      </c>
      <c r="H4672" s="9">
        <f t="shared" si="381"/>
        <v>4.1187686083209926E-3</v>
      </c>
      <c r="I4672" s="8">
        <f t="shared" si="386"/>
        <v>1.9812949597314182E-3</v>
      </c>
      <c r="J4672" s="10">
        <f t="shared" si="387"/>
        <v>0.32479906768643618</v>
      </c>
      <c r="K4672" s="10">
        <f t="shared" si="382"/>
        <v>8.8295654108069721E-2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3.0185915801718994E-3</v>
      </c>
      <c r="D4673" s="6">
        <f t="shared" si="384"/>
        <v>9.111895127884685E-6</v>
      </c>
      <c r="E4673" s="6">
        <f t="shared" si="385"/>
        <v>1.6414443240685394E-4</v>
      </c>
      <c r="F4673" s="24">
        <f>IF(C4654&gt;0,B$6+B$7*E4655+B$8*(H4672*100)^2,B$6+B$7*E4655+B$8*(H4672*100)^2+E4655*$B$9)</f>
        <v>0.16985458193489106</v>
      </c>
      <c r="G4673" s="17">
        <v>4.4339191388891256E-3</v>
      </c>
      <c r="H4673" s="9">
        <f t="shared" si="381"/>
        <v>4.1213417952760366E-3</v>
      </c>
      <c r="I4673" s="8">
        <f t="shared" si="386"/>
        <v>3.1257734361308902E-4</v>
      </c>
      <c r="J4673" s="10">
        <f t="shared" si="387"/>
        <v>7.0496852518470182E-2</v>
      </c>
      <c r="K4673" s="10">
        <f t="shared" si="382"/>
        <v>2.7385010447547042E-3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-4.6137444633913526E-3</v>
      </c>
      <c r="D4674" s="6">
        <f t="shared" si="384"/>
        <v>2.1286637973474361E-5</v>
      </c>
      <c r="E4674" s="6">
        <f t="shared" si="385"/>
        <v>9.111895127884685E-6</v>
      </c>
      <c r="F4674" s="24">
        <f>IF(C4654&gt;0,B$6+B$7*E4655+B$8*(H4673*100)^2,B$6+B$7*E4655+B$8*(H4673*100)^2+E4655*$B$9)</f>
        <v>0.17005075527911784</v>
      </c>
      <c r="G4674" s="17">
        <v>2.9615685932937365E-3</v>
      </c>
      <c r="H4674" s="9">
        <f t="shared" si="381"/>
        <v>4.1237210778508997E-3</v>
      </c>
      <c r="I4674" s="8">
        <f t="shared" si="386"/>
        <v>1.1621524845571631E-3</v>
      </c>
      <c r="J4674" s="10">
        <f t="shared" si="387"/>
        <v>0.39241113212396145</v>
      </c>
      <c r="K4674" s="10">
        <f t="shared" si="382"/>
        <v>4.9215559823058586E-2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-6.721064620900317E-3</v>
      </c>
      <c r="D4675" s="6">
        <f t="shared" si="384"/>
        <v>4.5172709638317924E-5</v>
      </c>
      <c r="E4675" s="6">
        <f t="shared" si="385"/>
        <v>2.1286637973474361E-5</v>
      </c>
      <c r="F4675" s="24">
        <f>IF(C4654&gt;0,B$6+B$7*E4655+B$8*(H4674*100)^2,B$6+B$7*E4655+B$8*(H4674*100)^2+E4655*$B$9)</f>
        <v>0.17023225485719648</v>
      </c>
      <c r="G4675" s="17">
        <v>2.3137902352299918E-3</v>
      </c>
      <c r="H4675" s="9">
        <f t="shared" si="381"/>
        <v>4.1259211681416849E-3</v>
      </c>
      <c r="I4675" s="8">
        <f t="shared" si="386"/>
        <v>1.8121309329116931E-3</v>
      </c>
      <c r="J4675" s="10">
        <f t="shared" si="387"/>
        <v>0.78318721607517139</v>
      </c>
      <c r="K4675" s="10">
        <f t="shared" si="382"/>
        <v>0.1391959460980059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-1.7265756565565688E-3</v>
      </c>
      <c r="D4676" s="6">
        <f t="shared" si="384"/>
        <v>2.9810634978137468E-6</v>
      </c>
      <c r="E4676" s="6">
        <f t="shared" si="385"/>
        <v>4.5172709638317924E-5</v>
      </c>
      <c r="F4676" s="24">
        <f>IF(C4654&gt;0,B$6+B$7*E4655+B$8*(H4675*100)^2,B$6+B$7*E4655+B$8*(H4675*100)^2+E4655*$B$9)</f>
        <v>0.17040017826683476</v>
      </c>
      <c r="G4676" s="17">
        <v>5.5574931869349989E-3</v>
      </c>
      <c r="H4676" s="9">
        <f t="shared" si="381"/>
        <v>4.1279556473735853E-3</v>
      </c>
      <c r="I4676" s="8">
        <f t="shared" si="386"/>
        <v>1.4295375395614136E-3</v>
      </c>
      <c r="J4676" s="10">
        <f t="shared" si="387"/>
        <v>0.25722704310678873</v>
      </c>
      <c r="K4676" s="10">
        <f t="shared" si="382"/>
        <v>4.894156222122481E-2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-3.5342179232607648E-3</v>
      </c>
      <c r="D4677" s="6">
        <f t="shared" si="384"/>
        <v>1.2490696329097633E-5</v>
      </c>
      <c r="E4677" s="6">
        <f t="shared" si="385"/>
        <v>2.9810634978137468E-6</v>
      </c>
      <c r="F4677" s="24">
        <f>IF(C4676&gt;0,B$6+B$7*E4677+B$8*(G4676*100)^2,B$6+B$7*E4677+B$8*(G4676*100)^2+E4677*$B$9)</f>
        <v>0.29865515053584141</v>
      </c>
      <c r="G4677" s="17">
        <v>2.6763130464783672E-3</v>
      </c>
      <c r="H4677" s="9">
        <f t="shared" si="381"/>
        <v>5.4649350456875646E-3</v>
      </c>
      <c r="I4677" s="8">
        <f t="shared" si="386"/>
        <v>2.7886219992091974E-3</v>
      </c>
      <c r="J4677" s="10">
        <f t="shared" si="387"/>
        <v>1.0419640568126409</v>
      </c>
      <c r="K4677" s="10">
        <f t="shared" si="382"/>
        <v>0.20363670248430044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-9.6532268490512885E-3</v>
      </c>
      <c r="D4678" s="6">
        <f t="shared" si="384"/>
        <v>9.318478859924467E-5</v>
      </c>
      <c r="E4678" s="6">
        <f t="shared" si="385"/>
        <v>1.2490696329097633E-5</v>
      </c>
      <c r="F4678" s="24">
        <f>IF(C4676&gt;0,B$6+B$7*E4677+B$8*(H4677*100)^2,B$6+B$7*E4677+B$8*(H4677*100)^2+E4677*$B$9)</f>
        <v>0.28921611701438865</v>
      </c>
      <c r="G4678" s="17">
        <v>3.5355231249802862E-3</v>
      </c>
      <c r="H4678" s="9">
        <f t="shared" si="381"/>
        <v>5.3778817113654389E-3</v>
      </c>
      <c r="I4678" s="8">
        <f t="shared" si="386"/>
        <v>1.8423585863851528E-3</v>
      </c>
      <c r="J4678" s="10">
        <f t="shared" si="387"/>
        <v>0.52109928891935209</v>
      </c>
      <c r="K4678" s="10">
        <f t="shared" si="382"/>
        <v>7.6852570298096445E-2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-6.6412977712725901E-3</v>
      </c>
      <c r="D4679" s="6">
        <f t="shared" si="384"/>
        <v>4.4106836086710269E-5</v>
      </c>
      <c r="E4679" s="6">
        <f t="shared" si="385"/>
        <v>9.318478859924467E-5</v>
      </c>
      <c r="F4679" s="24">
        <f>IF(C4676&gt;0,B$6+B$7*E4677+B$8*(H4678*100)^2,B$6+B$7*E4677+B$8*(H4678*100)^2+E4677*$B$9)</f>
        <v>0.28048312320034052</v>
      </c>
      <c r="G4679" s="17">
        <v>2.3314622394110152E-3</v>
      </c>
      <c r="H4679" s="9">
        <f t="shared" si="381"/>
        <v>5.2960657397764666E-3</v>
      </c>
      <c r="I4679" s="8">
        <f t="shared" si="386"/>
        <v>2.9646035003654514E-3</v>
      </c>
      <c r="J4679" s="10">
        <f t="shared" si="387"/>
        <v>1.2715640211759909</v>
      </c>
      <c r="K4679" s="10">
        <f t="shared" si="382"/>
        <v>0.2606939111836708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-3.8560376567684813E-3</v>
      </c>
      <c r="D4680" s="6">
        <f t="shared" si="384"/>
        <v>1.4869026410416559E-5</v>
      </c>
      <c r="E4680" s="6">
        <f t="shared" si="385"/>
        <v>4.4106836086710269E-5</v>
      </c>
      <c r="F4680" s="24">
        <f>IF(C4676&gt;0,B$6+B$7*E4677+B$8*(H4679*100)^2,B$6+B$7*E4677+B$8*(H4679*100)^2+E4677*$B$9)</f>
        <v>0.27240335732358323</v>
      </c>
      <c r="G4680" s="17">
        <v>2.9843228717155055E-3</v>
      </c>
      <c r="H4680" s="9">
        <f t="shared" si="381"/>
        <v>5.2192275034106646E-3</v>
      </c>
      <c r="I4680" s="8">
        <f t="shared" si="386"/>
        <v>2.2349046316951591E-3</v>
      </c>
      <c r="J4680" s="10">
        <f t="shared" si="387"/>
        <v>0.74888164845596905</v>
      </c>
      <c r="K4680" s="10">
        <f t="shared" si="382"/>
        <v>0.13077050658648748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-9.2288111394643862E-4</v>
      </c>
      <c r="D4681" s="6">
        <f t="shared" si="384"/>
        <v>8.5170955047901942E-7</v>
      </c>
      <c r="E4681" s="6">
        <f t="shared" si="385"/>
        <v>1.4869026410416559E-5</v>
      </c>
      <c r="F4681" s="24">
        <f>IF(C4676&gt;0,B$6+B$7*E4677+B$8*(H4680*100)^2,B$6+B$7*E4677+B$8*(H4680*100)^2+E4677*$B$9)</f>
        <v>0.26492795793440738</v>
      </c>
      <c r="G4681" s="17">
        <v>6.5446208443613509E-3</v>
      </c>
      <c r="H4681" s="9">
        <f t="shared" ref="H4681:H4744" si="388">SQRT(F4681)/100</f>
        <v>5.1471152885320861E-3</v>
      </c>
      <c r="I4681" s="8">
        <f t="shared" si="386"/>
        <v>1.3975055558292648E-3</v>
      </c>
      <c r="J4681" s="10">
        <f t="shared" si="387"/>
        <v>0.21353499141715959</v>
      </c>
      <c r="K4681" s="10">
        <f t="shared" ref="K4681:K4744" si="389">G4681/H4681-LN(G4681/H4681)-1</f>
        <v>3.1305339034026103E-2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3.3680350703709522E-3</v>
      </c>
      <c r="D4682" s="6">
        <f t="shared" si="384"/>
        <v>1.1343660235248665E-5</v>
      </c>
      <c r="E4682" s="6">
        <f t="shared" si="385"/>
        <v>8.5170955047901942E-7</v>
      </c>
      <c r="F4682" s="24">
        <f>IF(C4676&gt;0,B$6+B$7*E4677+B$8*(H4681*100)^2,B$6+B$7*E4677+B$8*(H4681*100)^2+E4677*$B$9)</f>
        <v>0.2580117184195419</v>
      </c>
      <c r="G4682" s="17">
        <v>4.6618707457445991E-3</v>
      </c>
      <c r="H4682" s="9">
        <f t="shared" si="388"/>
        <v>5.0794853914500225E-3</v>
      </c>
      <c r="I4682" s="8">
        <f t="shared" si="386"/>
        <v>4.1761464570542334E-4</v>
      </c>
      <c r="J4682" s="10">
        <f t="shared" si="387"/>
        <v>8.9580914718973281E-2</v>
      </c>
      <c r="K4682" s="10">
        <f t="shared" si="389"/>
        <v>3.5772044294541949E-3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-8.7293027488656895E-3</v>
      </c>
      <c r="D4683" s="6">
        <f t="shared" si="384"/>
        <v>7.6200726481354087E-5</v>
      </c>
      <c r="E4683" s="6">
        <f t="shared" si="385"/>
        <v>1.1343660235248665E-5</v>
      </c>
      <c r="F4683" s="24">
        <f>IF(C4676&gt;0,B$6+B$7*E4677+B$8*(H4682*100)^2,B$6+B$7*E4677+B$8*(H4682*100)^2+E4677*$B$9)</f>
        <v>0.25161281362038834</v>
      </c>
      <c r="G4683" s="17">
        <v>4.7615070833786953E-3</v>
      </c>
      <c r="H4683" s="9">
        <f t="shared" si="388"/>
        <v>5.0161022080933348E-3</v>
      </c>
      <c r="I4683" s="8">
        <f t="shared" si="386"/>
        <v>2.5459512471463948E-4</v>
      </c>
      <c r="J4683" s="10">
        <f t="shared" si="387"/>
        <v>5.3469441556302913E-2</v>
      </c>
      <c r="K4683" s="10">
        <f t="shared" si="389"/>
        <v>1.3333776561053057E-3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-1.2276234644847245E-2</v>
      </c>
      <c r="D4684" s="6">
        <f t="shared" si="384"/>
        <v>1.5070593705534779E-4</v>
      </c>
      <c r="E4684" s="6">
        <f t="shared" si="385"/>
        <v>7.6200726481354087E-5</v>
      </c>
      <c r="F4684" s="24">
        <f>IF(C4676&gt;0,B$6+B$7*E4677+B$8*(H4683*100)^2,B$6+B$7*E4677+B$8*(H4683*100)^2+E4677*$B$9)</f>
        <v>0.24569254690021142</v>
      </c>
      <c r="G4684" s="17">
        <v>7.3123660801066503E-3</v>
      </c>
      <c r="H4684" s="9">
        <f t="shared" si="388"/>
        <v>4.9567383116340871E-3</v>
      </c>
      <c r="I4684" s="8">
        <f t="shared" si="386"/>
        <v>2.3556277684725633E-3</v>
      </c>
      <c r="J4684" s="10">
        <f t="shared" si="387"/>
        <v>0.32214303040449072</v>
      </c>
      <c r="K4684" s="10">
        <f t="shared" si="389"/>
        <v>8.6418496153634949E-2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-1.1463189315585355E-2</v>
      </c>
      <c r="D4685" s="6">
        <f t="shared" si="384"/>
        <v>1.3140470928495025E-4</v>
      </c>
      <c r="E4685" s="6">
        <f t="shared" si="385"/>
        <v>1.5070593705534779E-4</v>
      </c>
      <c r="F4685" s="24">
        <f>IF(C4676&gt;0,B$6+B$7*E4677+B$8*(H4684*100)^2,B$6+B$7*E4677+B$8*(H4684*100)^2+E4677*$B$9)</f>
        <v>0.24021511613070373</v>
      </c>
      <c r="G4685" s="17">
        <v>4.5599708356003216E-3</v>
      </c>
      <c r="H4685" s="9">
        <f t="shared" si="388"/>
        <v>4.9011745136314389E-3</v>
      </c>
      <c r="I4685" s="8">
        <f t="shared" si="386"/>
        <v>3.4120367803111736E-4</v>
      </c>
      <c r="J4685" s="10">
        <f t="shared" si="387"/>
        <v>7.4825846553072922E-2</v>
      </c>
      <c r="K4685" s="10">
        <f t="shared" si="389"/>
        <v>2.5419284638827921E-3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-8.1956278069690667E-4</v>
      </c>
      <c r="D4686" s="6">
        <f t="shared" si="384"/>
        <v>6.7168315150364593E-7</v>
      </c>
      <c r="E4686" s="6">
        <f t="shared" si="385"/>
        <v>1.3140470928495025E-4</v>
      </c>
      <c r="F4686" s="24">
        <f>IF(C4676&gt;0,B$6+B$7*E4677+B$8*(H4685*100)^2,B$6+B$7*E4677+B$8*(H4685*100)^2+E4677*$B$9)</f>
        <v>0.23514739718275524</v>
      </c>
      <c r="G4686" s="17">
        <v>4.6561551580560053E-3</v>
      </c>
      <c r="H4686" s="9">
        <f t="shared" si="388"/>
        <v>4.8491999049611809E-3</v>
      </c>
      <c r="I4686" s="8">
        <f t="shared" si="386"/>
        <v>1.9304474690517558E-4</v>
      </c>
      <c r="J4686" s="10">
        <f t="shared" si="387"/>
        <v>4.1460118993494589E-2</v>
      </c>
      <c r="K4686" s="10">
        <f t="shared" si="389"/>
        <v>8.1408118042469724E-4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-6.7332930675729121E-3</v>
      </c>
      <c r="D4687" s="6">
        <f t="shared" si="384"/>
        <v>4.5337235533825438E-5</v>
      </c>
      <c r="E4687" s="6">
        <f t="shared" si="385"/>
        <v>6.7168315150364593E-7</v>
      </c>
      <c r="F4687" s="24">
        <f>IF(C4676&gt;0,B$6+B$7*E4677+B$8*(H4686*100)^2,B$6+B$7*E4677+B$8*(H4686*100)^2+E4677*$B$9)</f>
        <v>0.23045874361211338</v>
      </c>
      <c r="G4687" s="17">
        <v>4.7742961034939087E-3</v>
      </c>
      <c r="H4687" s="9">
        <f t="shared" si="388"/>
        <v>4.8006118736272918E-3</v>
      </c>
      <c r="I4687" s="8">
        <f t="shared" si="386"/>
        <v>2.6315770133383126E-5</v>
      </c>
      <c r="J4687" s="10">
        <f t="shared" si="387"/>
        <v>5.5119685840442139E-3</v>
      </c>
      <c r="K4687" s="10">
        <f t="shared" si="389"/>
        <v>1.5079944736040574E-5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-7.7805041779130044E-4</v>
      </c>
      <c r="D4688" s="6">
        <f t="shared" ref="D4688:D4751" si="391">C4688^2</f>
        <v>6.0536245262521716E-7</v>
      </c>
      <c r="E4688" s="6">
        <f t="shared" si="385"/>
        <v>4.5337235533825438E-5</v>
      </c>
      <c r="F4688" s="24">
        <f>IF(C4676&gt;0,B$6+B$7*E4677+B$8*(H4687*100)^2,B$6+B$7*E4677+B$8*(H4687*100)^2+E4677*$B$9)</f>
        <v>0.2261208013285555</v>
      </c>
      <c r="G4688" s="17">
        <v>7.520324542612724E-3</v>
      </c>
      <c r="H4688" s="9">
        <f t="shared" si="388"/>
        <v>4.7552160973877468E-3</v>
      </c>
      <c r="I4688" s="8">
        <f t="shared" si="386"/>
        <v>2.7651084452249772E-3</v>
      </c>
      <c r="J4688" s="10">
        <f t="shared" si="387"/>
        <v>0.36768472285430365</v>
      </c>
      <c r="K4688" s="10">
        <f t="shared" si="389"/>
        <v>0.12312239210005593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-1.0589679346502444E-3</v>
      </c>
      <c r="D4689" s="6">
        <f t="shared" si="391"/>
        <v>1.1214130866174044E-6</v>
      </c>
      <c r="E4689" s="6">
        <f t="shared" ref="E4689:E4752" si="392">D4688</f>
        <v>6.0536245262521716E-7</v>
      </c>
      <c r="F4689" s="24">
        <f>IF(C4676&gt;0,B$6+B$7*E4677+B$8*(H4688*100)^2,B$6+B$7*E4677+B$8*(H4688*100)^2+E4677*$B$9)</f>
        <v>0.22210733712780772</v>
      </c>
      <c r="G4689" s="17">
        <v>2.4389787072651623E-3</v>
      </c>
      <c r="H4689" s="9">
        <f t="shared" si="388"/>
        <v>4.712826509938677E-3</v>
      </c>
      <c r="I4689" s="8">
        <f t="shared" si="386"/>
        <v>2.2738478026735147E-3</v>
      </c>
      <c r="J4689" s="10">
        <f t="shared" si="387"/>
        <v>0.93229506100247606</v>
      </c>
      <c r="K4689" s="10">
        <f t="shared" si="389"/>
        <v>0.17622775375516486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-2.1604173491983742E-3</v>
      </c>
      <c r="D4690" s="6">
        <f t="shared" si="391"/>
        <v>4.6674031227173298E-6</v>
      </c>
      <c r="E4690" s="6">
        <f t="shared" si="392"/>
        <v>1.1214130866174044E-6</v>
      </c>
      <c r="F4690" s="24">
        <f>IF(C4676&gt;0,B$6+B$7*E4677+B$8*(H4689*100)^2,B$6+B$7*E4677+B$8*(H4689*100)^2+E4677*$B$9)</f>
        <v>0.21839408004927585</v>
      </c>
      <c r="G4690" s="17">
        <v>3.5175559370055807E-3</v>
      </c>
      <c r="H4690" s="9">
        <f t="shared" si="388"/>
        <v>4.6732652401642672E-3</v>
      </c>
      <c r="I4690" s="8">
        <f t="shared" si="386"/>
        <v>1.1557093031586865E-3</v>
      </c>
      <c r="J4690" s="10">
        <f t="shared" si="387"/>
        <v>0.3285546339150805</v>
      </c>
      <c r="K4690" s="10">
        <f t="shared" si="389"/>
        <v>3.6789296884047973E-2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-2.8721982535160036E-3</v>
      </c>
      <c r="D4691" s="6">
        <f t="shared" si="391"/>
        <v>8.2495228075003811E-6</v>
      </c>
      <c r="E4691" s="6">
        <f t="shared" si="392"/>
        <v>4.6674031227173298E-6</v>
      </c>
      <c r="F4691" s="24">
        <f>IF(C4676&gt;0,B$6+B$7*E4677+B$8*(H4690*100)^2,B$6+B$7*E4677+B$8*(H4690*100)^2+E4677*$B$9)</f>
        <v>0.21495857460021817</v>
      </c>
      <c r="G4691" s="17">
        <v>2.7864869439042316E-3</v>
      </c>
      <c r="H4691" s="9">
        <f t="shared" si="388"/>
        <v>4.6363625246546259E-3</v>
      </c>
      <c r="I4691" s="8">
        <f t="shared" si="386"/>
        <v>1.8498755807503943E-3</v>
      </c>
      <c r="J4691" s="10">
        <f t="shared" si="387"/>
        <v>0.66387376578139545</v>
      </c>
      <c r="K4691" s="10">
        <f t="shared" si="389"/>
        <v>0.11015560962176574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-5.9548143932951084E-3</v>
      </c>
      <c r="D4692" s="6">
        <f t="shared" si="391"/>
        <v>3.5459814458594589E-5</v>
      </c>
      <c r="E4692" s="6">
        <f t="shared" si="392"/>
        <v>8.2495228075003811E-6</v>
      </c>
      <c r="F4692" s="24">
        <f>IF(C4676&gt;0,B$6+B$7*E4677+B$8*(H4691*100)^2,B$6+B$7*E4677+B$8*(H4691*100)^2+E4677*$B$9)</f>
        <v>0.21178004495875002</v>
      </c>
      <c r="G4692" s="17">
        <v>2.2225202245720168E-3</v>
      </c>
      <c r="H4692" s="9">
        <f t="shared" si="388"/>
        <v>4.6019565943058397E-3</v>
      </c>
      <c r="I4692" s="8">
        <f t="shared" si="386"/>
        <v>2.3794363697338229E-3</v>
      </c>
      <c r="J4692" s="10">
        <f t="shared" si="387"/>
        <v>1.0706027974130237</v>
      </c>
      <c r="K4692" s="10">
        <f t="shared" si="389"/>
        <v>0.21079092030027669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-7.1351146770381709E-3</v>
      </c>
      <c r="D4693" s="6">
        <f t="shared" si="391"/>
        <v>5.0909861454485521E-5</v>
      </c>
      <c r="E4693" s="6">
        <f t="shared" si="392"/>
        <v>3.5459814458594589E-5</v>
      </c>
      <c r="F4693" s="24">
        <f>IF(C4676&gt;0,B$6+B$7*E4677+B$8*(H4692*100)^2,B$6+B$7*E4677+B$8*(H4692*100)^2+E4677*$B$9)</f>
        <v>0.20883926933446373</v>
      </c>
      <c r="G4693" s="17">
        <v>2.4622729762189075E-3</v>
      </c>
      <c r="H4693" s="9">
        <f t="shared" si="388"/>
        <v>4.5698935363360895E-3</v>
      </c>
      <c r="I4693" s="8">
        <f t="shared" si="386"/>
        <v>2.107620560117182E-3</v>
      </c>
      <c r="J4693" s="10">
        <f t="shared" si="387"/>
        <v>0.85596543538144432</v>
      </c>
      <c r="K4693" s="10">
        <f t="shared" si="389"/>
        <v>0.15720814868756428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-1.2831712263246149E-2</v>
      </c>
      <c r="D4694" s="6">
        <f t="shared" si="391"/>
        <v>1.646528396067416E-4</v>
      </c>
      <c r="E4694" s="6">
        <f t="shared" si="392"/>
        <v>5.0909861454485521E-5</v>
      </c>
      <c r="F4694" s="24">
        <f>IF(C4676&gt;0,B$6+B$7*E4677+B$8*(H4693*100)^2,B$6+B$7*E4677+B$8*(H4693*100)^2+E4677*$B$9)</f>
        <v>0.20611846372687398</v>
      </c>
      <c r="G4694" s="17">
        <v>6.3814898528154499E-3</v>
      </c>
      <c r="H4694" s="9">
        <f t="shared" si="388"/>
        <v>4.5400271334747992E-3</v>
      </c>
      <c r="I4694" s="8">
        <f t="shared" si="386"/>
        <v>1.8414627193406507E-3</v>
      </c>
      <c r="J4694" s="10">
        <f t="shared" si="387"/>
        <v>0.28856313522589333</v>
      </c>
      <c r="K4694" s="10">
        <f t="shared" si="389"/>
        <v>6.5137503595827706E-2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-9.7064376659802658E-3</v>
      </c>
      <c r="D4695" s="6">
        <f t="shared" si="391"/>
        <v>9.4214932163560428E-5</v>
      </c>
      <c r="E4695" s="6">
        <f t="shared" si="392"/>
        <v>1.646528396067416E-4</v>
      </c>
      <c r="F4695" s="24">
        <f>IF(C4676&gt;0,B$6+B$7*E4677+B$8*(H4694*100)^2,B$6+B$7*E4677+B$8*(H4694*100)^2+E4677*$B$9)</f>
        <v>0.20360117437873204</v>
      </c>
      <c r="G4695" s="17">
        <v>5.0451369942024578E-3</v>
      </c>
      <c r="H4695" s="9">
        <f t="shared" si="388"/>
        <v>4.512218682408157E-3</v>
      </c>
      <c r="I4695" s="8">
        <f t="shared" si="386"/>
        <v>5.3291831179430073E-4</v>
      </c>
      <c r="J4695" s="10">
        <f t="shared" si="387"/>
        <v>0.10563009734060655</v>
      </c>
      <c r="K4695" s="10">
        <f t="shared" si="389"/>
        <v>6.4697757422349511E-3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6.7653001641918616E-4</v>
      </c>
      <c r="D4696" s="6">
        <f t="shared" si="391"/>
        <v>4.5769286311614428E-7</v>
      </c>
      <c r="E4696" s="6">
        <f t="shared" si="392"/>
        <v>9.4214932163560428E-5</v>
      </c>
      <c r="F4696" s="24">
        <f>IF(C4676&gt;0,B$6+B$7*E4677+B$8*(H4695*100)^2,B$6+B$7*E4677+B$8*(H4695*100)^2+E4677*$B$9)</f>
        <v>0.20127217827383109</v>
      </c>
      <c r="G4696" s="17">
        <v>3.7444010875479251E-3</v>
      </c>
      <c r="H4696" s="9">
        <f t="shared" si="388"/>
        <v>4.4863367937977095E-3</v>
      </c>
      <c r="I4696" s="8">
        <f t="shared" si="386"/>
        <v>7.4193570624978434E-4</v>
      </c>
      <c r="J4696" s="10">
        <f t="shared" si="387"/>
        <v>0.19814536127475907</v>
      </c>
      <c r="K4696" s="10">
        <f t="shared" si="389"/>
        <v>1.5398099487999861E-2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-1.3323608581378816E-2</v>
      </c>
      <c r="D4697" s="6">
        <f t="shared" si="391"/>
        <v>1.775185456297912E-4</v>
      </c>
      <c r="E4697" s="6">
        <f t="shared" si="392"/>
        <v>4.5769286311614428E-7</v>
      </c>
      <c r="F4697" s="24">
        <f>IF(C4676&gt;0,B$6+B$7*E4677+B$8*(H4696*100)^2,B$6+B$7*E4677+B$8*(H4696*100)^2+E4677*$B$9)</f>
        <v>0.1991173910775767</v>
      </c>
      <c r="G4697" s="17">
        <v>7.9569456501295006E-3</v>
      </c>
      <c r="H4697" s="9">
        <f t="shared" si="388"/>
        <v>4.4622571763354999E-3</v>
      </c>
      <c r="I4697" s="8">
        <f t="shared" si="386"/>
        <v>3.4946884737940007E-3</v>
      </c>
      <c r="J4697" s="10">
        <f t="shared" si="387"/>
        <v>0.4391997416417095</v>
      </c>
      <c r="K4697" s="10">
        <f t="shared" si="389"/>
        <v>0.20477560035894604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2.1958145526381097E-3</v>
      </c>
      <c r="D4698" s="6">
        <f t="shared" si="391"/>
        <v>4.8216015495773014E-6</v>
      </c>
      <c r="E4698" s="6">
        <f t="shared" si="392"/>
        <v>1.775185456297912E-4</v>
      </c>
      <c r="F4698" s="24">
        <f>IF(C4676&gt;0,B$6+B$7*E4677+B$8*(H4697*100)^2,B$6+B$7*E4677+B$8*(H4697*100)^2+E4677*$B$9)</f>
        <v>0.19712378196360214</v>
      </c>
      <c r="G4698" s="17">
        <v>6.5338157764857048E-3</v>
      </c>
      <c r="H4698" s="9">
        <f t="shared" si="388"/>
        <v>4.4398624073680717E-3</v>
      </c>
      <c r="I4698" s="8">
        <f t="shared" si="386"/>
        <v>2.0939533691176331E-3</v>
      </c>
      <c r="J4698" s="10">
        <f t="shared" si="387"/>
        <v>0.32047940143238818</v>
      </c>
      <c r="K4698" s="10">
        <f t="shared" si="389"/>
        <v>8.5258002987590231E-2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-2.3747936247369111E-3</v>
      </c>
      <c r="D4699" s="6">
        <f t="shared" si="391"/>
        <v>5.6396447600910771E-6</v>
      </c>
      <c r="E4699" s="6">
        <f t="shared" si="392"/>
        <v>4.8216015495773014E-6</v>
      </c>
      <c r="F4699" s="24">
        <f>IF(C4698&gt;0,B$6+B$7*E4699+B$8*(G4698*100)^2,B$6+B$7*E4699+B$8*(G4698*100)^2+E4699*$B$9)</f>
        <v>0.40787480605696314</v>
      </c>
      <c r="G4699" s="17">
        <v>4.6047079547752636E-3</v>
      </c>
      <c r="H4699" s="9">
        <f t="shared" si="388"/>
        <v>6.3865077002769133E-3</v>
      </c>
      <c r="I4699" s="8">
        <f t="shared" si="386"/>
        <v>1.7817997455016497E-3</v>
      </c>
      <c r="J4699" s="10">
        <f t="shared" si="387"/>
        <v>0.38695173787381087</v>
      </c>
      <c r="K4699" s="10">
        <f t="shared" si="389"/>
        <v>4.8113966349581316E-2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-3.2673250978734912E-3</v>
      </c>
      <c r="D4700" s="6">
        <f t="shared" si="391"/>
        <v>1.0675413295194018E-5</v>
      </c>
      <c r="E4700" s="6">
        <f t="shared" si="392"/>
        <v>5.6396447600910771E-6</v>
      </c>
      <c r="F4700" s="24">
        <f>IF(C4698&gt;0,B$6+B$7*E4699+B$8*(H4699*100)^2,B$6+B$7*E4699+B$8*(H4699*100)^2+E4699*$B$9)</f>
        <v>0.39026577056391842</v>
      </c>
      <c r="G4700" s="17">
        <v>2.4160642672639023E-3</v>
      </c>
      <c r="H4700" s="9">
        <f t="shared" si="388"/>
        <v>6.2471255034929341E-3</v>
      </c>
      <c r="I4700" s="8">
        <f t="shared" si="386"/>
        <v>3.8310612362290318E-3</v>
      </c>
      <c r="J4700" s="10">
        <f t="shared" si="387"/>
        <v>1.5856619743677423</v>
      </c>
      <c r="K4700" s="10">
        <f t="shared" si="389"/>
        <v>0.33672971386219497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-3.6260000453711698E-3</v>
      </c>
      <c r="D4701" s="6">
        <f t="shared" si="391"/>
        <v>1.3147876329031725E-5</v>
      </c>
      <c r="E4701" s="6">
        <f t="shared" si="392"/>
        <v>1.0675413295194018E-5</v>
      </c>
      <c r="F4701" s="24">
        <f>IF(C4698&gt;0,B$6+B$7*E4699+B$8*(H4700*100)^2,B$6+B$7*E4699+B$8*(H4700*100)^2+E4699*$B$9)</f>
        <v>0.3739738909257535</v>
      </c>
      <c r="G4701" s="17">
        <v>3.8747431307885162E-3</v>
      </c>
      <c r="H4701" s="9">
        <f t="shared" si="388"/>
        <v>6.1153404723347463E-3</v>
      </c>
      <c r="I4701" s="8">
        <f t="shared" si="386"/>
        <v>2.2405973415462301E-3</v>
      </c>
      <c r="J4701" s="10">
        <f t="shared" si="387"/>
        <v>0.57825700076543274</v>
      </c>
      <c r="K4701" s="10">
        <f t="shared" si="389"/>
        <v>8.9931442632675163E-2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-6.0906310542451717E-3</v>
      </c>
      <c r="D4702" s="6">
        <f t="shared" si="391"/>
        <v>3.7095786638935654E-5</v>
      </c>
      <c r="E4702" s="6">
        <f t="shared" si="392"/>
        <v>1.3147876329031725E-5</v>
      </c>
      <c r="F4702" s="24">
        <f>IF(C4698&gt;0,B$6+B$7*E4699+B$8*(H4701*100)^2,B$6+B$7*E4699+B$8*(H4701*100)^2+E4699*$B$9)</f>
        <v>0.35890064388452336</v>
      </c>
      <c r="G4702" s="17">
        <v>2.7148724816196041E-3</v>
      </c>
      <c r="H4702" s="9">
        <f t="shared" si="388"/>
        <v>5.9908316942184521E-3</v>
      </c>
      <c r="I4702" s="8">
        <f t="shared" si="386"/>
        <v>3.275959212598848E-3</v>
      </c>
      <c r="J4702" s="10">
        <f t="shared" si="387"/>
        <v>1.206671486332396</v>
      </c>
      <c r="K4702" s="10">
        <f t="shared" si="389"/>
        <v>0.24465648106631543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-7.3850939235333268E-3</v>
      </c>
      <c r="D4703" s="6">
        <f t="shared" si="391"/>
        <v>5.453961225940887E-5</v>
      </c>
      <c r="E4703" s="6">
        <f t="shared" si="392"/>
        <v>3.7095786638935654E-5</v>
      </c>
      <c r="F4703" s="24">
        <f>IF(C4698&gt;0,B$6+B$7*E4699+B$8*(H4702*100)^2,B$6+B$7*E4699+B$8*(H4702*100)^2+E4699*$B$9)</f>
        <v>0.34495487572197719</v>
      </c>
      <c r="G4703" s="17">
        <v>3.5857827757451105E-3</v>
      </c>
      <c r="H4703" s="9">
        <f t="shared" si="388"/>
        <v>5.8732859263105619E-3</v>
      </c>
      <c r="I4703" s="8">
        <f t="shared" si="386"/>
        <v>2.2875031505654514E-3</v>
      </c>
      <c r="J4703" s="10">
        <f t="shared" si="387"/>
        <v>0.63793690070646225</v>
      </c>
      <c r="K4703" s="10">
        <f t="shared" si="389"/>
        <v>0.10396159173876018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4.8730592828533266E-4</v>
      </c>
      <c r="D4704" s="6">
        <f t="shared" si="391"/>
        <v>2.3746706774202979E-7</v>
      </c>
      <c r="E4704" s="6">
        <f t="shared" si="392"/>
        <v>5.453961225940887E-5</v>
      </c>
      <c r="F4704" s="24">
        <f>IF(C4698&gt;0,B$6+B$7*E4699+B$8*(H4703*100)^2,B$6+B$7*E4699+B$8*(H4703*100)^2+E4699*$B$9)</f>
        <v>0.33205225101798941</v>
      </c>
      <c r="G4704" s="17">
        <v>2.8838736461853204E-3</v>
      </c>
      <c r="H4704" s="9">
        <f t="shared" si="388"/>
        <v>5.7623975133445056E-3</v>
      </c>
      <c r="I4704" s="8">
        <f t="shared" si="386"/>
        <v>2.8785238671591852E-3</v>
      </c>
      <c r="J4704" s="10">
        <f t="shared" si="387"/>
        <v>0.99814493293310136</v>
      </c>
      <c r="K4704" s="10">
        <f t="shared" si="389"/>
        <v>0.19268341392640176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1.9487414071086805E-3</v>
      </c>
      <c r="D4705" s="6">
        <f t="shared" si="391"/>
        <v>3.7975930717799198E-6</v>
      </c>
      <c r="E4705" s="6">
        <f t="shared" si="392"/>
        <v>2.3746706774202979E-7</v>
      </c>
      <c r="F4705" s="24">
        <f>IF(C4698&gt;0,B$6+B$7*E4699+B$8*(H4704*100)^2,B$6+B$7*E4699+B$8*(H4704*100)^2+E4699*$B$9)</f>
        <v>0.32011474264186002</v>
      </c>
      <c r="G4705" s="17">
        <v>4.0830363445914612E-3</v>
      </c>
      <c r="H4705" s="9">
        <f t="shared" si="388"/>
        <v>5.6578683498457261E-3</v>
      </c>
      <c r="I4705" s="8">
        <f t="shared" si="386"/>
        <v>1.5748320052542649E-3</v>
      </c>
      <c r="J4705" s="10">
        <f t="shared" si="387"/>
        <v>0.38570119693897525</v>
      </c>
      <c r="K4705" s="10">
        <f t="shared" si="389"/>
        <v>4.7862591847873226E-2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-5.4231579223998697E-3</v>
      </c>
      <c r="D4706" s="6">
        <f t="shared" si="391"/>
        <v>2.9410641851288469E-5</v>
      </c>
      <c r="E4706" s="6">
        <f t="shared" si="392"/>
        <v>3.7975930717799198E-6</v>
      </c>
      <c r="F4706" s="24">
        <f>IF(C4698&gt;0,B$6+B$7*E4699+B$8*(H4705*100)^2,B$6+B$7*E4699+B$8*(H4705*100)^2+E4699*$B$9)</f>
        <v>0.30907015989226505</v>
      </c>
      <c r="G4706" s="17">
        <v>2.7630722167103451E-3</v>
      </c>
      <c r="H4706" s="9">
        <f t="shared" si="388"/>
        <v>5.5594078811710248E-3</v>
      </c>
      <c r="I4706" s="8">
        <f t="shared" si="386"/>
        <v>2.7963356644606797E-3</v>
      </c>
      <c r="J4706" s="10">
        <f t="shared" si="387"/>
        <v>1.0120385734217028</v>
      </c>
      <c r="K4706" s="10">
        <f t="shared" si="389"/>
        <v>0.19615678789292446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-7.1575310883311219E-6</v>
      </c>
      <c r="D4707" s="6">
        <f t="shared" si="391"/>
        <v>5.1230251280426496E-11</v>
      </c>
      <c r="E4707" s="6">
        <f t="shared" si="392"/>
        <v>2.9410641851288469E-5</v>
      </c>
      <c r="F4707" s="24">
        <f>IF(C4698&gt;0,B$6+B$7*E4699+B$8*(H4706*100)^2,B$6+B$7*E4699+B$8*(H4706*100)^2+E4699*$B$9)</f>
        <v>0.29885171193233978</v>
      </c>
      <c r="G4707" s="17">
        <v>3.4201989269960396E-3</v>
      </c>
      <c r="H4707" s="9">
        <f t="shared" si="388"/>
        <v>5.4667331371884235E-3</v>
      </c>
      <c r="I4707" s="8">
        <f t="shared" si="386"/>
        <v>2.0465342101923839E-3</v>
      </c>
      <c r="J4707" s="10">
        <f t="shared" si="387"/>
        <v>0.59836701135680859</v>
      </c>
      <c r="K4707" s="10">
        <f t="shared" si="389"/>
        <v>9.4621028050589473E-2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-1.0132572044458076E-2</v>
      </c>
      <c r="D4708" s="6">
        <f t="shared" si="391"/>
        <v>1.026690162361333E-4</v>
      </c>
      <c r="E4708" s="6">
        <f t="shared" si="392"/>
        <v>5.1230251280426496E-11</v>
      </c>
      <c r="F4708" s="24">
        <f>IF(C4698&gt;0,B$6+B$7*E4699+B$8*(H4707*100)^2,B$6+B$7*E4699+B$8*(H4707*100)^2+E4699*$B$9)</f>
        <v>0.28939760387981694</v>
      </c>
      <c r="G4708" s="17">
        <v>4.0482123808519392E-3</v>
      </c>
      <c r="H4708" s="9">
        <f t="shared" si="388"/>
        <v>5.379568792011279E-3</v>
      </c>
      <c r="I4708" s="8">
        <f t="shared" si="386"/>
        <v>1.3313564111593398E-3</v>
      </c>
      <c r="J4708" s="10">
        <f t="shared" si="387"/>
        <v>0.3288751394212075</v>
      </c>
      <c r="K4708" s="10">
        <f t="shared" si="389"/>
        <v>3.6848971722946988E-2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-5.5579315326950802E-3</v>
      </c>
      <c r="D4709" s="6">
        <f t="shared" si="391"/>
        <v>3.0890602922126285E-5</v>
      </c>
      <c r="E4709" s="6">
        <f t="shared" si="392"/>
        <v>1.026690162361333E-4</v>
      </c>
      <c r="F4709" s="24">
        <f>IF(C4698&gt;0,B$6+B$7*E4699+B$8*(H4708*100)^2,B$6+B$7*E4699+B$8*(H4708*100)^2+E4699*$B$9)</f>
        <v>0.28065066310962278</v>
      </c>
      <c r="G4709" s="17">
        <v>3.4020236700809474E-3</v>
      </c>
      <c r="H4709" s="9">
        <f t="shared" si="388"/>
        <v>5.2976472429713817E-3</v>
      </c>
      <c r="I4709" s="8">
        <f t="shared" si="386"/>
        <v>1.8956235728904342E-3</v>
      </c>
      <c r="J4709" s="10">
        <f t="shared" si="387"/>
        <v>0.55720469835688413</v>
      </c>
      <c r="K4709" s="10">
        <f t="shared" si="389"/>
        <v>8.5068685056379323E-2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-7.3480920488810872E-3</v>
      </c>
      <c r="D4710" s="6">
        <f t="shared" si="391"/>
        <v>5.3994456758829454E-5</v>
      </c>
      <c r="E4710" s="6">
        <f t="shared" si="392"/>
        <v>3.0890602922126285E-5</v>
      </c>
      <c r="F4710" s="24">
        <f>IF(C4698&gt;0,B$6+B$7*E4699+B$8*(H4709*100)^2,B$6+B$7*E4699+B$8*(H4709*100)^2+E4699*$B$9)</f>
        <v>0.27255799350903925</v>
      </c>
      <c r="G4710" s="17">
        <v>4.1990021981495413E-3</v>
      </c>
      <c r="H4710" s="9">
        <f t="shared" si="388"/>
        <v>5.2207087019775326E-3</v>
      </c>
      <c r="I4710" s="8">
        <f t="shared" si="386"/>
        <v>1.0217065038279913E-3</v>
      </c>
      <c r="J4710" s="10">
        <f t="shared" si="387"/>
        <v>0.24332125957882261</v>
      </c>
      <c r="K4710" s="10">
        <f t="shared" si="389"/>
        <v>2.2083588748214256E-2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-8.4994628012643025E-3</v>
      </c>
      <c r="D4711" s="6">
        <f t="shared" si="391"/>
        <v>7.2240867910075622E-5</v>
      </c>
      <c r="E4711" s="6">
        <f t="shared" si="392"/>
        <v>5.3994456758829454E-5</v>
      </c>
      <c r="F4711" s="24">
        <f>IF(C4698&gt;0,B$6+B$7*E4699+B$8*(H4710*100)^2,B$6+B$7*E4699+B$8*(H4710*100)^2+E4699*$B$9)</f>
        <v>0.26507065559457937</v>
      </c>
      <c r="G4711" s="17">
        <v>4.7344630315042874E-3</v>
      </c>
      <c r="H4711" s="9">
        <f t="shared" si="388"/>
        <v>5.1485012925566931E-3</v>
      </c>
      <c r="I4711" s="8">
        <f t="shared" si="386"/>
        <v>4.1403826105240564E-4</v>
      </c>
      <c r="J4711" s="10">
        <f t="shared" si="387"/>
        <v>8.7452000004497391E-2</v>
      </c>
      <c r="K4711" s="10">
        <f t="shared" si="389"/>
        <v>3.4181633556884528E-3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-9.3513910366199403E-3</v>
      </c>
      <c r="D4712" s="6">
        <f t="shared" si="391"/>
        <v>8.7448514319775767E-5</v>
      </c>
      <c r="E4712" s="6">
        <f t="shared" si="392"/>
        <v>7.2240867910075622E-5</v>
      </c>
      <c r="F4712" s="24">
        <f>IF(C4698&gt;0,B$6+B$7*E4699+B$8*(H4711*100)^2,B$6+B$7*E4699+B$8*(H4711*100)^2+E4699*$B$9)</f>
        <v>0.25814337055612102</v>
      </c>
      <c r="G4712" s="17">
        <v>5.5321782890237628E-3</v>
      </c>
      <c r="H4712" s="9">
        <f t="shared" si="388"/>
        <v>5.0807811462030231E-3</v>
      </c>
      <c r="I4712" s="8">
        <f t="shared" si="386"/>
        <v>4.5139714282073969E-4</v>
      </c>
      <c r="J4712" s="10">
        <f t="shared" si="387"/>
        <v>8.1594829240471858E-2</v>
      </c>
      <c r="K4712" s="10">
        <f t="shared" si="389"/>
        <v>3.7274205751702816E-3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-7.9081978950144849E-3</v>
      </c>
      <c r="D4713" s="6">
        <f t="shared" si="391"/>
        <v>6.2539593946711535E-5</v>
      </c>
      <c r="E4713" s="6">
        <f t="shared" si="392"/>
        <v>8.7448514319775767E-5</v>
      </c>
      <c r="F4713" s="24">
        <f>IF(C4698&gt;0,B$6+B$7*E4699+B$8*(H4712*100)^2,B$6+B$7*E4699+B$8*(H4712*100)^2+E4699*$B$9)</f>
        <v>0.25173424643853937</v>
      </c>
      <c r="G4713" s="17">
        <v>5.8781395788170977E-3</v>
      </c>
      <c r="H4713" s="9">
        <f t="shared" si="388"/>
        <v>5.0173124921469607E-3</v>
      </c>
      <c r="I4713" s="8">
        <f t="shared" si="386"/>
        <v>8.6082708667013699E-4</v>
      </c>
      <c r="J4713" s="10">
        <f t="shared" si="387"/>
        <v>0.14644549948631327</v>
      </c>
      <c r="K4713" s="10">
        <f t="shared" si="389"/>
        <v>1.3225468329327583E-2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-3.7963717853048474E-3</v>
      </c>
      <c r="D4714" s="6">
        <f t="shared" si="391"/>
        <v>1.4412438732258714E-5</v>
      </c>
      <c r="E4714" s="6">
        <f t="shared" si="392"/>
        <v>6.2539593946711535E-5</v>
      </c>
      <c r="F4714" s="24">
        <f>IF(C4698&gt;0,B$6+B$7*E4699+B$8*(H4713*100)^2,B$6+B$7*E4699+B$8*(H4713*100)^2+E4699*$B$9)</f>
        <v>0.24580452480495285</v>
      </c>
      <c r="G4714" s="17">
        <v>4.238526247939454E-3</v>
      </c>
      <c r="H4714" s="9">
        <f t="shared" si="388"/>
        <v>4.9578677352764547E-3</v>
      </c>
      <c r="I4714" s="8">
        <f t="shared" si="386"/>
        <v>7.1934148733700069E-4</v>
      </c>
      <c r="J4714" s="10">
        <f t="shared" si="387"/>
        <v>0.1697150012192814</v>
      </c>
      <c r="K4714" s="10">
        <f t="shared" si="389"/>
        <v>1.1669231334265895E-2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-1.9595343102863441E-3</v>
      </c>
      <c r="D4715" s="6">
        <f t="shared" si="391"/>
        <v>3.8397747131893781E-6</v>
      </c>
      <c r="E4715" s="6">
        <f t="shared" si="392"/>
        <v>1.4412438732258714E-5</v>
      </c>
      <c r="F4715" s="24">
        <f>IF(C4698&gt;0,B$6+B$7*E4699+B$8*(H4714*100)^2,B$6+B$7*E4699+B$8*(H4714*100)^2+E4699*$B$9)</f>
        <v>0.24031834634955851</v>
      </c>
      <c r="G4715" s="17">
        <v>5.3692715944519383E-3</v>
      </c>
      <c r="H4715" s="9">
        <f t="shared" si="388"/>
        <v>4.9022275176653978E-3</v>
      </c>
      <c r="I4715" s="8">
        <f t="shared" si="386"/>
        <v>4.6704407678654046E-4</v>
      </c>
      <c r="J4715" s="10">
        <f t="shared" si="387"/>
        <v>8.6984625115469394E-2</v>
      </c>
      <c r="K4715" s="10">
        <f t="shared" si="389"/>
        <v>4.2692490142604012E-3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-5.3357916501046718E-3</v>
      </c>
      <c r="D4716" s="6">
        <f t="shared" si="391"/>
        <v>2.8470672533326735E-5</v>
      </c>
      <c r="E4716" s="6">
        <f t="shared" si="392"/>
        <v>3.8397747131893781E-6</v>
      </c>
      <c r="F4716" s="24">
        <f>IF(C4698&gt;0,B$6+B$7*E4699+B$8*(H4715*100)^2,B$6+B$7*E4699+B$8*(H4715*100)^2+E4699*$B$9)</f>
        <v>0.23524253404262768</v>
      </c>
      <c r="G4716" s="17">
        <v>3.5822671144362635E-3</v>
      </c>
      <c r="H4716" s="9">
        <f t="shared" si="388"/>
        <v>4.8501807599575881E-3</v>
      </c>
      <c r="I4716" s="8">
        <f t="shared" si="386"/>
        <v>1.2679136455213246E-3</v>
      </c>
      <c r="J4716" s="10">
        <f t="shared" si="387"/>
        <v>0.35394168134802934</v>
      </c>
      <c r="K4716" s="10">
        <f t="shared" si="389"/>
        <v>4.1604351247714888E-2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-4.2404784061043314E-4</v>
      </c>
      <c r="D4717" s="6">
        <f t="shared" si="391"/>
        <v>1.7981657112637131E-7</v>
      </c>
      <c r="E4717" s="6">
        <f t="shared" si="392"/>
        <v>2.8470672533326735E-5</v>
      </c>
      <c r="F4717" s="24">
        <f>IF(C4698&gt;0,B$6+B$7*E4699+B$8*(H4716*100)^2,B$6+B$7*E4699+B$8*(H4716*100)^2+E4699*$B$9)</f>
        <v>0.23054639249625528</v>
      </c>
      <c r="G4717" s="17">
        <v>3.3762248034729637E-3</v>
      </c>
      <c r="H4717" s="9">
        <f t="shared" si="388"/>
        <v>4.8015246796851438E-3</v>
      </c>
      <c r="I4717" s="8">
        <f t="shared" si="386"/>
        <v>1.4252998762121802E-3</v>
      </c>
      <c r="J4717" s="10">
        <f t="shared" si="387"/>
        <v>0.4221578713437687</v>
      </c>
      <c r="K4717" s="10">
        <f t="shared" si="389"/>
        <v>5.5332161387786405E-2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-5.416956099232091E-3</v>
      </c>
      <c r="D4718" s="6">
        <f t="shared" si="391"/>
        <v>2.9343413381007752E-5</v>
      </c>
      <c r="E4718" s="6">
        <f t="shared" si="392"/>
        <v>1.7981657112637131E-7</v>
      </c>
      <c r="F4718" s="24">
        <f>IF(C4698&gt;0,B$6+B$7*E4699+B$8*(H4717*100)^2,B$6+B$7*E4699+B$8*(H4717*100)^2+E4699*$B$9)</f>
        <v>0.22620152233755153</v>
      </c>
      <c r="G4718" s="17">
        <v>3.3434990919712984E-3</v>
      </c>
      <c r="H4718" s="9">
        <f t="shared" si="388"/>
        <v>4.7560647844363049E-3</v>
      </c>
      <c r="I4718" s="8">
        <f t="shared" si="386"/>
        <v>1.4125656924650065E-3</v>
      </c>
      <c r="J4718" s="10">
        <f t="shared" si="387"/>
        <v>0.42248125499928574</v>
      </c>
      <c r="K4718" s="10">
        <f t="shared" si="389"/>
        <v>5.5399670887820385E-2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-1.1277690991550994E-2</v>
      </c>
      <c r="D4719" s="6">
        <f t="shared" si="391"/>
        <v>1.2718631410091045E-4</v>
      </c>
      <c r="E4719" s="6">
        <f t="shared" si="392"/>
        <v>2.9343413381007752E-5</v>
      </c>
      <c r="F4719" s="24">
        <f>IF(C4698&gt;0,B$6+B$7*E4699+B$8*(H4718*100)^2,B$6+B$7*E4699+B$8*(H4718*100)^2+E4699*$B$9)</f>
        <v>0.22218164846671887</v>
      </c>
      <c r="G4719" s="17">
        <v>3.1871239720906602E-3</v>
      </c>
      <c r="H4719" s="9">
        <f t="shared" si="388"/>
        <v>4.7136148386001889E-3</v>
      </c>
      <c r="I4719" s="8">
        <f t="shared" si="386"/>
        <v>1.5264908665095288E-3</v>
      </c>
      <c r="J4719" s="10">
        <f t="shared" si="387"/>
        <v>0.47895559754715011</v>
      </c>
      <c r="K4719" s="10">
        <f t="shared" si="389"/>
        <v>6.7488982730950831E-2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-3.3774713237299386E-4</v>
      </c>
      <c r="D4720" s="6">
        <f t="shared" si="391"/>
        <v>1.1407312542618064E-7</v>
      </c>
      <c r="E4720" s="6">
        <f t="shared" si="392"/>
        <v>1.2718631410091045E-4</v>
      </c>
      <c r="F4720" s="24">
        <f>IF(C4698&gt;0,B$6+B$7*E4699+B$8*(H4719*100)^2,B$6+B$7*E4699+B$8*(H4719*100)^2+E4699*$B$9)</f>
        <v>0.21846246116142448</v>
      </c>
      <c r="G4720" s="17">
        <v>4.2751345812818585E-3</v>
      </c>
      <c r="H4720" s="9">
        <f t="shared" si="388"/>
        <v>4.6739968031805981E-3</v>
      </c>
      <c r="I4720" s="8">
        <f t="shared" si="386"/>
        <v>3.9886222189873966E-4</v>
      </c>
      <c r="J4720" s="10">
        <f t="shared" si="387"/>
        <v>9.3298167417958711E-2</v>
      </c>
      <c r="K4720" s="10">
        <f t="shared" si="389"/>
        <v>3.862534795580741E-3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-4.4399119668297876E-3</v>
      </c>
      <c r="D4721" s="6">
        <f t="shared" si="391"/>
        <v>1.9712818273198352E-5</v>
      </c>
      <c r="E4721" s="6">
        <f t="shared" si="392"/>
        <v>1.1407312542618064E-7</v>
      </c>
      <c r="F4721" s="24">
        <f>IF(C4720&gt;0,B$6+B$7*E4721+B$8*(G4720*100)^2,B$6+B$7*E4721+B$8*(G4720*100)^2+E4721*$B$9)</f>
        <v>0.1819967428909614</v>
      </c>
      <c r="G4721" s="17">
        <v>2.0927470577471285E-3</v>
      </c>
      <c r="H4721" s="9">
        <f t="shared" si="388"/>
        <v>4.2661076274627839E-3</v>
      </c>
      <c r="I4721" s="8">
        <f t="shared" si="386"/>
        <v>2.1733605697156553E-3</v>
      </c>
      <c r="J4721" s="10">
        <f t="shared" si="387"/>
        <v>1.0385204278128617</v>
      </c>
      <c r="K4721" s="10">
        <f t="shared" si="389"/>
        <v>0.20277613035531106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2.1176141853308222E-3</v>
      </c>
      <c r="D4722" s="6">
        <f t="shared" si="391"/>
        <v>4.484289837914322E-6</v>
      </c>
      <c r="E4722" s="6">
        <f t="shared" si="392"/>
        <v>1.9712818273198352E-5</v>
      </c>
      <c r="F4722" s="24">
        <f>IF(C4720&gt;0,B$6+B$7*E4721+B$8*(H4721*100)^2,B$6+B$7*E4721+B$8*(H4721*100)^2+E4721*$B$9)</f>
        <v>0.18128340074763666</v>
      </c>
      <c r="G4722" s="17">
        <v>4.9479276914611231E-3</v>
      </c>
      <c r="H4722" s="9">
        <f t="shared" si="388"/>
        <v>4.2577388452984836E-3</v>
      </c>
      <c r="I4722" s="8">
        <f t="shared" si="386"/>
        <v>6.9018884616263952E-4</v>
      </c>
      <c r="J4722" s="10">
        <f t="shared" si="387"/>
        <v>0.1394904875739659</v>
      </c>
      <c r="K4722" s="10">
        <f t="shared" si="389"/>
        <v>1.1871594034021493E-2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-6.0610009370070488E-3</v>
      </c>
      <c r="D4723" s="6">
        <f t="shared" si="391"/>
        <v>3.6735732358400323E-5</v>
      </c>
      <c r="E4723" s="6">
        <f t="shared" si="392"/>
        <v>4.484289837914322E-6</v>
      </c>
      <c r="F4723" s="24">
        <f>IF(C4720&gt;0,B$6+B$7*E4721+B$8*(H4722*100)^2,B$6+B$7*E4721+B$8*(H4722*100)^2+E4721*$B$9)</f>
        <v>0.18062341659663256</v>
      </c>
      <c r="G4723" s="17">
        <v>3.482306788653577E-3</v>
      </c>
      <c r="H4723" s="9">
        <f t="shared" si="388"/>
        <v>4.249981371684264E-3</v>
      </c>
      <c r="I4723" s="8">
        <f t="shared" si="386"/>
        <v>7.6767458303068697E-4</v>
      </c>
      <c r="J4723" s="10">
        <f t="shared" si="387"/>
        <v>0.2204500147810084</v>
      </c>
      <c r="K4723" s="10">
        <f t="shared" si="389"/>
        <v>1.8589549925874138E-2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-9.2142823140138486E-3</v>
      </c>
      <c r="D4724" s="6">
        <f t="shared" si="391"/>
        <v>8.4902998562348404E-5</v>
      </c>
      <c r="E4724" s="6">
        <f t="shared" si="392"/>
        <v>3.6735732358400323E-5</v>
      </c>
      <c r="F4724" s="24">
        <f>IF(C4720&gt;0,B$6+B$7*E4721+B$8*(H4723*100)^2,B$6+B$7*E4721+B$8*(H4723*100)^2+E4721*$B$9)</f>
        <v>0.18001279926012356</v>
      </c>
      <c r="G4724" s="17">
        <v>3.7923291853171051E-3</v>
      </c>
      <c r="H4724" s="9">
        <f t="shared" si="388"/>
        <v>4.2427915251650487E-3</v>
      </c>
      <c r="I4724" s="8">
        <f t="shared" si="386"/>
        <v>4.5046233984794362E-4</v>
      </c>
      <c r="J4724" s="10">
        <f t="shared" si="387"/>
        <v>0.11878249957625371</v>
      </c>
      <c r="K4724" s="10">
        <f t="shared" si="389"/>
        <v>6.0698230516371687E-3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-6.9983484931179464E-3</v>
      </c>
      <c r="D4725" s="6">
        <f t="shared" si="391"/>
        <v>4.8976881631126231E-5</v>
      </c>
      <c r="E4725" s="6">
        <f t="shared" si="392"/>
        <v>8.4902998562348404E-5</v>
      </c>
      <c r="F4725" s="24">
        <f>IF(C4720&gt;0,B$6+B$7*E4721+B$8*(H4724*100)^2,B$6+B$7*E4721+B$8*(H4724*100)^2+E4721*$B$9)</f>
        <v>0.17944785610038549</v>
      </c>
      <c r="G4725" s="17">
        <v>2.1612498302858263E-3</v>
      </c>
      <c r="H4725" s="9">
        <f t="shared" si="388"/>
        <v>4.2361286111305156E-3</v>
      </c>
      <c r="I4725" s="8">
        <f t="shared" si="386"/>
        <v>2.0748787808446893E-3</v>
      </c>
      <c r="J4725" s="10">
        <f t="shared" si="387"/>
        <v>0.96003652690641772</v>
      </c>
      <c r="K4725" s="10">
        <f t="shared" si="389"/>
        <v>0.18315768280192479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-8.9870996811617226E-3</v>
      </c>
      <c r="D4726" s="6">
        <f t="shared" si="391"/>
        <v>8.0767960679137133E-5</v>
      </c>
      <c r="E4726" s="6">
        <f t="shared" si="392"/>
        <v>4.8976881631126231E-5</v>
      </c>
      <c r="F4726" s="24">
        <f>IF(C4720&gt;0,B$6+B$7*E4721+B$8*(H4725*100)^2,B$6+B$7*E4721+B$8*(H4725*100)^2+E4721*$B$9)</f>
        <v>0.17892517068899583</v>
      </c>
      <c r="G4726" s="17">
        <v>6.463631347320517E-3</v>
      </c>
      <c r="H4726" s="9">
        <f t="shared" si="388"/>
        <v>4.2299547360343682E-3</v>
      </c>
      <c r="I4726" s="8">
        <f t="shared" si="386"/>
        <v>2.2336766112861488E-3</v>
      </c>
      <c r="J4726" s="10">
        <f t="shared" si="387"/>
        <v>0.34557611523004234</v>
      </c>
      <c r="K4726" s="10">
        <f t="shared" si="389"/>
        <v>0.10406159147540572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-2.9329237714870535E-3</v>
      </c>
      <c r="D4727" s="6">
        <f t="shared" si="391"/>
        <v>8.6020418493538417E-6</v>
      </c>
      <c r="E4727" s="6">
        <f t="shared" si="392"/>
        <v>8.0767960679137133E-5</v>
      </c>
      <c r="F4727" s="24">
        <f>IF(C4720&gt;0,B$6+B$7*E4721+B$8*(H4726*100)^2,B$6+B$7*E4721+B$8*(H4726*100)^2+E4721*$B$9)</f>
        <v>0.17844158214637804</v>
      </c>
      <c r="G4727" s="17">
        <v>5.0673850071427896E-3</v>
      </c>
      <c r="H4727" s="9">
        <f t="shared" si="388"/>
        <v>4.224234630632844E-3</v>
      </c>
      <c r="I4727" s="8">
        <f t="shared" si="386"/>
        <v>8.4315037650994559E-4</v>
      </c>
      <c r="J4727" s="10">
        <f t="shared" si="387"/>
        <v>0.16638766845650635</v>
      </c>
      <c r="K4727" s="10">
        <f t="shared" si="389"/>
        <v>1.7611562065816377E-2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-5.6992701441381799E-3</v>
      </c>
      <c r="D4728" s="6">
        <f t="shared" si="391"/>
        <v>3.2481680175864832E-5</v>
      </c>
      <c r="E4728" s="6">
        <f t="shared" si="392"/>
        <v>8.6020418493538417E-6</v>
      </c>
      <c r="F4728" s="24">
        <f>IF(C4720&gt;0,B$6+B$7*E4721+B$8*(H4727*100)^2,B$6+B$7*E4721+B$8*(H4727*100)^2+E4721*$B$9)</f>
        <v>0.17799416602674803</v>
      </c>
      <c r="G4728" s="17">
        <v>3.2701088246052433E-3</v>
      </c>
      <c r="H4728" s="9">
        <f t="shared" si="388"/>
        <v>4.2189354821654717E-3</v>
      </c>
      <c r="I4728" s="8">
        <f t="shared" si="386"/>
        <v>9.4882665756022833E-4</v>
      </c>
      <c r="J4728" s="10">
        <f t="shared" si="387"/>
        <v>0.29015140120750188</v>
      </c>
      <c r="K4728" s="10">
        <f t="shared" si="389"/>
        <v>2.9862405055312014E-2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-2.0579076578032688E-3</v>
      </c>
      <c r="D4729" s="6">
        <f t="shared" si="391"/>
        <v>4.2349839280453352E-6</v>
      </c>
      <c r="E4729" s="6">
        <f t="shared" si="392"/>
        <v>3.2481680175864832E-5</v>
      </c>
      <c r="F4729" s="24">
        <f>IF(C4720&gt;0,B$6+B$7*E4721+B$8*(H4728*100)^2,B$6+B$7*E4721+B$8*(H4728*100)^2+E4721*$B$9)</f>
        <v>0.17758021663286641</v>
      </c>
      <c r="G4729" s="17">
        <v>6.0652363217498671E-3</v>
      </c>
      <c r="H4729" s="9">
        <f t="shared" si="388"/>
        <v>4.2140267753404985E-3</v>
      </c>
      <c r="I4729" s="8">
        <f t="shared" si="386"/>
        <v>1.8512095464093686E-3</v>
      </c>
      <c r="J4729" s="10">
        <f t="shared" si="387"/>
        <v>0.30521639194353445</v>
      </c>
      <c r="K4729" s="10">
        <f t="shared" si="389"/>
        <v>7.5142216437105835E-2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-6.0891689102790794E-3</v>
      </c>
      <c r="D4730" s="6">
        <f t="shared" si="391"/>
        <v>3.7077978017909312E-5</v>
      </c>
      <c r="E4730" s="6">
        <f t="shared" si="392"/>
        <v>4.2349839280453352E-6</v>
      </c>
      <c r="F4730" s="24">
        <f>IF(C4720&gt;0,B$6+B$7*E4721+B$8*(H4729*100)^2,B$6+B$7*E4721+B$8*(H4729*100)^2+E4721*$B$9)</f>
        <v>0.17719723065364715</v>
      </c>
      <c r="G4730" s="17">
        <v>2.8193788122524758E-3</v>
      </c>
      <c r="H4730" s="9">
        <f t="shared" si="388"/>
        <v>4.2094801419373289E-3</v>
      </c>
      <c r="I4730" s="8">
        <f t="shared" si="386"/>
        <v>1.3901013296848531E-3</v>
      </c>
      <c r="J4730" s="10">
        <f t="shared" si="387"/>
        <v>0.49305234317706481</v>
      </c>
      <c r="K4730" s="10">
        <f t="shared" si="389"/>
        <v>7.0591459902200615E-2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-4.9811332632816287E-3</v>
      </c>
      <c r="D4731" s="6">
        <f t="shared" si="391"/>
        <v>2.4811688586570687E-5</v>
      </c>
      <c r="E4731" s="6">
        <f t="shared" si="392"/>
        <v>3.7077978017909312E-5</v>
      </c>
      <c r="F4731" s="24">
        <f>IF(C4720&gt;0,B$6+B$7*E4721+B$8*(H4730*100)^2,B$6+B$7*E4721+B$8*(H4730*100)^2+E4721*$B$9)</f>
        <v>0.17684289202567346</v>
      </c>
      <c r="G4731" s="17">
        <v>4.9528314556735887E-3</v>
      </c>
      <c r="H4731" s="9">
        <f t="shared" si="388"/>
        <v>4.2052692187976911E-3</v>
      </c>
      <c r="I4731" s="8">
        <f t="shared" si="386"/>
        <v>7.475622368758976E-4</v>
      </c>
      <c r="J4731" s="10">
        <f t="shared" si="387"/>
        <v>0.15093633683406427</v>
      </c>
      <c r="K4731" s="10">
        <f t="shared" si="389"/>
        <v>1.414687592808539E-2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-1.3895435421009815E-2</v>
      </c>
      <c r="D4732" s="6">
        <f t="shared" si="391"/>
        <v>1.9308312553945422E-4</v>
      </c>
      <c r="E4732" s="6">
        <f t="shared" si="392"/>
        <v>2.4811688586570687E-5</v>
      </c>
      <c r="F4732" s="24">
        <f>IF(C4720&gt;0,B$6+B$7*E4721+B$8*(H4731*100)^2,B$6+B$7*E4721+B$8*(H4731*100)^2+E4721*$B$9)</f>
        <v>0.17651505792707217</v>
      </c>
      <c r="G4732" s="17">
        <v>8.6285859812089867E-3</v>
      </c>
      <c r="H4732" s="9">
        <f t="shared" si="388"/>
        <v>4.2013695139450922E-3</v>
      </c>
      <c r="I4732" s="8">
        <f t="shared" si="386"/>
        <v>4.4272164672638946E-3</v>
      </c>
      <c r="J4732" s="10">
        <f t="shared" si="387"/>
        <v>0.51308713581869869</v>
      </c>
      <c r="K4732" s="10">
        <f t="shared" si="389"/>
        <v>0.33408546023351837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-1.1235714584622147E-2</v>
      </c>
      <c r="D4733" s="6">
        <f t="shared" si="391"/>
        <v>1.2624128222709082E-4</v>
      </c>
      <c r="E4733" s="6">
        <f t="shared" si="392"/>
        <v>1.9308312553945422E-4</v>
      </c>
      <c r="F4733" s="24">
        <f>IF(C4720&gt;0,B$6+B$7*E4721+B$8*(H4732*100)^2,B$6+B$7*E4721+B$8*(H4732*100)^2+E4721*$B$9)</f>
        <v>0.17621174581904636</v>
      </c>
      <c r="G4733" s="17">
        <v>8.8411042719085536E-3</v>
      </c>
      <c r="H4733" s="9">
        <f t="shared" si="388"/>
        <v>4.1977582805474449E-3</v>
      </c>
      <c r="I4733" s="8">
        <f t="shared" ref="I4733:I4796" si="393">SQRT((G4733-H4733)^2)</f>
        <v>4.6433459913611088E-3</v>
      </c>
      <c r="J4733" s="10">
        <f t="shared" ref="J4733:J4796" si="394">ABS(G4733-H4733)/G4733</f>
        <v>0.52519977692319841</v>
      </c>
      <c r="K4733" s="10">
        <f t="shared" si="389"/>
        <v>0.36128782192476105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-6.0875947083496983E-3</v>
      </c>
      <c r="D4734" s="6">
        <f t="shared" si="391"/>
        <v>3.7058809333127246E-5</v>
      </c>
      <c r="E4734" s="6">
        <f t="shared" si="392"/>
        <v>1.2624128222709082E-4</v>
      </c>
      <c r="F4734" s="24">
        <f>IF(C4720&gt;0,B$6+B$7*E4721+B$8*(H4733*100)^2,B$6+B$7*E4721+B$8*(H4733*100)^2+E4721*$B$9)</f>
        <v>0.17593112145670087</v>
      </c>
      <c r="G4734" s="17">
        <v>7.1104969159198018E-3</v>
      </c>
      <c r="H4734" s="9">
        <f t="shared" si="388"/>
        <v>4.194414398419651E-3</v>
      </c>
      <c r="I4734" s="8">
        <f t="shared" si="393"/>
        <v>2.9160825175001508E-3</v>
      </c>
      <c r="J4734" s="10">
        <f t="shared" si="394"/>
        <v>0.41010952567482145</v>
      </c>
      <c r="K4734" s="10">
        <f t="shared" si="389"/>
        <v>0.16741155514187867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-7.1113098341542974E-3</v>
      </c>
      <c r="D4735" s="6">
        <f t="shared" si="391"/>
        <v>5.0570727557339623E-5</v>
      </c>
      <c r="E4735" s="6">
        <f t="shared" si="392"/>
        <v>3.7058809333127246E-5</v>
      </c>
      <c r="F4735" s="24">
        <f>IF(C4720&gt;0,B$6+B$7*E4721+B$8*(H4734*100)^2,B$6+B$7*E4721+B$8*(H4734*100)^2+E4721*$B$9)</f>
        <v>0.17567148779665873</v>
      </c>
      <c r="G4735" s="17">
        <v>4.8971725235594154E-3</v>
      </c>
      <c r="H4735" s="9">
        <f t="shared" si="388"/>
        <v>4.1913182627505005E-3</v>
      </c>
      <c r="I4735" s="8">
        <f t="shared" si="393"/>
        <v>7.0585426080891495E-4</v>
      </c>
      <c r="J4735" s="10">
        <f t="shared" si="394"/>
        <v>0.14413506108130297</v>
      </c>
      <c r="K4735" s="10">
        <f t="shared" si="389"/>
        <v>1.2765955569075338E-2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-3.910878904260208E-2</v>
      </c>
      <c r="D4736" s="6">
        <f t="shared" si="391"/>
        <v>1.5294973803787525E-3</v>
      </c>
      <c r="E4736" s="6">
        <f t="shared" si="392"/>
        <v>5.0570727557339623E-5</v>
      </c>
      <c r="F4736" s="24">
        <f>IF(C4720&gt;0,B$6+B$7*E4721+B$8*(H4735*100)^2,B$6+B$7*E4721+B$8*(H4735*100)^2+E4721*$B$9)</f>
        <v>0.17543127473438777</v>
      </c>
      <c r="G4736" s="17">
        <v>1.2457480978908525E-2</v>
      </c>
      <c r="H4736" s="9">
        <f t="shared" si="388"/>
        <v>4.1884516797306825E-3</v>
      </c>
      <c r="I4736" s="8">
        <f t="shared" si="393"/>
        <v>8.2690292991778429E-3</v>
      </c>
      <c r="J4736" s="10">
        <f t="shared" si="394"/>
        <v>0.66378020670293991</v>
      </c>
      <c r="K4736" s="10">
        <f t="shared" si="389"/>
        <v>0.88425469750076613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-2.6479979972539716E-2</v>
      </c>
      <c r="D4737" s="6">
        <f t="shared" si="391"/>
        <v>7.0118933934610445E-4</v>
      </c>
      <c r="E4737" s="6">
        <f t="shared" si="392"/>
        <v>1.5294973803787525E-3</v>
      </c>
      <c r="F4737" s="24">
        <f>IF(C4720&gt;0,B$6+B$7*E4721+B$8*(H4736*100)^2,B$6+B$7*E4721+B$8*(H4736*100)^2+E4721*$B$9)</f>
        <v>0.1752090296091747</v>
      </c>
      <c r="G4737" s="17">
        <v>1.8067403131588933E-2</v>
      </c>
      <c r="H4737" s="9">
        <f t="shared" si="388"/>
        <v>4.1857977687553742E-3</v>
      </c>
      <c r="I4737" s="8">
        <f t="shared" si="393"/>
        <v>1.388160536283356E-2</v>
      </c>
      <c r="J4737" s="10">
        <f t="shared" si="394"/>
        <v>0.76832322064940528</v>
      </c>
      <c r="K4737" s="10">
        <f t="shared" si="389"/>
        <v>1.8539462742982042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8.4138354083762874E-3</v>
      </c>
      <c r="D4738" s="6">
        <f t="shared" si="391"/>
        <v>7.0792626279246571E-5</v>
      </c>
      <c r="E4738" s="6">
        <f t="shared" si="392"/>
        <v>7.0118933934610445E-4</v>
      </c>
      <c r="F4738" s="24">
        <f>IF(C4720&gt;0,B$6+B$7*E4721+B$8*(H4737*100)^2,B$6+B$7*E4721+B$8*(H4737*100)^2+E4721*$B$9)</f>
        <v>0.17500340841932757</v>
      </c>
      <c r="G4738" s="17">
        <v>2.0388824974520142E-2</v>
      </c>
      <c r="H4738" s="9">
        <f t="shared" si="388"/>
        <v>4.1833408708749466E-3</v>
      </c>
      <c r="I4738" s="8">
        <f t="shared" si="393"/>
        <v>1.6205484103645196E-2</v>
      </c>
      <c r="J4738" s="10">
        <f t="shared" si="394"/>
        <v>0.79482187540955129</v>
      </c>
      <c r="K4738" s="10">
        <f t="shared" si="389"/>
        <v>2.2899371447431136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-1.1614882291300048E-2</v>
      </c>
      <c r="D4739" s="6">
        <f t="shared" si="391"/>
        <v>1.3490549064075545E-4</v>
      </c>
      <c r="E4739" s="6">
        <f t="shared" si="392"/>
        <v>7.0792626279246571E-5</v>
      </c>
      <c r="F4739" s="24">
        <f>IF(C4720&gt;0,B$6+B$7*E4721+B$8*(H4738*100)^2,B$6+B$7*E4721+B$8*(H4738*100)^2+E4721*$B$9)</f>
        <v>0.17481316769448096</v>
      </c>
      <c r="G4739" s="17">
        <v>6.4675822437865026E-3</v>
      </c>
      <c r="H4739" s="9">
        <f t="shared" si="388"/>
        <v>4.1810664631703829E-3</v>
      </c>
      <c r="I4739" s="8">
        <f t="shared" si="393"/>
        <v>2.2865157806161197E-3</v>
      </c>
      <c r="J4739" s="10">
        <f t="shared" si="394"/>
        <v>0.35353485961663766</v>
      </c>
      <c r="K4739" s="10">
        <f t="shared" si="389"/>
        <v>0.11063781539650597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1.5575428034901268E-2</v>
      </c>
      <c r="D4740" s="6">
        <f t="shared" si="391"/>
        <v>2.4259395847038838E-4</v>
      </c>
      <c r="E4740" s="6">
        <f t="shared" si="392"/>
        <v>1.3490549064075545E-4</v>
      </c>
      <c r="F4740" s="24">
        <f>IF(C4720&gt;0,B$6+B$7*E4721+B$8*(H4739*100)^2,B$6+B$7*E4721+B$8*(H4739*100)^2+E4721*$B$9)</f>
        <v>0.17463715697585291</v>
      </c>
      <c r="G4740" s="17">
        <v>9.3607843046769092E-3</v>
      </c>
      <c r="H4740" s="9">
        <f t="shared" si="388"/>
        <v>4.1789610787353942E-3</v>
      </c>
      <c r="I4740" s="8">
        <f t="shared" si="393"/>
        <v>5.181823225941515E-3</v>
      </c>
      <c r="J4740" s="10">
        <f t="shared" si="394"/>
        <v>0.55356720732818632</v>
      </c>
      <c r="K4740" s="10">
        <f t="shared" si="389"/>
        <v>0.43351240936339019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-5.9450942626648826E-3</v>
      </c>
      <c r="D4741" s="6">
        <f t="shared" si="391"/>
        <v>3.5344145791970902E-5</v>
      </c>
      <c r="E4741" s="6">
        <f t="shared" si="392"/>
        <v>2.4259395847038838E-4</v>
      </c>
      <c r="F4741" s="24">
        <f>IF(C4720&gt;0,B$6+B$7*E4721+B$8*(H4740*100)^2,B$6+B$7*E4721+B$8*(H4740*100)^2+E4721*$B$9)</f>
        <v>0.17447431185897821</v>
      </c>
      <c r="G4741" s="17">
        <v>9.7134183871417732E-3</v>
      </c>
      <c r="H4741" s="9">
        <f t="shared" si="388"/>
        <v>4.1770122319545362E-3</v>
      </c>
      <c r="I4741" s="8">
        <f t="shared" si="393"/>
        <v>5.536406155187237E-3</v>
      </c>
      <c r="J4741" s="10">
        <f t="shared" si="394"/>
        <v>0.5699750525022278</v>
      </c>
      <c r="K4741" s="10">
        <f t="shared" si="389"/>
        <v>0.48153442436419969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-2.018889057534299E-2</v>
      </c>
      <c r="D4742" s="6">
        <f t="shared" si="391"/>
        <v>4.0759130266317296E-4</v>
      </c>
      <c r="E4742" s="6">
        <f t="shared" si="392"/>
        <v>3.5344145791970902E-5</v>
      </c>
      <c r="F4742" s="24">
        <f>IF(C4720&gt;0,B$6+B$7*E4721+B$8*(H4741*100)^2,B$6+B$7*E4721+B$8*(H4741*100)^2+E4721*$B$9)</f>
        <v>0.17432364755684573</v>
      </c>
      <c r="G4742" s="17">
        <v>1.0707347133672898E-2</v>
      </c>
      <c r="H4742" s="9">
        <f t="shared" si="388"/>
        <v>4.1752083487754926E-3</v>
      </c>
      <c r="I4742" s="8">
        <f t="shared" si="393"/>
        <v>6.5321387848974056E-3</v>
      </c>
      <c r="J4742" s="10">
        <f t="shared" si="394"/>
        <v>0.61006136285194967</v>
      </c>
      <c r="K4742" s="10">
        <f t="shared" si="389"/>
        <v>0.62274017225978073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-6.0536351352793796E-3</v>
      </c>
      <c r="D4743" s="6">
        <f t="shared" si="391"/>
        <v>3.6646498351088994E-5</v>
      </c>
      <c r="E4743" s="6">
        <f t="shared" si="392"/>
        <v>4.0759130266317296E-4</v>
      </c>
      <c r="F4743" s="24">
        <f>IF(C4742&gt;0,B$6+B$7*E4743+B$8*(G4742*100)^2,B$6+B$7*E4743+B$8*(G4742*100)^2+E4743*$B$9)</f>
        <v>1.0736674856310939</v>
      </c>
      <c r="G4743" s="17">
        <v>9.6611314132848663E-3</v>
      </c>
      <c r="H4743" s="9">
        <f t="shared" si="388"/>
        <v>1.0361792729210008E-2</v>
      </c>
      <c r="I4743" s="8">
        <f t="shared" si="393"/>
        <v>7.0066131592514194E-4</v>
      </c>
      <c r="J4743" s="10">
        <f t="shared" si="394"/>
        <v>7.2523733085927578E-2</v>
      </c>
      <c r="K4743" s="10">
        <f t="shared" si="389"/>
        <v>2.3948003156646358E-3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-1.0001197096475973E-2</v>
      </c>
      <c r="D4744" s="6">
        <f t="shared" si="391"/>
        <v>1.0002394336255943E-4</v>
      </c>
      <c r="E4744" s="6">
        <f t="shared" si="392"/>
        <v>3.6646498351088994E-5</v>
      </c>
      <c r="F4744" s="24">
        <f>IF(C4742&gt;0,B$6+B$7*E4743+B$8*(H4743*100)^2,B$6+B$7*E4743+B$8*(H4743*100)^2+E4743*$B$9)</f>
        <v>1.0063079843426979</v>
      </c>
      <c r="G4744" s="17">
        <v>6.5175302379196663E-3</v>
      </c>
      <c r="H4744" s="9">
        <f t="shared" si="388"/>
        <v>1.003149033963896E-2</v>
      </c>
      <c r="I4744" s="8">
        <f t="shared" si="393"/>
        <v>3.5139601017192936E-3</v>
      </c>
      <c r="J4744" s="10">
        <f t="shared" si="394"/>
        <v>0.53915516667260088</v>
      </c>
      <c r="K4744" s="10">
        <f t="shared" si="389"/>
        <v>8.0940746972451905E-2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-1.1219476180694164E-2</v>
      </c>
      <c r="D4745" s="6">
        <f t="shared" si="391"/>
        <v>1.258766457691637E-4</v>
      </c>
      <c r="E4745" s="6">
        <f t="shared" si="392"/>
        <v>1.0002394336255943E-4</v>
      </c>
      <c r="F4745" s="24">
        <f>IF(C4742&gt;0,B$6+B$7*E4743+B$8*(H4744*100)^2,B$6+B$7*E4743+B$8*(H4744*100)^2+E4743*$B$9)</f>
        <v>0.94398697375067331</v>
      </c>
      <c r="G4745" s="17">
        <v>1.9667392429815824E-2</v>
      </c>
      <c r="H4745" s="9">
        <f t="shared" ref="H4745:H4808" si="395">SQRT(F4745)/100</f>
        <v>9.7158992056868999E-3</v>
      </c>
      <c r="I4745" s="8">
        <f t="shared" si="393"/>
        <v>9.9514932241289242E-3</v>
      </c>
      <c r="J4745" s="10">
        <f t="shared" si="394"/>
        <v>0.50598945740475654</v>
      </c>
      <c r="K4745" s="10">
        <f t="shared" ref="K4745:K4808" si="396">G4745/H4745-LN(G4745/H4745)-1</f>
        <v>0.31904987717799504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-3.7043173861140838E-2</v>
      </c>
      <c r="D4746" s="6">
        <f t="shared" si="391"/>
        <v>1.3721967297067078E-3</v>
      </c>
      <c r="E4746" s="6">
        <f t="shared" si="392"/>
        <v>1.258766457691637E-4</v>
      </c>
      <c r="F4746" s="24">
        <f>IF(C4742&gt;0,B$6+B$7*E4743+B$8*(H4745*100)^2,B$6+B$7*E4743+B$8*(H4745*100)^2+E4743*$B$9)</f>
        <v>0.88632757475093238</v>
      </c>
      <c r="G4746" s="17">
        <v>1.5000095458396956E-2</v>
      </c>
      <c r="H4746" s="9">
        <f t="shared" si="395"/>
        <v>9.4144971971472403E-3</v>
      </c>
      <c r="I4746" s="8">
        <f t="shared" si="393"/>
        <v>5.5855982612497152E-3</v>
      </c>
      <c r="J4746" s="10">
        <f t="shared" si="394"/>
        <v>0.37237084768836815</v>
      </c>
      <c r="K4746" s="10">
        <f t="shared" si="396"/>
        <v>0.12749175610148722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1.2761317978712206E-2</v>
      </c>
      <c r="D4747" s="6">
        <f t="shared" si="391"/>
        <v>1.6285123655380339E-4</v>
      </c>
      <c r="E4747" s="6">
        <f t="shared" si="392"/>
        <v>1.3721967297067078E-3</v>
      </c>
      <c r="F4747" s="24">
        <f>IF(C4742&gt;0,B$6+B$7*E4743+B$8*(H4746*100)^2,B$6+B$7*E4743+B$8*(H4746*100)^2+E4743*$B$9)</f>
        <v>0.83298109879637217</v>
      </c>
      <c r="G4747" s="17">
        <v>1.3991723476470114E-2</v>
      </c>
      <c r="H4747" s="9">
        <f t="shared" si="395"/>
        <v>9.1267798198289632E-3</v>
      </c>
      <c r="I4747" s="8">
        <f t="shared" si="393"/>
        <v>4.8649436566411512E-3</v>
      </c>
      <c r="J4747" s="10">
        <f t="shared" si="394"/>
        <v>0.3477015297523946</v>
      </c>
      <c r="K4747" s="10">
        <f t="shared" si="396"/>
        <v>0.10578749607662163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-2.3171538010001255E-2</v>
      </c>
      <c r="D4748" s="6">
        <f t="shared" si="391"/>
        <v>5.3692017374893297E-4</v>
      </c>
      <c r="E4748" s="6">
        <f t="shared" si="392"/>
        <v>1.6285123655380339E-4</v>
      </c>
      <c r="F4748" s="24">
        <f>IF(C4742&gt;0,B$6+B$7*E4743+B$8*(H4747*100)^2,B$6+B$7*E4743+B$8*(H4747*100)^2+E4743*$B$9)</f>
        <v>0.78362493924321286</v>
      </c>
      <c r="G4748" s="17">
        <v>2.110024962450802E-2</v>
      </c>
      <c r="H4748" s="9">
        <f t="shared" si="395"/>
        <v>8.8522592553721153E-3</v>
      </c>
      <c r="I4748" s="8">
        <f t="shared" si="393"/>
        <v>1.2247990369135904E-2</v>
      </c>
      <c r="J4748" s="10">
        <f t="shared" si="394"/>
        <v>0.58046660997364774</v>
      </c>
      <c r="K4748" s="10">
        <f t="shared" si="396"/>
        <v>0.51498834278671479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-1.227360829519397E-2</v>
      </c>
      <c r="D4749" s="6">
        <f t="shared" si="391"/>
        <v>1.5064146058385423E-4</v>
      </c>
      <c r="E4749" s="6">
        <f t="shared" si="392"/>
        <v>5.3692017374893297E-4</v>
      </c>
      <c r="F4749" s="24">
        <f>IF(C4742&gt;0,B$6+B$7*E4743+B$8*(H4748*100)^2,B$6+B$7*E4743+B$8*(H4748*100)^2+E4743*$B$9)</f>
        <v>0.73796062042463006</v>
      </c>
      <c r="G4749" s="17">
        <v>2.5920769305810904E-2</v>
      </c>
      <c r="H4749" s="9">
        <f t="shared" si="395"/>
        <v>8.5904634358376156E-3</v>
      </c>
      <c r="I4749" s="8">
        <f t="shared" si="393"/>
        <v>1.7330305869973289E-2</v>
      </c>
      <c r="J4749" s="10">
        <f t="shared" si="394"/>
        <v>0.66858763586496606</v>
      </c>
      <c r="K4749" s="10">
        <f t="shared" si="396"/>
        <v>0.91299706771270639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9.8529229718774813E-3</v>
      </c>
      <c r="D4750" s="6">
        <f t="shared" si="391"/>
        <v>9.7080091089750975E-5</v>
      </c>
      <c r="E4750" s="6">
        <f t="shared" si="392"/>
        <v>1.5064146058385423E-4</v>
      </c>
      <c r="F4750" s="24">
        <f>IF(C4742&gt;0,B$6+B$7*E4743+B$8*(H4749*100)^2,B$6+B$7*E4743+B$8*(H4749*100)^2+E4743*$B$9)</f>
        <v>0.69571199265367722</v>
      </c>
      <c r="G4750" s="17">
        <v>9.0485092460205648E-3</v>
      </c>
      <c r="H4750" s="9">
        <f t="shared" si="395"/>
        <v>8.3409351553268736E-3</v>
      </c>
      <c r="I4750" s="8">
        <f t="shared" si="393"/>
        <v>7.0757409069369115E-4</v>
      </c>
      <c r="J4750" s="10">
        <f t="shared" si="394"/>
        <v>7.8197863477331861E-2</v>
      </c>
      <c r="K4750" s="10">
        <f t="shared" si="396"/>
        <v>3.4068250763348296E-3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5.1004787545693361E-3</v>
      </c>
      <c r="D4751" s="6">
        <f t="shared" si="391"/>
        <v>2.6014883525813165E-5</v>
      </c>
      <c r="E4751" s="6">
        <f t="shared" si="392"/>
        <v>9.7080091089750975E-5</v>
      </c>
      <c r="F4751" s="24">
        <f>IF(C4742&gt;0,B$6+B$7*E4743+B$8*(H4750*100)^2,B$6+B$7*E4743+B$8*(H4750*100)^2+E4743*$B$9)</f>
        <v>0.65662356223999185</v>
      </c>
      <c r="G4751" s="17">
        <v>1.2762763394673636E-2</v>
      </c>
      <c r="H4751" s="9">
        <f t="shared" si="395"/>
        <v>8.1032312211857301E-3</v>
      </c>
      <c r="I4751" s="8">
        <f t="shared" si="393"/>
        <v>4.6595321734879055E-3</v>
      </c>
      <c r="J4751" s="10">
        <f t="shared" si="394"/>
        <v>0.36508803222290381</v>
      </c>
      <c r="K4751" s="10">
        <f t="shared" si="396"/>
        <v>0.12075257710459275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4.8100988685311832E-3</v>
      </c>
      <c r="D4752" s="6">
        <f t="shared" ref="D4752:D4815" si="398">C4752^2</f>
        <v>2.3137051125044969E-5</v>
      </c>
      <c r="E4752" s="6">
        <f t="shared" si="392"/>
        <v>2.6014883525813165E-5</v>
      </c>
      <c r="F4752" s="24">
        <f>IF(C4742&gt;0,B$6+B$7*E4743+B$8*(H4751*100)^2,B$6+B$7*E4743+B$8*(H4751*100)^2+E4743*$B$9)</f>
        <v>0.62045894642124999</v>
      </c>
      <c r="G4752" s="17">
        <v>7.0817164035705052E-3</v>
      </c>
      <c r="H4752" s="9">
        <f t="shared" si="395"/>
        <v>7.8769216475806716E-3</v>
      </c>
      <c r="I4752" s="8">
        <f t="shared" si="393"/>
        <v>7.9520524401016646E-4</v>
      </c>
      <c r="J4752" s="10">
        <f t="shared" si="394"/>
        <v>0.11228990243230226</v>
      </c>
      <c r="K4752" s="10">
        <f t="shared" si="396"/>
        <v>5.4670564147722978E-3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-1.2029121055879746E-2</v>
      </c>
      <c r="D4753" s="6">
        <f t="shared" si="398"/>
        <v>1.4469975337700944E-4</v>
      </c>
      <c r="E4753" s="6">
        <f t="shared" ref="E4753:E4816" si="399">D4752</f>
        <v>2.3137051125044969E-5</v>
      </c>
      <c r="F4753" s="24">
        <f>IF(C4742&gt;0,B$6+B$7*E4743+B$8*(H4752*100)^2,B$6+B$7*E4743+B$8*(H4752*100)^2+E4743*$B$9)</f>
        <v>0.58699944386574998</v>
      </c>
      <c r="G4753" s="17">
        <v>1.3160295131615889E-2</v>
      </c>
      <c r="H4753" s="9">
        <f t="shared" si="395"/>
        <v>7.6615888943857456E-3</v>
      </c>
      <c r="I4753" s="8">
        <f t="shared" si="393"/>
        <v>5.4987062372301434E-3</v>
      </c>
      <c r="J4753" s="10">
        <f t="shared" si="394"/>
        <v>0.41782545013145034</v>
      </c>
      <c r="K4753" s="10">
        <f t="shared" si="396"/>
        <v>0.17671293465426419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-1.0770630280588275E-4</v>
      </c>
      <c r="D4754" s="6">
        <f t="shared" si="398"/>
        <v>1.1600647664112505E-8</v>
      </c>
      <c r="E4754" s="6">
        <f t="shared" si="399"/>
        <v>1.4469975337700944E-4</v>
      </c>
      <c r="F4754" s="24">
        <f>IF(C4742&gt;0,B$6+B$7*E4743+B$8*(H4753*100)^2,B$6+B$7*E4743+B$8*(H4753*100)^2+E4743*$B$9)</f>
        <v>0.55604271210140133</v>
      </c>
      <c r="G4754" s="17">
        <v>6.0146762467666601E-3</v>
      </c>
      <c r="H4754" s="9">
        <f t="shared" si="395"/>
        <v>7.4568271543693524E-3</v>
      </c>
      <c r="I4754" s="8">
        <f t="shared" si="393"/>
        <v>1.4421509076026923E-3</v>
      </c>
      <c r="J4754" s="10">
        <f t="shared" si="394"/>
        <v>0.23977199244563774</v>
      </c>
      <c r="K4754" s="10">
        <f t="shared" si="396"/>
        <v>2.1527413776098125E-2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5.4738774440687022E-4</v>
      </c>
      <c r="D4755" s="6">
        <f t="shared" si="398"/>
        <v>2.9963334272684108E-7</v>
      </c>
      <c r="E4755" s="6">
        <f t="shared" si="399"/>
        <v>1.1600647664112505E-8</v>
      </c>
      <c r="F4755" s="24">
        <f>IF(C4742&gt;0,B$6+B$7*E4743+B$8*(H4754*100)^2,B$6+B$7*E4743+B$8*(H4754*100)^2+E4743*$B$9)</f>
        <v>0.52740154387302596</v>
      </c>
      <c r="G4755" s="17">
        <v>3.346703059761555E-3</v>
      </c>
      <c r="H4755" s="9">
        <f t="shared" si="395"/>
        <v>7.2622416916061526E-3</v>
      </c>
      <c r="I4755" s="8">
        <f t="shared" si="393"/>
        <v>3.9155386318445971E-3</v>
      </c>
      <c r="J4755" s="10">
        <f t="shared" si="394"/>
        <v>1.1699689401555602</v>
      </c>
      <c r="K4755" s="10">
        <f t="shared" si="396"/>
        <v>0.23554894332679943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1.5294678560774023E-2</v>
      </c>
      <c r="D4756" s="6">
        <f t="shared" si="398"/>
        <v>2.3392719227740056E-4</v>
      </c>
      <c r="E4756" s="6">
        <f t="shared" si="399"/>
        <v>2.9963334272684108E-7</v>
      </c>
      <c r="F4756" s="24">
        <f>IF(C4742&gt;0,B$6+B$7*E4743+B$8*(H4755*100)^2,B$6+B$7*E4743+B$8*(H4755*100)^2+E4743*$B$9)</f>
        <v>0.50090273502813309</v>
      </c>
      <c r="G4756" s="17">
        <v>8.981693130073725E-3</v>
      </c>
      <c r="H4756" s="9">
        <f t="shared" si="395"/>
        <v>7.0774482338490695E-3</v>
      </c>
      <c r="I4756" s="8">
        <f t="shared" si="393"/>
        <v>1.9042448962246555E-3</v>
      </c>
      <c r="J4756" s="10">
        <f t="shared" si="394"/>
        <v>0.21201402326345398</v>
      </c>
      <c r="K4756" s="10">
        <f t="shared" si="396"/>
        <v>3.0783131875844916E-2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-8.2044689884896767E-3</v>
      </c>
      <c r="D4757" s="6">
        <f t="shared" si="398"/>
        <v>6.7313311383088826E-5</v>
      </c>
      <c r="E4757" s="6">
        <f t="shared" si="399"/>
        <v>2.3392719227740056E-4</v>
      </c>
      <c r="F4757" s="24">
        <f>IF(C4742&gt;0,B$6+B$7*E4743+B$8*(H4756*100)^2,B$6+B$7*E4743+B$8*(H4756*100)^2+E4743*$B$9)</f>
        <v>0.47638603708483823</v>
      </c>
      <c r="G4757" s="17">
        <v>5.3864650531100953E-3</v>
      </c>
      <c r="H4757" s="9">
        <f t="shared" si="395"/>
        <v>6.9020724212720212E-3</v>
      </c>
      <c r="I4757" s="8">
        <f t="shared" si="393"/>
        <v>1.5156073681619258E-3</v>
      </c>
      <c r="J4757" s="10">
        <f t="shared" si="394"/>
        <v>0.28137328530272893</v>
      </c>
      <c r="K4757" s="10">
        <f t="shared" si="396"/>
        <v>2.8345093429888779E-2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-1.4933985915374225E-2</v>
      </c>
      <c r="D4758" s="6">
        <f t="shared" si="398"/>
        <v>2.2302393532059572E-4</v>
      </c>
      <c r="E4758" s="6">
        <f t="shared" si="399"/>
        <v>6.7313311383088826E-5</v>
      </c>
      <c r="F4758" s="24">
        <f>IF(C4742&gt;0,B$6+B$7*E4743+B$8*(H4757*100)^2,B$6+B$7*E4743+B$8*(H4757*100)^2+E4743*$B$9)</f>
        <v>0.45370318814770177</v>
      </c>
      <c r="G4758" s="17">
        <v>8.9115442128009648E-3</v>
      </c>
      <c r="H4758" s="9">
        <f t="shared" si="395"/>
        <v>6.7357493135337346E-3</v>
      </c>
      <c r="I4758" s="8">
        <f t="shared" si="393"/>
        <v>2.1757948992672301E-3</v>
      </c>
      <c r="J4758" s="10">
        <f t="shared" si="394"/>
        <v>0.24415464338288476</v>
      </c>
      <c r="K4758" s="10">
        <f t="shared" si="396"/>
        <v>4.3103474695950661E-2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-2.5590550985467496E-2</v>
      </c>
      <c r="D4759" s="6">
        <f t="shared" si="398"/>
        <v>6.548762997398114E-4</v>
      </c>
      <c r="E4759" s="6">
        <f t="shared" si="399"/>
        <v>2.2302393532059572E-4</v>
      </c>
      <c r="F4759" s="24">
        <f>IF(C4742&gt;0,B$6+B$7*E4743+B$8*(H4758*100)^2,B$6+B$7*E4743+B$8*(H4758*100)^2+E4743*$B$9)</f>
        <v>0.43271701631106313</v>
      </c>
      <c r="G4759" s="17">
        <v>9.3116529271314637E-3</v>
      </c>
      <c r="H4759" s="9">
        <f t="shared" si="395"/>
        <v>6.5781229565208274E-3</v>
      </c>
      <c r="I4759" s="8">
        <f t="shared" si="393"/>
        <v>2.7335299706106363E-3</v>
      </c>
      <c r="J4759" s="10">
        <f t="shared" si="394"/>
        <v>0.29356012213963867</v>
      </c>
      <c r="K4759" s="10">
        <f t="shared" si="396"/>
        <v>6.8031449135864897E-2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-7.1754188221738935E-3</v>
      </c>
      <c r="D4760" s="6">
        <f t="shared" si="398"/>
        <v>5.1486635273607382E-5</v>
      </c>
      <c r="E4760" s="6">
        <f t="shared" si="399"/>
        <v>6.548762997398114E-4</v>
      </c>
      <c r="F4760" s="24">
        <f>IF(C4742&gt;0,B$6+B$7*E4743+B$8*(H4759*100)^2,B$6+B$7*E4743+B$8*(H4759*100)^2+E4743*$B$9)</f>
        <v>0.41330061012780506</v>
      </c>
      <c r="G4760" s="17">
        <v>1.0310769431308783E-2</v>
      </c>
      <c r="H4760" s="9">
        <f t="shared" si="395"/>
        <v>6.4288460094157262E-3</v>
      </c>
      <c r="I4760" s="8">
        <f t="shared" si="393"/>
        <v>3.8819234218930567E-3</v>
      </c>
      <c r="J4760" s="10">
        <f t="shared" si="394"/>
        <v>0.37649211804751903</v>
      </c>
      <c r="K4760" s="10">
        <f t="shared" si="396"/>
        <v>0.13143509094787276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-1.3288588818448755E-2</v>
      </c>
      <c r="D4761" s="6">
        <f t="shared" si="398"/>
        <v>1.765865927858013E-4</v>
      </c>
      <c r="E4761" s="6">
        <f t="shared" si="399"/>
        <v>5.1486635273607382E-5</v>
      </c>
      <c r="F4761" s="24">
        <f>IF(C4742&gt;0,B$6+B$7*E4743+B$8*(H4760*100)^2,B$6+B$7*E4743+B$8*(H4760*100)^2+E4743*$B$9)</f>
        <v>0.39533655112705474</v>
      </c>
      <c r="G4761" s="17">
        <v>1.4202462861873278E-2</v>
      </c>
      <c r="H4761" s="9">
        <f t="shared" si="395"/>
        <v>6.2875794319201626E-3</v>
      </c>
      <c r="I4761" s="8">
        <f t="shared" si="393"/>
        <v>7.9148834299531158E-3</v>
      </c>
      <c r="J4761" s="10">
        <f t="shared" si="394"/>
        <v>0.55728950020356949</v>
      </c>
      <c r="K4761" s="10">
        <f t="shared" si="396"/>
        <v>0.44397325366481111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4.8456327426401827E-3</v>
      </c>
      <c r="D4762" s="6">
        <f t="shared" si="398"/>
        <v>2.348015667654662E-5</v>
      </c>
      <c r="E4762" s="6">
        <f t="shared" si="399"/>
        <v>1.765865927858013E-4</v>
      </c>
      <c r="F4762" s="24">
        <f>IF(C4742&gt;0,B$6+B$7*E4743+B$8*(H4761*100)^2,B$6+B$7*E4743+B$8*(H4761*100)^2+E4743*$B$9)</f>
        <v>0.37871620373956055</v>
      </c>
      <c r="G4762" s="17">
        <v>1.484057726823494E-2</v>
      </c>
      <c r="H4762" s="9">
        <f t="shared" si="395"/>
        <v>6.1539922305732606E-3</v>
      </c>
      <c r="I4762" s="8">
        <f t="shared" si="393"/>
        <v>8.6865850376616795E-3</v>
      </c>
      <c r="J4762" s="10">
        <f t="shared" si="394"/>
        <v>0.58532662716932282</v>
      </c>
      <c r="K4762" s="10">
        <f t="shared" si="396"/>
        <v>0.5312724402551785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-3.4715624625142449E-3</v>
      </c>
      <c r="D4763" s="6">
        <f t="shared" si="398"/>
        <v>1.2051745931137967E-5</v>
      </c>
      <c r="E4763" s="6">
        <f t="shared" si="399"/>
        <v>2.348015667654662E-5</v>
      </c>
      <c r="F4763" s="24">
        <f>IF(C4742&gt;0,B$6+B$7*E4743+B$8*(H4762*100)^2,B$6+B$7*E4743+B$8*(H4762*100)^2+E4743*$B$9)</f>
        <v>0.36333905833665092</v>
      </c>
      <c r="G4763" s="17">
        <v>8.7156368145476452E-3</v>
      </c>
      <c r="H4763" s="9">
        <f t="shared" si="395"/>
        <v>6.0277612621656715E-3</v>
      </c>
      <c r="I4763" s="8">
        <f t="shared" si="393"/>
        <v>2.6878755523819737E-3</v>
      </c>
      <c r="J4763" s="10">
        <f t="shared" si="394"/>
        <v>0.30839692033696547</v>
      </c>
      <c r="K4763" s="10">
        <f t="shared" si="396"/>
        <v>7.7172987727427644E-2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-2.2475561235721437E-2</v>
      </c>
      <c r="D4764" s="6">
        <f t="shared" si="398"/>
        <v>5.0515085286066414E-4</v>
      </c>
      <c r="E4764" s="6">
        <f t="shared" si="399"/>
        <v>1.2051745931137967E-5</v>
      </c>
      <c r="F4764" s="24">
        <f>IF(C4742&gt;0,B$6+B$7*E4743+B$8*(H4763*100)^2,B$6+B$7*E4743+B$8*(H4763*100)^2+E4743*$B$9)</f>
        <v>0.34911212340987891</v>
      </c>
      <c r="G4764" s="17">
        <v>1.0191505527526241E-2</v>
      </c>
      <c r="H4764" s="9">
        <f t="shared" si="395"/>
        <v>5.9085710913035381E-3</v>
      </c>
      <c r="I4764" s="8">
        <f t="shared" si="393"/>
        <v>4.2829344362227033E-3</v>
      </c>
      <c r="J4764" s="10">
        <f t="shared" si="394"/>
        <v>0.42024550981745767</v>
      </c>
      <c r="K4764" s="10">
        <f t="shared" si="396"/>
        <v>0.17971749739968712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-2.4010395556587783E-2</v>
      </c>
      <c r="D4765" s="6">
        <f t="shared" si="398"/>
        <v>5.7649909478381031E-4</v>
      </c>
      <c r="E4765" s="6">
        <f t="shared" si="399"/>
        <v>5.0515085286066414E-4</v>
      </c>
      <c r="F4765" s="24">
        <f>IF(C4743&gt;0,B$6+B$7*E4744+B$8*(H4764*100)^2,B$6+B$7*E4744+B$8*(H4764*100)^2+E4744*$B$9)</f>
        <v>0.33590310639728727</v>
      </c>
      <c r="G4765" s="17">
        <v>1.627534165490838E-2</v>
      </c>
      <c r="H4765" s="9">
        <f t="shared" si="395"/>
        <v>5.7957148514854251E-3</v>
      </c>
      <c r="I4765" s="8">
        <f t="shared" si="393"/>
        <v>1.0479626803422955E-2</v>
      </c>
      <c r="J4765" s="10">
        <f t="shared" si="394"/>
        <v>0.64389596394509296</v>
      </c>
      <c r="K4765" s="10">
        <f t="shared" si="396"/>
        <v>0.77563576120704458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-2.6537306892327988E-3</v>
      </c>
      <c r="D4766" s="6">
        <f t="shared" si="398"/>
        <v>7.0422865709759858E-6</v>
      </c>
      <c r="E4766" s="6">
        <f t="shared" si="399"/>
        <v>5.7649909478381031E-4</v>
      </c>
      <c r="F4766" s="24">
        <f>IF(C4764&gt;0,B$6+B$7*E4765+B$8*(H4765*100)^2,B$6+B$7*E4765+B$8*(H4765*100)^2+E4765*$B$9)</f>
        <v>0.32374054635181648</v>
      </c>
      <c r="G4766" s="17">
        <v>8.3503910272061735E-3</v>
      </c>
      <c r="H4766" s="9">
        <f t="shared" si="395"/>
        <v>5.6898202638731611E-3</v>
      </c>
      <c r="I4766" s="8">
        <f t="shared" si="393"/>
        <v>2.6605707633330124E-3</v>
      </c>
      <c r="J4766" s="10">
        <f t="shared" si="394"/>
        <v>0.31861630846563732</v>
      </c>
      <c r="K4766" s="10">
        <f t="shared" si="396"/>
        <v>8.3972191719260625E-2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-1.2268819711853715E-2</v>
      </c>
      <c r="D4767" s="6">
        <f t="shared" si="398"/>
        <v>1.5052393712197028E-4</v>
      </c>
      <c r="E4767" s="6">
        <f t="shared" si="399"/>
        <v>7.0422865709759858E-6</v>
      </c>
      <c r="F4767" s="24">
        <f>IF(C4764&gt;0,B$6+B$7*E4765+B$8*(H4766*100)^2,B$6+B$7*E4765+B$8*(H4766*100)^2+E4765*$B$9)</f>
        <v>0.31248774579774696</v>
      </c>
      <c r="G4767" s="17">
        <v>8.1149930519628793E-3</v>
      </c>
      <c r="H4767" s="9">
        <f t="shared" si="395"/>
        <v>5.5900603377579648E-3</v>
      </c>
      <c r="I4767" s="8">
        <f t="shared" si="393"/>
        <v>2.5249327142049145E-3</v>
      </c>
      <c r="J4767" s="10">
        <f t="shared" si="394"/>
        <v>0.31114416217450441</v>
      </c>
      <c r="K4767" s="10">
        <f t="shared" si="396"/>
        <v>7.8959287321565874E-2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9.7205758453646797E-3</v>
      </c>
      <c r="D4768" s="6">
        <f t="shared" si="398"/>
        <v>9.4489594765487264E-5</v>
      </c>
      <c r="E4768" s="6">
        <f t="shared" si="399"/>
        <v>1.5052393712197028E-4</v>
      </c>
      <c r="F4768" s="24">
        <f>IF(C4764&gt;0,B$6+B$7*E4765+B$8*(H4767*100)^2,B$6+B$7*E4765+B$8*(H4767*100)^2+E4765*$B$9)</f>
        <v>0.3020766547251218</v>
      </c>
      <c r="G4768" s="17">
        <v>7.5751431338964073E-3</v>
      </c>
      <c r="H4768" s="9">
        <f t="shared" si="395"/>
        <v>5.4961500591334091E-3</v>
      </c>
      <c r="I4768" s="8">
        <f t="shared" si="393"/>
        <v>2.0789930747629982E-3</v>
      </c>
      <c r="J4768" s="10">
        <f t="shared" si="394"/>
        <v>0.27444934544670863</v>
      </c>
      <c r="K4768" s="10">
        <f t="shared" si="396"/>
        <v>5.7439132366269297E-2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-2.4360156353853673E-3</v>
      </c>
      <c r="D4769" s="6">
        <f t="shared" si="398"/>
        <v>5.9341721758419747E-6</v>
      </c>
      <c r="E4769" s="6">
        <f t="shared" si="399"/>
        <v>9.4489594765487264E-5</v>
      </c>
      <c r="F4769" s="24">
        <f>IF(C4764&gt;0,B$6+B$7*E4765+B$8*(H4768*100)^2,B$6+B$7*E4765+B$8*(H4768*100)^2+E4765*$B$9)</f>
        <v>0.29244431326472903</v>
      </c>
      <c r="G4769" s="17">
        <v>6.7665465157142196E-3</v>
      </c>
      <c r="H4769" s="9">
        <f t="shared" si="395"/>
        <v>5.4078120646406432E-3</v>
      </c>
      <c r="I4769" s="8">
        <f t="shared" si="393"/>
        <v>1.3587344510735764E-3</v>
      </c>
      <c r="J4769" s="10">
        <f t="shared" si="394"/>
        <v>0.20080176023590962</v>
      </c>
      <c r="K4769" s="10">
        <f t="shared" si="396"/>
        <v>2.7107752987326039E-2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1.7021651303113776E-2</v>
      </c>
      <c r="D4770" s="6">
        <f t="shared" si="398"/>
        <v>2.8973661308479492E-4</v>
      </c>
      <c r="E4770" s="6">
        <f t="shared" si="399"/>
        <v>5.9341721758419747E-6</v>
      </c>
      <c r="F4770" s="24">
        <f>IF(C4764&gt;0,B$6+B$7*E4765+B$8*(H4769*100)^2,B$6+B$7*E4765+B$8*(H4769*100)^2+E4765*$B$9)</f>
        <v>0.28353247094557366</v>
      </c>
      <c r="G4770" s="17">
        <v>1.0783098157560858E-2</v>
      </c>
      <c r="H4770" s="9">
        <f t="shared" si="395"/>
        <v>5.3247767178124352E-3</v>
      </c>
      <c r="I4770" s="8">
        <f t="shared" si="393"/>
        <v>5.4583214397484229E-3</v>
      </c>
      <c r="J4770" s="10">
        <f t="shared" si="394"/>
        <v>0.50619231690116584</v>
      </c>
      <c r="K4770" s="10">
        <f t="shared" si="396"/>
        <v>0.31947072958194944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-7.8778945453952341E-3</v>
      </c>
      <c r="D4771" s="6">
        <f t="shared" si="398"/>
        <v>6.2061222468367988E-5</v>
      </c>
      <c r="E4771" s="6">
        <f t="shared" si="399"/>
        <v>2.8973661308479492E-4</v>
      </c>
      <c r="F4771" s="24">
        <f>IF(C4764&gt;0,B$6+B$7*E4765+B$8*(H4770*100)^2,B$6+B$7*E4765+B$8*(H4770*100)^2+E4765*$B$9)</f>
        <v>0.27528723443189113</v>
      </c>
      <c r="G4771" s="17">
        <v>7.7760096395897886E-3</v>
      </c>
      <c r="H4771" s="9">
        <f t="shared" si="395"/>
        <v>5.2467821989471896E-3</v>
      </c>
      <c r="I4771" s="8">
        <f t="shared" si="393"/>
        <v>2.529227440642599E-3</v>
      </c>
      <c r="J4771" s="10">
        <f t="shared" si="394"/>
        <v>0.3252603273233628</v>
      </c>
      <c r="K4771" s="10">
        <f t="shared" si="396"/>
        <v>8.8624732440020004E-2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2.4451477166193211E-3</v>
      </c>
      <c r="D4772" s="6">
        <f t="shared" si="398"/>
        <v>5.9787473560886796E-6</v>
      </c>
      <c r="E4772" s="6">
        <f t="shared" si="399"/>
        <v>6.2061222468367988E-5</v>
      </c>
      <c r="F4772" s="24">
        <f>IF(C4764&gt;0,B$6+B$7*E4765+B$8*(H4771*100)^2,B$6+B$7*E4765+B$8*(H4771*100)^2+E4765*$B$9)</f>
        <v>0.26765874160943198</v>
      </c>
      <c r="G4772" s="17">
        <v>5.2051129036161459E-3</v>
      </c>
      <c r="H4772" s="9">
        <f t="shared" si="395"/>
        <v>5.1735746018534614E-3</v>
      </c>
      <c r="I4772" s="8">
        <f t="shared" si="393"/>
        <v>3.1538301762684511E-5</v>
      </c>
      <c r="J4772" s="10">
        <f t="shared" si="394"/>
        <v>6.0591004165872981E-3</v>
      </c>
      <c r="K4772" s="10">
        <f t="shared" si="396"/>
        <v>1.8505663652579329E-5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5.1896017943624355E-3</v>
      </c>
      <c r="D4773" s="6">
        <f t="shared" si="398"/>
        <v>2.6931966784049809E-5</v>
      </c>
      <c r="E4773" s="6">
        <f t="shared" si="399"/>
        <v>5.9787473560886796E-6</v>
      </c>
      <c r="F4773" s="24">
        <f>IF(C4764&gt;0,B$6+B$7*E4765+B$8*(H4772*100)^2,B$6+B$7*E4765+B$8*(H4772*100)^2+E4765*$B$9)</f>
        <v>0.26060086005009286</v>
      </c>
      <c r="G4773" s="17">
        <v>1.2725955274229114E-2</v>
      </c>
      <c r="H4773" s="9">
        <f t="shared" si="395"/>
        <v>5.1049080310040153E-3</v>
      </c>
      <c r="I4773" s="8">
        <f t="shared" si="393"/>
        <v>7.6210472432250986E-3</v>
      </c>
      <c r="J4773" s="10">
        <f t="shared" si="394"/>
        <v>0.59885855945590305</v>
      </c>
      <c r="K4773" s="10">
        <f t="shared" si="396"/>
        <v>0.57944510196887289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-3.859262883855611E-2</v>
      </c>
      <c r="D4774" s="6">
        <f t="shared" si="398"/>
        <v>1.4893910006705527E-3</v>
      </c>
      <c r="E4774" s="6">
        <f t="shared" si="399"/>
        <v>2.6931966784049809E-5</v>
      </c>
      <c r="F4774" s="24">
        <f>IF(C4764&gt;0,B$6+B$7*E4765+B$8*(H4773*100)^2,B$6+B$7*E4765+B$8*(H4773*100)^2+E4765*$B$9)</f>
        <v>0.25407090803139237</v>
      </c>
      <c r="G4774" s="17">
        <v>1.4187069223510472E-2</v>
      </c>
      <c r="H4774" s="9">
        <f t="shared" si="395"/>
        <v>5.0405446931000662E-3</v>
      </c>
      <c r="I4774" s="8">
        <f t="shared" si="393"/>
        <v>9.1465245304104062E-3</v>
      </c>
      <c r="J4774" s="10">
        <f t="shared" si="394"/>
        <v>0.64470852903522913</v>
      </c>
      <c r="K4774" s="10">
        <f t="shared" si="396"/>
        <v>0.77977372166363113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-7.2157879141460648E-3</v>
      </c>
      <c r="D4775" s="6">
        <f t="shared" si="398"/>
        <v>5.2067595221936417E-5</v>
      </c>
      <c r="E4775" s="6">
        <f t="shared" si="399"/>
        <v>1.4893910006705527E-3</v>
      </c>
      <c r="F4775" s="24">
        <f>IF(C4764&gt;0,B$6+B$7*E4765+B$8*(H4774*100)^2,B$6+B$7*E4765+B$8*(H4774*100)^2+E4765*$B$9)</f>
        <v>0.24802939642369068</v>
      </c>
      <c r="G4775" s="17">
        <v>2.4247533657055533E-2</v>
      </c>
      <c r="H4775" s="9">
        <f t="shared" si="395"/>
        <v>4.9802549776461315E-3</v>
      </c>
      <c r="I4775" s="8">
        <f t="shared" si="393"/>
        <v>1.9267278679409403E-2</v>
      </c>
      <c r="J4775" s="10">
        <f t="shared" si="394"/>
        <v>0.79460777132700344</v>
      </c>
      <c r="K4775" s="10">
        <f t="shared" si="396"/>
        <v>2.2858995640097746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-2.9288735456320308E-2</v>
      </c>
      <c r="D4776" s="6">
        <f t="shared" si="398"/>
        <v>8.5783002463031435E-4</v>
      </c>
      <c r="E4776" s="6">
        <f t="shared" si="399"/>
        <v>5.2067595221936417E-5</v>
      </c>
      <c r="F4776" s="24">
        <f>IF(C4764&gt;0,B$6+B$7*E4765+B$8*(H4775*100)^2,B$6+B$7*E4765+B$8*(H4775*100)^2+E4765*$B$9)</f>
        <v>0.24243978988424505</v>
      </c>
      <c r="G4776" s="17">
        <v>1.7602797579596874E-2</v>
      </c>
      <c r="H4776" s="9">
        <f t="shared" si="395"/>
        <v>4.9238175218446617E-3</v>
      </c>
      <c r="I4776" s="8">
        <f t="shared" si="393"/>
        <v>1.2678980057752212E-2</v>
      </c>
      <c r="J4776" s="10">
        <f t="shared" si="394"/>
        <v>0.72028210291119965</v>
      </c>
      <c r="K4776" s="10">
        <f t="shared" si="396"/>
        <v>1.3010567576890493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-3.9317967770856731E-3</v>
      </c>
      <c r="D4777" s="6">
        <f t="shared" si="398"/>
        <v>1.5459025896301287E-5</v>
      </c>
      <c r="E4777" s="6">
        <f t="shared" si="399"/>
        <v>8.5783002463031435E-4</v>
      </c>
      <c r="F4777" s="24">
        <f>IF(C4764&gt;0,B$6+B$7*E4765+B$8*(H4776*100)^2,B$6+B$7*E4765+B$8*(H4776*100)^2+E4765*$B$9)</f>
        <v>0.23726828591394997</v>
      </c>
      <c r="G4777" s="17">
        <v>1.8646127742267288E-2</v>
      </c>
      <c r="H4777" s="9">
        <f t="shared" si="395"/>
        <v>4.8710192559047634E-3</v>
      </c>
      <c r="I4777" s="8">
        <f t="shared" si="393"/>
        <v>1.3775108486362524E-2</v>
      </c>
      <c r="J4777" s="10">
        <f t="shared" si="394"/>
        <v>0.73876510323035738</v>
      </c>
      <c r="K4777" s="10">
        <f t="shared" si="396"/>
        <v>1.4856372078699942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-6.0488096753056669E-3</v>
      </c>
      <c r="D4778" s="6">
        <f t="shared" si="398"/>
        <v>3.6588098488071447E-5</v>
      </c>
      <c r="E4778" s="6">
        <f t="shared" si="399"/>
        <v>1.5459025896301287E-5</v>
      </c>
      <c r="F4778" s="24">
        <f>IF(C4764&gt;0,B$6+B$7*E4765+B$8*(H4777*100)^2,B$6+B$7*E4765+B$8*(H4777*100)^2+E4765*$B$9)</f>
        <v>0.2324836104406329</v>
      </c>
      <c r="G4778" s="17">
        <v>1.5635025424869841E-2</v>
      </c>
      <c r="H4778" s="9">
        <f t="shared" si="395"/>
        <v>4.8216554256876641E-3</v>
      </c>
      <c r="I4778" s="8">
        <f t="shared" si="393"/>
        <v>1.0813369999182178E-2</v>
      </c>
      <c r="J4778" s="10">
        <f t="shared" si="394"/>
        <v>0.69161192293182328</v>
      </c>
      <c r="K4778" s="10">
        <f t="shared" si="396"/>
        <v>1.066271217899716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-2.8752898964875748E-4</v>
      </c>
      <c r="D4779" s="6">
        <f t="shared" si="398"/>
        <v>8.2672919888435282E-8</v>
      </c>
      <c r="E4779" s="6">
        <f t="shared" si="399"/>
        <v>3.6588098488071447E-5</v>
      </c>
      <c r="F4779" s="24">
        <f>IF(C4764&gt;0,B$6+B$7*E4765+B$8*(H4778*100)^2,B$6+B$7*E4765+B$8*(H4778*100)^2+E4765*$B$9)</f>
        <v>0.22805682869271995</v>
      </c>
      <c r="G4779" s="17">
        <v>1.3402179588107235E-2</v>
      </c>
      <c r="H4779" s="9">
        <f t="shared" si="395"/>
        <v>4.7755295904508849E-3</v>
      </c>
      <c r="I4779" s="8">
        <f t="shared" si="393"/>
        <v>8.62664999765635E-3</v>
      </c>
      <c r="J4779" s="10">
        <f t="shared" si="394"/>
        <v>0.64367515305580802</v>
      </c>
      <c r="K4779" s="10">
        <f t="shared" si="396"/>
        <v>0.77451544987409804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-5.8923503124131511E-3</v>
      </c>
      <c r="D4780" s="6">
        <f t="shared" si="398"/>
        <v>3.4719792204195361E-5</v>
      </c>
      <c r="E4780" s="6">
        <f t="shared" si="399"/>
        <v>8.2672919888435282E-8</v>
      </c>
      <c r="F4780" s="24">
        <f>IF(C4764&gt;0,B$6+B$7*E4765+B$8*(H4779*100)^2,B$6+B$7*E4765+B$8*(H4779*100)^2+E4765*$B$9)</f>
        <v>0.22396117021955095</v>
      </c>
      <c r="G4780" s="17">
        <v>8.4604804565018305E-3</v>
      </c>
      <c r="H4780" s="9">
        <f t="shared" si="395"/>
        <v>4.7324535942738092E-3</v>
      </c>
      <c r="I4780" s="8">
        <f t="shared" si="393"/>
        <v>3.7280268622280214E-3</v>
      </c>
      <c r="J4780" s="10">
        <f t="shared" si="394"/>
        <v>0.44064008910546615</v>
      </c>
      <c r="K4780" s="10">
        <f t="shared" si="396"/>
        <v>0.20679555660489002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-2.4963612268701738E-2</v>
      </c>
      <c r="D4781" s="6">
        <f t="shared" si="398"/>
        <v>6.2318193750207597E-4</v>
      </c>
      <c r="E4781" s="6">
        <f t="shared" si="399"/>
        <v>3.4719792204195361E-5</v>
      </c>
      <c r="F4781" s="24">
        <f>IF(C4764&gt;0,B$6+B$7*E4765+B$8*(H4780*100)^2,B$6+B$7*E4765+B$8*(H4780*100)^2+E4765*$B$9)</f>
        <v>0.22017186700017496</v>
      </c>
      <c r="G4781" s="17">
        <v>1.1501484352481748E-2</v>
      </c>
      <c r="H4781" s="9">
        <f t="shared" si="395"/>
        <v>4.6922475105238741E-3</v>
      </c>
      <c r="I4781" s="8">
        <f t="shared" si="393"/>
        <v>6.8092368419578738E-3</v>
      </c>
      <c r="J4781" s="10">
        <f t="shared" si="394"/>
        <v>0.59203113557152309</v>
      </c>
      <c r="K4781" s="10">
        <f t="shared" si="396"/>
        <v>0.5546030271371416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-2.6684684828574719E-2</v>
      </c>
      <c r="D4782" s="6">
        <f t="shared" si="398"/>
        <v>7.1207240440036585E-4</v>
      </c>
      <c r="E4782" s="6">
        <f t="shared" si="399"/>
        <v>6.2318193750207597E-4</v>
      </c>
      <c r="F4782" s="24">
        <f>IF(C4764&gt;0,B$6+B$7*E4765+B$8*(H4781*100)^2,B$6+B$7*E4765+B$8*(H4781*100)^2+E4765*$B$9)</f>
        <v>0.21666600366160829</v>
      </c>
      <c r="G4782" s="17">
        <v>1.5875134003182099E-2</v>
      </c>
      <c r="H4782" s="9">
        <f t="shared" si="395"/>
        <v>4.6547395594341073E-3</v>
      </c>
      <c r="I4782" s="8">
        <f t="shared" si="393"/>
        <v>1.1220394443747991E-2</v>
      </c>
      <c r="J4782" s="10">
        <f t="shared" si="394"/>
        <v>0.70679053427195726</v>
      </c>
      <c r="K4782" s="10">
        <f t="shared" si="396"/>
        <v>1.1836630689820296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-5.6060031462128943E-3</v>
      </c>
      <c r="D4783" s="6">
        <f t="shared" si="398"/>
        <v>3.1427271275348866E-5</v>
      </c>
      <c r="E4783" s="6">
        <f t="shared" si="399"/>
        <v>7.1207240440036585E-4</v>
      </c>
      <c r="F4783" s="24">
        <f>IF(C4764&gt;0,B$6+B$7*E4765+B$8*(H4782*100)^2,B$6+B$7*E4765+B$8*(H4782*100)^2+E4765*$B$9)</f>
        <v>0.2134223789007664</v>
      </c>
      <c r="G4783" s="17">
        <v>1.2537058679146455E-2</v>
      </c>
      <c r="H4783" s="9">
        <f t="shared" si="395"/>
        <v>4.6197659994935501E-3</v>
      </c>
      <c r="I4783" s="8">
        <f t="shared" si="393"/>
        <v>7.9172926796529045E-3</v>
      </c>
      <c r="J4783" s="10">
        <f t="shared" si="394"/>
        <v>0.6315111767660585</v>
      </c>
      <c r="K4783" s="10">
        <f t="shared" si="396"/>
        <v>0.71544161832288111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-2.1207859175934887E-2</v>
      </c>
      <c r="D4784" s="6">
        <f t="shared" si="398"/>
        <v>4.4977329082628557E-4</v>
      </c>
      <c r="E4784" s="6">
        <f t="shared" si="399"/>
        <v>3.1427271275348866E-5</v>
      </c>
      <c r="F4784" s="24">
        <f>IF(C4764&gt;0,B$6+B$7*E4765+B$8*(H4783*100)^2,B$6+B$7*E4765+B$8*(H4783*100)^2+E4765*$B$9)</f>
        <v>0.2104213772720355</v>
      </c>
      <c r="G4784" s="17">
        <v>2.388907588458836E-2</v>
      </c>
      <c r="H4784" s="9">
        <f t="shared" si="395"/>
        <v>4.5871709938919382E-3</v>
      </c>
      <c r="I4784" s="8">
        <f t="shared" si="393"/>
        <v>1.9301904890696421E-2</v>
      </c>
      <c r="J4784" s="10">
        <f t="shared" si="394"/>
        <v>0.80798039170484293</v>
      </c>
      <c r="K4784" s="10">
        <f t="shared" si="396"/>
        <v>2.5576436929698634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-2.1590209484103957E-2</v>
      </c>
      <c r="D4785" s="6">
        <f t="shared" si="398"/>
        <v>4.6613714556749245E-4</v>
      </c>
      <c r="E4785" s="6">
        <f t="shared" si="399"/>
        <v>4.4977329082628557E-4</v>
      </c>
      <c r="F4785" s="24">
        <f>IF(C4764&gt;0,B$6+B$7*E4765+B$8*(H4784*100)^2,B$6+B$7*E4765+B$8*(H4784*100)^2+E4765*$B$9)</f>
        <v>0.20764485056513368</v>
      </c>
      <c r="G4785" s="17">
        <v>1.7809002441305656E-2</v>
      </c>
      <c r="H4785" s="9">
        <f t="shared" si="395"/>
        <v>4.5568064537034455E-3</v>
      </c>
      <c r="I4785" s="8">
        <f t="shared" si="393"/>
        <v>1.325219598760221E-2</v>
      </c>
      <c r="J4785" s="10">
        <f t="shared" si="394"/>
        <v>0.74412904548013714</v>
      </c>
      <c r="K4785" s="10">
        <f t="shared" si="396"/>
        <v>1.5451380253395239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-2.649552049854063E-2</v>
      </c>
      <c r="D4786" s="6">
        <f t="shared" si="398"/>
        <v>7.0201260648858669E-4</v>
      </c>
      <c r="E4786" s="6">
        <f t="shared" si="399"/>
        <v>4.6613714556749245E-4</v>
      </c>
      <c r="F4786" s="24">
        <f>IF(C4764&gt;0,B$6+B$7*E4765+B$8*(H4785*100)^2,B$6+B$7*E4765+B$8*(H4785*100)^2+E4765*$B$9)</f>
        <v>0.20507600805590812</v>
      </c>
      <c r="G4786" s="17">
        <v>2.4584726129490225E-2</v>
      </c>
      <c r="H4786" s="9">
        <f t="shared" si="395"/>
        <v>4.5285318598405387E-3</v>
      </c>
      <c r="I4786" s="8">
        <f t="shared" si="393"/>
        <v>2.0056194269649687E-2</v>
      </c>
      <c r="J4786" s="10">
        <f t="shared" si="394"/>
        <v>0.81579897062963791</v>
      </c>
      <c r="K4786" s="10">
        <f t="shared" si="396"/>
        <v>2.737123745321397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-3.3178972878314408E-2</v>
      </c>
      <c r="D4787" s="6">
        <f t="shared" si="398"/>
        <v>1.1008442412599232E-3</v>
      </c>
      <c r="E4787" s="6">
        <f t="shared" si="399"/>
        <v>7.0201260648858669E-4</v>
      </c>
      <c r="F4787" s="24">
        <f>IF(C4765&gt;0,B$6+B$7*E4766+B$8*(H4786*100)^2,B$6+B$7*E4766+B$8*(H4786*100)^2+E4766*$B$9)</f>
        <v>0.20270821209237974</v>
      </c>
      <c r="G4787" s="17">
        <v>1.3923981961726605E-2</v>
      </c>
      <c r="H4787" s="9">
        <f t="shared" si="395"/>
        <v>4.5023128733172211E-3</v>
      </c>
      <c r="I4787" s="8">
        <f t="shared" si="393"/>
        <v>9.4216690884093846E-3</v>
      </c>
      <c r="J4787" s="10">
        <f t="shared" si="394"/>
        <v>0.67665048075378842</v>
      </c>
      <c r="K4787" s="10">
        <f t="shared" si="396"/>
        <v>0.9636072517520069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4.2710777670802919E-2</v>
      </c>
      <c r="D4788" s="6">
        <f t="shared" si="398"/>
        <v>1.8242105292447571E-3</v>
      </c>
      <c r="E4788" s="6">
        <f t="shared" si="399"/>
        <v>1.1008442412599232E-3</v>
      </c>
      <c r="F4788" s="24">
        <f>IF(C4786&gt;0,B$6+B$7*E4787+B$8*(H4787*100)^2,B$6+B$7*E4787+B$8*(H4787*100)^2+E4787*$B$9)</f>
        <v>0.20053317880225396</v>
      </c>
      <c r="G4788" s="17">
        <v>2.4522499985984963E-2</v>
      </c>
      <c r="H4788" s="9">
        <f t="shared" si="395"/>
        <v>4.4780931075878039E-3</v>
      </c>
      <c r="I4788" s="8">
        <f t="shared" si="393"/>
        <v>2.0044406878397161E-2</v>
      </c>
      <c r="J4788" s="10">
        <f t="shared" si="394"/>
        <v>0.81738839391794837</v>
      </c>
      <c r="K4788" s="10">
        <f t="shared" si="396"/>
        <v>2.7757094449848072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2.833828968818973E-3</v>
      </c>
      <c r="D4789" s="6">
        <f t="shared" si="398"/>
        <v>8.0305866245176045E-6</v>
      </c>
      <c r="E4789" s="6">
        <f t="shared" si="399"/>
        <v>1.8242105292447571E-3</v>
      </c>
      <c r="F4789" s="24">
        <f>IF(C4786&gt;0,B$6+B$7*E4787+B$8*(H4788*100)^2,B$6+B$7*E4787+B$8*(H4788*100)^2+E4787*$B$9)</f>
        <v>0.19852083800222958</v>
      </c>
      <c r="G4789" s="17">
        <v>2.7274537352994888E-2</v>
      </c>
      <c r="H4789" s="9">
        <f t="shared" si="395"/>
        <v>4.4555677304046184E-3</v>
      </c>
      <c r="I4789" s="8">
        <f t="shared" si="393"/>
        <v>2.2818969622590269E-2</v>
      </c>
      <c r="J4789" s="10">
        <f t="shared" si="394"/>
        <v>0.83664002535627335</v>
      </c>
      <c r="K4789" s="10">
        <f t="shared" si="396"/>
        <v>3.3096514296267836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-6.9347539102332734E-3</v>
      </c>
      <c r="D4790" s="6">
        <f t="shared" si="398"/>
        <v>4.8090811795495675E-5</v>
      </c>
      <c r="E4790" s="6">
        <f t="shared" si="399"/>
        <v>8.0305866245176045E-6</v>
      </c>
      <c r="F4790" s="24">
        <f>IF(C4786&gt;0,B$6+B$7*E4787+B$8*(H4789*100)^2,B$6+B$7*E4787+B$8*(H4789*100)^2+E4787*$B$9)</f>
        <v>0.19665902029404708</v>
      </c>
      <c r="G4790" s="17">
        <v>1.2923345891317804E-2</v>
      </c>
      <c r="H4790" s="9">
        <f t="shared" si="395"/>
        <v>4.4346253538945892E-3</v>
      </c>
      <c r="I4790" s="8">
        <f t="shared" si="393"/>
        <v>8.4887205374232153E-3</v>
      </c>
      <c r="J4790" s="10">
        <f t="shared" si="394"/>
        <v>0.65685160861678471</v>
      </c>
      <c r="K4790" s="10">
        <f t="shared" si="396"/>
        <v>0.84459883710489092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2.7642258622088568E-3</v>
      </c>
      <c r="D4791" s="6">
        <f t="shared" si="398"/>
        <v>7.6409446173042969E-6</v>
      </c>
      <c r="E4791" s="6">
        <f t="shared" si="399"/>
        <v>4.8090811795495675E-5</v>
      </c>
      <c r="F4791" s="24">
        <f>IF(C4786&gt;0,B$6+B$7*E4787+B$8*(H4790*100)^2,B$6+B$7*E4787+B$8*(H4790*100)^2+E4787*$B$9)</f>
        <v>0.19493646655043659</v>
      </c>
      <c r="G4791" s="17">
        <v>9.2808329369797136E-3</v>
      </c>
      <c r="H4791" s="9">
        <f t="shared" si="395"/>
        <v>4.4151609999006445E-3</v>
      </c>
      <c r="I4791" s="8">
        <f t="shared" si="393"/>
        <v>4.8656719370790691E-3</v>
      </c>
      <c r="J4791" s="10">
        <f t="shared" si="394"/>
        <v>0.52427104012309889</v>
      </c>
      <c r="K4791" s="10">
        <f t="shared" si="396"/>
        <v>0.35913026247394253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-4.4247069373758319E-3</v>
      </c>
      <c r="D4792" s="6">
        <f t="shared" si="398"/>
        <v>1.9578031481661815E-5</v>
      </c>
      <c r="E4792" s="6">
        <f t="shared" si="399"/>
        <v>7.6409446173042969E-6</v>
      </c>
      <c r="F4792" s="24">
        <f>IF(C4786&gt;0,B$6+B$7*E4787+B$8*(H4791*100)^2,B$6+B$7*E4787+B$8*(H4791*100)^2+E4787*$B$9)</f>
        <v>0.1933427598268482</v>
      </c>
      <c r="G4792" s="17">
        <v>1.6741557662557534E-2</v>
      </c>
      <c r="H4792" s="9">
        <f t="shared" si="395"/>
        <v>4.39707584454542E-3</v>
      </c>
      <c r="I4792" s="8">
        <f t="shared" si="393"/>
        <v>1.2344481818012114E-2</v>
      </c>
      <c r="J4792" s="10">
        <f t="shared" si="394"/>
        <v>0.73735563122782344</v>
      </c>
      <c r="K4792" s="10">
        <f t="shared" si="396"/>
        <v>1.4704754416008146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-3.0760731818915109E-2</v>
      </c>
      <c r="D4793" s="6">
        <f t="shared" si="398"/>
        <v>9.4622262203521645E-4</v>
      </c>
      <c r="E4793" s="6">
        <f t="shared" si="399"/>
        <v>1.9578031481661815E-5</v>
      </c>
      <c r="F4793" s="24">
        <f>IF(C4786&gt;0,B$6+B$7*E4787+B$8*(H4792*100)^2,B$6+B$7*E4787+B$8*(H4792*100)^2+E4787*$B$9)</f>
        <v>0.19186826236618418</v>
      </c>
      <c r="G4793" s="17">
        <v>1.1529760401226771E-2</v>
      </c>
      <c r="H4793" s="9">
        <f t="shared" si="395"/>
        <v>4.3802769588940854E-3</v>
      </c>
      <c r="I4793" s="8">
        <f t="shared" si="393"/>
        <v>7.1494834423326851E-3</v>
      </c>
      <c r="J4793" s="10">
        <f t="shared" si="394"/>
        <v>0.62008950693996878</v>
      </c>
      <c r="K4793" s="10">
        <f t="shared" si="396"/>
        <v>0.66437934897546169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2.8066999060348617E-2</v>
      </c>
      <c r="D4794" s="6">
        <f t="shared" si="398"/>
        <v>7.8775643625361019E-4</v>
      </c>
      <c r="E4794" s="6">
        <f t="shared" si="399"/>
        <v>9.4622262203521645E-4</v>
      </c>
      <c r="F4794" s="24">
        <f>IF(C4786&gt;0,B$6+B$7*E4787+B$8*(H4793*100)^2,B$6+B$7*E4787+B$8*(H4793*100)^2+E4787*$B$9)</f>
        <v>0.19050405731557785</v>
      </c>
      <c r="G4794" s="17">
        <v>1.564964932747474E-2</v>
      </c>
      <c r="H4794" s="9">
        <f t="shared" si="395"/>
        <v>4.3646770477960666E-3</v>
      </c>
      <c r="I4794" s="8">
        <f t="shared" si="393"/>
        <v>1.1284972279678673E-2</v>
      </c>
      <c r="J4794" s="10">
        <f t="shared" si="394"/>
        <v>0.72110064855361455</v>
      </c>
      <c r="K4794" s="10">
        <f t="shared" si="396"/>
        <v>1.3086185493531413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1.2935759952297605E-3</v>
      </c>
      <c r="D4795" s="6">
        <f t="shared" si="398"/>
        <v>1.6733388554346655E-6</v>
      </c>
      <c r="E4795" s="6">
        <f t="shared" si="399"/>
        <v>7.8775643625361019E-4</v>
      </c>
      <c r="F4795" s="24">
        <f>IF(C4786&gt;0,B$6+B$7*E4787+B$8*(H4794*100)^2,B$6+B$7*E4787+B$8*(H4794*100)^2+E4787*$B$9)</f>
        <v>0.18924189480275688</v>
      </c>
      <c r="G4795" s="17">
        <v>1.0461604835249275E-2</v>
      </c>
      <c r="H4795" s="9">
        <f t="shared" si="395"/>
        <v>4.3501941888007354E-3</v>
      </c>
      <c r="I4795" s="8">
        <f t="shared" si="393"/>
        <v>6.1114106464485399E-3</v>
      </c>
      <c r="J4795" s="10">
        <f t="shared" si="394"/>
        <v>0.58417525252500324</v>
      </c>
      <c r="K4795" s="10">
        <f t="shared" si="396"/>
        <v>0.52736788562848602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3.956187336495413E-3</v>
      </c>
      <c r="D4796" s="6">
        <f t="shared" si="398"/>
        <v>1.565141824144667E-5</v>
      </c>
      <c r="E4796" s="6">
        <f t="shared" si="399"/>
        <v>1.6733388554346655E-6</v>
      </c>
      <c r="F4796" s="24">
        <f>IF(C4786&gt;0,B$6+B$7*E4787+B$8*(H4795*100)^2,B$6+B$7*E4787+B$8*(H4795*100)^2+E4787*$B$9)</f>
        <v>0.18807414204589493</v>
      </c>
      <c r="G4796" s="17">
        <v>1.1526321635718095E-2</v>
      </c>
      <c r="H4796" s="9">
        <f t="shared" si="395"/>
        <v>4.336751572846834E-3</v>
      </c>
      <c r="I4796" s="8">
        <f t="shared" si="393"/>
        <v>7.1895700628712613E-3</v>
      </c>
      <c r="J4796" s="10">
        <f t="shared" si="394"/>
        <v>0.62375233748397374</v>
      </c>
      <c r="K4796" s="10">
        <f t="shared" si="396"/>
        <v>0.68031614539816232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-1.6027286671758487E-3</v>
      </c>
      <c r="D4797" s="6">
        <f t="shared" si="398"/>
        <v>2.5687391805872724E-6</v>
      </c>
      <c r="E4797" s="6">
        <f t="shared" si="399"/>
        <v>1.565141824144667E-5</v>
      </c>
      <c r="F4797" s="24">
        <f>IF(C4786&gt;0,B$6+B$7*E4787+B$8*(H4796*100)^2,B$6+B$7*E4787+B$8*(H4796*100)^2+E4787*$B$9)</f>
        <v>0.1869937371952462</v>
      </c>
      <c r="G4797" s="17">
        <v>6.9632934521568247E-3</v>
      </c>
      <c r="H4797" s="9">
        <f t="shared" si="395"/>
        <v>4.3242772482259524E-3</v>
      </c>
      <c r="I4797" s="8">
        <f t="shared" ref="I4797:I4860" si="400">SQRT((G4797-H4797)^2)</f>
        <v>2.6390162039308723E-3</v>
      </c>
      <c r="J4797" s="10">
        <f t="shared" ref="J4797:J4860" si="401">ABS(G4797-H4797)/G4797</f>
        <v>0.37898965799200346</v>
      </c>
      <c r="K4797" s="10">
        <f t="shared" si="396"/>
        <v>0.13387159747972999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-1.1841586255397609E-3</v>
      </c>
      <c r="D4798" s="6">
        <f t="shared" si="398"/>
        <v>1.4022316504402157E-6</v>
      </c>
      <c r="E4798" s="6">
        <f t="shared" si="399"/>
        <v>2.5687391805872724E-6</v>
      </c>
      <c r="F4798" s="24">
        <f>IF(C4786&gt;0,B$6+B$7*E4787+B$8*(H4797*100)^2,B$6+B$7*E4787+B$8*(H4797*100)^2+E4787*$B$9)</f>
        <v>0.18599414662742597</v>
      </c>
      <c r="G4798" s="17">
        <v>9.291044862025824E-3</v>
      </c>
      <c r="H4798" s="9">
        <f t="shared" si="395"/>
        <v>4.312703869122316E-3</v>
      </c>
      <c r="I4798" s="8">
        <f t="shared" si="400"/>
        <v>4.978340992903508E-3</v>
      </c>
      <c r="J4798" s="10">
        <f t="shared" si="401"/>
        <v>0.53582143524576931</v>
      </c>
      <c r="K4798" s="10">
        <f t="shared" si="396"/>
        <v>0.38685737801695819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-5.8387085444824667E-3</v>
      </c>
      <c r="D4799" s="6">
        <f t="shared" si="398"/>
        <v>3.4090517467412562E-5</v>
      </c>
      <c r="E4799" s="6">
        <f t="shared" si="399"/>
        <v>1.4022316504402157E-6</v>
      </c>
      <c r="F4799" s="24">
        <f>IF(C4786&gt;0,B$6+B$7*E4787+B$8*(H4798*100)^2,B$6+B$7*E4787+B$8*(H4798*100)^2+E4787*$B$9)</f>
        <v>0.1850693254340787</v>
      </c>
      <c r="G4799" s="17">
        <v>6.173806015541578E-3</v>
      </c>
      <c r="H4799" s="9">
        <f t="shared" si="395"/>
        <v>4.3019684498387329E-3</v>
      </c>
      <c r="I4799" s="8">
        <f t="shared" si="400"/>
        <v>1.8718375657028451E-3</v>
      </c>
      <c r="J4799" s="10">
        <f t="shared" si="401"/>
        <v>0.30319021378235578</v>
      </c>
      <c r="K4799" s="10">
        <f t="shared" si="396"/>
        <v>7.3869067669465771E-2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-1.0963794587249491E-2</v>
      </c>
      <c r="D4800" s="6">
        <f t="shared" si="398"/>
        <v>1.2020479175140123E-4</v>
      </c>
      <c r="E4800" s="6">
        <f t="shared" si="399"/>
        <v>3.4090517467412562E-5</v>
      </c>
      <c r="F4800" s="24">
        <f>IF(C4786&gt;0,B$6+B$7*E4787+B$8*(H4799*100)^2,B$6+B$7*E4787+B$8*(H4799*100)^2+E4787*$B$9)</f>
        <v>0.18421368086599385</v>
      </c>
      <c r="G4800" s="17">
        <v>7.8346303008974966E-3</v>
      </c>
      <c r="H4800" s="9">
        <f t="shared" si="395"/>
        <v>4.2920121256351763E-3</v>
      </c>
      <c r="I4800" s="8">
        <f t="shared" si="400"/>
        <v>3.5426181752623203E-3</v>
      </c>
      <c r="J4800" s="10">
        <f t="shared" si="401"/>
        <v>0.45217426211629863</v>
      </c>
      <c r="K4800" s="10">
        <f t="shared" si="396"/>
        <v>0.22359994936554672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4.9722188797610006E-3</v>
      </c>
      <c r="D4801" s="6">
        <f t="shared" si="398"/>
        <v>2.4722960588251742E-5</v>
      </c>
      <c r="E4801" s="6">
        <f t="shared" si="399"/>
        <v>1.2020479175140123E-4</v>
      </c>
      <c r="F4801" s="24">
        <f>IF(C4786&gt;0,B$6+B$7*E4787+B$8*(H4800*100)^2,B$6+B$7*E4787+B$8*(H4800*100)^2+E4787*$B$9)</f>
        <v>0.18342203851160171</v>
      </c>
      <c r="G4801" s="17">
        <v>4.9384857561223933E-3</v>
      </c>
      <c r="H4801" s="9">
        <f t="shared" si="395"/>
        <v>4.2827799209345522E-3</v>
      </c>
      <c r="I4801" s="8">
        <f t="shared" si="400"/>
        <v>6.5570583518784111E-4</v>
      </c>
      <c r="J4801" s="10">
        <f t="shared" si="401"/>
        <v>0.13277467377018196</v>
      </c>
      <c r="K4801" s="10">
        <f t="shared" si="396"/>
        <v>1.0646411334336525E-2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-3.4728794709098635E-3</v>
      </c>
      <c r="D4802" s="6">
        <f t="shared" si="398"/>
        <v>1.2060891819467173E-5</v>
      </c>
      <c r="E4802" s="6">
        <f t="shared" si="399"/>
        <v>2.4722960588251742E-5</v>
      </c>
      <c r="F4802" s="24">
        <f>IF(C4786&gt;0,B$6+B$7*E4787+B$8*(H4801*100)^2,B$6+B$7*E4787+B$8*(H4801*100)^2+E4787*$B$9)</f>
        <v>0.18268961100531814</v>
      </c>
      <c r="G4802" s="17">
        <v>4.1308333644972418E-3</v>
      </c>
      <c r="H4802" s="9">
        <f t="shared" si="395"/>
        <v>4.2742205254913809E-3</v>
      </c>
      <c r="I4802" s="8">
        <f t="shared" si="400"/>
        <v>1.4338716099413906E-4</v>
      </c>
      <c r="J4802" s="10">
        <f t="shared" si="401"/>
        <v>3.47114367348949E-2</v>
      </c>
      <c r="K4802" s="10">
        <f t="shared" si="396"/>
        <v>5.7560965643976836E-4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1.8703307062357486E-3</v>
      </c>
      <c r="D4803" s="6">
        <f t="shared" si="398"/>
        <v>3.4981369506883142E-6</v>
      </c>
      <c r="E4803" s="6">
        <f t="shared" si="399"/>
        <v>1.2060891819467173E-5</v>
      </c>
      <c r="F4803" s="24">
        <f>IF(C4786&gt;0,B$6+B$7*E4787+B$8*(H4802*100)^2,B$6+B$7*E4787+B$8*(H4802*100)^2+E4787*$B$9)</f>
        <v>0.18201196907650458</v>
      </c>
      <c r="G4803" s="17">
        <v>8.5306128486952008E-3</v>
      </c>
      <c r="H4803" s="9">
        <f t="shared" si="395"/>
        <v>4.2662860789743646E-3</v>
      </c>
      <c r="I4803" s="8">
        <f t="shared" si="400"/>
        <v>4.2643267697208363E-3</v>
      </c>
      <c r="J4803" s="10">
        <f t="shared" si="401"/>
        <v>0.49988516011168949</v>
      </c>
      <c r="K4803" s="10">
        <f t="shared" si="396"/>
        <v>0.30662321877244447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7.4045128398557789E-3</v>
      </c>
      <c r="D4804" s="6">
        <f t="shared" si="398"/>
        <v>5.4826810395589095E-5</v>
      </c>
      <c r="E4804" s="6">
        <f t="shared" si="399"/>
        <v>3.4981369506883142E-6</v>
      </c>
      <c r="F4804" s="24">
        <f>IF(C4786&gt;0,B$6+B$7*E4787+B$8*(H4803*100)^2,B$6+B$7*E4787+B$8*(H4803*100)^2+E4787*$B$9)</f>
        <v>0.18138501476396626</v>
      </c>
      <c r="G4804" s="17">
        <v>8.0916853453980257E-3</v>
      </c>
      <c r="H4804" s="9">
        <f t="shared" si="395"/>
        <v>4.2589319642836075E-3</v>
      </c>
      <c r="I4804" s="8">
        <f t="shared" si="400"/>
        <v>3.8327533811144182E-3</v>
      </c>
      <c r="J4804" s="10">
        <f t="shared" si="401"/>
        <v>0.47366564782381404</v>
      </c>
      <c r="K4804" s="10">
        <f t="shared" si="396"/>
        <v>0.2581143733477349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-1.9950876827972471E-2</v>
      </c>
      <c r="D4805" s="6">
        <f t="shared" si="398"/>
        <v>3.9803748620492887E-4</v>
      </c>
      <c r="E4805" s="6">
        <f t="shared" si="399"/>
        <v>5.4826810395589095E-5</v>
      </c>
      <c r="F4805" s="24">
        <f>IF(C4786&gt;0,B$6+B$7*E4787+B$8*(H4804*100)^2,B$6+B$7*E4787+B$8*(H4804*100)^2+E4787*$B$9)</f>
        <v>0.18080495663400584</v>
      </c>
      <c r="G4805" s="17">
        <v>1.0700486980111513E-2</v>
      </c>
      <c r="H4805" s="9">
        <f t="shared" si="395"/>
        <v>4.2521166098074712E-3</v>
      </c>
      <c r="I4805" s="8">
        <f t="shared" si="400"/>
        <v>6.4483703703040419E-3</v>
      </c>
      <c r="J4805" s="10">
        <f t="shared" si="401"/>
        <v>0.60262400975668884</v>
      </c>
      <c r="K4805" s="10">
        <f t="shared" si="396"/>
        <v>0.59363598840613729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-3.4919100805511235E-3</v>
      </c>
      <c r="D4806" s="6">
        <f t="shared" si="398"/>
        <v>1.2193436010654554E-5</v>
      </c>
      <c r="E4806" s="6">
        <f t="shared" si="399"/>
        <v>3.9803748620492887E-4</v>
      </c>
      <c r="F4806" s="24">
        <f>IF(C4786&gt;0,B$6+B$7*E4787+B$8*(H4805*100)^2,B$6+B$7*E4787+B$8*(H4805*100)^2+E4787*$B$9)</f>
        <v>0.18026828685216645</v>
      </c>
      <c r="G4806" s="17">
        <v>1.1477287815487087E-2</v>
      </c>
      <c r="H4806" s="9">
        <f t="shared" si="395"/>
        <v>4.2458013007224734E-3</v>
      </c>
      <c r="I4806" s="8">
        <f t="shared" si="400"/>
        <v>7.2314865147646134E-3</v>
      </c>
      <c r="J4806" s="10">
        <f t="shared" si="401"/>
        <v>0.63006928387791017</v>
      </c>
      <c r="K4806" s="10">
        <f t="shared" si="396"/>
        <v>0.7087693440319538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-4.3176198890206713E-3</v>
      </c>
      <c r="D4807" s="6">
        <f t="shared" si="398"/>
        <v>1.8641841506066875E-5</v>
      </c>
      <c r="E4807" s="6">
        <f t="shared" si="399"/>
        <v>1.2193436010654554E-5</v>
      </c>
      <c r="F4807" s="24">
        <f>IF(C4786&gt;0,B$6+B$7*E4787+B$8*(H4806*100)^2,B$6+B$7*E4787+B$8*(H4806*100)^2+E4787*$B$9)</f>
        <v>0.17977175997000863</v>
      </c>
      <c r="G4807" s="17">
        <v>5.2505286487851072E-3</v>
      </c>
      <c r="H4807" s="9">
        <f t="shared" si="395"/>
        <v>4.2399499993515093E-3</v>
      </c>
      <c r="I4807" s="8">
        <f t="shared" si="400"/>
        <v>1.0105786494335979E-3</v>
      </c>
      <c r="J4807" s="10">
        <f t="shared" si="401"/>
        <v>0.19247179037246667</v>
      </c>
      <c r="K4807" s="10">
        <f t="shared" si="396"/>
        <v>2.4569541850794741E-2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2.7604677005160366E-3</v>
      </c>
      <c r="D4808" s="6">
        <f t="shared" si="398"/>
        <v>7.6201819255922953E-6</v>
      </c>
      <c r="E4808" s="6">
        <f t="shared" si="399"/>
        <v>1.8641841506066875E-5</v>
      </c>
      <c r="F4808" s="24">
        <f>IF(C4786&gt;0,B$6+B$7*E4787+B$8*(H4807*100)^2,B$6+B$7*E4787+B$8*(H4807*100)^2+E4787*$B$9)</f>
        <v>0.17931237329863622</v>
      </c>
      <c r="G4808" s="17">
        <v>6.8843964953491411E-3</v>
      </c>
      <c r="H4808" s="9">
        <f t="shared" si="395"/>
        <v>4.2345291745203052E-3</v>
      </c>
      <c r="I4808" s="8">
        <f t="shared" si="400"/>
        <v>2.6498673208288359E-3</v>
      </c>
      <c r="J4808" s="10">
        <f t="shared" si="401"/>
        <v>0.38490916707354</v>
      </c>
      <c r="K4808" s="10">
        <f t="shared" si="396"/>
        <v>0.13979081356381062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-1.3570175848706996E-2</v>
      </c>
      <c r="D4809" s="6">
        <f t="shared" si="398"/>
        <v>1.8414967256483064E-4</v>
      </c>
      <c r="E4809" s="6">
        <f t="shared" si="399"/>
        <v>7.6201819255922953E-6</v>
      </c>
      <c r="F4809" s="24">
        <f>IF(C4787&gt;0,B$6+B$7*E4788+B$8*(H4808*100)^2,B$6+B$7*E4788+B$8*(H4808*100)^2+E4788*$B$9)</f>
        <v>0.17893708305647643</v>
      </c>
      <c r="G4809" s="17">
        <v>1.0323158701176302E-2</v>
      </c>
      <c r="H4809" s="9">
        <f t="shared" ref="H4809:H4872" si="402">SQRT(F4809)/100</f>
        <v>4.2300955433237728E-3</v>
      </c>
      <c r="I4809" s="8">
        <f t="shared" si="400"/>
        <v>6.0930631578525289E-3</v>
      </c>
      <c r="J4809" s="10">
        <f t="shared" si="401"/>
        <v>0.59023244088635751</v>
      </c>
      <c r="K4809" s="10">
        <f t="shared" ref="K4809:K4872" si="403">G4809/H4809-LN(G4809/H4809)-1</f>
        <v>0.5482427192086714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-7.1497079351148388E-3</v>
      </c>
      <c r="D4810" s="6">
        <f t="shared" si="398"/>
        <v>5.111832355744409E-5</v>
      </c>
      <c r="E4810" s="6">
        <f t="shared" si="399"/>
        <v>1.8414967256483064E-4</v>
      </c>
      <c r="F4810" s="24">
        <f>IF(C4808&gt;0,B$6+B$7*E4809+B$8*(H4809*100)^2,B$6+B$7*E4809+B$8*(H4809*100)^2+E4809*$B$9)</f>
        <v>0.17845258924387758</v>
      </c>
      <c r="G4810" s="17">
        <v>4.8925576264093112E-3</v>
      </c>
      <c r="H4810" s="9">
        <f t="shared" si="402"/>
        <v>4.2243649137341053E-3</v>
      </c>
      <c r="I4810" s="8">
        <f t="shared" si="400"/>
        <v>6.6819271267520592E-4</v>
      </c>
      <c r="J4810" s="10">
        <f t="shared" si="401"/>
        <v>0.13657329431714801</v>
      </c>
      <c r="K4810" s="10">
        <f t="shared" si="403"/>
        <v>1.1329632250930644E-2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9.7372098915582943E-3</v>
      </c>
      <c r="D4811" s="6">
        <f t="shared" si="398"/>
        <v>9.4813256472260694E-5</v>
      </c>
      <c r="E4811" s="6">
        <f t="shared" si="399"/>
        <v>5.111832355744409E-5</v>
      </c>
      <c r="F4811" s="24">
        <f>IF(C4808&gt;0,B$6+B$7*E4809+B$8*(H4810*100)^2,B$6+B$7*E4809+B$8*(H4810*100)^2+E4809*$B$9)</f>
        <v>0.1780043355684611</v>
      </c>
      <c r="G4811" s="17">
        <v>1.0193972500630283E-2</v>
      </c>
      <c r="H4811" s="9">
        <f t="shared" si="402"/>
        <v>4.2190560030469035E-3</v>
      </c>
      <c r="I4811" s="8">
        <f t="shared" si="400"/>
        <v>5.9749164975833793E-3</v>
      </c>
      <c r="J4811" s="10">
        <f t="shared" si="401"/>
        <v>0.58612248534258415</v>
      </c>
      <c r="K4811" s="10">
        <f t="shared" si="403"/>
        <v>0.53398857505611463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2.8682488097697377E-3</v>
      </c>
      <c r="D4812" s="6">
        <f t="shared" si="398"/>
        <v>8.2268512347455168E-6</v>
      </c>
      <c r="E4812" s="6">
        <f t="shared" si="399"/>
        <v>9.4813256472260694E-5</v>
      </c>
      <c r="F4812" s="24">
        <f>IF(C4808&gt;0,B$6+B$7*E4809+B$8*(H4811*100)^2,B$6+B$7*E4809+B$8*(H4811*100)^2+E4809*$B$9)</f>
        <v>0.17758961126796582</v>
      </c>
      <c r="G4812" s="17">
        <v>6.6030565204238407E-3</v>
      </c>
      <c r="H4812" s="9">
        <f t="shared" si="402"/>
        <v>4.2141382424876125E-3</v>
      </c>
      <c r="I4812" s="8">
        <f t="shared" si="400"/>
        <v>2.3889182779362281E-3</v>
      </c>
      <c r="J4812" s="10">
        <f t="shared" si="401"/>
        <v>0.36178976668563895</v>
      </c>
      <c r="K4812" s="10">
        <f t="shared" si="403"/>
        <v>0.11779427071013915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-4.7941934151948824E-3</v>
      </c>
      <c r="D4813" s="6">
        <f t="shared" si="398"/>
        <v>2.298429050229797E-5</v>
      </c>
      <c r="E4813" s="6">
        <f t="shared" si="399"/>
        <v>8.2268512347455168E-6</v>
      </c>
      <c r="F4813" s="24">
        <f>IF(C4808&gt;0,B$6+B$7*E4809+B$8*(H4812*100)^2,B$6+B$7*E4809+B$8*(H4812*100)^2+E4809*$B$9)</f>
        <v>0.17720590834514757</v>
      </c>
      <c r="G4813" s="17">
        <v>4.8825105693804252E-3</v>
      </c>
      <c r="H4813" s="9">
        <f t="shared" si="402"/>
        <v>4.2095832138722188E-3</v>
      </c>
      <c r="I4813" s="8">
        <f t="shared" si="400"/>
        <v>6.7292735550820645E-4</v>
      </c>
      <c r="J4813" s="10">
        <f t="shared" si="401"/>
        <v>0.13782404481176549</v>
      </c>
      <c r="K4813" s="10">
        <f t="shared" si="403"/>
        <v>1.156014776305847E-2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1.0609811174814411E-3</v>
      </c>
      <c r="D4814" s="6">
        <f t="shared" si="398"/>
        <v>1.1256809316521676E-6</v>
      </c>
      <c r="E4814" s="6">
        <f t="shared" si="399"/>
        <v>2.298429050229797E-5</v>
      </c>
      <c r="F4814" s="24">
        <f>IF(C4808&gt;0,B$6+B$7*E4809+B$8*(H4813*100)^2,B$6+B$7*E4809+B$8*(H4813*100)^2+E4809*$B$9)</f>
        <v>0.17685090640095613</v>
      </c>
      <c r="G4814" s="17">
        <v>5.5215488598899607E-3</v>
      </c>
      <c r="H4814" s="9">
        <f t="shared" si="402"/>
        <v>4.2053645073995205E-3</v>
      </c>
      <c r="I4814" s="8">
        <f t="shared" si="400"/>
        <v>1.3161843524904402E-3</v>
      </c>
      <c r="J4814" s="10">
        <f t="shared" si="401"/>
        <v>0.2383723092720528</v>
      </c>
      <c r="K4814" s="10">
        <f t="shared" si="403"/>
        <v>4.0680034487904804E-2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-9.9502956265156827E-4</v>
      </c>
      <c r="D4815" s="6">
        <f t="shared" si="398"/>
        <v>9.9008383055057126E-7</v>
      </c>
      <c r="E4815" s="6">
        <f t="shared" si="399"/>
        <v>1.1256809316521676E-6</v>
      </c>
      <c r="F4815" s="24">
        <f>IF(C4808&gt;0,B$6+B$7*E4809+B$8*(H4814*100)^2,B$6+B$7*E4809+B$8*(H4814*100)^2+E4809*$B$9)</f>
        <v>0.17652245860219015</v>
      </c>
      <c r="G4815" s="17">
        <v>3.412140564060829E-3</v>
      </c>
      <c r="H4815" s="9">
        <f t="shared" si="402"/>
        <v>4.2014575875782703E-3</v>
      </c>
      <c r="I4815" s="8">
        <f t="shared" si="400"/>
        <v>7.8931702351744135E-4</v>
      </c>
      <c r="J4815" s="10">
        <f t="shared" si="401"/>
        <v>0.231326057264788</v>
      </c>
      <c r="K4815" s="10">
        <f t="shared" si="403"/>
        <v>2.0224257734464901E-2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-7.9193157175087864E-3</v>
      </c>
      <c r="D4816" s="6">
        <f t="shared" ref="D4816:D4879" si="405">C4816^2</f>
        <v>6.2715561433581712E-5</v>
      </c>
      <c r="E4816" s="6">
        <f t="shared" si="399"/>
        <v>9.9008383055057126E-7</v>
      </c>
      <c r="F4816" s="24">
        <f>IF(C4808&gt;0,B$6+B$7*E4809+B$8*(H4815*100)^2,B$6+B$7*E4809+B$8*(H4815*100)^2+E4809*$B$9)</f>
        <v>0.17621857869877194</v>
      </c>
      <c r="G4816" s="17">
        <v>3.5696065040371787E-3</v>
      </c>
      <c r="H4816" s="9">
        <f t="shared" si="402"/>
        <v>4.1978396670045888E-3</v>
      </c>
      <c r="I4816" s="8">
        <f t="shared" si="400"/>
        <v>6.2823316296741014E-4</v>
      </c>
      <c r="J4816" s="10">
        <f t="shared" si="401"/>
        <v>0.1759950745990872</v>
      </c>
      <c r="K4816" s="10">
        <f t="shared" si="403"/>
        <v>1.2458358721670448E-2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-1.5093593202230233E-2</v>
      </c>
      <c r="D4817" s="6">
        <f t="shared" si="405"/>
        <v>2.2781655575441071E-4</v>
      </c>
      <c r="E4817" s="6">
        <f t="shared" ref="E4817:E4880" si="406">D4816</f>
        <v>6.2715561433581712E-5</v>
      </c>
      <c r="F4817" s="24">
        <f>IF(C4808&gt;0,B$6+B$7*E4809+B$8*(H4816*100)^2,B$6+B$7*E4809+B$8*(H4816*100)^2+E4809*$B$9)</f>
        <v>0.17593742901212939</v>
      </c>
      <c r="G4817" s="17">
        <v>9.9387705624886715E-3</v>
      </c>
      <c r="H4817" s="9">
        <f t="shared" si="402"/>
        <v>4.1944895876867951E-3</v>
      </c>
      <c r="I4817" s="8">
        <f t="shared" si="400"/>
        <v>5.7442809748018764E-3</v>
      </c>
      <c r="J4817" s="10">
        <f t="shared" si="401"/>
        <v>0.57796695664574294</v>
      </c>
      <c r="K4817" s="10">
        <f t="shared" si="403"/>
        <v>0.50681104548989042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-5.016427433985525E-3</v>
      </c>
      <c r="D4818" s="6">
        <f t="shared" si="405"/>
        <v>2.5164544200442598E-5</v>
      </c>
      <c r="E4818" s="6">
        <f t="shared" si="406"/>
        <v>2.2781655575441071E-4</v>
      </c>
      <c r="F4818" s="24">
        <f>IF(C4808&gt;0,B$6+B$7*E4809+B$8*(H4817*100)^2,B$6+B$7*E4809+B$8*(H4817*100)^2+E4809*$B$9)</f>
        <v>0.17567730932204767</v>
      </c>
      <c r="G4818" s="17">
        <v>7.9530216005248219E-3</v>
      </c>
      <c r="H4818" s="9">
        <f t="shared" si="402"/>
        <v>4.1913877096022463E-3</v>
      </c>
      <c r="I4818" s="8">
        <f t="shared" si="400"/>
        <v>3.7616338909225756E-3</v>
      </c>
      <c r="J4818" s="10">
        <f t="shared" si="401"/>
        <v>0.47298172692934021</v>
      </c>
      <c r="K4818" s="10">
        <f t="shared" si="403"/>
        <v>0.25694735722095063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-4.9835481961833803E-3</v>
      </c>
      <c r="D4819" s="6">
        <f t="shared" si="405"/>
        <v>2.4835752623682623E-5</v>
      </c>
      <c r="E4819" s="6">
        <f t="shared" si="406"/>
        <v>2.5164544200442598E-5</v>
      </c>
      <c r="F4819" s="24">
        <f>IF(C4808&gt;0,B$6+B$7*E4809+B$8*(H4818*100)^2,B$6+B$7*E4809+B$8*(H4818*100)^2+E4809*$B$9)</f>
        <v>0.17543664658478403</v>
      </c>
      <c r="G4819" s="17">
        <v>3.7890022557787195E-3</v>
      </c>
      <c r="H4819" s="9">
        <f t="shared" si="402"/>
        <v>4.1885158061631331E-3</v>
      </c>
      <c r="I4819" s="8">
        <f t="shared" si="400"/>
        <v>3.995135503844136E-4</v>
      </c>
      <c r="J4819" s="10">
        <f t="shared" si="401"/>
        <v>0.10544030417904969</v>
      </c>
      <c r="K4819" s="10">
        <f t="shared" si="403"/>
        <v>4.8606380197944166E-3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7.1154529028405761E-3</v>
      </c>
      <c r="D4820" s="6">
        <f t="shared" si="405"/>
        <v>5.0629670012542381E-5</v>
      </c>
      <c r="E4820" s="6">
        <f t="shared" si="406"/>
        <v>2.4835752623682623E-5</v>
      </c>
      <c r="F4820" s="24">
        <f>IF(C4808&gt;0,B$6+B$7*E4809+B$8*(H4819*100)^2,B$6+B$7*E4809+B$8*(H4819*100)^2+E4809*$B$9)</f>
        <v>0.17521398542026775</v>
      </c>
      <c r="G4820" s="17">
        <v>6.4668072695973208E-3</v>
      </c>
      <c r="H4820" s="9">
        <f t="shared" si="402"/>
        <v>4.1858569662647062E-3</v>
      </c>
      <c r="I4820" s="8">
        <f t="shared" si="400"/>
        <v>2.2809503033326146E-3</v>
      </c>
      <c r="J4820" s="10">
        <f t="shared" si="401"/>
        <v>0.35271660469241822</v>
      </c>
      <c r="K4820" s="10">
        <f t="shared" si="403"/>
        <v>0.10994729163458938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-2.6729684062907961E-3</v>
      </c>
      <c r="D4821" s="6">
        <f t="shared" si="405"/>
        <v>7.1447601010287582E-6</v>
      </c>
      <c r="E4821" s="6">
        <f t="shared" si="406"/>
        <v>5.0629670012542381E-5</v>
      </c>
      <c r="F4821" s="24">
        <f>IF(C4808&gt;0,B$6+B$7*E4809+B$8*(H4820*100)^2,B$6+B$7*E4809+B$8*(H4820*100)^2+E4809*$B$9)</f>
        <v>0.17500797931085724</v>
      </c>
      <c r="G4821" s="17">
        <v>4.0671722576188464E-3</v>
      </c>
      <c r="H4821" s="9">
        <f t="shared" si="402"/>
        <v>4.18339550258946E-3</v>
      </c>
      <c r="I4821" s="8">
        <f t="shared" si="400"/>
        <v>1.1622324497061361E-4</v>
      </c>
      <c r="J4821" s="10">
        <f t="shared" si="401"/>
        <v>2.857593374681831E-2</v>
      </c>
      <c r="K4821" s="10">
        <f t="shared" si="403"/>
        <v>3.9322086552306956E-4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-8.3475633836967295E-3</v>
      </c>
      <c r="D4822" s="6">
        <f t="shared" si="405"/>
        <v>6.9681814444834395E-5</v>
      </c>
      <c r="E4822" s="6">
        <f t="shared" si="406"/>
        <v>7.1447601010287582E-6</v>
      </c>
      <c r="F4822" s="24">
        <f>IF(C4808&gt;0,B$6+B$7*E4809+B$8*(H4821*100)^2,B$6+B$7*E4809+B$8*(H4821*100)^2+E4809*$B$9)</f>
        <v>0.17481738245843062</v>
      </c>
      <c r="G4822" s="17">
        <v>7.224861479368864E-3</v>
      </c>
      <c r="H4822" s="9">
        <f t="shared" si="402"/>
        <v>4.1811168658437495E-3</v>
      </c>
      <c r="I4822" s="8">
        <f t="shared" si="400"/>
        <v>3.0437446135251145E-3</v>
      </c>
      <c r="J4822" s="10">
        <f t="shared" si="401"/>
        <v>0.4212876083806944</v>
      </c>
      <c r="K4822" s="10">
        <f t="shared" si="403"/>
        <v>0.18102440063607972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5.1276046649575378E-3</v>
      </c>
      <c r="D4823" s="6">
        <f t="shared" si="405"/>
        <v>2.6292329600094303E-5</v>
      </c>
      <c r="E4823" s="6">
        <f t="shared" si="406"/>
        <v>6.9681814444834395E-5</v>
      </c>
      <c r="F4823" s="24">
        <f>IF(C4808&gt;0,B$6+B$7*E4809+B$8*(H4822*100)^2,B$6+B$7*E4809+B$8*(H4822*100)^2+E4809*$B$9)</f>
        <v>0.17464104225056551</v>
      </c>
      <c r="G4823" s="17">
        <v>5.6880526005821117E-3</v>
      </c>
      <c r="H4823" s="9">
        <f t="shared" si="402"/>
        <v>4.1790075646086777E-3</v>
      </c>
      <c r="I4823" s="8">
        <f t="shared" si="400"/>
        <v>1.509045035973434E-3</v>
      </c>
      <c r="J4823" s="10">
        <f t="shared" si="401"/>
        <v>0.2653008229598649</v>
      </c>
      <c r="K4823" s="10">
        <f t="shared" si="403"/>
        <v>5.2807146737072319E-2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-4.1947786734097686E-3</v>
      </c>
      <c r="D4824" s="6">
        <f t="shared" si="405"/>
        <v>1.7596168118893419E-5</v>
      </c>
      <c r="E4824" s="6">
        <f t="shared" si="406"/>
        <v>2.6292329600094303E-5</v>
      </c>
      <c r="F4824" s="24">
        <f>IF(C4808&gt;0,B$6+B$7*E4809+B$8*(H4823*100)^2,B$6+B$7*E4809+B$8*(H4823*100)^2+E4809*$B$9)</f>
        <v>0.17447789229024877</v>
      </c>
      <c r="G4824" s="17">
        <v>5.0133894137181188E-3</v>
      </c>
      <c r="H4824" s="9">
        <f t="shared" si="402"/>
        <v>4.1770550904943636E-3</v>
      </c>
      <c r="I4824" s="8">
        <f t="shared" si="400"/>
        <v>8.3633432322375526E-4</v>
      </c>
      <c r="J4824" s="10">
        <f t="shared" si="401"/>
        <v>0.16682013987090186</v>
      </c>
      <c r="K4824" s="10">
        <f t="shared" si="403"/>
        <v>1.7715300522933131E-2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-3.9168664392590603E-3</v>
      </c>
      <c r="D4825" s="6">
        <f t="shared" si="405"/>
        <v>1.5341842702993949E-5</v>
      </c>
      <c r="E4825" s="6">
        <f t="shared" si="406"/>
        <v>1.7596168118893419E-5</v>
      </c>
      <c r="F4825" s="24">
        <f>IF(C4808&gt;0,B$6+B$7*E4809+B$8*(H4824*100)^2,B$6+B$7*E4809+B$8*(H4824*100)^2+E4809*$B$9)</f>
        <v>0.17432694594696371</v>
      </c>
      <c r="G4825" s="17">
        <v>3.5670272261412493E-3</v>
      </c>
      <c r="H4825" s="9">
        <f t="shared" si="402"/>
        <v>4.1752478482955206E-3</v>
      </c>
      <c r="I4825" s="8">
        <f t="shared" si="400"/>
        <v>6.0822062215427127E-4</v>
      </c>
      <c r="J4825" s="10">
        <f t="shared" si="401"/>
        <v>0.17051190910371442</v>
      </c>
      <c r="K4825" s="10">
        <f t="shared" si="403"/>
        <v>1.1768243979197512E-2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-9.225069325839606E-3</v>
      </c>
      <c r="D4826" s="6">
        <f t="shared" si="405"/>
        <v>8.5101904066546801E-5</v>
      </c>
      <c r="E4826" s="6">
        <f t="shared" si="406"/>
        <v>1.5341842702993949E-5</v>
      </c>
      <c r="F4826" s="24">
        <f>IF(C4808&gt;0,B$6+B$7*E4809+B$8*(H4825*100)^2,B$6+B$7*E4809+B$8*(H4825*100)^2+E4809*$B$9)</f>
        <v>0.17418729039015643</v>
      </c>
      <c r="G4826" s="17">
        <v>4.7059125480355558E-3</v>
      </c>
      <c r="H4826" s="9">
        <f t="shared" si="402"/>
        <v>4.1735750908562363E-3</v>
      </c>
      <c r="I4826" s="8">
        <f t="shared" si="400"/>
        <v>5.3233745717931949E-4</v>
      </c>
      <c r="J4826" s="10">
        <f t="shared" si="401"/>
        <v>0.11312098381461409</v>
      </c>
      <c r="K4826" s="10">
        <f t="shared" si="403"/>
        <v>7.5028072447045346E-3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6.9823869471040412E-4</v>
      </c>
      <c r="D4827" s="6">
        <f t="shared" si="405"/>
        <v>4.8753727479088895E-7</v>
      </c>
      <c r="E4827" s="6">
        <f t="shared" si="406"/>
        <v>8.5101904066546801E-5</v>
      </c>
      <c r="F4827" s="24">
        <f>IF(C4808&gt;0,B$6+B$7*E4809+B$8*(H4826*100)^2,B$6+B$7*E4809+B$8*(H4826*100)^2+E4809*$B$9)</f>
        <v>0.17405808106899825</v>
      </c>
      <c r="G4827" s="17">
        <v>3.4123958100149604E-3</v>
      </c>
      <c r="H4827" s="9">
        <f t="shared" si="402"/>
        <v>4.1720268583627105E-3</v>
      </c>
      <c r="I4827" s="8">
        <f t="shared" si="400"/>
        <v>7.5963104834775004E-4</v>
      </c>
      <c r="J4827" s="10">
        <f t="shared" si="401"/>
        <v>0.22260930168719781</v>
      </c>
      <c r="K4827" s="10">
        <f t="shared" si="403"/>
        <v>1.8910127611305061E-2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-4.4612955502500639E-3</v>
      </c>
      <c r="D4828" s="6">
        <f t="shared" si="405"/>
        <v>1.9903157986681021E-5</v>
      </c>
      <c r="E4828" s="6">
        <f t="shared" si="406"/>
        <v>4.8753727479088895E-7</v>
      </c>
      <c r="F4828" s="24">
        <f>IF(C4808&gt;0,B$6+B$7*E4809+B$8*(H4827*100)^2,B$6+B$7*E4809+B$8*(H4827*100)^2+E4809*$B$9)</f>
        <v>0.17393853660506281</v>
      </c>
      <c r="G4828" s="17">
        <v>6.0874745992145676E-3</v>
      </c>
      <c r="H4828" s="9">
        <f t="shared" si="402"/>
        <v>4.1705939217941464E-3</v>
      </c>
      <c r="I4828" s="8">
        <f t="shared" si="400"/>
        <v>1.9168806774204211E-3</v>
      </c>
      <c r="J4828" s="10">
        <f t="shared" si="401"/>
        <v>0.31488931020225452</v>
      </c>
      <c r="K4828" s="10">
        <f t="shared" si="403"/>
        <v>8.1443290692169157E-2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-6.4831696728385206E-3</v>
      </c>
      <c r="D4829" s="6">
        <f t="shared" si="405"/>
        <v>4.2031489006813129E-5</v>
      </c>
      <c r="E4829" s="6">
        <f t="shared" si="406"/>
        <v>1.9903157986681021E-5</v>
      </c>
      <c r="F4829" s="24">
        <f>IF(C4808&gt;0,B$6+B$7*E4809+B$8*(H4828*100)^2,B$6+B$7*E4809+B$8*(H4828*100)^2+E4809*$B$9)</f>
        <v>0.17382793406702965</v>
      </c>
      <c r="G4829" s="17">
        <v>3.7525020780731825E-3</v>
      </c>
      <c r="H4829" s="9">
        <f t="shared" si="402"/>
        <v>4.1692677302738622E-3</v>
      </c>
      <c r="I4829" s="8">
        <f t="shared" si="400"/>
        <v>4.1676565220067968E-4</v>
      </c>
      <c r="J4829" s="10">
        <f t="shared" si="401"/>
        <v>0.11106340343845421</v>
      </c>
      <c r="K4829" s="10">
        <f t="shared" si="403"/>
        <v>5.3562227047632138E-3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-6.236597436298074E-3</v>
      </c>
      <c r="D4830" s="6">
        <f t="shared" si="405"/>
        <v>3.8895147582439711E-5</v>
      </c>
      <c r="E4830" s="6">
        <f t="shared" si="406"/>
        <v>4.2031489006813129E-5</v>
      </c>
      <c r="F4830" s="24">
        <f>IF(C4808&gt;0,B$6+B$7*E4809+B$8*(H4829*100)^2,B$6+B$7*E4809+B$8*(H4829*100)^2+E4809*$B$9)</f>
        <v>0.1737256045988414</v>
      </c>
      <c r="G4830" s="17">
        <v>5.685216873892578E-3</v>
      </c>
      <c r="H4830" s="9">
        <f t="shared" si="402"/>
        <v>4.1680403620747413E-3</v>
      </c>
      <c r="I4830" s="8">
        <f t="shared" si="400"/>
        <v>1.5171765118178367E-3</v>
      </c>
      <c r="J4830" s="10">
        <f t="shared" si="401"/>
        <v>0.26686343643018318</v>
      </c>
      <c r="K4830" s="10">
        <f t="shared" si="403"/>
        <v>5.3579069315147665E-2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-8.5219075989523344E-3</v>
      </c>
      <c r="D4831" s="6">
        <f t="shared" si="405"/>
        <v>7.2622909125081542E-5</v>
      </c>
      <c r="E4831" s="6">
        <f t="shared" si="406"/>
        <v>3.8895147582439711E-5</v>
      </c>
      <c r="F4831" s="24">
        <f>IF(C4809&gt;0,B$6+B$7*E4810+B$8*(H4830*100)^2,B$6+B$7*E4810+B$8*(H4830*100)^2+E4810*$B$9)</f>
        <v>0.17365389283963467</v>
      </c>
      <c r="G4831" s="17">
        <v>3.0840873555840636E-3</v>
      </c>
      <c r="H4831" s="9">
        <f t="shared" si="402"/>
        <v>4.1671800157856717E-3</v>
      </c>
      <c r="I4831" s="8">
        <f t="shared" si="400"/>
        <v>1.0830926602016081E-3</v>
      </c>
      <c r="J4831" s="10">
        <f t="shared" si="401"/>
        <v>0.35118741310636203</v>
      </c>
      <c r="K4831" s="10">
        <f t="shared" si="403"/>
        <v>4.1073554598430206E-2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1.1792565887147922E-3</v>
      </c>
      <c r="D4832" s="6">
        <f t="shared" si="405"/>
        <v>1.3906461020272486E-6</v>
      </c>
      <c r="E4832" s="6">
        <f t="shared" si="406"/>
        <v>7.2622909125081542E-5</v>
      </c>
      <c r="F4832" s="24">
        <f>IF(C4830&gt;0,B$6+B$7*E4831+B$8*(H4831*100)^2,B$6+B$7*E4831+B$8*(H4831*100)^2+E4831*$B$9)</f>
        <v>0.17356943188026408</v>
      </c>
      <c r="G4832" s="17">
        <v>6.9797861383427504E-3</v>
      </c>
      <c r="H4832" s="9">
        <f t="shared" si="402"/>
        <v>4.1661664858748029E-3</v>
      </c>
      <c r="I4832" s="8">
        <f t="shared" si="400"/>
        <v>2.8136196524679476E-3</v>
      </c>
      <c r="J4832" s="10">
        <f t="shared" si="401"/>
        <v>0.40310972237553411</v>
      </c>
      <c r="K4832" s="10">
        <f t="shared" si="403"/>
        <v>0.1593278158156437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-9.5805073952551674E-3</v>
      </c>
      <c r="D4833" s="6">
        <f t="shared" si="405"/>
        <v>9.1786121950538946E-5</v>
      </c>
      <c r="E4833" s="6">
        <f t="shared" si="406"/>
        <v>1.3906461020272486E-6</v>
      </c>
      <c r="F4833" s="24">
        <f>IF(C4830&gt;0,B$6+B$7*E4831+B$8*(H4832*100)^2,B$6+B$7*E4831+B$8*(H4832*100)^2+E4831*$B$9)</f>
        <v>0.1734912886006543</v>
      </c>
      <c r="G4833" s="17">
        <v>1.2609401866557204E-2</v>
      </c>
      <c r="H4833" s="9">
        <f t="shared" si="402"/>
        <v>4.1652285483590725E-3</v>
      </c>
      <c r="I4833" s="8">
        <f t="shared" si="400"/>
        <v>8.4441733181981303E-3</v>
      </c>
      <c r="J4833" s="10">
        <f t="shared" si="401"/>
        <v>0.66967278920611306</v>
      </c>
      <c r="K4833" s="10">
        <f t="shared" si="403"/>
        <v>0.91962974824040233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-6.8245734897068588E-3</v>
      </c>
      <c r="D4834" s="6">
        <f t="shared" si="405"/>
        <v>4.6574803316409654E-5</v>
      </c>
      <c r="E4834" s="6">
        <f t="shared" si="406"/>
        <v>9.1786121950538946E-5</v>
      </c>
      <c r="F4834" s="24">
        <f>IF(C4830&gt;0,B$6+B$7*E4831+B$8*(H4833*100)^2,B$6+B$7*E4831+B$8*(H4833*100)^2+E4831*$B$9)</f>
        <v>0.17341899043835932</v>
      </c>
      <c r="G4834" s="17">
        <v>3.2658675976866107E-3</v>
      </c>
      <c r="H4834" s="9">
        <f t="shared" si="402"/>
        <v>4.1643605804295974E-3</v>
      </c>
      <c r="I4834" s="8">
        <f t="shared" si="400"/>
        <v>8.9849298274298668E-4</v>
      </c>
      <c r="J4834" s="10">
        <f t="shared" si="401"/>
        <v>0.27511616924686033</v>
      </c>
      <c r="K4834" s="10">
        <f t="shared" si="403"/>
        <v>2.7279558313106467E-2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-1.2237873604126818E-2</v>
      </c>
      <c r="D4835" s="6">
        <f t="shared" si="405"/>
        <v>1.497655503505839E-4</v>
      </c>
      <c r="E4835" s="6">
        <f t="shared" si="406"/>
        <v>4.6574803316409654E-5</v>
      </c>
      <c r="F4835" s="24">
        <f>IF(C4830&gt;0,B$6+B$7*E4831+B$8*(H4834*100)^2,B$6+B$7*E4831+B$8*(H4834*100)^2+E4831*$B$9)</f>
        <v>0.17335210017860408</v>
      </c>
      <c r="G4835" s="17">
        <v>3.6486399525771868E-3</v>
      </c>
      <c r="H4835" s="9">
        <f t="shared" si="402"/>
        <v>4.1635573753534862E-3</v>
      </c>
      <c r="I4835" s="8">
        <f t="shared" si="400"/>
        <v>5.1491742277629936E-4</v>
      </c>
      <c r="J4835" s="10">
        <f t="shared" si="401"/>
        <v>0.14112585222682542</v>
      </c>
      <c r="K4835" s="10">
        <f t="shared" si="403"/>
        <v>8.3428951704342946E-3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-1.3851311138331157E-2</v>
      </c>
      <c r="D4836" s="6">
        <f t="shared" si="405"/>
        <v>1.9185882025085678E-4</v>
      </c>
      <c r="E4836" s="6">
        <f t="shared" si="406"/>
        <v>1.497655503505839E-4</v>
      </c>
      <c r="F4836" s="24">
        <f>IF(C4830&gt;0,B$6+B$7*E4831+B$8*(H4835*100)^2,B$6+B$7*E4831+B$8*(H4835*100)^2+E4831*$B$9)</f>
        <v>0.17329021331027852</v>
      </c>
      <c r="G4836" s="17">
        <v>6.4111880075050417E-3</v>
      </c>
      <c r="H4836" s="9">
        <f t="shared" si="402"/>
        <v>4.1628141119953756E-3</v>
      </c>
      <c r="I4836" s="8">
        <f t="shared" si="400"/>
        <v>2.2483738955096661E-3</v>
      </c>
      <c r="J4836" s="10">
        <f t="shared" si="401"/>
        <v>0.35069536143343211</v>
      </c>
      <c r="K4836" s="10">
        <f t="shared" si="403"/>
        <v>0.10825585136441873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-7.8263641314536489E-3</v>
      </c>
      <c r="D4837" s="6">
        <f t="shared" si="405"/>
        <v>6.125197551810423E-5</v>
      </c>
      <c r="E4837" s="6">
        <f t="shared" si="406"/>
        <v>1.9185882025085678E-4</v>
      </c>
      <c r="F4837" s="24">
        <f>IF(C4830&gt;0,B$6+B$7*E4831+B$8*(H4836*100)^2,B$6+B$7*E4831+B$8*(H4836*100)^2+E4831*$B$9)</f>
        <v>0.17323295557970367</v>
      </c>
      <c r="G4837" s="17">
        <v>8.2884475379135774E-3</v>
      </c>
      <c r="H4837" s="9">
        <f t="shared" si="402"/>
        <v>4.1621263265271477E-3</v>
      </c>
      <c r="I4837" s="8">
        <f t="shared" si="400"/>
        <v>4.1263212113864297E-3</v>
      </c>
      <c r="J4837" s="10">
        <f t="shared" si="401"/>
        <v>0.49784005901123607</v>
      </c>
      <c r="K4837" s="10">
        <f t="shared" si="403"/>
        <v>0.30256079578144535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8.8671355634894443E-3</v>
      </c>
      <c r="D4838" s="6">
        <f t="shared" si="405"/>
        <v>7.8626093101299269E-5</v>
      </c>
      <c r="E4838" s="6">
        <f t="shared" si="406"/>
        <v>6.125197551810423E-5</v>
      </c>
      <c r="F4838" s="24">
        <f>IF(C4830&gt;0,B$6+B$7*E4831+B$8*(H4837*100)^2,B$6+B$7*E4831+B$8*(H4837*100)^2+E4831*$B$9)</f>
        <v>0.17317998072737589</v>
      </c>
      <c r="G4838" s="17">
        <v>5.4541179051131022E-3</v>
      </c>
      <c r="H4838" s="9">
        <f t="shared" si="402"/>
        <v>4.1614898861750934E-3</v>
      </c>
      <c r="I4838" s="8">
        <f t="shared" si="400"/>
        <v>1.2926280189380088E-3</v>
      </c>
      <c r="J4838" s="10">
        <f t="shared" si="401"/>
        <v>0.23700038052463107</v>
      </c>
      <c r="K4838" s="10">
        <f t="shared" si="403"/>
        <v>4.0118896728517317E-2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-2.7434342721930662E-3</v>
      </c>
      <c r="D4839" s="6">
        <f t="shared" si="405"/>
        <v>7.5264316058434989E-6</v>
      </c>
      <c r="E4839" s="6">
        <f t="shared" si="406"/>
        <v>7.8626093101299269E-5</v>
      </c>
      <c r="F4839" s="24">
        <f>IF(C4830&gt;0,B$6+B$7*E4831+B$8*(H4838*100)^2,B$6+B$7*E4831+B$8*(H4838*100)^2+E4831*$B$9)</f>
        <v>0.17313096839400219</v>
      </c>
      <c r="G4839" s="17">
        <v>3.3057131229838601E-3</v>
      </c>
      <c r="H4839" s="9">
        <f t="shared" si="402"/>
        <v>4.1609009648632851E-3</v>
      </c>
      <c r="I4839" s="8">
        <f t="shared" si="400"/>
        <v>8.5518784187942499E-4</v>
      </c>
      <c r="J4839" s="10">
        <f t="shared" si="401"/>
        <v>0.25869995673051643</v>
      </c>
      <c r="K4839" s="10">
        <f t="shared" si="403"/>
        <v>2.454992067143924E-2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1.2331467570192833E-3</v>
      </c>
      <c r="D4840" s="6">
        <f t="shared" si="405"/>
        <v>1.5206509243471753E-6</v>
      </c>
      <c r="E4840" s="6">
        <f t="shared" si="406"/>
        <v>7.5264316058434989E-6</v>
      </c>
      <c r="F4840" s="24">
        <f>IF(C4830&gt;0,B$6+B$7*E4831+B$8*(H4839*100)^2,B$6+B$7*E4831+B$8*(H4839*100)^2+E4831*$B$9)</f>
        <v>0.17308562218316481</v>
      </c>
      <c r="G4840" s="17">
        <v>5.9108808001272269E-3</v>
      </c>
      <c r="H4840" s="9">
        <f t="shared" si="402"/>
        <v>4.1603560206208891E-3</v>
      </c>
      <c r="I4840" s="8">
        <f t="shared" si="400"/>
        <v>1.7505247795063378E-3</v>
      </c>
      <c r="J4840" s="10">
        <f t="shared" si="401"/>
        <v>0.29615294889192473</v>
      </c>
      <c r="K4840" s="10">
        <f t="shared" si="403"/>
        <v>6.9569012759227888E-2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-6.5607993315961828E-3</v>
      </c>
      <c r="D4841" s="6">
        <f t="shared" si="405"/>
        <v>4.3044087869472918E-5</v>
      </c>
      <c r="E4841" s="6">
        <f t="shared" si="406"/>
        <v>1.5206509243471753E-6</v>
      </c>
      <c r="F4841" s="24">
        <f>IF(C4830&gt;0,B$6+B$7*E4831+B$8*(H4840*100)^2,B$6+B$7*E4831+B$8*(H4840*100)^2+E4831*$B$9)</f>
        <v>0.17304366786889808</v>
      </c>
      <c r="G4841" s="17">
        <v>2.670085417654876E-3</v>
      </c>
      <c r="H4841" s="9">
        <f t="shared" si="402"/>
        <v>4.1598517746296929E-3</v>
      </c>
      <c r="I4841" s="8">
        <f t="shared" si="400"/>
        <v>1.4897663569748169E-3</v>
      </c>
      <c r="J4841" s="10">
        <f t="shared" si="401"/>
        <v>0.55794707806886268</v>
      </c>
      <c r="K4841" s="10">
        <f t="shared" si="403"/>
        <v>8.5239305720218539E-2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-7.1988059156927967E-4</v>
      </c>
      <c r="D4842" s="6">
        <f t="shared" si="405"/>
        <v>5.1822806611813603E-7</v>
      </c>
      <c r="E4842" s="6">
        <f t="shared" si="406"/>
        <v>4.3044087869472918E-5</v>
      </c>
      <c r="F4842" s="24">
        <f>IF(C4830&gt;0,B$6+B$7*E4831+B$8*(H4841*100)^2,B$6+B$7*E4831+B$8*(H4841*100)^2+E4831*$B$9)</f>
        <v>0.17300485173733846</v>
      </c>
      <c r="G4842" s="17">
        <v>4.5621959716978695E-3</v>
      </c>
      <c r="H4842" s="9">
        <f t="shared" si="402"/>
        <v>4.1593851917962402E-3</v>
      </c>
      <c r="I4842" s="8">
        <f t="shared" si="400"/>
        <v>4.0281077990162936E-4</v>
      </c>
      <c r="J4842" s="10">
        <f t="shared" si="401"/>
        <v>8.8293177759244543E-2</v>
      </c>
      <c r="K4842" s="10">
        <f t="shared" si="403"/>
        <v>4.4070195599883455E-3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-1.993303201091967E-3</v>
      </c>
      <c r="D4843" s="6">
        <f t="shared" si="405"/>
        <v>3.9732576514834825E-6</v>
      </c>
      <c r="E4843" s="6">
        <f t="shared" si="406"/>
        <v>5.1822806611813603E-7</v>
      </c>
      <c r="F4843" s="24">
        <f>IF(C4830&gt;0,B$6+B$7*E4831+B$8*(H4842*100)^2,B$6+B$7*E4831+B$8*(H4842*100)^2+E4831*$B$9)</f>
        <v>0.17296893905241953</v>
      </c>
      <c r="G4843" s="17">
        <v>2.4571592143675818E-3</v>
      </c>
      <c r="H4843" s="9">
        <f t="shared" si="402"/>
        <v>4.1589534627405915E-3</v>
      </c>
      <c r="I4843" s="8">
        <f t="shared" si="400"/>
        <v>1.7017942483730096E-3</v>
      </c>
      <c r="J4843" s="10">
        <f t="shared" si="401"/>
        <v>0.69258607192493782</v>
      </c>
      <c r="K4843" s="10">
        <f t="shared" si="403"/>
        <v>0.11706948351097579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-5.8229700799285362E-3</v>
      </c>
      <c r="D4844" s="6">
        <f t="shared" si="405"/>
        <v>3.3906980551742941E-5</v>
      </c>
      <c r="E4844" s="6">
        <f t="shared" si="406"/>
        <v>3.9732576514834825E-6</v>
      </c>
      <c r="F4844" s="24">
        <f>IF(C4830&gt;0,B$6+B$7*E4831+B$8*(H4843*100)^2,B$6+B$7*E4831+B$8*(H4843*100)^2+E4831*$B$9)</f>
        <v>0.17293571263633262</v>
      </c>
      <c r="G4844" s="17">
        <v>7.1148613799421698E-3</v>
      </c>
      <c r="H4844" s="9">
        <f t="shared" si="402"/>
        <v>4.1585539871009563E-3</v>
      </c>
      <c r="I4844" s="8">
        <f t="shared" si="400"/>
        <v>2.9563073928412136E-3</v>
      </c>
      <c r="J4844" s="10">
        <f t="shared" si="401"/>
        <v>0.41551159396801102</v>
      </c>
      <c r="K4844" s="10">
        <f t="shared" si="403"/>
        <v>0.17387958920593416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-8.6410967407678924E-3</v>
      </c>
      <c r="D4845" s="6">
        <f t="shared" si="405"/>
        <v>7.4668552883309485E-5</v>
      </c>
      <c r="E4845" s="6">
        <f t="shared" si="406"/>
        <v>3.3906980551742941E-5</v>
      </c>
      <c r="F4845" s="24">
        <f>IF(C4830&gt;0,B$6+B$7*E4831+B$8*(H4844*100)^2,B$6+B$7*E4831+B$8*(H4844*100)^2+E4831*$B$9)</f>
        <v>0.17290497155616896</v>
      </c>
      <c r="G4845" s="17">
        <v>7.0805335531517969E-3</v>
      </c>
      <c r="H4845" s="9">
        <f t="shared" si="402"/>
        <v>4.158184358060246E-3</v>
      </c>
      <c r="I4845" s="8">
        <f t="shared" si="400"/>
        <v>2.9223491950915509E-3</v>
      </c>
      <c r="J4845" s="10">
        <f t="shared" si="401"/>
        <v>0.41273008215471407</v>
      </c>
      <c r="K4845" s="10">
        <f t="shared" si="403"/>
        <v>0.17052378476061425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5.101615494689354E-3</v>
      </c>
      <c r="D4846" s="6">
        <f t="shared" si="405"/>
        <v>2.6026480655654504E-5</v>
      </c>
      <c r="E4846" s="6">
        <f t="shared" si="406"/>
        <v>7.4668552883309485E-5</v>
      </c>
      <c r="F4846" s="24">
        <f>IF(C4830&gt;0,B$6+B$7*E4831+B$8*(H4845*100)^2,B$6+B$7*E4831+B$8*(H4845*100)^2+E4831*$B$9)</f>
        <v>0.17287652990880159</v>
      </c>
      <c r="G4846" s="17">
        <v>7.5796954944241336E-3</v>
      </c>
      <c r="H4846" s="9">
        <f t="shared" si="402"/>
        <v>4.1578423480069758E-3</v>
      </c>
      <c r="I4846" s="8">
        <f t="shared" si="400"/>
        <v>3.4218531464171578E-3</v>
      </c>
      <c r="J4846" s="10">
        <f t="shared" si="401"/>
        <v>0.45144994926700976</v>
      </c>
      <c r="K4846" s="10">
        <f t="shared" si="403"/>
        <v>0.22251095529744225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-2.4849227134273257E-2</v>
      </c>
      <c r="D4847" s="6">
        <f t="shared" si="405"/>
        <v>6.1748408917070236E-4</v>
      </c>
      <c r="E4847" s="6">
        <f t="shared" si="406"/>
        <v>2.6026480655654504E-5</v>
      </c>
      <c r="F4847" s="24">
        <f>IF(C4830&gt;0,B$6+B$7*E4831+B$8*(H4846*100)^2,B$6+B$7*E4831+B$8*(H4846*100)^2+E4831*$B$9)</f>
        <v>0.17285021569665729</v>
      </c>
      <c r="G4847" s="17">
        <v>7.5677622213021264E-3</v>
      </c>
      <c r="H4847" s="9">
        <f t="shared" si="402"/>
        <v>4.1575258952489674E-3</v>
      </c>
      <c r="I4847" s="8">
        <f t="shared" si="400"/>
        <v>3.4102363260531589E-3</v>
      </c>
      <c r="J4847" s="10">
        <f t="shared" si="401"/>
        <v>0.45062678058962402</v>
      </c>
      <c r="K4847" s="10">
        <f t="shared" si="403"/>
        <v>0.22127893241387286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-6.531772833311837E-3</v>
      </c>
      <c r="D4848" s="6">
        <f t="shared" si="405"/>
        <v>4.266405634599054E-5</v>
      </c>
      <c r="E4848" s="6">
        <f t="shared" si="406"/>
        <v>6.1748408917070236E-4</v>
      </c>
      <c r="F4848" s="24">
        <f>IF(C4830&gt;0,B$6+B$7*E4831+B$8*(H4847*100)^2,B$6+B$7*E4831+B$8*(H4847*100)^2+E4831*$B$9)</f>
        <v>0.17282586978758135</v>
      </c>
      <c r="G4848" s="17">
        <v>6.0116848016730073E-3</v>
      </c>
      <c r="H4848" s="9">
        <f t="shared" si="402"/>
        <v>4.1572330917039203E-3</v>
      </c>
      <c r="I4848" s="8">
        <f t="shared" si="400"/>
        <v>1.854451709969087E-3</v>
      </c>
      <c r="J4848" s="10">
        <f t="shared" si="401"/>
        <v>0.30847454102267752</v>
      </c>
      <c r="K4848" s="10">
        <f t="shared" si="403"/>
        <v>7.7223046139389906E-2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1.4646529479358178E-3</v>
      </c>
      <c r="D4849" s="6">
        <f t="shared" si="405"/>
        <v>2.1452082578970816E-6</v>
      </c>
      <c r="E4849" s="6">
        <f t="shared" si="406"/>
        <v>4.266405634599054E-5</v>
      </c>
      <c r="F4849" s="24">
        <f>IF(C4830&gt;0,B$6+B$7*E4831+B$8*(H4848*100)^2,B$6+B$7*E4831+B$8*(H4848*100)^2+E4831*$B$9)</f>
        <v>0.1728033449525043</v>
      </c>
      <c r="G4849" s="17">
        <v>7.8260326131062256E-3</v>
      </c>
      <c r="H4849" s="9">
        <f t="shared" si="402"/>
        <v>4.1569621714962037E-3</v>
      </c>
      <c r="I4849" s="8">
        <f t="shared" si="400"/>
        <v>3.669070441610022E-3</v>
      </c>
      <c r="J4849" s="10">
        <f t="shared" si="401"/>
        <v>0.46882892303124885</v>
      </c>
      <c r="K4849" s="10">
        <f t="shared" si="403"/>
        <v>0.24996149618237395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-1.034754327659887E-2</v>
      </c>
      <c r="D4850" s="6">
        <f t="shared" si="405"/>
        <v>1.0707165186108646E-4</v>
      </c>
      <c r="E4850" s="6">
        <f t="shared" si="406"/>
        <v>2.1452082578970816E-6</v>
      </c>
      <c r="F4850" s="24">
        <f>IF(C4830&gt;0,B$6+B$7*E4831+B$8*(H4849*100)^2,B$6+B$7*E4831+B$8*(H4849*100)^2+E4831*$B$9)</f>
        <v>0.17278250497509101</v>
      </c>
      <c r="G4850" s="17">
        <v>8.8452506337392267E-3</v>
      </c>
      <c r="H4850" s="9">
        <f t="shared" si="402"/>
        <v>4.156711500394164E-3</v>
      </c>
      <c r="I4850" s="8">
        <f t="shared" si="400"/>
        <v>4.6885391333450627E-3</v>
      </c>
      <c r="J4850" s="10">
        <f t="shared" si="401"/>
        <v>0.53006289222163483</v>
      </c>
      <c r="K4850" s="10">
        <f t="shared" si="403"/>
        <v>0.37278791511767717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-2.1093452847382736E-3</v>
      </c>
      <c r="D4851" s="6">
        <f t="shared" si="405"/>
        <v>4.4493375302475889E-6</v>
      </c>
      <c r="E4851" s="6">
        <f t="shared" si="406"/>
        <v>1.0707165186108646E-4</v>
      </c>
      <c r="F4851" s="24">
        <f>IF(C4830&gt;0,B$6+B$7*E4831+B$8*(H4850*100)^2,B$6+B$7*E4831+B$8*(H4850*100)^2+E4831*$B$9)</f>
        <v>0.17276322382798823</v>
      </c>
      <c r="G4851" s="17">
        <v>5.1690204673392514E-3</v>
      </c>
      <c r="H4851" s="9">
        <f t="shared" si="402"/>
        <v>4.1564795660268584E-3</v>
      </c>
      <c r="I4851" s="8">
        <f t="shared" si="400"/>
        <v>1.0125409013123929E-3</v>
      </c>
      <c r="J4851" s="10">
        <f t="shared" si="401"/>
        <v>0.19588641749634964</v>
      </c>
      <c r="K4851" s="10">
        <f t="shared" si="403"/>
        <v>2.5590660178906433E-2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1.0193060433246678E-3</v>
      </c>
      <c r="D4852" s="6">
        <f t="shared" si="405"/>
        <v>1.0389848099581897E-6</v>
      </c>
      <c r="E4852" s="6">
        <f t="shared" si="406"/>
        <v>4.4493375302475889E-6</v>
      </c>
      <c r="F4852" s="24">
        <f>IF(C4830&gt;0,B$6+B$7*E4831+B$8*(H4851*100)^2,B$6+B$7*E4831+B$8*(H4851*100)^2+E4831*$B$9)</f>
        <v>0.17274538491068869</v>
      </c>
      <c r="G4852" s="17">
        <v>6.114355913779697E-3</v>
      </c>
      <c r="H4852" s="9">
        <f t="shared" si="402"/>
        <v>4.1562649688234345E-3</v>
      </c>
      <c r="I4852" s="8">
        <f t="shared" si="400"/>
        <v>1.9580909449562625E-3</v>
      </c>
      <c r="J4852" s="10">
        <f t="shared" si="401"/>
        <v>0.32024484223160538</v>
      </c>
      <c r="K4852" s="10">
        <f t="shared" si="403"/>
        <v>8.5095321357610665E-2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5.8097955180444957E-3</v>
      </c>
      <c r="D4853" s="6">
        <f t="shared" si="405"/>
        <v>3.3753723961489912E-5</v>
      </c>
      <c r="E4853" s="6">
        <f t="shared" si="406"/>
        <v>1.0389848099581897E-6</v>
      </c>
      <c r="F4853" s="24">
        <f>IF(C4831&gt;0,B$6+B$7*E4832+B$8*(H4852*100)^2,B$6+B$7*E4832+B$8*(H4852*100)^2+E4832*$B$9)</f>
        <v>0.17273308619638067</v>
      </c>
      <c r="G4853" s="17">
        <v>5.9989667959669561E-3</v>
      </c>
      <c r="H4853" s="9">
        <f t="shared" si="402"/>
        <v>4.1561170122649425E-3</v>
      </c>
      <c r="I4853" s="8">
        <f t="shared" si="400"/>
        <v>1.8428497837020136E-3</v>
      </c>
      <c r="J4853" s="10">
        <f t="shared" si="401"/>
        <v>0.30719452972150846</v>
      </c>
      <c r="K4853" s="10">
        <f t="shared" si="403"/>
        <v>7.6400590998080942E-2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-5.6749444451434016E-3</v>
      </c>
      <c r="D4854" s="6">
        <f t="shared" si="405"/>
        <v>3.2204994455463952E-5</v>
      </c>
      <c r="E4854" s="6">
        <f t="shared" si="406"/>
        <v>3.3753723961489912E-5</v>
      </c>
      <c r="F4854" s="24">
        <f>IF(C4852&gt;0,B$6+B$7*E4853+B$8*(H4853*100)^2,B$6+B$7*E4853+B$8*(H4853*100)^2+E4853*$B$9)</f>
        <v>0.17271265134889494</v>
      </c>
      <c r="G4854" s="17">
        <v>3.3599123038883464E-3</v>
      </c>
      <c r="H4854" s="9">
        <f t="shared" si="402"/>
        <v>4.1558711643757068E-3</v>
      </c>
      <c r="I4854" s="8">
        <f t="shared" si="400"/>
        <v>7.9595886048736044E-4</v>
      </c>
      <c r="J4854" s="10">
        <f t="shared" si="401"/>
        <v>0.23689870106616062</v>
      </c>
      <c r="K4854" s="10">
        <f t="shared" si="403"/>
        <v>2.1080843156813023E-2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-3.5463275799090407E-3</v>
      </c>
      <c r="D4855" s="6">
        <f t="shared" si="405"/>
        <v>1.2576439304023513E-5</v>
      </c>
      <c r="E4855" s="6">
        <f t="shared" si="406"/>
        <v>3.2204994455463952E-5</v>
      </c>
      <c r="F4855" s="24">
        <f>IF(C4852&gt;0,B$6+B$7*E4854+B$8*(H4854*100)^2,B$6+B$7*E4854+B$8*(H4854*100)^2+E4854*$B$9)</f>
        <v>0.17269374502811083</v>
      </c>
      <c r="G4855" s="17">
        <v>5.4898634004075953E-3</v>
      </c>
      <c r="H4855" s="9">
        <f t="shared" si="402"/>
        <v>4.1556436929567342E-3</v>
      </c>
      <c r="I4855" s="8">
        <f t="shared" si="400"/>
        <v>1.3342197074508611E-3</v>
      </c>
      <c r="J4855" s="10">
        <f t="shared" si="401"/>
        <v>0.24303331615715645</v>
      </c>
      <c r="K4855" s="10">
        <f t="shared" si="403"/>
        <v>4.2626066690921505E-2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-3.6099347570074992E-3</v>
      </c>
      <c r="D4856" s="6">
        <f t="shared" si="405"/>
        <v>1.3031628949850793E-5</v>
      </c>
      <c r="E4856" s="6">
        <f t="shared" si="406"/>
        <v>1.2576439304023513E-5</v>
      </c>
      <c r="F4856" s="24">
        <f>IF(C4852&gt;0,B$6+B$7*E4854+B$8*(H4855*100)^2,B$6+B$7*E4854+B$8*(H4855*100)^2+E4854*$B$9)</f>
        <v>0.17267625290012137</v>
      </c>
      <c r="G4856" s="17">
        <v>3.2667339528804121E-3</v>
      </c>
      <c r="H4856" s="9">
        <f t="shared" si="402"/>
        <v>4.1554332253102254E-3</v>
      </c>
      <c r="I4856" s="8">
        <f t="shared" si="400"/>
        <v>8.8869927242981326E-4</v>
      </c>
      <c r="J4856" s="10">
        <f t="shared" si="401"/>
        <v>0.27204519414450967</v>
      </c>
      <c r="K4856" s="10">
        <f t="shared" si="403"/>
        <v>2.6761584899194668E-2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-1.0666823769008779E-3</v>
      </c>
      <c r="D4857" s="6">
        <f t="shared" si="405"/>
        <v>1.1378112931909065E-6</v>
      </c>
      <c r="E4857" s="6">
        <f t="shared" si="406"/>
        <v>1.3031628949850793E-5</v>
      </c>
      <c r="F4857" s="24">
        <f>IF(C4852&gt;0,B$6+B$7*E4854+B$8*(H4856*100)^2,B$6+B$7*E4854+B$8*(H4856*100)^2+E4854*$B$9)</f>
        <v>0.17266006918330559</v>
      </c>
      <c r="G4857" s="17">
        <v>2.3782975797008283E-3</v>
      </c>
      <c r="H4857" s="9">
        <f t="shared" si="402"/>
        <v>4.1552384911495224E-3</v>
      </c>
      <c r="I4857" s="8">
        <f t="shared" si="400"/>
        <v>1.7769409114486942E-3</v>
      </c>
      <c r="J4857" s="10">
        <f t="shared" si="401"/>
        <v>0.74714826547156465</v>
      </c>
      <c r="K4857" s="10">
        <f t="shared" si="403"/>
        <v>0.13034616610714833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-4.6454882494745596E-3</v>
      </c>
      <c r="D4858" s="6">
        <f t="shared" si="405"/>
        <v>2.1580561076006209E-5</v>
      </c>
      <c r="E4858" s="6">
        <f t="shared" si="406"/>
        <v>1.1378112931909065E-6</v>
      </c>
      <c r="F4858" s="24">
        <f>IF(C4852&gt;0,B$6+B$7*E4854+B$8*(H4857*100)^2,B$6+B$7*E4854+B$8*(H4857*100)^2+E4854*$B$9)</f>
        <v>0.17264509600850755</v>
      </c>
      <c r="G4858" s="17">
        <v>3.8818625504854123E-3</v>
      </c>
      <c r="H4858" s="9">
        <f t="shared" si="402"/>
        <v>4.1550583149759469E-3</v>
      </c>
      <c r="I4858" s="8">
        <f t="shared" si="400"/>
        <v>2.7319576449053463E-4</v>
      </c>
      <c r="J4858" s="10">
        <f t="shared" si="401"/>
        <v>7.0377495580407026E-2</v>
      </c>
      <c r="K4858" s="10">
        <f t="shared" si="403"/>
        <v>2.2612221389812781E-3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-1.1778376435671326E-2</v>
      </c>
      <c r="D4859" s="6">
        <f t="shared" si="405"/>
        <v>1.3873015146037755E-4</v>
      </c>
      <c r="E4859" s="6">
        <f t="shared" si="406"/>
        <v>2.1580561076006209E-5</v>
      </c>
      <c r="F4859" s="24">
        <f>IF(C4852&gt;0,B$6+B$7*E4854+B$8*(H4858*100)^2,B$6+B$7*E4854+B$8*(H4858*100)^2+E4854*$B$9)</f>
        <v>0.17263124282718442</v>
      </c>
      <c r="G4859" s="17">
        <v>4.2729459961092335E-3</v>
      </c>
      <c r="H4859" s="9">
        <f t="shared" si="402"/>
        <v>4.1548916090216412E-3</v>
      </c>
      <c r="I4859" s="8">
        <f t="shared" si="400"/>
        <v>1.1805438708759226E-4</v>
      </c>
      <c r="J4859" s="10">
        <f t="shared" si="401"/>
        <v>2.7628335858933782E-2</v>
      </c>
      <c r="K4859" s="10">
        <f t="shared" si="403"/>
        <v>3.9617232840138961E-4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-2.2205622454983059E-3</v>
      </c>
      <c r="D4860" s="6">
        <f t="shared" si="405"/>
        <v>4.9308966861324782E-6</v>
      </c>
      <c r="E4860" s="6">
        <f t="shared" si="406"/>
        <v>1.3873015146037755E-4</v>
      </c>
      <c r="F4860" s="24">
        <f>IF(C4852&gt;0,B$6+B$7*E4854+B$8*(H4859*100)^2,B$6+B$7*E4854+B$8*(H4859*100)^2+E4854*$B$9)</f>
        <v>0.17261842586382428</v>
      </c>
      <c r="G4860" s="17">
        <v>2.324727472344103E-3</v>
      </c>
      <c r="H4860" s="9">
        <f t="shared" si="402"/>
        <v>4.1547373667155454E-3</v>
      </c>
      <c r="I4860" s="8">
        <f t="shared" si="400"/>
        <v>1.8300098943714424E-3</v>
      </c>
      <c r="J4860" s="10">
        <f t="shared" si="401"/>
        <v>0.7871933016415813</v>
      </c>
      <c r="K4860" s="10">
        <f t="shared" si="403"/>
        <v>0.14018296580856338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-5.6542776596590827E-3</v>
      </c>
      <c r="D4861" s="6">
        <f t="shared" si="405"/>
        <v>3.1970855852519796E-5</v>
      </c>
      <c r="E4861" s="6">
        <f t="shared" si="406"/>
        <v>4.9308966861324782E-6</v>
      </c>
      <c r="F4861" s="24">
        <f>IF(C4852&gt;0,B$6+B$7*E4854+B$8*(H4860*100)^2,B$6+B$7*E4854+B$8*(H4860*100)^2+E4854*$B$9)</f>
        <v>0.17260656760932341</v>
      </c>
      <c r="G4861" s="17">
        <v>3.0175932554756001E-3</v>
      </c>
      <c r="H4861" s="9">
        <f t="shared" si="402"/>
        <v>4.1545946566340667E-3</v>
      </c>
      <c r="I4861" s="8">
        <f t="shared" ref="I4861:I4924" si="407">SQRT((G4861-H4861)^2)</f>
        <v>1.1370014011584666E-3</v>
      </c>
      <c r="J4861" s="10">
        <f t="shared" ref="J4861:J4924" si="408">ABS(G4861-H4861)/G4861</f>
        <v>0.37679080807040871</v>
      </c>
      <c r="K4861" s="10">
        <f t="shared" si="403"/>
        <v>4.6082044636951203E-2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8.9517838954572722E-4</v>
      </c>
      <c r="D4862" s="6">
        <f t="shared" si="405"/>
        <v>8.0134434910968177E-7</v>
      </c>
      <c r="E4862" s="6">
        <f t="shared" si="406"/>
        <v>3.1970855852519796E-5</v>
      </c>
      <c r="F4862" s="24">
        <f>IF(C4852&gt;0,B$6+B$7*E4854+B$8*(H4861*100)^2,B$6+B$7*E4854+B$8*(H4861*100)^2+E4854*$B$9)</f>
        <v>0.17259559635225927</v>
      </c>
      <c r="G4862" s="17">
        <v>4.9856665590608858E-3</v>
      </c>
      <c r="H4862" s="9">
        <f t="shared" si="402"/>
        <v>4.1544626169007616E-3</v>
      </c>
      <c r="I4862" s="8">
        <f t="shared" si="407"/>
        <v>8.312039421601242E-4</v>
      </c>
      <c r="J4862" s="10">
        <f t="shared" si="408"/>
        <v>0.16671871901451268</v>
      </c>
      <c r="K4862" s="10">
        <f t="shared" si="403"/>
        <v>1.7690938500862119E-2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-6.3219672443553315E-3</v>
      </c>
      <c r="D4863" s="6">
        <f t="shared" si="405"/>
        <v>3.9967269838701742E-5</v>
      </c>
      <c r="E4863" s="6">
        <f t="shared" si="406"/>
        <v>8.0134434910968177E-7</v>
      </c>
      <c r="F4863" s="24">
        <f>IF(C4852&gt;0,B$6+B$7*E4854+B$8*(H4862*100)^2,B$6+B$7*E4854+B$8*(H4862*100)^2+E4854*$B$9)</f>
        <v>0.1725854457452235</v>
      </c>
      <c r="G4863" s="17">
        <v>3.4184043112978693E-3</v>
      </c>
      <c r="H4863" s="9">
        <f t="shared" si="402"/>
        <v>4.1543404500019431E-3</v>
      </c>
      <c r="I4863" s="8">
        <f t="shared" si="407"/>
        <v>7.359361387040738E-4</v>
      </c>
      <c r="J4863" s="10">
        <f t="shared" si="408"/>
        <v>0.21528645288440446</v>
      </c>
      <c r="K4863" s="10">
        <f t="shared" si="403"/>
        <v>1.7831081732976539E-2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-5.183171674860038E-3</v>
      </c>
      <c r="D4864" s="6">
        <f t="shared" si="405"/>
        <v>2.6865268611071412E-5</v>
      </c>
      <c r="E4864" s="6">
        <f t="shared" si="406"/>
        <v>3.9967269838701742E-5</v>
      </c>
      <c r="F4864" s="24">
        <f>IF(C4852&gt;0,B$6+B$7*E4854+B$8*(H4863*100)^2,B$6+B$7*E4854+B$8*(H4863*100)^2+E4854*$B$9)</f>
        <v>0.172576054403594</v>
      </c>
      <c r="G4864" s="17">
        <v>4.0756271705802956E-3</v>
      </c>
      <c r="H4864" s="9">
        <f t="shared" si="402"/>
        <v>4.1542274179875369E-3</v>
      </c>
      <c r="I4864" s="8">
        <f t="shared" si="407"/>
        <v>7.8600247407241246E-5</v>
      </c>
      <c r="J4864" s="10">
        <f t="shared" si="408"/>
        <v>1.9285436110204848E-2</v>
      </c>
      <c r="K4864" s="10">
        <f t="shared" si="403"/>
        <v>1.8128381561788309E-4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-7.9688008207406402E-3</v>
      </c>
      <c r="D4865" s="6">
        <f t="shared" si="405"/>
        <v>6.3501786520636706E-5</v>
      </c>
      <c r="E4865" s="6">
        <f t="shared" si="406"/>
        <v>2.6865268611071412E-5</v>
      </c>
      <c r="F4865" s="24">
        <f>IF(C4852&gt;0,B$6+B$7*E4854+B$8*(H4864*100)^2,B$6+B$7*E4854+B$8*(H4864*100)^2+E4854*$B$9)</f>
        <v>0.1725673655343184</v>
      </c>
      <c r="G4865" s="17">
        <v>5.2536419383864396E-3</v>
      </c>
      <c r="H4865" s="9">
        <f t="shared" si="402"/>
        <v>4.1541228380287268E-3</v>
      </c>
      <c r="I4865" s="8">
        <f t="shared" si="407"/>
        <v>1.0995191003577128E-3</v>
      </c>
      <c r="J4865" s="10">
        <f t="shared" si="408"/>
        <v>0.20928702664791998</v>
      </c>
      <c r="K4865" s="10">
        <f t="shared" si="403"/>
        <v>2.9861169860038839E-2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-4.1145531757503257E-3</v>
      </c>
      <c r="D4866" s="6">
        <f t="shared" si="405"/>
        <v>1.6929547836077091E-5</v>
      </c>
      <c r="E4866" s="6">
        <f t="shared" si="406"/>
        <v>6.3501786520636706E-5</v>
      </c>
      <c r="F4866" s="24">
        <f>IF(C4852&gt;0,B$6+B$7*E4854+B$8*(H4865*100)^2,B$6+B$7*E4854+B$8*(H4865*100)^2+E4854*$B$9)</f>
        <v>0.17255932659246467</v>
      </c>
      <c r="G4866" s="17">
        <v>4.5529629008363307E-3</v>
      </c>
      <c r="H4866" s="9">
        <f t="shared" si="402"/>
        <v>4.154026078306017E-3</v>
      </c>
      <c r="I4866" s="8">
        <f t="shared" si="407"/>
        <v>3.9893682253031373E-4</v>
      </c>
      <c r="J4866" s="10">
        <f t="shared" si="408"/>
        <v>8.7621364640821764E-2</v>
      </c>
      <c r="K4866" s="10">
        <f t="shared" si="403"/>
        <v>4.3359816259118666E-3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-4.6808941830670907E-3</v>
      </c>
      <c r="D4867" s="6">
        <f t="shared" si="405"/>
        <v>2.1910770353071327E-5</v>
      </c>
      <c r="E4867" s="6">
        <f t="shared" si="406"/>
        <v>1.6929547836077091E-5</v>
      </c>
      <c r="F4867" s="24">
        <f>IF(C4852&gt;0,B$6+B$7*E4854+B$8*(H4866*100)^2,B$6+B$7*E4854+B$8*(H4866*100)^2+E4854*$B$9)</f>
        <v>0.17255188896346152</v>
      </c>
      <c r="G4867" s="17">
        <v>3.2612451634140833E-3</v>
      </c>
      <c r="H4867" s="9">
        <f t="shared" si="402"/>
        <v>4.1539365542032722E-3</v>
      </c>
      <c r="I4867" s="8">
        <f t="shared" si="407"/>
        <v>8.9269139078918891E-4</v>
      </c>
      <c r="J4867" s="10">
        <f t="shared" si="408"/>
        <v>0.27372716433702937</v>
      </c>
      <c r="K4867" s="10">
        <f t="shared" si="403"/>
        <v>2.7044867756183866E-2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3.1099511749953911E-3</v>
      </c>
      <c r="D4868" s="6">
        <f t="shared" si="405"/>
        <v>9.6717963108552134E-6</v>
      </c>
      <c r="E4868" s="6">
        <f t="shared" si="406"/>
        <v>2.1910770353071327E-5</v>
      </c>
      <c r="F4868" s="24">
        <f>IF(C4852&gt;0,B$6+B$7*E4854+B$8*(H4867*100)^2,B$6+B$7*E4854+B$8*(H4867*100)^2+E4854*$B$9)</f>
        <v>0.17254500766910788</v>
      </c>
      <c r="G4868" s="17">
        <v>4.5407039469807856E-3</v>
      </c>
      <c r="H4868" s="9">
        <f t="shared" si="402"/>
        <v>4.1538537247850687E-3</v>
      </c>
      <c r="I4868" s="8">
        <f t="shared" si="407"/>
        <v>3.868502221957169E-4</v>
      </c>
      <c r="J4868" s="10">
        <f t="shared" si="408"/>
        <v>8.5196090014400122E-2</v>
      </c>
      <c r="K4868" s="10">
        <f t="shared" si="403"/>
        <v>4.0848966043633972E-3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-7.8865686030344558E-3</v>
      </c>
      <c r="D4869" s="6">
        <f t="shared" si="405"/>
        <v>6.2197964330368841E-5</v>
      </c>
      <c r="E4869" s="6">
        <f t="shared" si="406"/>
        <v>9.6717963108552134E-6</v>
      </c>
      <c r="F4869" s="24">
        <f>IF(C4852&gt;0,B$6+B$7*E4854+B$8*(H4868*100)^2,B$6+B$7*E4854+B$8*(H4868*100)^2+E4854*$B$9)</f>
        <v>0.17253864109557188</v>
      </c>
      <c r="G4869" s="17">
        <v>2.1037722625255337E-3</v>
      </c>
      <c r="H4869" s="9">
        <f t="shared" si="402"/>
        <v>4.1537770895363644E-3</v>
      </c>
      <c r="I4869" s="8">
        <f t="shared" si="407"/>
        <v>2.0500048270108307E-3</v>
      </c>
      <c r="J4869" s="10">
        <f t="shared" si="408"/>
        <v>0.97444236884739777</v>
      </c>
      <c r="K4869" s="10">
        <f t="shared" si="403"/>
        <v>0.1867581273348411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-6.0614417402728576E-3</v>
      </c>
      <c r="D4870" s="6">
        <f t="shared" si="405"/>
        <v>3.6741075970722049E-5</v>
      </c>
      <c r="E4870" s="6">
        <f t="shared" si="406"/>
        <v>6.2197964330368841E-5</v>
      </c>
      <c r="F4870" s="24">
        <f>IF(C4852&gt;0,B$6+B$7*E4854+B$8*(H4869*100)^2,B$6+B$7*E4854+B$8*(H4869*100)^2+E4854*$B$9)</f>
        <v>0.17253275074173638</v>
      </c>
      <c r="G4870" s="17">
        <v>4.9902293670801724E-3</v>
      </c>
      <c r="H4870" s="9">
        <f t="shared" si="402"/>
        <v>4.1537061853450389E-3</v>
      </c>
      <c r="I4870" s="8">
        <f t="shared" si="407"/>
        <v>8.3652318173513349E-4</v>
      </c>
      <c r="J4870" s="10">
        <f t="shared" si="408"/>
        <v>0.16763221090668837</v>
      </c>
      <c r="K4870" s="10">
        <f t="shared" si="403"/>
        <v>1.7911114907319448E-2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-1.0180496766951774E-3</v>
      </c>
      <c r="D4871" s="6">
        <f t="shared" si="405"/>
        <v>1.0364251442191553E-6</v>
      </c>
      <c r="E4871" s="6">
        <f t="shared" si="406"/>
        <v>3.6741075970722049E-5</v>
      </c>
      <c r="F4871" s="24">
        <f>IF(C4852&gt;0,B$6+B$7*E4854+B$8*(H4870*100)^2,B$6+B$7*E4854+B$8*(H4870*100)^2+E4854*$B$9)</f>
        <v>0.1725273009863677</v>
      </c>
      <c r="G4871" s="17">
        <v>4.6638879813598677E-3</v>
      </c>
      <c r="H4871" s="9">
        <f t="shared" si="402"/>
        <v>4.1536405837092807E-3</v>
      </c>
      <c r="I4871" s="8">
        <f t="shared" si="407"/>
        <v>5.1024739765058707E-4</v>
      </c>
      <c r="J4871" s="10">
        <f t="shared" si="408"/>
        <v>0.10940387069541328</v>
      </c>
      <c r="K4871" s="10">
        <f t="shared" si="403"/>
        <v>6.9791836124433182E-3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-4.6214514957676669E-3</v>
      </c>
      <c r="D4872" s="6">
        <f t="shared" si="405"/>
        <v>2.1357813927733205E-5</v>
      </c>
      <c r="E4872" s="6">
        <f t="shared" si="406"/>
        <v>1.0364251442191553E-6</v>
      </c>
      <c r="F4872" s="24">
        <f>IF(C4852&gt;0,B$6+B$7*E4854+B$8*(H4871*100)^2,B$6+B$7*E4854+B$8*(H4871*100)^2+E4854*$B$9)</f>
        <v>0.17252225887270067</v>
      </c>
      <c r="G4872" s="17">
        <v>2.5140937631302294E-3</v>
      </c>
      <c r="H4872" s="9">
        <f t="shared" si="402"/>
        <v>4.153579888153118E-3</v>
      </c>
      <c r="I4872" s="8">
        <f t="shared" si="407"/>
        <v>1.6394861250228886E-3</v>
      </c>
      <c r="J4872" s="10">
        <f t="shared" si="408"/>
        <v>0.65211813062278523</v>
      </c>
      <c r="K4872" s="10">
        <f t="shared" si="403"/>
        <v>0.10734177429456793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-4.7414353012067804E-3</v>
      </c>
      <c r="D4873" s="6">
        <f t="shared" si="405"/>
        <v>2.2481208715529831E-5</v>
      </c>
      <c r="E4873" s="6">
        <f t="shared" si="406"/>
        <v>2.1357813927733205E-5</v>
      </c>
      <c r="F4873" s="24">
        <f>IF(C4852&gt;0,B$6+B$7*E4854+B$8*(H4872*100)^2,B$6+B$7*E4854+B$8*(H4872*100)^2+E4854*$B$9)</f>
        <v>0.17251759390913593</v>
      </c>
      <c r="G4873" s="17">
        <v>6.0013733437619945E-3</v>
      </c>
      <c r="H4873" s="9">
        <f t="shared" ref="H4873:H4936" si="409">SQRT(F4873)/100</f>
        <v>4.1535237318346442E-3</v>
      </c>
      <c r="I4873" s="8">
        <f t="shared" si="407"/>
        <v>1.8478496119273503E-3</v>
      </c>
      <c r="J4873" s="10">
        <f t="shared" si="408"/>
        <v>0.30790445887657697</v>
      </c>
      <c r="K4873" s="10">
        <f t="shared" ref="K4873:K4936" si="410">G4873/H4873-LN(G4873/H4873)-1</f>
        <v>7.6855948861961565E-2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-1.3222845850291341E-2</v>
      </c>
      <c r="D4874" s="6">
        <f t="shared" si="405"/>
        <v>1.7484365238056693E-4</v>
      </c>
      <c r="E4874" s="6">
        <f t="shared" si="406"/>
        <v>2.2481208715529831E-5</v>
      </c>
      <c r="F4874" s="24">
        <f>IF(C4852&gt;0,B$6+B$7*E4854+B$8*(H4873*100)^2,B$6+B$7*E4854+B$8*(H4873*100)^2+E4854*$B$9)</f>
        <v>0.17251327788484574</v>
      </c>
      <c r="G4874" s="17">
        <v>5.0072302806821335E-3</v>
      </c>
      <c r="H4874" s="9">
        <f t="shared" si="409"/>
        <v>4.1534717753326043E-3</v>
      </c>
      <c r="I4874" s="8">
        <f t="shared" si="407"/>
        <v>8.5375850534952918E-4</v>
      </c>
      <c r="J4874" s="10">
        <f t="shared" si="408"/>
        <v>0.17050514106437739</v>
      </c>
      <c r="K4874" s="10">
        <f t="shared" si="410"/>
        <v>1.8614613945742597E-2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-7.8186446486827894E-3</v>
      </c>
      <c r="D4875" s="6">
        <f t="shared" si="405"/>
        <v>6.1131204142376012E-5</v>
      </c>
      <c r="E4875" s="6">
        <f t="shared" si="406"/>
        <v>1.7484365238056693E-4</v>
      </c>
      <c r="F4875" s="24">
        <f>IF(C4852&gt;0,B$6+B$7*E4854+B$8*(H4874*100)^2,B$6+B$7*E4854+B$8*(H4874*100)^2+E4854*$B$9)</f>
        <v>0.17250928469917254</v>
      </c>
      <c r="G4875" s="17">
        <v>7.1641784485448343E-3</v>
      </c>
      <c r="H4875" s="9">
        <f t="shared" si="409"/>
        <v>4.1534237045980811E-3</v>
      </c>
      <c r="I4875" s="8">
        <f t="shared" si="407"/>
        <v>3.0107547439467532E-3</v>
      </c>
      <c r="J4875" s="10">
        <f t="shared" si="408"/>
        <v>0.42025122148629457</v>
      </c>
      <c r="K4875" s="10">
        <f t="shared" si="410"/>
        <v>0.17972463882813128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3.8997274789157113E-3</v>
      </c>
      <c r="D4876" s="6">
        <f t="shared" si="405"/>
        <v>1.5207874409810289E-5</v>
      </c>
      <c r="E4876" s="6">
        <f t="shared" si="406"/>
        <v>6.1131204142376012E-5</v>
      </c>
      <c r="F4876" s="24">
        <f>IF(C4875&gt;0,B$6+B$7*E4876+B$8*(G4875*100)^2,B$6+B$7*E4876+B$8*(G4875*100)^2+E4876*$B$9)</f>
        <v>0.48777071276104389</v>
      </c>
      <c r="G4876" s="17">
        <v>4.9598445842719274E-3</v>
      </c>
      <c r="H4876" s="9">
        <f t="shared" si="409"/>
        <v>6.9840583671748032E-3</v>
      </c>
      <c r="I4876" s="8">
        <f t="shared" si="407"/>
        <v>2.0242137829028757E-3</v>
      </c>
      <c r="J4876" s="10">
        <f t="shared" si="408"/>
        <v>0.40812040549049117</v>
      </c>
      <c r="K4876" s="10">
        <f t="shared" si="410"/>
        <v>5.2422311991271897E-2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-1.0173413189072524E-2</v>
      </c>
      <c r="D4877" s="6">
        <f t="shared" si="405"/>
        <v>1.0349833591559478E-4</v>
      </c>
      <c r="E4877" s="6">
        <f t="shared" si="406"/>
        <v>1.5207874409810289E-5</v>
      </c>
      <c r="F4877" s="24">
        <f>IF(C4875&gt;0,B$6+B$7*E4876+B$8*(H4876*100)^2,B$6+B$7*E4876+B$8*(H4876*100)^2+E4876*$B$9)</f>
        <v>0.46419308650787938</v>
      </c>
      <c r="G4877" s="17">
        <v>1.4757020256053337E-2</v>
      </c>
      <c r="H4877" s="9">
        <f t="shared" si="409"/>
        <v>6.8131717027231841E-3</v>
      </c>
      <c r="I4877" s="8">
        <f t="shared" si="407"/>
        <v>7.9438485533301524E-3</v>
      </c>
      <c r="J4877" s="10">
        <f t="shared" si="408"/>
        <v>0.53830979530380341</v>
      </c>
      <c r="K4877" s="10">
        <f t="shared" si="410"/>
        <v>0.39309338554301987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-2.2341888088905523E-2</v>
      </c>
      <c r="D4878" s="6">
        <f t="shared" si="405"/>
        <v>4.9915996337717848E-4</v>
      </c>
      <c r="E4878" s="6">
        <f t="shared" si="406"/>
        <v>1.0349833591559478E-4</v>
      </c>
      <c r="F4878" s="24">
        <f>IF(C4875&gt;0,B$6+B$7*E4876+B$8*(H4877*100)^2,B$6+B$7*E4876+B$8*(H4877*100)^2+E4876*$B$9)</f>
        <v>0.44237906669845156</v>
      </c>
      <c r="G4878" s="17">
        <v>1.3045822609900327E-2</v>
      </c>
      <c r="H4878" s="9">
        <f t="shared" si="409"/>
        <v>6.6511582953531602E-3</v>
      </c>
      <c r="I4878" s="8">
        <f t="shared" si="407"/>
        <v>6.3946643145471665E-3</v>
      </c>
      <c r="J4878" s="10">
        <f t="shared" si="408"/>
        <v>0.49016949760564182</v>
      </c>
      <c r="K4878" s="10">
        <f t="shared" si="410"/>
        <v>0.28775923685473481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-7.2991153894181888E-3</v>
      </c>
      <c r="D4879" s="6">
        <f t="shared" si="405"/>
        <v>5.3277085468041436E-5</v>
      </c>
      <c r="E4879" s="6">
        <f t="shared" si="406"/>
        <v>4.9915996337717848E-4</v>
      </c>
      <c r="F4879" s="24">
        <f>IF(C4875&gt;0,B$6+B$7*E4876+B$8*(H4878*100)^2,B$6+B$7*E4876+B$8*(H4878*100)^2+E4876*$B$9)</f>
        <v>0.42219673557076903</v>
      </c>
      <c r="G4879" s="17">
        <v>6.4217665592228362E-3</v>
      </c>
      <c r="H4879" s="9">
        <f t="shared" si="409"/>
        <v>6.4976667779347462E-3</v>
      </c>
      <c r="I4879" s="8">
        <f t="shared" si="407"/>
        <v>7.5900218711909967E-5</v>
      </c>
      <c r="J4879" s="10">
        <f t="shared" si="408"/>
        <v>1.181921174056122E-2</v>
      </c>
      <c r="K4879" s="10">
        <f t="shared" si="410"/>
        <v>6.8760623106900454E-5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-8.718398661930072E-3</v>
      </c>
      <c r="D4880" s="6">
        <f t="shared" ref="D4880:D4943" si="412">C4880^2</f>
        <v>7.6010475228344075E-5</v>
      </c>
      <c r="E4880" s="6">
        <f t="shared" si="406"/>
        <v>5.3277085468041436E-5</v>
      </c>
      <c r="F4880" s="24">
        <f>IF(C4875&gt;0,B$6+B$7*E4876+B$8*(H4879*100)^2,B$6+B$7*E4876+B$8*(H4879*100)^2+E4876*$B$9)</f>
        <v>0.40352404281143717</v>
      </c>
      <c r="G4880" s="17">
        <v>1.1918300647517699E-2</v>
      </c>
      <c r="H4880" s="9">
        <f t="shared" si="409"/>
        <v>6.3523542313967118E-3</v>
      </c>
      <c r="I4880" s="8">
        <f t="shared" si="407"/>
        <v>5.5659464161209871E-3</v>
      </c>
      <c r="J4880" s="10">
        <f t="shared" si="408"/>
        <v>0.46700839160994334</v>
      </c>
      <c r="K4880" s="10">
        <f t="shared" si="410"/>
        <v>0.24695254796154864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-1.9790059300795926E-3</v>
      </c>
      <c r="D4881" s="6">
        <f t="shared" si="412"/>
        <v>3.9164644712901936E-6</v>
      </c>
      <c r="E4881" s="6">
        <f t="shared" ref="E4881:E4944" si="413">D4880</f>
        <v>7.6010475228344075E-5</v>
      </c>
      <c r="F4881" s="24">
        <f>IF(C4875&gt;0,B$6+B$7*E4876+B$8*(H4880*100)^2,B$6+B$7*E4876+B$8*(H4880*100)^2+E4876*$B$9)</f>
        <v>0.38624806747050322</v>
      </c>
      <c r="G4881" s="17">
        <v>1.6254504972425764E-2</v>
      </c>
      <c r="H4881" s="9">
        <f t="shared" si="409"/>
        <v>6.2148858997611786E-3</v>
      </c>
      <c r="I4881" s="8">
        <f t="shared" si="407"/>
        <v>1.0039619072664586E-2</v>
      </c>
      <c r="J4881" s="10">
        <f t="shared" si="408"/>
        <v>0.61765148121679825</v>
      </c>
      <c r="K4881" s="10">
        <f t="shared" si="410"/>
        <v>0.65399213247034771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-3.0118869138497505E-2</v>
      </c>
      <c r="D4882" s="6">
        <f t="shared" si="412"/>
        <v>9.071462781819374E-4</v>
      </c>
      <c r="E4882" s="6">
        <f t="shared" si="413"/>
        <v>3.9164644712901936E-6</v>
      </c>
      <c r="F4882" s="24">
        <f>IF(C4875&gt;0,B$6+B$7*E4876+B$8*(H4881*100)^2,B$6+B$7*E4876+B$8*(H4881*100)^2+E4876*$B$9)</f>
        <v>0.37026433508507117</v>
      </c>
      <c r="G4882" s="17">
        <v>1.6302969229870838E-2</v>
      </c>
      <c r="H4882" s="9">
        <f t="shared" si="409"/>
        <v>6.0849349633752955E-3</v>
      </c>
      <c r="I4882" s="8">
        <f t="shared" si="407"/>
        <v>1.0218034266495542E-2</v>
      </c>
      <c r="J4882" s="10">
        <f t="shared" si="408"/>
        <v>0.62675909660515838</v>
      </c>
      <c r="K4882" s="10">
        <f t="shared" si="410"/>
        <v>0.6937035398207545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2.2915875232143307E-3</v>
      </c>
      <c r="D4883" s="6">
        <f t="shared" si="412"/>
        <v>5.2513733765515906E-6</v>
      </c>
      <c r="E4883" s="6">
        <f t="shared" si="413"/>
        <v>9.071462781819374E-4</v>
      </c>
      <c r="F4883" s="24">
        <f>IF(C4875&gt;0,B$6+B$7*E4876+B$8*(H4882*100)^2,B$6+B$7*E4876+B$8*(H4882*100)^2+E4876*$B$9)</f>
        <v>0.35547618588206942</v>
      </c>
      <c r="G4883" s="17">
        <v>8.6365975224250401E-3</v>
      </c>
      <c r="H4883" s="9">
        <f t="shared" si="409"/>
        <v>5.9621823679091657E-3</v>
      </c>
      <c r="I4883" s="8">
        <f t="shared" si="407"/>
        <v>2.6744151545158744E-3</v>
      </c>
      <c r="J4883" s="10">
        <f t="shared" si="408"/>
        <v>0.30966073706360864</v>
      </c>
      <c r="K4883" s="10">
        <f t="shared" si="410"/>
        <v>7.7991008144067342E-2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1.2959432772482061E-4</v>
      </c>
      <c r="D4884" s="6">
        <f t="shared" si="412"/>
        <v>1.6794689778448209E-8</v>
      </c>
      <c r="E4884" s="6">
        <f t="shared" si="413"/>
        <v>5.2513733765515906E-6</v>
      </c>
      <c r="F4884" s="24">
        <f>IF(C4875&gt;0,B$6+B$7*E4876+B$8*(H4883*100)^2,B$6+B$7*E4876+B$8*(H4883*100)^2+E4876*$B$9)</f>
        <v>0.34179419023945229</v>
      </c>
      <c r="G4884" s="17">
        <v>9.646312272840003E-3</v>
      </c>
      <c r="H4884" s="9">
        <f t="shared" si="409"/>
        <v>5.8463167057511709E-3</v>
      </c>
      <c r="I4884" s="8">
        <f t="shared" si="407"/>
        <v>3.7999955670888321E-3</v>
      </c>
      <c r="J4884" s="10">
        <f t="shared" si="408"/>
        <v>0.39393246451164937</v>
      </c>
      <c r="K4884" s="10">
        <f t="shared" si="410"/>
        <v>0.14921728042658788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3.1635571164973248E-3</v>
      </c>
      <c r="D4885" s="6">
        <f t="shared" si="412"/>
        <v>1.0008093629340868E-5</v>
      </c>
      <c r="E4885" s="6">
        <f t="shared" si="413"/>
        <v>1.6794689778448209E-8</v>
      </c>
      <c r="F4885" s="24">
        <f>IF(C4875&gt;0,B$6+B$7*E4876+B$8*(H4884*100)^2,B$6+B$7*E4876+B$8*(H4884*100)^2+E4876*$B$9)</f>
        <v>0.32913560787090285</v>
      </c>
      <c r="G4885" s="17">
        <v>8.346194597619731E-3</v>
      </c>
      <c r="H4885" s="9">
        <f t="shared" si="409"/>
        <v>5.7370341455398608E-3</v>
      </c>
      <c r="I4885" s="8">
        <f t="shared" si="407"/>
        <v>2.6091604520798702E-3</v>
      </c>
      <c r="J4885" s="10">
        <f t="shared" si="408"/>
        <v>0.31261677661146103</v>
      </c>
      <c r="K4885" s="10">
        <f t="shared" si="410"/>
        <v>7.9929240326475748E-2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-1.1546837174043804E-2</v>
      </c>
      <c r="D4886" s="6">
        <f t="shared" si="412"/>
        <v>1.3332944872387992E-4</v>
      </c>
      <c r="E4886" s="6">
        <f t="shared" si="413"/>
        <v>1.0008093629340868E-5</v>
      </c>
      <c r="F4886" s="24">
        <f>IF(C4875&gt;0,B$6+B$7*E4876+B$8*(H4885*100)^2,B$6+B$7*E4876+B$8*(H4885*100)^2+E4876*$B$9)</f>
        <v>0.31742388746352096</v>
      </c>
      <c r="G4886" s="17">
        <v>1.0625644991437795E-2</v>
      </c>
      <c r="H4886" s="9">
        <f t="shared" si="409"/>
        <v>5.6340384047636818E-3</v>
      </c>
      <c r="I4886" s="8">
        <f t="shared" si="407"/>
        <v>4.9916065866741129E-3</v>
      </c>
      <c r="J4886" s="10">
        <f t="shared" si="408"/>
        <v>0.46976974957250855</v>
      </c>
      <c r="K4886" s="10">
        <f t="shared" si="410"/>
        <v>0.25152918852692885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-1.2464657975403581E-2</v>
      </c>
      <c r="D4887" s="6">
        <f t="shared" si="412"/>
        <v>1.5536769844379212E-4</v>
      </c>
      <c r="E4887" s="6">
        <f t="shared" si="413"/>
        <v>1.3332944872387992E-4</v>
      </c>
      <c r="F4887" s="24">
        <f>IF(C4875&gt;0,B$6+B$7*E4876+B$8*(H4886*100)^2,B$6+B$7*E4876+B$8*(H4886*100)^2+E4876*$B$9)</f>
        <v>0.30658820374261114</v>
      </c>
      <c r="G4887" s="17">
        <v>8.0853405043002282E-3</v>
      </c>
      <c r="H4887" s="9">
        <f t="shared" si="409"/>
        <v>5.5370407596712808E-3</v>
      </c>
      <c r="I4887" s="8">
        <f t="shared" si="407"/>
        <v>2.5482997446289474E-3</v>
      </c>
      <c r="J4887" s="10">
        <f t="shared" si="408"/>
        <v>0.3151753155323046</v>
      </c>
      <c r="K4887" s="10">
        <f t="shared" si="410"/>
        <v>8.1635329546309032E-2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2.7675490931890635E-3</v>
      </c>
      <c r="D4888" s="6">
        <f t="shared" si="412"/>
        <v>7.6593279832116067E-6</v>
      </c>
      <c r="E4888" s="6">
        <f t="shared" si="413"/>
        <v>1.5536769844379212E-4</v>
      </c>
      <c r="F4888" s="24">
        <f>IF(C4875&gt;0,B$6+B$7*E4876+B$8*(H4887*100)^2,B$6+B$7*E4876+B$8*(H4887*100)^2+E4876*$B$9)</f>
        <v>0.29656302916402549</v>
      </c>
      <c r="G4888" s="17">
        <v>5.6883785953133516E-3</v>
      </c>
      <c r="H4888" s="9">
        <f t="shared" si="409"/>
        <v>5.445760086195732E-3</v>
      </c>
      <c r="I4888" s="8">
        <f t="shared" si="407"/>
        <v>2.4261850911761959E-4</v>
      </c>
      <c r="J4888" s="10">
        <f t="shared" si="408"/>
        <v>4.2651610657123404E-2</v>
      </c>
      <c r="K4888" s="10">
        <f t="shared" si="410"/>
        <v>9.6390685180236524E-4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-8.5207923638976543E-3</v>
      </c>
      <c r="D4889" s="6">
        <f t="shared" si="412"/>
        <v>7.2603902508656576E-5</v>
      </c>
      <c r="E4889" s="6">
        <f t="shared" si="413"/>
        <v>7.6593279832116067E-6</v>
      </c>
      <c r="F4889" s="24">
        <f>IF(C4875&gt;0,B$6+B$7*E4876+B$8*(H4888*100)^2,B$6+B$7*E4876+B$8*(H4888*100)^2+E4876*$B$9)</f>
        <v>0.28728773764391802</v>
      </c>
      <c r="G4889" s="17">
        <v>4.4882883790267397E-3</v>
      </c>
      <c r="H4889" s="9">
        <f t="shared" si="409"/>
        <v>5.3599229252286641E-3</v>
      </c>
      <c r="I4889" s="8">
        <f t="shared" si="407"/>
        <v>8.7163454620192444E-4</v>
      </c>
      <c r="J4889" s="10">
        <f t="shared" si="408"/>
        <v>0.1942019925178991</v>
      </c>
      <c r="K4889" s="10">
        <f t="shared" si="410"/>
        <v>1.4857449715448556E-2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-1.7678092241283645E-2</v>
      </c>
      <c r="D4890" s="6">
        <f t="shared" si="412"/>
        <v>3.1251494529133301E-4</v>
      </c>
      <c r="E4890" s="6">
        <f t="shared" si="413"/>
        <v>7.2603902508656576E-5</v>
      </c>
      <c r="F4890" s="24">
        <f>IF(C4875&gt;0,B$6+B$7*E4876+B$8*(H4889*100)^2,B$6+B$7*E4876+B$8*(H4889*100)^2+E4876*$B$9)</f>
        <v>0.27870623792951454</v>
      </c>
      <c r="G4890" s="17">
        <v>1.0361173074911204E-2</v>
      </c>
      <c r="H4890" s="9">
        <f t="shared" si="409"/>
        <v>5.2792635653991981E-3</v>
      </c>
      <c r="I4890" s="8">
        <f t="shared" si="407"/>
        <v>5.0819095095120054E-3</v>
      </c>
      <c r="J4890" s="10">
        <f t="shared" si="408"/>
        <v>0.49047626873615929</v>
      </c>
      <c r="K4890" s="10">
        <f t="shared" si="410"/>
        <v>0.28833827402686563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-4.339756227960909E-3</v>
      </c>
      <c r="D4891" s="6">
        <f t="shared" si="412"/>
        <v>1.8833484118125498E-5</v>
      </c>
      <c r="E4891" s="6">
        <f t="shared" si="413"/>
        <v>3.1251494529133301E-4</v>
      </c>
      <c r="F4891" s="24">
        <f>IF(C4875&gt;0,B$6+B$7*E4876+B$8*(H4890*100)^2,B$6+B$7*E4876+B$8*(H4890*100)^2+E4876*$B$9)</f>
        <v>0.27076663439374848</v>
      </c>
      <c r="G4891" s="17">
        <v>5.9929824504268477E-3</v>
      </c>
      <c r="H4891" s="9">
        <f t="shared" si="409"/>
        <v>5.2035241365227516E-3</v>
      </c>
      <c r="I4891" s="8">
        <f t="shared" si="407"/>
        <v>7.8945831390409612E-4</v>
      </c>
      <c r="J4891" s="10">
        <f t="shared" si="408"/>
        <v>0.1317304564854628</v>
      </c>
      <c r="K4891" s="10">
        <f t="shared" si="410"/>
        <v>1.0463007187998974E-2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-1.4103350000262036E-2</v>
      </c>
      <c r="D4892" s="6">
        <f t="shared" si="412"/>
        <v>1.9890448122989116E-4</v>
      </c>
      <c r="E4892" s="6">
        <f t="shared" si="413"/>
        <v>1.8833484118125498E-5</v>
      </c>
      <c r="F4892" s="24">
        <f>IF(C4875&gt;0,B$6+B$7*E4876+B$8*(H4891*100)^2,B$6+B$7*E4876+B$8*(H4891*100)^2+E4876*$B$9)</f>
        <v>0.2634209132024577</v>
      </c>
      <c r="G4892" s="17">
        <v>7.8194047465680802E-3</v>
      </c>
      <c r="H4892" s="9">
        <f t="shared" si="409"/>
        <v>5.1324547070817654E-3</v>
      </c>
      <c r="I4892" s="8">
        <f t="shared" si="407"/>
        <v>2.6869500394863148E-3</v>
      </c>
      <c r="J4892" s="10">
        <f t="shared" si="408"/>
        <v>0.34362590588057373</v>
      </c>
      <c r="K4892" s="10">
        <f t="shared" si="410"/>
        <v>0.10249704515226465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-1.2628310167229581E-2</v>
      </c>
      <c r="D4893" s="6">
        <f t="shared" si="412"/>
        <v>1.5947421767975402E-4</v>
      </c>
      <c r="E4893" s="6">
        <f t="shared" si="413"/>
        <v>1.9890448122989116E-4</v>
      </c>
      <c r="F4893" s="24">
        <f>IF(C4875&gt;0,B$6+B$7*E4876+B$8*(H4892*100)^2,B$6+B$7*E4876+B$8*(H4892*100)^2+E4876*$B$9)</f>
        <v>0.25662465195627543</v>
      </c>
      <c r="G4893" s="17">
        <v>8.1904758293827352E-3</v>
      </c>
      <c r="H4893" s="9">
        <f t="shared" si="409"/>
        <v>5.0658133794710151E-3</v>
      </c>
      <c r="I4893" s="8">
        <f t="shared" si="407"/>
        <v>3.1246624499117201E-3</v>
      </c>
      <c r="J4893" s="10">
        <f t="shared" si="408"/>
        <v>0.38149950198280558</v>
      </c>
      <c r="K4893" s="10">
        <f t="shared" si="410"/>
        <v>0.13635629088764811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-3.5961273250049572E-3</v>
      </c>
      <c r="D4894" s="6">
        <f t="shared" si="412"/>
        <v>1.2932131737647308E-5</v>
      </c>
      <c r="E4894" s="6">
        <f t="shared" si="413"/>
        <v>1.5947421767975402E-4</v>
      </c>
      <c r="F4894" s="24">
        <f>IF(C4875&gt;0,B$6+B$7*E4876+B$8*(H4893*100)^2,B$6+B$7*E4876+B$8*(H4893*100)^2+E4876*$B$9)</f>
        <v>0.25033675105130765</v>
      </c>
      <c r="G4894" s="17">
        <v>5.394114632912124E-3</v>
      </c>
      <c r="H4894" s="9">
        <f t="shared" si="409"/>
        <v>5.0033663772634882E-3</v>
      </c>
      <c r="I4894" s="8">
        <f t="shared" si="407"/>
        <v>3.9074825564863573E-4</v>
      </c>
      <c r="J4894" s="10">
        <f t="shared" si="408"/>
        <v>7.2439738908122206E-2</v>
      </c>
      <c r="K4894" s="10">
        <f t="shared" si="410"/>
        <v>2.8995552058996843E-3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-1.8975605250451159E-2</v>
      </c>
      <c r="D4895" s="6">
        <f t="shared" si="412"/>
        <v>3.6007359462094963E-4</v>
      </c>
      <c r="E4895" s="6">
        <f t="shared" si="413"/>
        <v>1.2932131737647308E-5</v>
      </c>
      <c r="F4895" s="24">
        <f>IF(C4875&gt;0,B$6+B$7*E4876+B$8*(H4894*100)^2,B$6+B$7*E4876+B$8*(H4894*100)^2+E4876*$B$9)</f>
        <v>0.24451918513403148</v>
      </c>
      <c r="G4895" s="17">
        <v>8.8719206866780965E-3</v>
      </c>
      <c r="H4895" s="9">
        <f t="shared" si="409"/>
        <v>4.9448881194020097E-3</v>
      </c>
      <c r="I4895" s="8">
        <f t="shared" si="407"/>
        <v>3.9270325672760868E-3</v>
      </c>
      <c r="J4895" s="10">
        <f t="shared" si="408"/>
        <v>0.44263612198121233</v>
      </c>
      <c r="K4895" s="10">
        <f t="shared" si="410"/>
        <v>0.20962307371140909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-8.4614706543097197E-3</v>
      </c>
      <c r="D4896" s="6">
        <f t="shared" si="412"/>
        <v>7.1596485633744559E-5</v>
      </c>
      <c r="E4896" s="6">
        <f t="shared" si="413"/>
        <v>3.6007359462094963E-4</v>
      </c>
      <c r="F4896" s="24">
        <f>IF(C4875&gt;0,B$6+B$7*E4876+B$8*(H4895*100)^2,B$6+B$7*E4876+B$8*(H4895*100)^2+E4876*$B$9)</f>
        <v>0.23913677314736753</v>
      </c>
      <c r="G4896" s="17">
        <v>8.1053816272000992E-3</v>
      </c>
      <c r="H4896" s="9">
        <f t="shared" si="409"/>
        <v>4.8901612769658995E-3</v>
      </c>
      <c r="I4896" s="8">
        <f t="shared" si="407"/>
        <v>3.2152203502341997E-3</v>
      </c>
      <c r="J4896" s="10">
        <f t="shared" si="408"/>
        <v>0.39667723225326484</v>
      </c>
      <c r="K4896" s="10">
        <f t="shared" si="410"/>
        <v>0.1521846339293218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1.5513527081079514E-2</v>
      </c>
      <c r="D4897" s="6">
        <f t="shared" si="412"/>
        <v>2.4066952249538745E-4</v>
      </c>
      <c r="E4897" s="6">
        <f t="shared" si="413"/>
        <v>7.1596485633744559E-5</v>
      </c>
      <c r="F4897" s="24">
        <f>IF(C4875&gt;0,B$6+B$7*E4876+B$8*(H4896*100)^2,B$6+B$7*E4876+B$8*(H4896*100)^2+E4876*$B$9)</f>
        <v>0.23415696557730614</v>
      </c>
      <c r="G4897" s="17">
        <v>8.9544411762290336E-3</v>
      </c>
      <c r="H4897" s="9">
        <f t="shared" si="409"/>
        <v>4.8389768089680506E-3</v>
      </c>
      <c r="I4897" s="8">
        <f t="shared" si="407"/>
        <v>4.115464367260983E-3</v>
      </c>
      <c r="J4897" s="10">
        <f t="shared" si="408"/>
        <v>0.45960035766231039</v>
      </c>
      <c r="K4897" s="10">
        <f t="shared" si="410"/>
        <v>0.23503601508570515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2.4363269788136906E-3</v>
      </c>
      <c r="D4898" s="6">
        <f t="shared" si="412"/>
        <v>5.9356891476954457E-6</v>
      </c>
      <c r="E4898" s="6">
        <f t="shared" si="413"/>
        <v>2.4066952249538745E-4</v>
      </c>
      <c r="F4898" s="24">
        <f>IF(C4897&gt;0,B$6+B$7*E4898+B$8*(G4897*100)^2,B$6+B$7*E4898+B$8*(G4897*100)^2+E4898*$B$9)</f>
        <v>0.75474401923591494</v>
      </c>
      <c r="G4898" s="17">
        <v>8.771874051955824E-3</v>
      </c>
      <c r="H4898" s="9">
        <f t="shared" si="409"/>
        <v>8.6876004698415703E-3</v>
      </c>
      <c r="I4898" s="8">
        <f t="shared" si="407"/>
        <v>8.4273582114253662E-5</v>
      </c>
      <c r="J4898" s="10">
        <f t="shared" si="408"/>
        <v>9.6072494446569918E-3</v>
      </c>
      <c r="K4898" s="10">
        <f t="shared" si="410"/>
        <v>4.6747237673727682E-5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4.2444067600265045E-4</v>
      </c>
      <c r="D4899" s="6">
        <f t="shared" si="412"/>
        <v>1.8014988744558689E-7</v>
      </c>
      <c r="E4899" s="6">
        <f t="shared" si="413"/>
        <v>5.9356891476954457E-6</v>
      </c>
      <c r="F4899" s="24">
        <f>IF(C4897&gt;0,B$6+B$7*E4898+B$8*(H4898*100)^2,B$6+B$7*E4898+B$8*(H4898*100)^2+E4898*$B$9)</f>
        <v>0.71118916659787557</v>
      </c>
      <c r="G4899" s="17">
        <v>6.3110372843723419E-3</v>
      </c>
      <c r="H4899" s="9">
        <f t="shared" si="409"/>
        <v>8.433203226520013E-3</v>
      </c>
      <c r="I4899" s="8">
        <f t="shared" si="407"/>
        <v>2.1221659421476712E-3</v>
      </c>
      <c r="J4899" s="10">
        <f t="shared" si="408"/>
        <v>0.33626262158245657</v>
      </c>
      <c r="K4899" s="10">
        <f t="shared" si="410"/>
        <v>3.8232516256880844E-2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4.7505792472600263E-3</v>
      </c>
      <c r="D4900" s="6">
        <f t="shared" si="412"/>
        <v>2.2568003184497636E-5</v>
      </c>
      <c r="E4900" s="6">
        <f t="shared" si="413"/>
        <v>1.8014988744558689E-7</v>
      </c>
      <c r="F4900" s="24">
        <f>IF(C4897&gt;0,B$6+B$7*E4898+B$8*(H4899*100)^2,B$6+B$7*E4898+B$8*(H4899*100)^2+E4898*$B$9)</f>
        <v>0.67089221693716183</v>
      </c>
      <c r="G4900" s="17">
        <v>7.5433444423533696E-3</v>
      </c>
      <c r="H4900" s="9">
        <f t="shared" si="409"/>
        <v>8.1908010410286607E-3</v>
      </c>
      <c r="I4900" s="8">
        <f t="shared" si="407"/>
        <v>6.4745659867529101E-4</v>
      </c>
      <c r="J4900" s="10">
        <f t="shared" si="408"/>
        <v>8.583150399974282E-2</v>
      </c>
      <c r="K4900" s="10">
        <f t="shared" si="410"/>
        <v>3.2992582133692938E-3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-1.0431799252327333E-3</v>
      </c>
      <c r="D4901" s="6">
        <f t="shared" si="412"/>
        <v>1.0882243564085711E-6</v>
      </c>
      <c r="E4901" s="6">
        <f t="shared" si="413"/>
        <v>2.2568003184497636E-5</v>
      </c>
      <c r="F4901" s="24">
        <f>IF(C4897&gt;0,B$6+B$7*E4898+B$8*(H4900*100)^2,B$6+B$7*E4898+B$8*(H4900*100)^2+E4898*$B$9)</f>
        <v>0.63360947911106957</v>
      </c>
      <c r="G4901" s="17">
        <v>7.3282712426253737E-3</v>
      </c>
      <c r="H4901" s="9">
        <f t="shared" si="409"/>
        <v>7.9599590395370099E-3</v>
      </c>
      <c r="I4901" s="8">
        <f t="shared" si="407"/>
        <v>6.3168779691163621E-4</v>
      </c>
      <c r="J4901" s="10">
        <f t="shared" si="408"/>
        <v>8.6198746743622476E-2</v>
      </c>
      <c r="K4901" s="10">
        <f t="shared" si="410"/>
        <v>3.3260410276871877E-3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-6.0423414579530632E-3</v>
      </c>
      <c r="D4902" s="6">
        <f t="shared" si="412"/>
        <v>3.6509890294498347E-5</v>
      </c>
      <c r="E4902" s="6">
        <f t="shared" si="413"/>
        <v>1.0882243564085711E-6</v>
      </c>
      <c r="F4902" s="24">
        <f>IF(C4897&gt;0,B$6+B$7*E4898+B$8*(H4901*100)^2,B$6+B$7*E4898+B$8*(H4901*100)^2+E4898*$B$9)</f>
        <v>0.59911549007436893</v>
      </c>
      <c r="G4902" s="17">
        <v>8.6467523589884715E-3</v>
      </c>
      <c r="H4902" s="9">
        <f t="shared" si="409"/>
        <v>7.7402550996357282E-3</v>
      </c>
      <c r="I4902" s="8">
        <f t="shared" si="407"/>
        <v>9.0649725935274331E-4</v>
      </c>
      <c r="J4902" s="10">
        <f t="shared" si="408"/>
        <v>0.10483673195641151</v>
      </c>
      <c r="K4902" s="10">
        <f t="shared" si="410"/>
        <v>6.3654940751933786E-3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-7.7320578272374232E-3</v>
      </c>
      <c r="D4903" s="6">
        <f t="shared" si="412"/>
        <v>5.9784718243743502E-5</v>
      </c>
      <c r="E4903" s="6">
        <f t="shared" si="413"/>
        <v>3.6509890294498347E-5</v>
      </c>
      <c r="F4903" s="24">
        <f>IF(C4897&gt;0,B$6+B$7*E4898+B$8*(H4902*100)^2,B$6+B$7*E4898+B$8*(H4902*100)^2+E4898*$B$9)</f>
        <v>0.56720165141761347</v>
      </c>
      <c r="G4903" s="17">
        <v>3.2778126845114169E-3</v>
      </c>
      <c r="H4903" s="9">
        <f t="shared" si="409"/>
        <v>7.5312791172390727E-3</v>
      </c>
      <c r="I4903" s="8">
        <f t="shared" si="407"/>
        <v>4.2534664327276558E-3</v>
      </c>
      <c r="J4903" s="10">
        <f t="shared" si="408"/>
        <v>1.2976539058581584</v>
      </c>
      <c r="K4903" s="10">
        <f t="shared" si="410"/>
        <v>0.26711511900683194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-1.6033894971498094E-3</v>
      </c>
      <c r="D4904" s="6">
        <f t="shared" si="412"/>
        <v>2.5708578795703187E-6</v>
      </c>
      <c r="E4904" s="6">
        <f t="shared" si="413"/>
        <v>5.9784718243743502E-5</v>
      </c>
      <c r="F4904" s="24">
        <f>IF(C4897&gt;0,B$6+B$7*E4898+B$8*(H4903*100)^2,B$6+B$7*E4898+B$8*(H4903*100)^2+E4898*$B$9)</f>
        <v>0.53767496789238334</v>
      </c>
      <c r="G4904" s="17">
        <v>3.5995723350627385E-3</v>
      </c>
      <c r="H4904" s="9">
        <f t="shared" si="409"/>
        <v>7.3326323233364387E-3</v>
      </c>
      <c r="I4904" s="8">
        <f t="shared" si="407"/>
        <v>3.7330599882737002E-3</v>
      </c>
      <c r="J4904" s="10">
        <f t="shared" si="408"/>
        <v>1.037084309130472</v>
      </c>
      <c r="K4904" s="10">
        <f t="shared" si="410"/>
        <v>0.20241722424890929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-7.3052117861511813E-3</v>
      </c>
      <c r="D4905" s="6">
        <f t="shared" si="412"/>
        <v>5.336611924052213E-5</v>
      </c>
      <c r="E4905" s="6">
        <f t="shared" si="413"/>
        <v>2.5708578795703187E-6</v>
      </c>
      <c r="F4905" s="24">
        <f>IF(C4897&gt;0,B$6+B$7*E4898+B$8*(H4904*100)^2,B$6+B$7*E4898+B$8*(H4904*100)^2+E4898*$B$9)</f>
        <v>0.51035688029484061</v>
      </c>
      <c r="G4905" s="17">
        <v>3.7500076833227058E-3</v>
      </c>
      <c r="H4905" s="9">
        <f t="shared" si="409"/>
        <v>7.1439266534227561E-3</v>
      </c>
      <c r="I4905" s="8">
        <f t="shared" si="407"/>
        <v>3.3939189701000503E-3</v>
      </c>
      <c r="J4905" s="10">
        <f t="shared" si="408"/>
        <v>0.90504320436294627</v>
      </c>
      <c r="K4905" s="10">
        <f t="shared" si="410"/>
        <v>0.16942716602315722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-4.7610845676471563E-3</v>
      </c>
      <c r="D4906" s="6">
        <f t="shared" si="412"/>
        <v>2.266792626028791E-5</v>
      </c>
      <c r="E4906" s="6">
        <f t="shared" si="413"/>
        <v>5.336611924052213E-5</v>
      </c>
      <c r="F4906" s="24">
        <f>IF(C4897&gt;0,B$6+B$7*E4898+B$8*(H4905*100)^2,B$6+B$7*E4898+B$8*(H4905*100)^2+E4898*$B$9)</f>
        <v>0.48508218564959393</v>
      </c>
      <c r="G4906" s="17">
        <v>2.7110750696252043E-3</v>
      </c>
      <c r="H4906" s="9">
        <f t="shared" si="409"/>
        <v>6.9647841721735635E-3</v>
      </c>
      <c r="I4906" s="8">
        <f t="shared" si="407"/>
        <v>4.2537091025483592E-3</v>
      </c>
      <c r="J4906" s="10">
        <f t="shared" si="408"/>
        <v>1.5690119208452675</v>
      </c>
      <c r="K4906" s="10">
        <f t="shared" si="410"/>
        <v>0.33277607218473237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3.9780895929706871E-3</v>
      </c>
      <c r="D4907" s="6">
        <f t="shared" si="412"/>
        <v>1.5825196809701686E-5</v>
      </c>
      <c r="E4907" s="6">
        <f t="shared" si="413"/>
        <v>2.266792626028791E-5</v>
      </c>
      <c r="F4907" s="24">
        <f>IF(C4897&gt;0,B$6+B$7*E4898+B$8*(H4906*100)^2,B$6+B$7*E4898+B$8*(H4906*100)^2+E4898*$B$9)</f>
        <v>0.46169803816381172</v>
      </c>
      <c r="G4907" s="17">
        <v>8.3476427666199123E-3</v>
      </c>
      <c r="H4907" s="9">
        <f t="shared" si="409"/>
        <v>6.7948365555310572E-3</v>
      </c>
      <c r="I4907" s="8">
        <f t="shared" si="407"/>
        <v>1.5528062110888551E-3</v>
      </c>
      <c r="J4907" s="10">
        <f t="shared" si="408"/>
        <v>0.1860173290234855</v>
      </c>
      <c r="K4907" s="10">
        <f t="shared" si="410"/>
        <v>2.2711180351995042E-2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-2.7116832069761575E-3</v>
      </c>
      <c r="D4908" s="6">
        <f t="shared" si="412"/>
        <v>7.3532258149964978E-6</v>
      </c>
      <c r="E4908" s="6">
        <f t="shared" si="413"/>
        <v>1.5825196809701686E-5</v>
      </c>
      <c r="F4908" s="24">
        <f>IF(C4897&gt;0,B$6+B$7*E4898+B$8*(H4907*100)^2,B$6+B$7*E4898+B$8*(H4907*100)^2+E4898*$B$9)</f>
        <v>0.44006302490996596</v>
      </c>
      <c r="G4908" s="17">
        <v>4.6013170657236736E-3</v>
      </c>
      <c r="H4908" s="9">
        <f t="shared" si="409"/>
        <v>6.6337246318336571E-3</v>
      </c>
      <c r="I4908" s="8">
        <f t="shared" si="407"/>
        <v>2.0324075661099835E-3</v>
      </c>
      <c r="J4908" s="10">
        <f t="shared" si="408"/>
        <v>0.44170126445966529</v>
      </c>
      <c r="K4908" s="10">
        <f t="shared" si="410"/>
        <v>5.9448822456523054E-2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3.7352053358713812E-3</v>
      </c>
      <c r="D4909" s="6">
        <f t="shared" si="412"/>
        <v>1.3951758901122038E-5</v>
      </c>
      <c r="E4909" s="6">
        <f t="shared" si="413"/>
        <v>7.3532258149964978E-6</v>
      </c>
      <c r="F4909" s="24">
        <f>IF(C4897&gt;0,B$6+B$7*E4898+B$8*(H4908*100)^2,B$6+B$7*E4898+B$8*(H4908*100)^2+E4898*$B$9)</f>
        <v>0.42004631064750786</v>
      </c>
      <c r="G4909" s="17">
        <v>1.0302743861188814E-2</v>
      </c>
      <c r="H4909" s="9">
        <f t="shared" si="409"/>
        <v>6.481097982961744E-3</v>
      </c>
      <c r="I4909" s="8">
        <f t="shared" si="407"/>
        <v>3.8216458782270703E-3</v>
      </c>
      <c r="J4909" s="10">
        <f t="shared" si="408"/>
        <v>0.37093476550683635</v>
      </c>
      <c r="K4909" s="10">
        <f t="shared" si="410"/>
        <v>0.12613993706598281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-6.9524162797263301E-3</v>
      </c>
      <c r="D4910" s="6">
        <f t="shared" si="412"/>
        <v>4.8336092126603702E-5</v>
      </c>
      <c r="E4910" s="6">
        <f t="shared" si="413"/>
        <v>1.3951758901122038E-5</v>
      </c>
      <c r="F4910" s="24">
        <f>IF(C4897&gt;0,B$6+B$7*E4898+B$8*(H4909*100)^2,B$6+B$7*E4898+B$8*(H4909*100)^2+E4898*$B$9)</f>
        <v>0.4015268466118817</v>
      </c>
      <c r="G4910" s="17">
        <v>4.2064063943657954E-3</v>
      </c>
      <c r="H4910" s="9">
        <f t="shared" si="409"/>
        <v>6.3366146057013892E-3</v>
      </c>
      <c r="I4910" s="8">
        <f t="shared" si="407"/>
        <v>2.1302082113355937E-3</v>
      </c>
      <c r="J4910" s="10">
        <f t="shared" si="408"/>
        <v>0.5064199726847286</v>
      </c>
      <c r="K4910" s="10">
        <f t="shared" si="410"/>
        <v>7.3561462417355727E-2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-7.425788460587026E-3</v>
      </c>
      <c r="D4911" s="6">
        <f t="shared" si="412"/>
        <v>5.5142334261387431E-5</v>
      </c>
      <c r="E4911" s="6">
        <f t="shared" si="413"/>
        <v>4.8336092126603702E-5</v>
      </c>
      <c r="F4911" s="24">
        <f>IF(C4897&gt;0,B$6+B$7*E4898+B$8*(H4910*100)^2,B$6+B$7*E4898+B$8*(H4910*100)^2+E4898*$B$9)</f>
        <v>0.38439263848612037</v>
      </c>
      <c r="G4911" s="17">
        <v>2.2250929306114201E-3</v>
      </c>
      <c r="H4911" s="9">
        <f t="shared" si="409"/>
        <v>6.1999406326683519E-3</v>
      </c>
      <c r="I4911" s="8">
        <f t="shared" si="407"/>
        <v>3.9748477020569318E-3</v>
      </c>
      <c r="J4911" s="10">
        <f t="shared" si="408"/>
        <v>1.7863737947181859</v>
      </c>
      <c r="K4911" s="10">
        <f t="shared" si="410"/>
        <v>0.38363042836733019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-1.5234175640387555E-2</v>
      </c>
      <c r="D4912" s="6">
        <f t="shared" si="412"/>
        <v>2.3208010744217756E-4</v>
      </c>
      <c r="E4912" s="6">
        <f t="shared" si="413"/>
        <v>5.5142334261387431E-5</v>
      </c>
      <c r="F4912" s="24">
        <f>IF(C4897&gt;0,B$6+B$7*E4898+B$8*(H4911*100)^2,B$6+B$7*E4898+B$8*(H4911*100)^2+E4898*$B$9)</f>
        <v>0.36854006912816595</v>
      </c>
      <c r="G4912" s="17">
        <v>4.4565097647251313E-3</v>
      </c>
      <c r="H4912" s="9">
        <f t="shared" si="409"/>
        <v>6.0707501112149719E-3</v>
      </c>
      <c r="I4912" s="8">
        <f t="shared" si="407"/>
        <v>1.6142403464898406E-3</v>
      </c>
      <c r="J4912" s="10">
        <f t="shared" si="408"/>
        <v>0.36222075833135836</v>
      </c>
      <c r="K4912" s="10">
        <f t="shared" si="410"/>
        <v>4.3211684060521449E-2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-6.9270956788057775E-3</v>
      </c>
      <c r="D4913" s="6">
        <f t="shared" si="412"/>
        <v>4.7984654543329673E-5</v>
      </c>
      <c r="E4913" s="6">
        <f t="shared" si="413"/>
        <v>2.3208010744217756E-4</v>
      </c>
      <c r="F4913" s="24">
        <f>IF(C4897&gt;0,B$6+B$7*E4898+B$8*(H4912*100)^2,B$6+B$7*E4898+B$8*(H4912*100)^2+E4898*$B$9)</f>
        <v>0.35387327195818652</v>
      </c>
      <c r="G4913" s="17">
        <v>4.969944058953942E-3</v>
      </c>
      <c r="H4913" s="9">
        <f t="shared" si="409"/>
        <v>5.9487248377966392E-3</v>
      </c>
      <c r="I4913" s="8">
        <f t="shared" si="407"/>
        <v>9.7878077884269721E-4</v>
      </c>
      <c r="J4913" s="10">
        <f t="shared" si="408"/>
        <v>0.19693999916946911</v>
      </c>
      <c r="K4913" s="10">
        <f t="shared" si="410"/>
        <v>1.5232065828540531E-2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-1.8765142074076047E-3</v>
      </c>
      <c r="D4914" s="6">
        <f t="shared" si="412"/>
        <v>3.5213055706025908E-6</v>
      </c>
      <c r="E4914" s="6">
        <f t="shared" si="413"/>
        <v>4.7984654543329673E-5</v>
      </c>
      <c r="F4914" s="24">
        <f>IF(C4897&gt;0,B$6+B$7*E4898+B$8*(H4913*100)^2,B$6+B$7*E4898+B$8*(H4913*100)^2+E4898*$B$9)</f>
        <v>0.34030355121652162</v>
      </c>
      <c r="G4914" s="17">
        <v>3.073176158675874E-3</v>
      </c>
      <c r="H4914" s="9">
        <f t="shared" si="409"/>
        <v>5.8335542443395663E-3</v>
      </c>
      <c r="I4914" s="8">
        <f t="shared" si="407"/>
        <v>2.7603780856636922E-3</v>
      </c>
      <c r="J4914" s="10">
        <f t="shared" si="408"/>
        <v>0.89821667979262354</v>
      </c>
      <c r="K4914" s="10">
        <f t="shared" si="410"/>
        <v>0.16772510392321571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4.8541840597858717E-5</v>
      </c>
      <c r="D4915" s="6">
        <f t="shared" si="412"/>
        <v>2.3563102886279249E-9</v>
      </c>
      <c r="E4915" s="6">
        <f t="shared" si="413"/>
        <v>3.5213055706025908E-6</v>
      </c>
      <c r="F4915" s="24">
        <f>IF(C4897&gt;0,B$6+B$7*E4898+B$8*(H4914*100)^2,B$6+B$7*E4898+B$8*(H4914*100)^2+E4898*$B$9)</f>
        <v>0.32774884558633322</v>
      </c>
      <c r="G4915" s="17">
        <v>4.0176728659918276E-3</v>
      </c>
      <c r="H4915" s="9">
        <f t="shared" si="409"/>
        <v>5.7249353322664986E-3</v>
      </c>
      <c r="I4915" s="8">
        <f t="shared" si="407"/>
        <v>1.707262466274671E-3</v>
      </c>
      <c r="J4915" s="10">
        <f t="shared" si="408"/>
        <v>0.42493814783329942</v>
      </c>
      <c r="K4915" s="10">
        <f t="shared" si="410"/>
        <v>5.5913254706055904E-2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1.9506186109556891E-3</v>
      </c>
      <c r="D4916" s="6">
        <f t="shared" si="412"/>
        <v>3.8049129654067021E-6</v>
      </c>
      <c r="E4916" s="6">
        <f t="shared" si="413"/>
        <v>2.3563102886279249E-9</v>
      </c>
      <c r="F4916" s="24">
        <f>IF(C4897&gt;0,B$6+B$7*E4898+B$8*(H4915*100)^2,B$6+B$7*E4898+B$8*(H4915*100)^2+E4898*$B$9)</f>
        <v>0.31613323193728293</v>
      </c>
      <c r="G4916" s="17">
        <v>1.151718297620075E-2</v>
      </c>
      <c r="H4916" s="9">
        <f t="shared" si="409"/>
        <v>5.6225726490396095E-3</v>
      </c>
      <c r="I4916" s="8">
        <f t="shared" si="407"/>
        <v>5.89461032716114E-3</v>
      </c>
      <c r="J4916" s="10">
        <f t="shared" si="408"/>
        <v>0.51181007884843333</v>
      </c>
      <c r="K4916" s="10">
        <f t="shared" si="410"/>
        <v>0.33133236646269904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-2.7685527230130753E-3</v>
      </c>
      <c r="D4917" s="6">
        <f t="shared" si="412"/>
        <v>7.6648841801031143E-6</v>
      </c>
      <c r="E4917" s="6">
        <f t="shared" si="413"/>
        <v>3.8049129654067021E-6</v>
      </c>
      <c r="F4917" s="24">
        <f>IF(C4897&gt;0,B$6+B$7*E4898+B$8*(H4916*100)^2,B$6+B$7*E4898+B$8*(H4916*100)^2+E4898*$B$9)</f>
        <v>0.30538646618918158</v>
      </c>
      <c r="G4917" s="17">
        <v>3.9844459727787366E-3</v>
      </c>
      <c r="H4917" s="9">
        <f t="shared" si="409"/>
        <v>5.5261783014048825E-3</v>
      </c>
      <c r="I4917" s="8">
        <f t="shared" si="407"/>
        <v>1.5417323286261459E-3</v>
      </c>
      <c r="J4917" s="10">
        <f t="shared" si="408"/>
        <v>0.38693769200513167</v>
      </c>
      <c r="K4917" s="10">
        <f t="shared" si="410"/>
        <v>4.8111140954251619E-2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1.9506956606841564E-3</v>
      </c>
      <c r="D4918" s="6">
        <f t="shared" si="412"/>
        <v>3.8052135606119975E-6</v>
      </c>
      <c r="E4918" s="6">
        <f t="shared" si="413"/>
        <v>7.6648841801031143E-6</v>
      </c>
      <c r="F4918" s="24">
        <f>IF(C4897&gt;0,B$6+B$7*E4898+B$8*(H4917*100)^2,B$6+B$7*E4898+B$8*(H4917*100)^2+E4898*$B$9)</f>
        <v>0.29544355851903814</v>
      </c>
      <c r="G4918" s="17">
        <v>2.87493102843581E-3</v>
      </c>
      <c r="H4918" s="9">
        <f t="shared" si="409"/>
        <v>5.4354719989991498E-3</v>
      </c>
      <c r="I4918" s="8">
        <f t="shared" si="407"/>
        <v>2.5605409705633398E-3</v>
      </c>
      <c r="J4918" s="10">
        <f t="shared" si="408"/>
        <v>0.89064431293730084</v>
      </c>
      <c r="K4918" s="10">
        <f t="shared" si="410"/>
        <v>0.16583789415015326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-7.4999342045486651E-3</v>
      </c>
      <c r="D4919" s="6">
        <f t="shared" si="412"/>
        <v>5.6249013072559016E-5</v>
      </c>
      <c r="E4919" s="6">
        <f t="shared" si="413"/>
        <v>3.8052135606119975E-6</v>
      </c>
      <c r="F4919" s="24">
        <f>IF(C4897&gt;0,B$6+B$7*E4898+B$8*(H4918*100)^2,B$6+B$7*E4898+B$8*(H4918*100)^2+E4898*$B$9)</f>
        <v>0.2862443803426214</v>
      </c>
      <c r="G4919" s="17">
        <v>7.3617306356599512E-3</v>
      </c>
      <c r="H4919" s="9">
        <f t="shared" si="409"/>
        <v>5.3501811216315042E-3</v>
      </c>
      <c r="I4919" s="8">
        <f t="shared" si="407"/>
        <v>2.011549514028447E-3</v>
      </c>
      <c r="J4919" s="10">
        <f t="shared" si="408"/>
        <v>0.27324410706968488</v>
      </c>
      <c r="K4919" s="10">
        <f t="shared" si="410"/>
        <v>5.6813203855441641E-2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-1.0539573010123794E-2</v>
      </c>
      <c r="D4920" s="6">
        <f t="shared" si="412"/>
        <v>1.1108259923572993E-4</v>
      </c>
      <c r="E4920" s="6">
        <f t="shared" si="413"/>
        <v>5.6249013072559016E-5</v>
      </c>
      <c r="F4920" s="24">
        <f>IF(C4919&gt;0,B$6+B$7*E4920+B$8*(G4919*100)^2,B$6+B$7*E4920+B$8*(G4919*100)^2+E4920*$B$9)</f>
        <v>0.51431987546415492</v>
      </c>
      <c r="G4920" s="17">
        <v>4.3456014486193692E-3</v>
      </c>
      <c r="H4920" s="9">
        <f t="shared" si="409"/>
        <v>7.1716098294884604E-3</v>
      </c>
      <c r="I4920" s="8">
        <f t="shared" si="407"/>
        <v>2.8260083808690911E-3</v>
      </c>
      <c r="J4920" s="10">
        <f t="shared" si="408"/>
        <v>0.65031467203853577</v>
      </c>
      <c r="K4920" s="10">
        <f t="shared" si="410"/>
        <v>0.106911026139068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-4.4566069415445577E-3</v>
      </c>
      <c r="D4921" s="6">
        <f t="shared" si="412"/>
        <v>1.9861345431423135E-5</v>
      </c>
      <c r="E4921" s="6">
        <f t="shared" si="413"/>
        <v>1.1108259923572993E-4</v>
      </c>
      <c r="F4921" s="24">
        <f>IF(C4919&gt;0,B$6+B$7*E4920+B$8*(H4920*100)^2,B$6+B$7*E4920+B$8*(H4920*100)^2+E4920*$B$9)</f>
        <v>0.4887557630315551</v>
      </c>
      <c r="G4921" s="17">
        <v>4.7383012455921867E-3</v>
      </c>
      <c r="H4921" s="9">
        <f t="shared" si="409"/>
        <v>6.9911069440508145E-3</v>
      </c>
      <c r="I4921" s="8">
        <f t="shared" si="407"/>
        <v>2.2528056984586278E-3</v>
      </c>
      <c r="J4921" s="10">
        <f t="shared" si="408"/>
        <v>0.47544585742713263</v>
      </c>
      <c r="K4921" s="10">
        <f t="shared" si="410"/>
        <v>6.6721450928175052E-2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-1.191853063918934E-3</v>
      </c>
      <c r="D4922" s="6">
        <f t="shared" si="412"/>
        <v>1.4205137259729507E-6</v>
      </c>
      <c r="E4922" s="6">
        <f t="shared" si="413"/>
        <v>1.9861345431423135E-5</v>
      </c>
      <c r="F4922" s="24">
        <f>IF(C4919&gt;0,B$6+B$7*E4920+B$8*(H4921*100)^2,B$6+B$7*E4920+B$8*(H4921*100)^2+E4920*$B$9)</f>
        <v>0.46510384620891371</v>
      </c>
      <c r="G4922" s="17">
        <v>5.2360965287830755E-3</v>
      </c>
      <c r="H4922" s="9">
        <f t="shared" si="409"/>
        <v>6.8198522433327961E-3</v>
      </c>
      <c r="I4922" s="8">
        <f t="shared" si="407"/>
        <v>1.5837557145497207E-3</v>
      </c>
      <c r="J4922" s="10">
        <f t="shared" si="408"/>
        <v>0.30246877723581661</v>
      </c>
      <c r="K4922" s="10">
        <f t="shared" si="410"/>
        <v>3.2034246160369317E-2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-3.4097804210514514E-3</v>
      </c>
      <c r="D4923" s="6">
        <f t="shared" si="412"/>
        <v>1.1626602519785812E-5</v>
      </c>
      <c r="E4923" s="6">
        <f t="shared" si="413"/>
        <v>1.4205137259729507E-6</v>
      </c>
      <c r="F4923" s="24">
        <f>IF(C4919&gt;0,B$6+B$7*E4920+B$8*(H4922*100)^2,B$6+B$7*E4920+B$8*(H4922*100)^2+E4920*$B$9)</f>
        <v>0.44322109276460581</v>
      </c>
      <c r="G4923" s="17">
        <v>4.1065052684947185E-3</v>
      </c>
      <c r="H4923" s="9">
        <f t="shared" si="409"/>
        <v>6.6574852066272425E-3</v>
      </c>
      <c r="I4923" s="8">
        <f t="shared" si="407"/>
        <v>2.550979938132524E-3</v>
      </c>
      <c r="J4923" s="10">
        <f t="shared" si="408"/>
        <v>0.62120459401422168</v>
      </c>
      <c r="K4923" s="10">
        <f t="shared" si="410"/>
        <v>9.9994743272350028E-2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-1.0828656979319151E-3</v>
      </c>
      <c r="D4924" s="6">
        <f t="shared" si="412"/>
        <v>1.1725981197575736E-6</v>
      </c>
      <c r="E4924" s="6">
        <f t="shared" si="413"/>
        <v>1.1626602519785812E-5</v>
      </c>
      <c r="F4924" s="24">
        <f>IF(C4919&gt;0,B$6+B$7*E4920+B$8*(H4923*100)^2,B$6+B$7*E4920+B$8*(H4923*100)^2+E4920*$B$9)</f>
        <v>0.42297516927793216</v>
      </c>
      <c r="G4924" s="17">
        <v>2.2106553318790318E-3</v>
      </c>
      <c r="H4924" s="9">
        <f t="shared" si="409"/>
        <v>6.5036541211685927E-3</v>
      </c>
      <c r="I4924" s="8">
        <f t="shared" si="407"/>
        <v>4.2929987892895609E-3</v>
      </c>
      <c r="J4924" s="10">
        <f t="shared" si="408"/>
        <v>1.9419575396407729</v>
      </c>
      <c r="K4924" s="10">
        <f t="shared" si="410"/>
        <v>0.41898492198336124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-5.516546271617421E-3</v>
      </c>
      <c r="D4925" s="6">
        <f t="shared" si="412"/>
        <v>3.0432282766896069E-5</v>
      </c>
      <c r="E4925" s="6">
        <f t="shared" si="413"/>
        <v>1.1725981197575736E-6</v>
      </c>
      <c r="F4925" s="24">
        <f>IF(C4919&gt;0,B$6+B$7*E4920+B$8*(H4924*100)^2,B$6+B$7*E4920+B$8*(H4924*100)^2+E4920*$B$9)</f>
        <v>0.40424364086806175</v>
      </c>
      <c r="G4925" s="17">
        <v>2.5855585893987702E-3</v>
      </c>
      <c r="H4925" s="9">
        <f t="shared" si="409"/>
        <v>6.3580157350234812E-3</v>
      </c>
      <c r="I4925" s="8">
        <f t="shared" ref="I4925:I4988" si="414">SQRT((G4925-H4925)^2)</f>
        <v>3.772457145624711E-3</v>
      </c>
      <c r="J4925" s="10">
        <f t="shared" ref="J4925:J4988" si="415">ABS(G4925-H4925)/G4925</f>
        <v>1.4590491822898257</v>
      </c>
      <c r="K4925" s="10">
        <f t="shared" si="410"/>
        <v>0.30643600815752592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-9.1019845550086558E-3</v>
      </c>
      <c r="D4926" s="6">
        <f t="shared" si="412"/>
        <v>8.2846122839616123E-5</v>
      </c>
      <c r="E4926" s="6">
        <f t="shared" si="413"/>
        <v>3.0432282766896069E-5</v>
      </c>
      <c r="F4926" s="24">
        <f>IF(C4919&gt;0,B$6+B$7*E4920+B$8*(H4925*100)^2,B$6+B$7*E4920+B$8*(H4925*100)^2+E4920*$B$9)</f>
        <v>0.38691323078324963</v>
      </c>
      <c r="G4926" s="17">
        <v>2.7503737636136679E-3</v>
      </c>
      <c r="H4926" s="9">
        <f t="shared" si="409"/>
        <v>6.2202349697037139E-3</v>
      </c>
      <c r="I4926" s="8">
        <f t="shared" si="414"/>
        <v>3.4698612060900459E-3</v>
      </c>
      <c r="J4926" s="10">
        <f t="shared" si="415"/>
        <v>1.2615962426615996</v>
      </c>
      <c r="K4926" s="10">
        <f t="shared" si="410"/>
        <v>0.25823643968242571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-1.2245065466093183E-2</v>
      </c>
      <c r="D4927" s="6">
        <f t="shared" si="412"/>
        <v>1.4994162826890785E-4</v>
      </c>
      <c r="E4927" s="6">
        <f t="shared" si="413"/>
        <v>8.2846122839616123E-5</v>
      </c>
      <c r="F4927" s="24">
        <f>IF(C4919&gt;0,B$6+B$7*E4920+B$8*(H4926*100)^2,B$6+B$7*E4920+B$8*(H4926*100)^2+E4920*$B$9)</f>
        <v>0.37087913537278144</v>
      </c>
      <c r="G4927" s="17">
        <v>2.7755797683275216E-3</v>
      </c>
      <c r="H4927" s="9">
        <f t="shared" si="409"/>
        <v>6.0899846910544972E-3</v>
      </c>
      <c r="I4927" s="8">
        <f t="shared" si="414"/>
        <v>3.3144049227269755E-3</v>
      </c>
      <c r="J4927" s="10">
        <f t="shared" si="415"/>
        <v>1.1941306679591965</v>
      </c>
      <c r="K4927" s="10">
        <f t="shared" si="410"/>
        <v>0.24154728740459341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-2.1168022911826879E-3</v>
      </c>
      <c r="D4928" s="6">
        <f t="shared" si="412"/>
        <v>4.4808519399562765E-6</v>
      </c>
      <c r="E4928" s="6">
        <f t="shared" si="413"/>
        <v>1.4994162826890785E-4</v>
      </c>
      <c r="F4928" s="24">
        <f>IF(C4919&gt;0,B$6+B$7*E4920+B$8*(H4927*100)^2,B$6+B$7*E4920+B$8*(H4927*100)^2+E4920*$B$9)</f>
        <v>0.3560443902990163</v>
      </c>
      <c r="G4928" s="17">
        <v>5.0872640308597368E-3</v>
      </c>
      <c r="H4928" s="9">
        <f t="shared" si="409"/>
        <v>5.9669455360260859E-3</v>
      </c>
      <c r="I4928" s="8">
        <f t="shared" si="414"/>
        <v>8.7968150516634907E-4</v>
      </c>
      <c r="J4928" s="10">
        <f t="shared" si="415"/>
        <v>0.17291838989093805</v>
      </c>
      <c r="K4928" s="10">
        <f t="shared" si="410"/>
        <v>1.2069229286185035E-2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-1.1888289464844692E-2</v>
      </c>
      <c r="D4929" s="6">
        <f t="shared" si="412"/>
        <v>1.413314263999373E-4</v>
      </c>
      <c r="E4929" s="6">
        <f t="shared" si="413"/>
        <v>4.4808519399562765E-6</v>
      </c>
      <c r="F4929" s="24">
        <f>IF(C4919&gt;0,B$6+B$7*E4920+B$8*(H4928*100)^2,B$6+B$7*E4920+B$8*(H4928*100)^2+E4920*$B$9)</f>
        <v>0.34231928415676882</v>
      </c>
      <c r="G4929" s="17">
        <v>5.355910579281432E-3</v>
      </c>
      <c r="H4929" s="9">
        <f t="shared" si="409"/>
        <v>5.8508057919979609E-3</v>
      </c>
      <c r="I4929" s="8">
        <f t="shared" si="414"/>
        <v>4.9489521271652882E-4</v>
      </c>
      <c r="J4929" s="10">
        <f t="shared" si="415"/>
        <v>9.2401694425399777E-2</v>
      </c>
      <c r="K4929" s="10">
        <f t="shared" si="410"/>
        <v>3.7928404993698983E-3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-2.8676983137496744E-3</v>
      </c>
      <c r="D4930" s="6">
        <f t="shared" si="412"/>
        <v>8.2236936186827256E-6</v>
      </c>
      <c r="E4930" s="6">
        <f t="shared" si="413"/>
        <v>1.413314263999373E-4</v>
      </c>
      <c r="F4930" s="24">
        <f>IF(C4919&gt;0,B$6+B$7*E4920+B$8*(H4929*100)^2,B$6+B$7*E4920+B$8*(H4929*100)^2+E4920*$B$9)</f>
        <v>0.32962081595396142</v>
      </c>
      <c r="G4930" s="17">
        <v>3.5187601694435834E-3</v>
      </c>
      <c r="H4930" s="9">
        <f t="shared" si="409"/>
        <v>5.7412613244300368E-3</v>
      </c>
      <c r="I4930" s="8">
        <f t="shared" si="414"/>
        <v>2.2225011549864533E-3</v>
      </c>
      <c r="J4930" s="10">
        <f t="shared" si="415"/>
        <v>0.63161484385504296</v>
      </c>
      <c r="K4930" s="10">
        <f t="shared" si="410"/>
        <v>0.10245996772397747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1.1317451392764194E-3</v>
      </c>
      <c r="D4931" s="6">
        <f t="shared" si="412"/>
        <v>1.2808470602758019E-6</v>
      </c>
      <c r="E4931" s="6">
        <f t="shared" si="413"/>
        <v>8.2236936186827256E-6</v>
      </c>
      <c r="F4931" s="24">
        <f>IF(C4919&gt;0,B$6+B$7*E4920+B$8*(H4930*100)^2,B$6+B$7*E4920+B$8*(H4930*100)^2+E4920*$B$9)</f>
        <v>0.31787219317272397</v>
      </c>
      <c r="G4931" s="17">
        <v>4.7772490259972286E-3</v>
      </c>
      <c r="H4931" s="9">
        <f t="shared" si="409"/>
        <v>5.6380155478033579E-3</v>
      </c>
      <c r="I4931" s="8">
        <f t="shared" si="414"/>
        <v>8.6076652180612934E-4</v>
      </c>
      <c r="J4931" s="10">
        <f t="shared" si="415"/>
        <v>0.18018037517448618</v>
      </c>
      <c r="K4931" s="10">
        <f t="shared" si="410"/>
        <v>1.2995391388702204E-2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-1.0152071865225177E-3</v>
      </c>
      <c r="D4932" s="6">
        <f t="shared" si="412"/>
        <v>1.0306456315669659E-6</v>
      </c>
      <c r="E4932" s="6">
        <f t="shared" si="413"/>
        <v>1.2808470602758019E-6</v>
      </c>
      <c r="F4932" s="24">
        <f>IF(C4919&gt;0,B$6+B$7*E4920+B$8*(H4931*100)^2,B$6+B$7*E4920+B$8*(H4931*100)^2+E4920*$B$9)</f>
        <v>0.30700236737552311</v>
      </c>
      <c r="G4932" s="17">
        <v>4.0216317440044756E-3</v>
      </c>
      <c r="H4932" s="9">
        <f t="shared" si="409"/>
        <v>5.5407794341186612E-3</v>
      </c>
      <c r="I4932" s="8">
        <f t="shared" si="414"/>
        <v>1.5191476901141856E-3</v>
      </c>
      <c r="J4932" s="10">
        <f t="shared" si="415"/>
        <v>0.37774410657538687</v>
      </c>
      <c r="K4932" s="10">
        <f t="shared" si="410"/>
        <v>4.6271646067854277E-2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-1.0968696483599537E-2</v>
      </c>
      <c r="D4933" s="6">
        <f t="shared" si="412"/>
        <v>1.2031230254932885E-4</v>
      </c>
      <c r="E4933" s="6">
        <f t="shared" si="413"/>
        <v>1.0306456315669659E-6</v>
      </c>
      <c r="F4933" s="24">
        <f>IF(C4919&gt;0,B$6+B$7*E4920+B$8*(H4932*100)^2,B$6+B$7*E4920+B$8*(H4932*100)^2+E4920*$B$9)</f>
        <v>0.29694560454795288</v>
      </c>
      <c r="G4933" s="17">
        <v>3.9221716393759206E-3</v>
      </c>
      <c r="H4933" s="9">
        <f t="shared" si="409"/>
        <v>5.4492715526752089E-3</v>
      </c>
      <c r="I4933" s="8">
        <f t="shared" si="414"/>
        <v>1.5270999132992883E-3</v>
      </c>
      <c r="J4933" s="10">
        <f t="shared" si="415"/>
        <v>0.38935060821108636</v>
      </c>
      <c r="K4933" s="10">
        <f t="shared" si="410"/>
        <v>4.8597173886483214E-2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1.6681357707812785E-3</v>
      </c>
      <c r="D4934" s="6">
        <f t="shared" si="412"/>
        <v>2.7826769497600501E-6</v>
      </c>
      <c r="E4934" s="6">
        <f t="shared" si="413"/>
        <v>1.2031230254932885E-4</v>
      </c>
      <c r="F4934" s="24">
        <f>IF(C4919&gt;0,B$6+B$7*E4920+B$8*(H4933*100)^2,B$6+B$7*E4920+B$8*(H4933*100)^2+E4920*$B$9)</f>
        <v>0.28764108757988482</v>
      </c>
      <c r="G4934" s="17">
        <v>4.0515210549708783E-3</v>
      </c>
      <c r="H4934" s="9">
        <f t="shared" si="409"/>
        <v>5.3632181344775154E-3</v>
      </c>
      <c r="I4934" s="8">
        <f t="shared" si="414"/>
        <v>1.3116970795066371E-3</v>
      </c>
      <c r="J4934" s="10">
        <f t="shared" si="415"/>
        <v>0.32375423000635628</v>
      </c>
      <c r="K4934" s="10">
        <f t="shared" si="410"/>
        <v>3.5899050067632166E-2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-7.3098219290574362E-3</v>
      </c>
      <c r="D4935" s="6">
        <f t="shared" si="412"/>
        <v>5.3433496634528981E-5</v>
      </c>
      <c r="E4935" s="6">
        <f t="shared" si="413"/>
        <v>2.7826769497600501E-6</v>
      </c>
      <c r="F4935" s="24">
        <f>IF(C4919&gt;0,B$6+B$7*E4920+B$8*(H4934*100)^2,B$6+B$7*E4920+B$8*(H4934*100)^2+E4920*$B$9)</f>
        <v>0.27903254848102832</v>
      </c>
      <c r="G4935" s="17">
        <v>2.6952050800787279E-3</v>
      </c>
      <c r="H4935" s="9">
        <f t="shared" si="409"/>
        <v>5.282353154428699E-3</v>
      </c>
      <c r="I4935" s="8">
        <f t="shared" si="414"/>
        <v>2.5871480743499711E-3</v>
      </c>
      <c r="J4935" s="10">
        <f t="shared" si="415"/>
        <v>0.95990768697809059</v>
      </c>
      <c r="K4935" s="10">
        <f t="shared" si="410"/>
        <v>0.18312548625419023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-8.2743853720443714E-3</v>
      </c>
      <c r="D4936" s="6">
        <f t="shared" si="412"/>
        <v>6.8465453285101866E-5</v>
      </c>
      <c r="E4936" s="6">
        <f t="shared" si="413"/>
        <v>5.3433496634528981E-5</v>
      </c>
      <c r="F4936" s="24">
        <f>IF(C4919&gt;0,B$6+B$7*E4920+B$8*(H4935*100)^2,B$6+B$7*E4920+B$8*(H4935*100)^2+E4920*$B$9)</f>
        <v>0.27106792810676628</v>
      </c>
      <c r="G4936" s="17">
        <v>5.600450186625144E-3</v>
      </c>
      <c r="H4936" s="9">
        <f t="shared" si="409"/>
        <v>5.2064184244715317E-3</v>
      </c>
      <c r="I4936" s="8">
        <f t="shared" si="414"/>
        <v>3.9403176215361234E-4</v>
      </c>
      <c r="J4936" s="10">
        <f t="shared" si="415"/>
        <v>7.0357158625324295E-2</v>
      </c>
      <c r="K4936" s="10">
        <f t="shared" si="410"/>
        <v>2.7271156086137172E-3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-1.6637606952138388E-2</v>
      </c>
      <c r="D4937" s="6">
        <f t="shared" si="412"/>
        <v>2.7680996509384364E-4</v>
      </c>
      <c r="E4937" s="6">
        <f t="shared" si="413"/>
        <v>6.8465453285101866E-5</v>
      </c>
      <c r="F4937" s="24">
        <f>IF(C4919&gt;0,B$6+B$7*E4920+B$8*(H4936*100)^2,B$6+B$7*E4920+B$8*(H4936*100)^2+E4920*$B$9)</f>
        <v>0.26369906133649906</v>
      </c>
      <c r="G4937" s="17">
        <v>1.2281971857772637E-2</v>
      </c>
      <c r="H4937" s="9">
        <f t="shared" ref="H4937:H5000" si="416">SQRT(F4937)/100</f>
        <v>5.1351636910277653E-3</v>
      </c>
      <c r="I4937" s="8">
        <f t="shared" si="414"/>
        <v>7.1468081667448715E-3</v>
      </c>
      <c r="J4937" s="10">
        <f t="shared" si="415"/>
        <v>0.58189419822046073</v>
      </c>
      <c r="K4937" s="10">
        <f t="shared" ref="K4937:K5000" si="417">G4937/H4937-LN(G4937/H4937)-1</f>
        <v>0.51971835004345124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-1.4731927568806017E-2</v>
      </c>
      <c r="D4938" s="6">
        <f t="shared" si="412"/>
        <v>2.1702968989254675E-4</v>
      </c>
      <c r="E4938" s="6">
        <f t="shared" si="413"/>
        <v>2.7680996509384364E-4</v>
      </c>
      <c r="F4938" s="24">
        <f>IF(C4919&gt;0,B$6+B$7*E4920+B$8*(H4937*100)^2,B$6+B$7*E4920+B$8*(H4937*100)^2+E4920*$B$9)</f>
        <v>0.25688138580064779</v>
      </c>
      <c r="G4938" s="17">
        <v>1.5209941757184098E-2</v>
      </c>
      <c r="H4938" s="9">
        <f t="shared" si="416"/>
        <v>5.0683467304501548E-3</v>
      </c>
      <c r="I4938" s="8">
        <f t="shared" si="414"/>
        <v>1.0141595026733943E-2</v>
      </c>
      <c r="J4938" s="10">
        <f t="shared" si="415"/>
        <v>0.66677408688588646</v>
      </c>
      <c r="K4938" s="10">
        <f t="shared" si="417"/>
        <v>0.90203249236631411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-1.3001788539566784E-2</v>
      </c>
      <c r="D4939" s="6">
        <f t="shared" si="412"/>
        <v>1.6904650522761016E-4</v>
      </c>
      <c r="E4939" s="6">
        <f t="shared" si="413"/>
        <v>2.1702968989254675E-4</v>
      </c>
      <c r="F4939" s="24">
        <f>IF(C4919&gt;0,B$6+B$7*E4920+B$8*(H4938*100)^2,B$6+B$7*E4920+B$8*(H4938*100)^2+E4920*$B$9)</f>
        <v>0.25057367239487821</v>
      </c>
      <c r="G4939" s="17">
        <v>8.281187819141481E-3</v>
      </c>
      <c r="H4939" s="9">
        <f t="shared" si="416"/>
        <v>5.005733436719121E-3</v>
      </c>
      <c r="I4939" s="8">
        <f t="shared" si="414"/>
        <v>3.27545438242236E-3</v>
      </c>
      <c r="J4939" s="10">
        <f t="shared" si="415"/>
        <v>0.3955295368197469</v>
      </c>
      <c r="K4939" s="10">
        <f t="shared" si="417"/>
        <v>0.15093808076223825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-3.5922582169694892E-2</v>
      </c>
      <c r="D4940" s="6">
        <f t="shared" si="412"/>
        <v>1.2904319097384812E-3</v>
      </c>
      <c r="E4940" s="6">
        <f t="shared" si="413"/>
        <v>1.6904650522761016E-4</v>
      </c>
      <c r="F4940" s="24">
        <f>IF(C4919&gt;0,B$6+B$7*E4920+B$8*(H4939*100)^2,B$6+B$7*E4920+B$8*(H4939*100)^2+E4920*$B$9)</f>
        <v>0.24473777595186016</v>
      </c>
      <c r="G4940" s="17">
        <v>1.9162355986895686E-2</v>
      </c>
      <c r="H4940" s="9">
        <f t="shared" si="416"/>
        <v>4.9470978962605962E-3</v>
      </c>
      <c r="I4940" s="8">
        <f t="shared" si="414"/>
        <v>1.4215258090635089E-2</v>
      </c>
      <c r="J4940" s="10">
        <f t="shared" si="415"/>
        <v>0.74183248136900781</v>
      </c>
      <c r="K4940" s="10">
        <f t="shared" si="417"/>
        <v>1.5193073623873894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7.2406239111683663E-3</v>
      </c>
      <c r="D4941" s="6">
        <f t="shared" si="412"/>
        <v>5.2426634622983087E-5</v>
      </c>
      <c r="E4941" s="6">
        <f t="shared" si="413"/>
        <v>1.2904319097384812E-3</v>
      </c>
      <c r="F4941" s="24">
        <f>IF(C4919&gt;0,B$6+B$7*E4920+B$8*(H4940*100)^2,B$6+B$7*E4920+B$8*(H4940*100)^2+E4920*$B$9)</f>
        <v>0.23933840456277986</v>
      </c>
      <c r="G4941" s="17">
        <v>9.8177538113650015E-3</v>
      </c>
      <c r="H4941" s="9">
        <f t="shared" si="416"/>
        <v>4.8922224455024517E-3</v>
      </c>
      <c r="I4941" s="8">
        <f t="shared" si="414"/>
        <v>4.9255313658625498E-3</v>
      </c>
      <c r="J4941" s="10">
        <f t="shared" si="415"/>
        <v>0.50169636156090713</v>
      </c>
      <c r="K4941" s="10">
        <f t="shared" si="417"/>
        <v>0.31026287373677874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-4.9258176661411239E-3</v>
      </c>
      <c r="D4942" s="6">
        <f t="shared" si="412"/>
        <v>2.426367968006799E-5</v>
      </c>
      <c r="E4942" s="6">
        <f t="shared" si="413"/>
        <v>5.2426634622983087E-5</v>
      </c>
      <c r="F4942" s="24">
        <f>IF(C4941&gt;0,B$6+B$7*E4942+B$8*(G4941*100)^2,B$6+B$7*E4942+B$8*(G4941*100)^2+E4942*$B$9)</f>
        <v>0.90468445816026821</v>
      </c>
      <c r="G4942" s="17">
        <v>1.7511786453554033E-2</v>
      </c>
      <c r="H4942" s="9">
        <f t="shared" si="416"/>
        <v>9.5114901995442761E-3</v>
      </c>
      <c r="I4942" s="8">
        <f t="shared" si="414"/>
        <v>8.0002962540097564E-3</v>
      </c>
      <c r="J4942" s="10">
        <f t="shared" si="415"/>
        <v>0.45685209074634925</v>
      </c>
      <c r="K4942" s="10">
        <f t="shared" si="417"/>
        <v>0.23074551527570009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1.2896062466863343E-2</v>
      </c>
      <c r="D4943" s="6">
        <f t="shared" si="412"/>
        <v>1.6630842714924145E-4</v>
      </c>
      <c r="E4943" s="6">
        <f t="shared" si="413"/>
        <v>2.426367968006799E-5</v>
      </c>
      <c r="F4943" s="24">
        <f>IF(C4941&gt;0,B$6+B$7*E4942+B$8*(H4942*100)^2,B$6+B$7*E4942+B$8*(H4942*100)^2+E4942*$B$9)</f>
        <v>0.84991406069005593</v>
      </c>
      <c r="G4943" s="17">
        <v>7.6281890318959976E-3</v>
      </c>
      <c r="H4943" s="9">
        <f t="shared" si="416"/>
        <v>9.2190783741654785E-3</v>
      </c>
      <c r="I4943" s="8">
        <f t="shared" si="414"/>
        <v>1.5908893422694808E-3</v>
      </c>
      <c r="J4943" s="10">
        <f t="shared" si="415"/>
        <v>0.20855400090603982</v>
      </c>
      <c r="K4943" s="10">
        <f t="shared" si="417"/>
        <v>1.6859703912346813E-2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-1.2330993133655436E-2</v>
      </c>
      <c r="D4944" s="6">
        <f t="shared" ref="D4944:D5007" si="419">C4944^2</f>
        <v>1.5205339166225751E-4</v>
      </c>
      <c r="E4944" s="6">
        <f t="shared" si="413"/>
        <v>1.6630842714924145E-4</v>
      </c>
      <c r="F4944" s="24">
        <f>IF(C4941&gt;0,B$6+B$7*E4942+B$8*(H4943*100)^2,B$6+B$7*E4942+B$8*(H4943*100)^2+E4942*$B$9)</f>
        <v>0.79924048895061561</v>
      </c>
      <c r="G4944" s="17">
        <v>8.6363753947121882E-3</v>
      </c>
      <c r="H4944" s="9">
        <f t="shared" si="416"/>
        <v>8.9400251059525305E-3</v>
      </c>
      <c r="I4944" s="8">
        <f t="shared" si="414"/>
        <v>3.0364971124034225E-4</v>
      </c>
      <c r="J4944" s="10">
        <f t="shared" si="415"/>
        <v>3.5159392379615469E-2</v>
      </c>
      <c r="K4944" s="10">
        <f t="shared" si="417"/>
        <v>5.9022045780565691E-4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-1.8086209115917039E-2</v>
      </c>
      <c r="D4945" s="6">
        <f t="shared" si="419"/>
        <v>3.271109601846806E-4</v>
      </c>
      <c r="E4945" s="6">
        <f t="shared" ref="E4945:E5008" si="420">D4944</f>
        <v>1.5205339166225751E-4</v>
      </c>
      <c r="F4945" s="24">
        <f>IF(C4941&gt;0,B$6+B$7*E4942+B$8*(H4944*100)^2,B$6+B$7*E4942+B$8*(H4944*100)^2+E4942*$B$9)</f>
        <v>0.75235730037728532</v>
      </c>
      <c r="G4945" s="17">
        <v>7.7922837066704978E-3</v>
      </c>
      <c r="H4945" s="9">
        <f t="shared" si="416"/>
        <v>8.6738532404997803E-3</v>
      </c>
      <c r="I4945" s="8">
        <f t="shared" si="414"/>
        <v>8.8156953382928244E-4</v>
      </c>
      <c r="J4945" s="10">
        <f t="shared" si="415"/>
        <v>0.11313365465308002</v>
      </c>
      <c r="K4945" s="10">
        <f t="shared" si="417"/>
        <v>5.5438665469995652E-3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9.3259462673018628E-3</v>
      </c>
      <c r="D4946" s="6">
        <f t="shared" si="419"/>
        <v>8.6973273780601552E-5</v>
      </c>
      <c r="E4946" s="6">
        <f t="shared" si="420"/>
        <v>3.271109601846806E-4</v>
      </c>
      <c r="F4946" s="24">
        <f>IF(C4941&gt;0,B$6+B$7*E4942+B$8*(H4945*100)^2,B$6+B$7*E4942+B$8*(H4945*100)^2+E4942*$B$9)</f>
        <v>0.70898097430924034</v>
      </c>
      <c r="G4946" s="17">
        <v>1.2694767484819038E-2</v>
      </c>
      <c r="H4946" s="9">
        <f t="shared" si="416"/>
        <v>8.4201007969574825E-3</v>
      </c>
      <c r="I4946" s="8">
        <f t="shared" si="414"/>
        <v>4.2746666878615558E-3</v>
      </c>
      <c r="J4946" s="10">
        <f t="shared" si="415"/>
        <v>0.33672666261697115</v>
      </c>
      <c r="K4946" s="10">
        <f t="shared" si="417"/>
        <v>9.7105951586605954E-2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-3.5422752454533954E-2</v>
      </c>
      <c r="D4947" s="6">
        <f t="shared" si="419"/>
        <v>1.2547713914551912E-3</v>
      </c>
      <c r="E4947" s="6">
        <f t="shared" si="420"/>
        <v>8.6973273780601552E-5</v>
      </c>
      <c r="F4947" s="24">
        <f>IF(C4941&gt;0,B$6+B$7*E4942+B$8*(H4946*100)^2,B$6+B$7*E4942+B$8*(H4946*100)^2+E4942*$B$9)</f>
        <v>0.66884919743108506</v>
      </c>
      <c r="G4947" s="17">
        <v>1.3354290181754339E-2</v>
      </c>
      <c r="H4947" s="9">
        <f t="shared" si="416"/>
        <v>8.1783201051993867E-3</v>
      </c>
      <c r="I4947" s="8">
        <f t="shared" si="414"/>
        <v>5.1759700765549518E-3</v>
      </c>
      <c r="J4947" s="10">
        <f t="shared" si="415"/>
        <v>0.38758855814191917</v>
      </c>
      <c r="K4947" s="10">
        <f t="shared" si="417"/>
        <v>0.14253822030964591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-3.231163301819758E-3</v>
      </c>
      <c r="D4948" s="6">
        <f t="shared" si="419"/>
        <v>1.044041628302676E-5</v>
      </c>
      <c r="E4948" s="6">
        <f t="shared" si="420"/>
        <v>1.2547713914551912E-3</v>
      </c>
      <c r="F4948" s="24">
        <f>IF(C4941&gt;0,B$6+B$7*E4942+B$8*(H4947*100)^2,B$6+B$7*E4942+B$8*(H4947*100)^2+E4942*$B$9)</f>
        <v>0.63171927746341594</v>
      </c>
      <c r="G4948" s="17">
        <v>7.9033380449192864E-3</v>
      </c>
      <c r="H4948" s="9">
        <f t="shared" si="416"/>
        <v>7.9480769841730643E-3</v>
      </c>
      <c r="I4948" s="8">
        <f t="shared" si="414"/>
        <v>4.4738939253777948E-5</v>
      </c>
      <c r="J4948" s="10">
        <f t="shared" si="415"/>
        <v>5.660764983036335E-3</v>
      </c>
      <c r="K4948" s="10">
        <f t="shared" si="417"/>
        <v>1.5901965582321154E-5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8.630658172243252E-3</v>
      </c>
      <c r="D4949" s="6">
        <f t="shared" si="419"/>
        <v>7.4488260486109227E-5</v>
      </c>
      <c r="E4949" s="6">
        <f t="shared" si="420"/>
        <v>1.044041628302676E-5</v>
      </c>
      <c r="F4949" s="24">
        <f>IF(C4941&gt;0,B$6+B$7*E4942+B$8*(H4948*100)^2,B$6+B$7*E4942+B$8*(H4948*100)^2+E4942*$B$9)</f>
        <v>0.59736667550932843</v>
      </c>
      <c r="G4949" s="17">
        <v>7.7944418135477899E-3</v>
      </c>
      <c r="H4949" s="9">
        <f t="shared" si="416"/>
        <v>7.728949964318106E-3</v>
      </c>
      <c r="I4949" s="8">
        <f t="shared" si="414"/>
        <v>6.5491849229683957E-5</v>
      </c>
      <c r="J4949" s="10">
        <f t="shared" si="415"/>
        <v>8.4023783609302599E-3</v>
      </c>
      <c r="K4949" s="10">
        <f t="shared" si="417"/>
        <v>3.5699224855578748E-5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6.3407755643992581E-3</v>
      </c>
      <c r="D4950" s="6">
        <f t="shared" si="419"/>
        <v>4.020543475808273E-5</v>
      </c>
      <c r="E4950" s="6">
        <f t="shared" si="420"/>
        <v>7.4488260486109227E-5</v>
      </c>
      <c r="F4950" s="24">
        <f>IF(C4941&gt;0,B$6+B$7*E4942+B$8*(H4949*100)^2,B$6+B$7*E4942+B$8*(H4949*100)^2+E4942*$B$9)</f>
        <v>0.56558364818140661</v>
      </c>
      <c r="G4950" s="17">
        <v>9.3653429946480848E-3</v>
      </c>
      <c r="H4950" s="9">
        <f t="shared" si="416"/>
        <v>7.5205295570285914E-3</v>
      </c>
      <c r="I4950" s="8">
        <f t="shared" si="414"/>
        <v>1.8448134376194934E-3</v>
      </c>
      <c r="J4950" s="10">
        <f t="shared" si="415"/>
        <v>0.19698300838247246</v>
      </c>
      <c r="K4950" s="10">
        <f t="shared" si="417"/>
        <v>2.5924256526559164E-2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-1.3638615312117146E-2</v>
      </c>
      <c r="D4951" s="6">
        <f t="shared" si="419"/>
        <v>1.8601182763191627E-4</v>
      </c>
      <c r="E4951" s="6">
        <f t="shared" si="420"/>
        <v>4.020543475808273E-5</v>
      </c>
      <c r="F4951" s="24">
        <f>IF(C4941&gt;0,B$6+B$7*E4942+B$8*(H4950*100)^2,B$6+B$7*E4942+B$8*(H4950*100)^2+E4942*$B$9)</f>
        <v>0.53617799129761323</v>
      </c>
      <c r="G4951" s="17">
        <v>4.5731795947973495E-3</v>
      </c>
      <c r="H4951" s="9">
        <f t="shared" si="416"/>
        <v>7.3224175741186271E-3</v>
      </c>
      <c r="I4951" s="8">
        <f t="shared" si="414"/>
        <v>2.7492379793212776E-3</v>
      </c>
      <c r="J4951" s="10">
        <f t="shared" si="415"/>
        <v>0.60116553971528508</v>
      </c>
      <c r="K4951" s="10">
        <f t="shared" si="417"/>
        <v>9.5276868836032591E-2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2.5205795573529366E-3</v>
      </c>
      <c r="D4952" s="6">
        <f t="shared" si="419"/>
        <v>6.3533213049455259E-6</v>
      </c>
      <c r="E4952" s="6">
        <f t="shared" si="420"/>
        <v>1.8601182763191627E-4</v>
      </c>
      <c r="F4952" s="24">
        <f>IF(C4941&gt;0,B$6+B$7*E4942+B$8*(H4951*100)^2,B$6+B$7*E4942+B$8*(H4951*100)^2+E4942*$B$9)</f>
        <v>0.50897187754872764</v>
      </c>
      <c r="G4952" s="17">
        <v>7.769185801507001E-3</v>
      </c>
      <c r="H4952" s="9">
        <f t="shared" si="416"/>
        <v>7.1342265001100693E-3</v>
      </c>
      <c r="I4952" s="8">
        <f t="shared" si="414"/>
        <v>6.3495930139693176E-4</v>
      </c>
      <c r="J4952" s="10">
        <f t="shared" si="415"/>
        <v>8.1727907868256636E-2</v>
      </c>
      <c r="K4952" s="10">
        <f t="shared" si="417"/>
        <v>3.7403066093615323E-3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-6.1986029592785404E-3</v>
      </c>
      <c r="D4953" s="6">
        <f t="shared" si="419"/>
        <v>3.842267864677668E-5</v>
      </c>
      <c r="E4953" s="6">
        <f t="shared" si="420"/>
        <v>6.3533213049455259E-6</v>
      </c>
      <c r="F4953" s="24">
        <f>IF(C4941&gt;0,B$6+B$7*E4942+B$8*(H4952*100)^2,B$6+B$7*E4942+B$8*(H4952*100)^2+E4942*$B$9)</f>
        <v>0.48380078110825869</v>
      </c>
      <c r="G4953" s="17">
        <v>8.2508928287344813E-3</v>
      </c>
      <c r="H4953" s="9">
        <f t="shared" si="416"/>
        <v>6.9555789198905557E-3</v>
      </c>
      <c r="I4953" s="8">
        <f t="shared" si="414"/>
        <v>1.2953139088439257E-3</v>
      </c>
      <c r="J4953" s="10">
        <f t="shared" si="415"/>
        <v>0.15699075672548765</v>
      </c>
      <c r="K4953" s="10">
        <f t="shared" si="417"/>
        <v>1.5449257436815689E-2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-3.1981281122837851E-2</v>
      </c>
      <c r="D4954" s="6">
        <f t="shared" si="419"/>
        <v>1.0228023422579847E-3</v>
      </c>
      <c r="E4954" s="6">
        <f t="shared" si="420"/>
        <v>3.842267864677668E-5</v>
      </c>
      <c r="F4954" s="24">
        <f>IF(C4941&gt;0,B$6+B$7*E4942+B$8*(H4953*100)^2,B$6+B$7*E4942+B$8*(H4953*100)^2+E4942*$B$9)</f>
        <v>0.46051248268153688</v>
      </c>
      <c r="G4954" s="17">
        <v>1.7725666368972368E-2</v>
      </c>
      <c r="H4954" s="9">
        <f t="shared" si="416"/>
        <v>6.7861070038832787E-3</v>
      </c>
      <c r="I4954" s="8">
        <f t="shared" si="414"/>
        <v>1.0939559365089089E-2</v>
      </c>
      <c r="J4954" s="10">
        <f t="shared" si="415"/>
        <v>0.61715927273899729</v>
      </c>
      <c r="K4954" s="10">
        <f t="shared" si="417"/>
        <v>0.65191606230790589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5.2307127307996467E-3</v>
      </c>
      <c r="D4955" s="6">
        <f t="shared" si="419"/>
        <v>2.7360355672149497E-5</v>
      </c>
      <c r="E4955" s="6">
        <f t="shared" si="420"/>
        <v>1.0228023422579847E-3</v>
      </c>
      <c r="F4955" s="24">
        <f>IF(C4941&gt;0,B$6+B$7*E4942+B$8*(H4954*100)^2,B$6+B$7*E4942+B$8*(H4954*100)^2+E4942*$B$9)</f>
        <v>0.43896614897713376</v>
      </c>
      <c r="G4955" s="17">
        <v>8.6905999739197558E-3</v>
      </c>
      <c r="H4955" s="9">
        <f t="shared" si="416"/>
        <v>6.6254520523292126E-3</v>
      </c>
      <c r="I4955" s="8">
        <f t="shared" si="414"/>
        <v>2.0651479215905433E-3</v>
      </c>
      <c r="J4955" s="10">
        <f t="shared" si="415"/>
        <v>0.23763007476906009</v>
      </c>
      <c r="K4955" s="10">
        <f t="shared" si="417"/>
        <v>4.0375797501905453E-2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-8.9007218005579085E-3</v>
      </c>
      <c r="D4956" s="6">
        <f t="shared" si="419"/>
        <v>7.9222848570926818E-5</v>
      </c>
      <c r="E4956" s="6">
        <f t="shared" si="420"/>
        <v>2.7360355672149497E-5</v>
      </c>
      <c r="F4956" s="24">
        <f>IF(C4941&gt;0,B$6+B$7*E4942+B$8*(H4955*100)^2,B$6+B$7*E4942+B$8*(H4955*100)^2+E4942*$B$9)</f>
        <v>0.41903148103382004</v>
      </c>
      <c r="G4956" s="17">
        <v>9.0711315761410703E-3</v>
      </c>
      <c r="H4956" s="9">
        <f t="shared" si="416"/>
        <v>6.4732640996163606E-3</v>
      </c>
      <c r="I4956" s="8">
        <f t="shared" si="414"/>
        <v>2.5978674765247097E-3</v>
      </c>
      <c r="J4956" s="10">
        <f t="shared" si="415"/>
        <v>0.28638846815513425</v>
      </c>
      <c r="K4956" s="10">
        <f t="shared" si="417"/>
        <v>6.3906108220221913E-2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8.3175153056427691E-4</v>
      </c>
      <c r="D4957" s="6">
        <f t="shared" si="419"/>
        <v>6.9181060859601731E-7</v>
      </c>
      <c r="E4957" s="6">
        <f t="shared" si="420"/>
        <v>7.9222848570926818E-5</v>
      </c>
      <c r="F4957" s="24">
        <f>IF(C4941&gt;0,B$6+B$7*E4942+B$8*(H4956*100)^2,B$6+B$7*E4942+B$8*(H4956*100)^2+E4942*$B$9)</f>
        <v>0.40058792625266626</v>
      </c>
      <c r="G4957" s="17">
        <v>7.4942271241118527E-3</v>
      </c>
      <c r="H4957" s="9">
        <f t="shared" si="416"/>
        <v>6.3292015788143953E-3</v>
      </c>
      <c r="I4957" s="8">
        <f t="shared" si="414"/>
        <v>1.1650255452974575E-3</v>
      </c>
      <c r="J4957" s="10">
        <f t="shared" si="415"/>
        <v>0.15545639677093795</v>
      </c>
      <c r="K4957" s="10">
        <f t="shared" si="417"/>
        <v>1.5112574806477985E-2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6.9150824410943983E-3</v>
      </c>
      <c r="D4958" s="6">
        <f t="shared" si="419"/>
        <v>4.7818365167132062E-5</v>
      </c>
      <c r="E4958" s="6">
        <f t="shared" si="420"/>
        <v>6.9181060859601731E-7</v>
      </c>
      <c r="F4958" s="24">
        <f>IF(C4941&gt;0,B$6+B$7*E4942+B$8*(H4957*100)^2,B$6+B$7*E4942+B$8*(H4957*100)^2+E4942*$B$9)</f>
        <v>0.38352394936914275</v>
      </c>
      <c r="G4958" s="17">
        <v>9.1749678294421738E-3</v>
      </c>
      <c r="H4958" s="9">
        <f t="shared" si="416"/>
        <v>6.1929310457096388E-3</v>
      </c>
      <c r="I4958" s="8">
        <f t="shared" si="414"/>
        <v>2.982036783732535E-3</v>
      </c>
      <c r="J4958" s="10">
        <f t="shared" si="415"/>
        <v>0.32501877272673108</v>
      </c>
      <c r="K4958" s="10">
        <f t="shared" si="417"/>
        <v>8.8452284827759797E-2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-5.0498192401232257E-3</v>
      </c>
      <c r="D4959" s="6">
        <f t="shared" si="419"/>
        <v>2.5500674357918712E-5</v>
      </c>
      <c r="E4959" s="6">
        <f t="shared" si="420"/>
        <v>4.7818365167132062E-5</v>
      </c>
      <c r="F4959" s="24">
        <f>IF(C4941&gt;0,B$6+B$7*E4942+B$8*(H4958*100)^2,B$6+B$7*E4942+B$8*(H4958*100)^2+E4942*$B$9)</f>
        <v>0.36773635795650683</v>
      </c>
      <c r="G4959" s="17">
        <v>7.4841871405495197E-3</v>
      </c>
      <c r="H4959" s="9">
        <f t="shared" si="416"/>
        <v>6.0641269607133626E-3</v>
      </c>
      <c r="I4959" s="8">
        <f t="shared" si="414"/>
        <v>1.4200601798361571E-3</v>
      </c>
      <c r="J4959" s="10">
        <f t="shared" si="415"/>
        <v>0.18974140453306337</v>
      </c>
      <c r="K4959" s="10">
        <f t="shared" si="417"/>
        <v>2.3772058097227378E-2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-1.2615409332685417E-2</v>
      </c>
      <c r="D4960" s="6">
        <f t="shared" si="419"/>
        <v>1.591485526312063E-4</v>
      </c>
      <c r="E4960" s="6">
        <f t="shared" si="420"/>
        <v>2.5500674357918712E-5</v>
      </c>
      <c r="F4960" s="24">
        <f>IF(C4941&gt;0,B$6+B$7*E4942+B$8*(H4959*100)^2,B$6+B$7*E4942+B$8*(H4959*100)^2+E4942*$B$9)</f>
        <v>0.35312967838153608</v>
      </c>
      <c r="G4960" s="17">
        <v>8.090667179352657E-3</v>
      </c>
      <c r="H4960" s="9">
        <f t="shared" si="416"/>
        <v>5.9424715260700759E-3</v>
      </c>
      <c r="I4960" s="8">
        <f t="shared" si="414"/>
        <v>2.1481956532825811E-3</v>
      </c>
      <c r="J4960" s="10">
        <f t="shared" si="415"/>
        <v>0.2655152666228523</v>
      </c>
      <c r="K4960" s="10">
        <f t="shared" si="417"/>
        <v>5.2912618204909556E-2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5.09132527841967E-3</v>
      </c>
      <c r="D4961" s="6">
        <f t="shared" si="419"/>
        <v>2.5921593090675131E-5</v>
      </c>
      <c r="E4961" s="6">
        <f t="shared" si="420"/>
        <v>1.591485526312063E-4</v>
      </c>
      <c r="F4961" s="24">
        <f>IF(C4941&gt;0,B$6+B$7*E4942+B$8*(H4960*100)^2,B$6+B$7*E4942+B$8*(H4960*100)^2+E4942*$B$9)</f>
        <v>0.3396155784387731</v>
      </c>
      <c r="G4961" s="17">
        <v>6.9778390967054496E-3</v>
      </c>
      <c r="H4961" s="9">
        <f t="shared" si="416"/>
        <v>5.8276545748591957E-3</v>
      </c>
      <c r="I4961" s="8">
        <f t="shared" si="414"/>
        <v>1.150184521846254E-3</v>
      </c>
      <c r="J4961" s="10">
        <f t="shared" si="415"/>
        <v>0.16483391289279048</v>
      </c>
      <c r="K4961" s="10">
        <f t="shared" si="417"/>
        <v>1.724195896125913E-2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7.233512921761295E-3</v>
      </c>
      <c r="D4962" s="6">
        <f t="shared" si="419"/>
        <v>5.2323709189287625E-5</v>
      </c>
      <c r="E4962" s="6">
        <f t="shared" si="420"/>
        <v>2.5921593090675131E-5</v>
      </c>
      <c r="F4962" s="24">
        <f>IF(C4941&gt;0,B$6+B$7*E4942+B$8*(H4961*100)^2,B$6+B$7*E4942+B$8*(H4961*100)^2+E4942*$B$9)</f>
        <v>0.32711233317172878</v>
      </c>
      <c r="G4962" s="17">
        <v>9.3703342373366565E-3</v>
      </c>
      <c r="H4962" s="9">
        <f t="shared" si="416"/>
        <v>5.7193735074020889E-3</v>
      </c>
      <c r="I4962" s="8">
        <f t="shared" si="414"/>
        <v>3.6509607299345676E-3</v>
      </c>
      <c r="J4962" s="10">
        <f t="shared" si="415"/>
        <v>0.38962972263967882</v>
      </c>
      <c r="K4962" s="10">
        <f t="shared" si="417"/>
        <v>0.14466027031372408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-4.7822091956232146E-3</v>
      </c>
      <c r="D4963" s="6">
        <f t="shared" si="419"/>
        <v>2.2869524790703234E-5</v>
      </c>
      <c r="E4963" s="6">
        <f t="shared" si="420"/>
        <v>5.2323709189287625E-5</v>
      </c>
      <c r="F4963" s="24">
        <f>IF(C4941&gt;0,B$6+B$7*E4942+B$8*(H4962*100)^2,B$6+B$7*E4942+B$8*(H4962*100)^2+E4942*$B$9)</f>
        <v>0.31554433065065929</v>
      </c>
      <c r="G4963" s="17">
        <v>3.1130640940757004E-3</v>
      </c>
      <c r="H4963" s="9">
        <f t="shared" si="416"/>
        <v>5.6173332698947042E-3</v>
      </c>
      <c r="I4963" s="8">
        <f t="shared" si="414"/>
        <v>2.5042691758190038E-3</v>
      </c>
      <c r="J4963" s="10">
        <f t="shared" si="415"/>
        <v>0.80443868167852361</v>
      </c>
      <c r="K4963" s="10">
        <f t="shared" si="417"/>
        <v>0.14443852574554317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-5.7864146789015922E-3</v>
      </c>
      <c r="D4964" s="6">
        <f t="shared" si="419"/>
        <v>3.3482594836207819E-5</v>
      </c>
      <c r="E4964" s="6">
        <f t="shared" si="420"/>
        <v>2.2869524790703234E-5</v>
      </c>
      <c r="F4964" s="24">
        <f>IF(C4963&gt;0,B$6+B$7*E4964+B$8*(G4963*100)^2,B$6+B$7*E4964+B$8*(G4963*100)^2+E4964*$B$9)</f>
        <v>0.10256553866379187</v>
      </c>
      <c r="G4964" s="17">
        <v>5.4687422715771102E-3</v>
      </c>
      <c r="H4964" s="9">
        <f t="shared" si="416"/>
        <v>3.2025854971224716E-3</v>
      </c>
      <c r="I4964" s="8">
        <f t="shared" si="414"/>
        <v>2.2661567744546385E-3</v>
      </c>
      <c r="J4964" s="10">
        <f t="shared" si="415"/>
        <v>0.41438353864884364</v>
      </c>
      <c r="K4964" s="10">
        <f t="shared" si="417"/>
        <v>0.17251206563073929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-5.3701475740689847E-3</v>
      </c>
      <c r="D4965" s="6">
        <f t="shared" si="419"/>
        <v>2.8838484967278999E-5</v>
      </c>
      <c r="E4965" s="6">
        <f t="shared" si="420"/>
        <v>3.3482594836207819E-5</v>
      </c>
      <c r="F4965" s="24">
        <f>IF(C4963&gt;0,B$6+B$7*E4964+B$8*(H4964*100)^2,B$6+B$7*E4964+B$8*(H4964*100)^2+E4964*$B$9)</f>
        <v>0.10779648820155838</v>
      </c>
      <c r="G4965" s="17">
        <v>6.1494758724127373E-3</v>
      </c>
      <c r="H4965" s="9">
        <f t="shared" si="416"/>
        <v>3.2832375515877369E-3</v>
      </c>
      <c r="I4965" s="8">
        <f t="shared" si="414"/>
        <v>2.8662383208250004E-3</v>
      </c>
      <c r="J4965" s="10">
        <f t="shared" si="415"/>
        <v>0.46609473397290302</v>
      </c>
      <c r="K4965" s="10">
        <f t="shared" si="417"/>
        <v>0.24545459283301785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1.5112723263871995E-3</v>
      </c>
      <c r="D4966" s="6">
        <f t="shared" si="419"/>
        <v>2.2839440445037783E-6</v>
      </c>
      <c r="E4966" s="6">
        <f t="shared" si="420"/>
        <v>2.8838484967278999E-5</v>
      </c>
      <c r="F4966" s="24">
        <f>IF(C4963&gt;0,B$6+B$7*E4964+B$8*(H4965*100)^2,B$6+B$7*E4964+B$8*(H4965*100)^2+E4964*$B$9)</f>
        <v>0.11263616271389995</v>
      </c>
      <c r="G4966" s="17">
        <v>4.6533153326556451E-3</v>
      </c>
      <c r="H4966" s="9">
        <f t="shared" si="416"/>
        <v>3.3561311463335269E-3</v>
      </c>
      <c r="I4966" s="8">
        <f t="shared" si="414"/>
        <v>1.2971841863221182E-3</v>
      </c>
      <c r="J4966" s="10">
        <f t="shared" si="415"/>
        <v>0.2787655883148189</v>
      </c>
      <c r="K4966" s="10">
        <f t="shared" si="417"/>
        <v>5.9720694678895736E-2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-2.8173837217666839E-3</v>
      </c>
      <c r="D4967" s="6">
        <f t="shared" si="419"/>
        <v>7.9376510356758906E-6</v>
      </c>
      <c r="E4967" s="6">
        <f t="shared" si="420"/>
        <v>2.2839440445037783E-6</v>
      </c>
      <c r="F4967" s="24">
        <f>IF(C4963&gt;0,B$6+B$7*E4964+B$8*(H4966*100)^2,B$6+B$7*E4964+B$8*(H4966*100)^2+E4964*$B$9)</f>
        <v>0.11711382957271835</v>
      </c>
      <c r="G4967" s="17">
        <v>5.12718983393617E-3</v>
      </c>
      <c r="H4967" s="9">
        <f t="shared" si="416"/>
        <v>3.4221897897796132E-3</v>
      </c>
      <c r="I4967" s="8">
        <f t="shared" si="414"/>
        <v>1.7050000441565568E-3</v>
      </c>
      <c r="J4967" s="10">
        <f t="shared" si="415"/>
        <v>0.33254084583944876</v>
      </c>
      <c r="K4967" s="10">
        <f t="shared" si="417"/>
        <v>9.3941937396140762E-2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-6.4170768769660508E-3</v>
      </c>
      <c r="D4968" s="6">
        <f t="shared" si="419"/>
        <v>4.1178875644892368E-5</v>
      </c>
      <c r="E4968" s="6">
        <f t="shared" si="420"/>
        <v>7.9376510356758906E-6</v>
      </c>
      <c r="F4968" s="24">
        <f>IF(C4963&gt;0,B$6+B$7*E4964+B$8*(H4967*100)^2,B$6+B$7*E4964+B$8*(H4967*100)^2+E4964*$B$9)</f>
        <v>0.12125656695049714</v>
      </c>
      <c r="G4968" s="17">
        <v>3.1440616193668921E-3</v>
      </c>
      <c r="H4968" s="9">
        <f t="shared" si="416"/>
        <v>3.4821913639330208E-3</v>
      </c>
      <c r="I4968" s="8">
        <f t="shared" si="414"/>
        <v>3.3812974456612875E-4</v>
      </c>
      <c r="J4968" s="10">
        <f t="shared" si="415"/>
        <v>0.10754552089033696</v>
      </c>
      <c r="K4968" s="10">
        <f t="shared" si="417"/>
        <v>5.0437504858120707E-3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-8.8329129163544299E-3</v>
      </c>
      <c r="D4969" s="6">
        <f t="shared" si="419"/>
        <v>7.8020350587900916E-5</v>
      </c>
      <c r="E4969" s="6">
        <f t="shared" si="420"/>
        <v>4.1178875644892368E-5</v>
      </c>
      <c r="F4969" s="24">
        <f>IF(C4963&gt;0,B$6+B$7*E4964+B$8*(H4968*100)^2,B$6+B$7*E4964+B$8*(H4968*100)^2+E4964*$B$9)</f>
        <v>0.12508942757241809</v>
      </c>
      <c r="G4969" s="17">
        <v>4.441909882635345E-3</v>
      </c>
      <c r="H4969" s="9">
        <f t="shared" si="416"/>
        <v>3.5367983766737125E-3</v>
      </c>
      <c r="I4969" s="8">
        <f t="shared" si="414"/>
        <v>9.0511150596163251E-4</v>
      </c>
      <c r="J4969" s="10">
        <f t="shared" si="415"/>
        <v>0.20376629195021806</v>
      </c>
      <c r="K4969" s="10">
        <f t="shared" si="417"/>
        <v>2.8050134057779008E-2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-3.1139746275395653E-3</v>
      </c>
      <c r="D4970" s="6">
        <f t="shared" si="419"/>
        <v>9.6968379809601739E-6</v>
      </c>
      <c r="E4970" s="6">
        <f t="shared" si="420"/>
        <v>7.8020350587900916E-5</v>
      </c>
      <c r="F4970" s="24">
        <f>IF(C4963&gt;0,B$6+B$7*E4964+B$8*(H4969*100)^2,B$6+B$7*E4964+B$8*(H4969*100)^2+E4964*$B$9)</f>
        <v>0.12863559021981935</v>
      </c>
      <c r="G4970" s="17">
        <v>2.2192844949732891E-3</v>
      </c>
      <c r="H4970" s="9">
        <f t="shared" si="416"/>
        <v>3.5865804078511797E-3</v>
      </c>
      <c r="I4970" s="8">
        <f t="shared" si="414"/>
        <v>1.3672959128778906E-3</v>
      </c>
      <c r="J4970" s="10">
        <f t="shared" si="415"/>
        <v>0.61609762785025324</v>
      </c>
      <c r="K4970" s="10">
        <f t="shared" si="417"/>
        <v>9.8788870542736884E-2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-5.3497667157312552E-3</v>
      </c>
      <c r="D4971" s="6">
        <f t="shared" si="419"/>
        <v>2.8620003912745982E-5</v>
      </c>
      <c r="E4971" s="6">
        <f t="shared" si="420"/>
        <v>9.6968379809601739E-6</v>
      </c>
      <c r="F4971" s="24">
        <f>IF(C4963&gt;0,B$6+B$7*E4964+B$8*(H4970*100)^2,B$6+B$7*E4964+B$8*(H4970*100)^2+E4964*$B$9)</f>
        <v>0.131916499901195</v>
      </c>
      <c r="G4971" s="17">
        <v>8.0459906845495935E-3</v>
      </c>
      <c r="H4971" s="9">
        <f t="shared" si="416"/>
        <v>3.6320311108413565E-3</v>
      </c>
      <c r="I4971" s="8">
        <f t="shared" si="414"/>
        <v>4.4139595737082375E-3</v>
      </c>
      <c r="J4971" s="10">
        <f t="shared" si="415"/>
        <v>0.5485911861896875</v>
      </c>
      <c r="K4971" s="10">
        <f t="shared" si="417"/>
        <v>0.41990494031127312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-5.6724254780705242E-3</v>
      </c>
      <c r="D4972" s="6">
        <f t="shared" si="419"/>
        <v>3.2176410804263618E-5</v>
      </c>
      <c r="E4972" s="6">
        <f t="shared" si="420"/>
        <v>2.8620003912745982E-5</v>
      </c>
      <c r="F4972" s="24">
        <f>IF(C4963&gt;0,B$6+B$7*E4964+B$8*(H4971*100)^2,B$6+B$7*E4964+B$8*(H4971*100)^2+E4964*$B$9)</f>
        <v>0.13495199753840376</v>
      </c>
      <c r="G4972" s="17">
        <v>4.5555485290386163E-3</v>
      </c>
      <c r="H4972" s="9">
        <f t="shared" si="416"/>
        <v>3.6735813253336823E-3</v>
      </c>
      <c r="I4972" s="8">
        <f t="shared" si="414"/>
        <v>8.8196720370493399E-4</v>
      </c>
      <c r="J4972" s="10">
        <f t="shared" si="415"/>
        <v>0.19360285552507561</v>
      </c>
      <c r="K4972" s="10">
        <f t="shared" si="417"/>
        <v>2.490483356330353E-2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-1.059999910488206E-2</v>
      </c>
      <c r="D4973" s="6">
        <f t="shared" si="419"/>
        <v>1.1235998102350047E-4</v>
      </c>
      <c r="E4973" s="6">
        <f t="shared" si="420"/>
        <v>3.2176410804263618E-5</v>
      </c>
      <c r="F4973" s="24">
        <f>IF(C4963&gt;0,B$6+B$7*E4964+B$8*(H4972*100)^2,B$6+B$7*E4964+B$8*(H4972*100)^2+E4964*$B$9)</f>
        <v>0.1377604399523493</v>
      </c>
      <c r="G4973" s="17">
        <v>6.292906620052512E-3</v>
      </c>
      <c r="H4973" s="9">
        <f t="shared" si="416"/>
        <v>3.7116093538025969E-3</v>
      </c>
      <c r="I4973" s="8">
        <f t="shared" si="414"/>
        <v>2.5812972662499151E-3</v>
      </c>
      <c r="J4973" s="10">
        <f t="shared" si="415"/>
        <v>0.41019157316343191</v>
      </c>
      <c r="K4973" s="10">
        <f t="shared" si="417"/>
        <v>0.16750827735732599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-5.7893406178275136E-3</v>
      </c>
      <c r="D4974" s="6">
        <f t="shared" si="419"/>
        <v>3.351646478922746E-5</v>
      </c>
      <c r="E4974" s="6">
        <f t="shared" si="420"/>
        <v>1.1235998102350047E-4</v>
      </c>
      <c r="F4974" s="24">
        <f>IF(C4963&gt;0,B$6+B$7*E4964+B$8*(H4973*100)^2,B$6+B$7*E4964+B$8*(H4973*100)^2+E4964*$B$9)</f>
        <v>0.1403588108737317</v>
      </c>
      <c r="G4974" s="17">
        <v>4.6378208104506814E-3</v>
      </c>
      <c r="H4974" s="9">
        <f t="shared" si="416"/>
        <v>3.7464491304931885E-3</v>
      </c>
      <c r="I4974" s="8">
        <f t="shared" si="414"/>
        <v>8.9137167995749283E-4</v>
      </c>
      <c r="J4974" s="10">
        <f t="shared" si="415"/>
        <v>0.19219623102921771</v>
      </c>
      <c r="K4974" s="10">
        <f t="shared" si="417"/>
        <v>2.4488294784804854E-2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-1.4144388963549802E-2</v>
      </c>
      <c r="D4975" s="6">
        <f t="shared" si="419"/>
        <v>2.0006373915218943E-4</v>
      </c>
      <c r="E4975" s="6">
        <f t="shared" si="420"/>
        <v>3.351646478922746E-5</v>
      </c>
      <c r="F4975" s="24">
        <f>IF(C4963&gt;0,B$6+B$7*E4964+B$8*(H4974*100)^2,B$6+B$7*E4964+B$8*(H4974*100)^2+E4964*$B$9)</f>
        <v>0.14276282365019466</v>
      </c>
      <c r="G4975" s="17">
        <v>9.6859127053843062E-3</v>
      </c>
      <c r="H4975" s="9">
        <f t="shared" si="416"/>
        <v>3.778396798249155E-3</v>
      </c>
      <c r="I4975" s="8">
        <f t="shared" si="414"/>
        <v>5.9075159071351512E-3</v>
      </c>
      <c r="J4975" s="10">
        <f t="shared" si="415"/>
        <v>0.60990802692772772</v>
      </c>
      <c r="K4975" s="10">
        <f t="shared" si="417"/>
        <v>0.62212527921981575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4.472852419639033E-4</v>
      </c>
      <c r="D4976" s="6">
        <f t="shared" si="419"/>
        <v>2.0006408767870752E-7</v>
      </c>
      <c r="E4976" s="6">
        <f t="shared" si="420"/>
        <v>2.0006373915218943E-4</v>
      </c>
      <c r="F4976" s="24">
        <f>IF(C4963&gt;0,B$6+B$7*E4964+B$8*(H4975*100)^2,B$6+B$7*E4964+B$8*(H4975*100)^2+E4964*$B$9)</f>
        <v>0.14498701627097824</v>
      </c>
      <c r="G4976" s="17">
        <v>7.9529192783532304E-3</v>
      </c>
      <c r="H4976" s="9">
        <f t="shared" si="416"/>
        <v>3.8077160644010505E-3</v>
      </c>
      <c r="I4976" s="8">
        <f t="shared" si="414"/>
        <v>4.1452032139521798E-3</v>
      </c>
      <c r="J4976" s="10">
        <f t="shared" si="415"/>
        <v>0.52121781560575642</v>
      </c>
      <c r="K4976" s="10">
        <f t="shared" si="417"/>
        <v>0.35212292092313491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-8.1242710096131911E-3</v>
      </c>
      <c r="D4977" s="6">
        <f t="shared" si="419"/>
        <v>6.600377943764134E-5</v>
      </c>
      <c r="E4977" s="6">
        <f t="shared" si="420"/>
        <v>2.0006408767870752E-7</v>
      </c>
      <c r="F4977" s="24">
        <f>IF(C4963&gt;0,B$6+B$7*E4964+B$8*(H4976*100)^2,B$6+B$7*E4964+B$8*(H4976*100)^2+E4964*$B$9)</f>
        <v>0.14704483928372719</v>
      </c>
      <c r="G4977" s="17">
        <v>5.6765399277823861E-3</v>
      </c>
      <c r="H4977" s="9">
        <f t="shared" si="416"/>
        <v>3.8346426076458179E-3</v>
      </c>
      <c r="I4977" s="8">
        <f t="shared" si="414"/>
        <v>1.8418973201365682E-3</v>
      </c>
      <c r="J4977" s="10">
        <f t="shared" si="415"/>
        <v>0.324475357095943</v>
      </c>
      <c r="K4977" s="10">
        <f t="shared" si="417"/>
        <v>8.8065254883435307E-2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-1.1022934579128577E-2</v>
      </c>
      <c r="D4978" s="6">
        <f t="shared" si="419"/>
        <v>1.2150508673574849E-4</v>
      </c>
      <c r="E4978" s="6">
        <f t="shared" si="420"/>
        <v>6.600377943764134E-5</v>
      </c>
      <c r="F4978" s="24">
        <f>IF(C4963&gt;0,B$6+B$7*E4964+B$8*(H4977*100)^2,B$6+B$7*E4964+B$8*(H4977*100)^2+E4964*$B$9)</f>
        <v>0.14894873713512252</v>
      </c>
      <c r="G4978" s="17">
        <v>9.1671598044351169E-3</v>
      </c>
      <c r="H4978" s="9">
        <f t="shared" si="416"/>
        <v>3.8593877381668008E-3</v>
      </c>
      <c r="I4978" s="8">
        <f t="shared" si="414"/>
        <v>5.307772066268316E-3</v>
      </c>
      <c r="J4978" s="10">
        <f t="shared" si="415"/>
        <v>0.57899853166085202</v>
      </c>
      <c r="K4978" s="10">
        <f t="shared" si="417"/>
        <v>0.51016967015703174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-6.5748978475315377E-4</v>
      </c>
      <c r="D4979" s="6">
        <f t="shared" si="419"/>
        <v>4.3229281705474847E-7</v>
      </c>
      <c r="E4979" s="6">
        <f t="shared" si="420"/>
        <v>1.2150508673574849E-4</v>
      </c>
      <c r="F4979" s="24">
        <f>IF(C4963&gt;0,B$6+B$7*E4964+B$8*(H4978*100)^2,B$6+B$7*E4964+B$8*(H4978*100)^2+E4964*$B$9)</f>
        <v>0.1507102234272335</v>
      </c>
      <c r="G4979" s="17">
        <v>4.0261999985284347E-3</v>
      </c>
      <c r="H4979" s="9">
        <f t="shared" si="416"/>
        <v>3.8821414635125482E-3</v>
      </c>
      <c r="I4979" s="8">
        <f t="shared" si="414"/>
        <v>1.4405853501588649E-4</v>
      </c>
      <c r="J4979" s="10">
        <f t="shared" si="415"/>
        <v>3.5780272979121626E-2</v>
      </c>
      <c r="K4979" s="10">
        <f t="shared" si="417"/>
        <v>6.7192987152497885E-4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-1.802652694541116E-2</v>
      </c>
      <c r="D4980" s="6">
        <f t="shared" si="419"/>
        <v>3.2495567371363461E-4</v>
      </c>
      <c r="E4980" s="6">
        <f t="shared" si="420"/>
        <v>4.3229281705474847E-7</v>
      </c>
      <c r="F4980" s="24">
        <f>IF(C4963&gt;0,B$6+B$7*E4964+B$8*(H4979*100)^2,B$6+B$7*E4964+B$8*(H4979*100)^2+E4964*$B$9)</f>
        <v>0.15233995054469457</v>
      </c>
      <c r="G4980" s="17">
        <v>9.385575954372562E-3</v>
      </c>
      <c r="H4980" s="9">
        <f t="shared" si="416"/>
        <v>3.9030750767144436E-3</v>
      </c>
      <c r="I4980" s="8">
        <f t="shared" si="414"/>
        <v>5.4825008776581185E-3</v>
      </c>
      <c r="J4980" s="10">
        <f t="shared" si="415"/>
        <v>0.58414112296474729</v>
      </c>
      <c r="K4980" s="10">
        <f t="shared" si="417"/>
        <v>0.52725259212080822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-2.3757804187645525E-2</v>
      </c>
      <c r="D4981" s="6">
        <f t="shared" si="419"/>
        <v>5.6443325981850724E-4</v>
      </c>
      <c r="E4981" s="6">
        <f t="shared" si="420"/>
        <v>3.2495567371363461E-4</v>
      </c>
      <c r="F4981" s="24">
        <f>IF(C4963&gt;0,B$6+B$7*E4964+B$8*(H4980*100)^2,B$6+B$7*E4964+B$8*(H4980*100)^2+E4964*$B$9)</f>
        <v>0.15384777407376957</v>
      </c>
      <c r="G4981" s="17">
        <v>1.0782044873914173E-2</v>
      </c>
      <c r="H4981" s="9">
        <f t="shared" si="416"/>
        <v>3.9223433566398739E-3</v>
      </c>
      <c r="I4981" s="8">
        <f t="shared" si="414"/>
        <v>6.8597015172742991E-3</v>
      </c>
      <c r="J4981" s="10">
        <f t="shared" si="415"/>
        <v>0.63621526319840316</v>
      </c>
      <c r="K4981" s="10">
        <f t="shared" si="417"/>
        <v>0.73768541689185207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2.2479047738685476E-3</v>
      </c>
      <c r="D4982" s="6">
        <f t="shared" si="419"/>
        <v>5.0530758723810061E-6</v>
      </c>
      <c r="E4982" s="6">
        <f t="shared" si="420"/>
        <v>5.6443325981850724E-4</v>
      </c>
      <c r="F4982" s="24">
        <f>IF(C4963&gt;0,B$6+B$7*E4964+B$8*(H4981*100)^2,B$6+B$7*E4964+B$8*(H4981*100)^2+E4964*$B$9)</f>
        <v>0.15524281240286972</v>
      </c>
      <c r="G4982" s="17">
        <v>1.3386958599139874E-2</v>
      </c>
      <c r="H4982" s="9">
        <f t="shared" si="416"/>
        <v>3.9400864508646214E-3</v>
      </c>
      <c r="I4982" s="8">
        <f t="shared" si="414"/>
        <v>9.4468721482752517E-3</v>
      </c>
      <c r="J4982" s="10">
        <f t="shared" si="415"/>
        <v>0.70567725135731896</v>
      </c>
      <c r="K4982" s="10">
        <f t="shared" si="417"/>
        <v>1.174552348657107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8.4243852392575213E-3</v>
      </c>
      <c r="D4983" s="6">
        <f t="shared" si="419"/>
        <v>7.0970266659420002E-5</v>
      </c>
      <c r="E4983" s="6">
        <f t="shared" si="420"/>
        <v>5.0530758723810061E-6</v>
      </c>
      <c r="F4983" s="24">
        <f>IF(C4963&gt;0,B$6+B$7*E4964+B$8*(H4982*100)^2,B$6+B$7*E4964+B$8*(H4982*100)^2+E4964*$B$9)</f>
        <v>0.15653350186495316</v>
      </c>
      <c r="G4983" s="17">
        <v>5.6798107735734306E-3</v>
      </c>
      <c r="H4983" s="9">
        <f t="shared" si="416"/>
        <v>3.9564314964997578E-3</v>
      </c>
      <c r="I4983" s="8">
        <f t="shared" si="414"/>
        <v>1.7233792770736727E-3</v>
      </c>
      <c r="J4983" s="10">
        <f t="shared" si="415"/>
        <v>0.30342195290943036</v>
      </c>
      <c r="K4983" s="10">
        <f t="shared" si="417"/>
        <v>7.4013876978491044E-2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-1.0180752273679847E-2</v>
      </c>
      <c r="D4984" s="6">
        <f t="shared" si="419"/>
        <v>1.0364771685803739E-4</v>
      </c>
      <c r="E4984" s="6">
        <f t="shared" si="420"/>
        <v>7.0970266659420002E-5</v>
      </c>
      <c r="F4984" s="24">
        <f>IF(C4963&gt;0,B$6+B$7*E4964+B$8*(H4983*100)^2,B$6+B$7*E4964+B$8*(H4983*100)^2+E4964*$B$9)</f>
        <v>0.15772764775527276</v>
      </c>
      <c r="G4984" s="17">
        <v>6.4832115771710904E-3</v>
      </c>
      <c r="H4984" s="9">
        <f t="shared" si="416"/>
        <v>3.9714940231010383E-3</v>
      </c>
      <c r="I4984" s="8">
        <f t="shared" si="414"/>
        <v>2.5117175540700521E-3</v>
      </c>
      <c r="J4984" s="10">
        <f t="shared" si="415"/>
        <v>0.38741872360211088</v>
      </c>
      <c r="K4984" s="10">
        <f t="shared" si="417"/>
        <v>0.14236279397053897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-2.137555955210993E-2</v>
      </c>
      <c r="D4985" s="6">
        <f t="shared" si="419"/>
        <v>4.5691454616579808E-4</v>
      </c>
      <c r="E4985" s="6">
        <f t="shared" si="420"/>
        <v>1.0364771685803739E-4</v>
      </c>
      <c r="F4985" s="24">
        <f>IF(C4963&gt;0,B$6+B$7*E4964+B$8*(H4984*100)^2,B$6+B$7*E4964+B$8*(H4984*100)^2+E4964*$B$9)</f>
        <v>0.15883247153299643</v>
      </c>
      <c r="G4985" s="17">
        <v>8.3604869486413463E-3</v>
      </c>
      <c r="H4985" s="9">
        <f t="shared" si="416"/>
        <v>3.9853791730900144E-3</v>
      </c>
      <c r="I4985" s="8">
        <f t="shared" si="414"/>
        <v>4.375107775551332E-3</v>
      </c>
      <c r="J4985" s="10">
        <f t="shared" si="415"/>
        <v>0.52330776932345147</v>
      </c>
      <c r="K4985" s="10">
        <f t="shared" si="417"/>
        <v>0.35690537674470502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3.3708965148459228E-3</v>
      </c>
      <c r="D4986" s="6">
        <f t="shared" si="419"/>
        <v>1.1362943313800389E-5</v>
      </c>
      <c r="E4986" s="6">
        <f t="shared" si="420"/>
        <v>4.5691454616579808E-4</v>
      </c>
      <c r="F4986" s="24">
        <f>IF(C4985&gt;0,B$6+B$7*E4986+B$8*(G4985*100)^2,B$6+B$7*E4986+B$8*(G4985*100)^2+E4986*$B$9)</f>
        <v>0.6596508863996976</v>
      </c>
      <c r="G4986" s="17">
        <v>7.8976663380339821E-3</v>
      </c>
      <c r="H4986" s="9">
        <f t="shared" si="416"/>
        <v>8.1218894747447628E-3</v>
      </c>
      <c r="I4986" s="8">
        <f t="shared" si="414"/>
        <v>2.2422313671078067E-4</v>
      </c>
      <c r="J4986" s="10">
        <f t="shared" si="415"/>
        <v>2.8391062259867261E-2</v>
      </c>
      <c r="K4986" s="10">
        <f t="shared" si="417"/>
        <v>3.8824270930670757E-4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7.0280241178260431E-4</v>
      </c>
      <c r="D4987" s="6">
        <f t="shared" si="419"/>
        <v>4.9393123000744536E-7</v>
      </c>
      <c r="E4987" s="6">
        <f t="shared" si="420"/>
        <v>1.1362943313800389E-5</v>
      </c>
      <c r="F4987" s="24">
        <f>IF(C4985&gt;0,B$6+B$7*E4986+B$8*(H4986*100)^2,B$6+B$7*E4986+B$8*(H4986*100)^2+E4986*$B$9)</f>
        <v>0.62326597734243994</v>
      </c>
      <c r="G4987" s="17">
        <v>6.3381099825444631E-3</v>
      </c>
      <c r="H4987" s="9">
        <f t="shared" si="416"/>
        <v>7.8947196108692802E-3</v>
      </c>
      <c r="I4987" s="8">
        <f t="shared" si="414"/>
        <v>1.5566096283248171E-3</v>
      </c>
      <c r="J4987" s="10">
        <f t="shared" si="415"/>
        <v>0.24559523779357156</v>
      </c>
      <c r="K4987" s="10">
        <f t="shared" si="417"/>
        <v>2.2442535036344857E-2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5.1871796737890559E-3</v>
      </c>
      <c r="D4988" s="6">
        <f t="shared" si="419"/>
        <v>2.6906832968170336E-5</v>
      </c>
      <c r="E4988" s="6">
        <f t="shared" si="420"/>
        <v>4.9393123000744536E-7</v>
      </c>
      <c r="F4988" s="24">
        <f>IF(C4985&gt;0,B$6+B$7*E4986+B$8*(H4987*100)^2,B$6+B$7*E4986+B$8*(H4987*100)^2+E4986*$B$9)</f>
        <v>0.58960265948266533</v>
      </c>
      <c r="G4988" s="17">
        <v>1.1798960073496154E-2</v>
      </c>
      <c r="H4988" s="9">
        <f t="shared" si="416"/>
        <v>7.6785588457904353E-3</v>
      </c>
      <c r="I4988" s="8">
        <f t="shared" si="414"/>
        <v>4.120401227705719E-3</v>
      </c>
      <c r="J4988" s="10">
        <f t="shared" si="415"/>
        <v>0.3492173210214789</v>
      </c>
      <c r="K4988" s="10">
        <f t="shared" si="417"/>
        <v>0.10703175282381072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-7.0804816732189801E-3</v>
      </c>
      <c r="D4989" s="6">
        <f t="shared" si="419"/>
        <v>5.0133220724789848E-5</v>
      </c>
      <c r="E4989" s="6">
        <f t="shared" si="420"/>
        <v>2.6906832968170336E-5</v>
      </c>
      <c r="F4989" s="24">
        <f>IF(C4985&gt;0,B$6+B$7*E4986+B$8*(H4988*100)^2,B$6+B$7*E4986+B$8*(H4988*100)^2+E4986*$B$9)</f>
        <v>0.55845735779880179</v>
      </c>
      <c r="G4989" s="17">
        <v>2.7776894801908769E-3</v>
      </c>
      <c r="H4989" s="9">
        <f t="shared" si="416"/>
        <v>7.4730004536250486E-3</v>
      </c>
      <c r="I4989" s="8">
        <f t="shared" ref="I4989:I5052" si="421">SQRT((G4989-H4989)^2)</f>
        <v>4.6953109734341712E-3</v>
      </c>
      <c r="J4989" s="10">
        <f t="shared" ref="J4989:J5052" si="422">ABS(G4989-H4989)/G4989</f>
        <v>1.6903656823121638</v>
      </c>
      <c r="K4989" s="10">
        <f t="shared" si="417"/>
        <v>0.36137380869043834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4.214045376487412E-3</v>
      </c>
      <c r="D4990" s="6">
        <f t="shared" si="419"/>
        <v>1.7758178435094935E-5</v>
      </c>
      <c r="E4990" s="6">
        <f t="shared" si="420"/>
        <v>5.0133220724789848E-5</v>
      </c>
      <c r="F4990" s="24">
        <f>IF(C4985&gt;0,B$6+B$7*E4986+B$8*(H4989*100)^2,B$6+B$7*E4986+B$8*(H4989*100)^2+E4986*$B$9)</f>
        <v>0.52964172468089121</v>
      </c>
      <c r="G4990" s="17">
        <v>5.9793748349792376E-3</v>
      </c>
      <c r="H4990" s="9">
        <f t="shared" si="416"/>
        <v>7.2776488283022508E-3</v>
      </c>
      <c r="I4990" s="8">
        <f t="shared" si="421"/>
        <v>1.2982739933230132E-3</v>
      </c>
      <c r="J4990" s="10">
        <f t="shared" si="422"/>
        <v>0.21712537332968879</v>
      </c>
      <c r="K4990" s="10">
        <f t="shared" si="417"/>
        <v>1.8099873278849765E-2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-7.6939445531920645E-3</v>
      </c>
      <c r="D4991" s="6">
        <f t="shared" si="419"/>
        <v>5.919678278759384E-5</v>
      </c>
      <c r="E4991" s="6">
        <f t="shared" si="420"/>
        <v>1.7758178435094935E-5</v>
      </c>
      <c r="F4991" s="24">
        <f>IF(C4985&gt;0,B$6+B$7*E4986+B$8*(H4990*100)^2,B$6+B$7*E4986+B$8*(H4990*100)^2+E4986*$B$9)</f>
        <v>0.50298150092020044</v>
      </c>
      <c r="G4991" s="17">
        <v>3.4397080751116809E-3</v>
      </c>
      <c r="H4991" s="9">
        <f t="shared" si="416"/>
        <v>7.0921188718196223E-3</v>
      </c>
      <c r="I4991" s="8">
        <f t="shared" si="421"/>
        <v>3.6524107967079414E-3</v>
      </c>
      <c r="J4991" s="10">
        <f t="shared" si="422"/>
        <v>1.0618374341518371</v>
      </c>
      <c r="K4991" s="10">
        <f t="shared" si="417"/>
        <v>0.20860183315875558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-2.9333780302262633E-3</v>
      </c>
      <c r="D4992" s="6">
        <f t="shared" si="419"/>
        <v>8.604706668214113E-6</v>
      </c>
      <c r="E4992" s="6">
        <f t="shared" si="420"/>
        <v>5.919678278759384E-5</v>
      </c>
      <c r="F4992" s="24">
        <f>IF(C4985&gt;0,B$6+B$7*E4986+B$8*(H4991*100)^2,B$6+B$7*E4986+B$8*(H4991*100)^2+E4986*$B$9)</f>
        <v>0.47831546189680907</v>
      </c>
      <c r="G4992" s="17">
        <v>5.1428158655815034E-3</v>
      </c>
      <c r="H4992" s="9">
        <f t="shared" si="416"/>
        <v>6.9160354387236122E-3</v>
      </c>
      <c r="I4992" s="8">
        <f t="shared" si="421"/>
        <v>1.7732195731421088E-3</v>
      </c>
      <c r="J4992" s="10">
        <f t="shared" si="422"/>
        <v>0.34479546215322432</v>
      </c>
      <c r="K4992" s="10">
        <f t="shared" si="417"/>
        <v>3.9849434970160358E-2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-9.6194457097998481E-3</v>
      </c>
      <c r="D4993" s="6">
        <f t="shared" si="419"/>
        <v>9.2533735763786706E-5</v>
      </c>
      <c r="E4993" s="6">
        <f t="shared" si="420"/>
        <v>8.604706668214113E-6</v>
      </c>
      <c r="F4993" s="24">
        <f>IF(C4985&gt;0,B$6+B$7*E4986+B$8*(H4992*100)^2,B$6+B$7*E4986+B$8*(H4992*100)^2+E4986*$B$9)</f>
        <v>0.45549444259236749</v>
      </c>
      <c r="G4993" s="17">
        <v>5.0616444018371076E-3</v>
      </c>
      <c r="H4993" s="9">
        <f t="shared" si="416"/>
        <v>6.7490328388026648E-3</v>
      </c>
      <c r="I4993" s="8">
        <f t="shared" si="421"/>
        <v>1.6873884369655572E-3</v>
      </c>
      <c r="J4993" s="10">
        <f t="shared" si="422"/>
        <v>0.33336763766990923</v>
      </c>
      <c r="K4993" s="10">
        <f t="shared" si="417"/>
        <v>3.7688504680367441E-2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1.1557141053337456E-3</v>
      </c>
      <c r="D4994" s="6">
        <f t="shared" si="419"/>
        <v>1.3356750932673801E-6</v>
      </c>
      <c r="E4994" s="6">
        <f t="shared" si="420"/>
        <v>9.2533735763786706E-5</v>
      </c>
      <c r="F4994" s="24">
        <f>IF(C4985&gt;0,B$6+B$7*E4986+B$8*(H4993*100)^2,B$6+B$7*E4986+B$8*(H4993*100)^2+E4986*$B$9)</f>
        <v>0.43438043553189809</v>
      </c>
      <c r="G4994" s="17">
        <v>3.9176998889297876E-3</v>
      </c>
      <c r="H4994" s="9">
        <f t="shared" si="416"/>
        <v>6.5907543993984343E-3</v>
      </c>
      <c r="I4994" s="8">
        <f t="shared" si="421"/>
        <v>2.6730545104686467E-3</v>
      </c>
      <c r="J4994" s="10">
        <f t="shared" si="422"/>
        <v>0.68230201042756622</v>
      </c>
      <c r="K4994" s="10">
        <f t="shared" si="417"/>
        <v>0.11458668949052209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-9.2674492583768378E-3</v>
      </c>
      <c r="D4995" s="6">
        <f t="shared" si="419"/>
        <v>8.5885615756589403E-5</v>
      </c>
      <c r="E4995" s="6">
        <f t="shared" si="420"/>
        <v>1.3356750932673801E-6</v>
      </c>
      <c r="F4995" s="24">
        <f>IF(C4985&gt;0,B$6+B$7*E4986+B$8*(H4994*100)^2,B$6+B$7*E4986+B$8*(H4994*100)^2+E4986*$B$9)</f>
        <v>0.41484575619955188</v>
      </c>
      <c r="G4995" s="17">
        <v>3.6642100008777425E-3</v>
      </c>
      <c r="H4995" s="9">
        <f t="shared" si="416"/>
        <v>6.4408520880358047E-3</v>
      </c>
      <c r="I4995" s="8">
        <f t="shared" si="421"/>
        <v>2.7766420871580622E-3</v>
      </c>
      <c r="J4995" s="10">
        <f t="shared" si="422"/>
        <v>0.75777373198941433</v>
      </c>
      <c r="K4995" s="10">
        <f t="shared" si="417"/>
        <v>0.13294951918509046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-2.8492966541674995E-3</v>
      </c>
      <c r="D4996" s="6">
        <f t="shared" si="419"/>
        <v>8.1184914234501076E-6</v>
      </c>
      <c r="E4996" s="6">
        <f t="shared" si="420"/>
        <v>8.5885615756589403E-5</v>
      </c>
      <c r="F4996" s="24">
        <f>IF(C4985&gt;0,B$6+B$7*E4986+B$8*(H4995*100)^2,B$6+B$7*E4986+B$8*(H4995*100)^2+E4986*$B$9)</f>
        <v>0.39677227088126504</v>
      </c>
      <c r="G4996" s="17">
        <v>2.4569520264331331E-3</v>
      </c>
      <c r="H4996" s="9">
        <f t="shared" si="416"/>
        <v>6.298986195264005E-3</v>
      </c>
      <c r="I4996" s="8">
        <f t="shared" si="421"/>
        <v>3.8420341688308718E-3</v>
      </c>
      <c r="J4996" s="10">
        <f t="shared" si="422"/>
        <v>1.5637400028557027</v>
      </c>
      <c r="K4996" s="10">
        <f t="shared" si="417"/>
        <v>0.33152228433867581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-3.7737953408286474E-3</v>
      </c>
      <c r="D4997" s="6">
        <f t="shared" si="419"/>
        <v>1.4241531274460007E-5</v>
      </c>
      <c r="E4997" s="6">
        <f t="shared" si="420"/>
        <v>8.1184914234501076E-6</v>
      </c>
      <c r="F4997" s="24">
        <f>IF(C4985&gt;0,B$6+B$7*E4986+B$8*(H4996*100)^2,B$6+B$7*E4986+B$8*(H4996*100)^2+E4986*$B$9)</f>
        <v>0.38005068226478611</v>
      </c>
      <c r="G4997" s="17">
        <v>5.1038665953932879E-3</v>
      </c>
      <c r="H4997" s="9">
        <f t="shared" si="416"/>
        <v>6.1648250767137435E-3</v>
      </c>
      <c r="I4997" s="8">
        <f t="shared" si="421"/>
        <v>1.0609584813204556E-3</v>
      </c>
      <c r="J4997" s="10">
        <f t="shared" si="422"/>
        <v>0.20787347425539468</v>
      </c>
      <c r="K4997" s="10">
        <f t="shared" si="417"/>
        <v>1.6762637968898098E-2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-1.6279704893457205E-3</v>
      </c>
      <c r="D4998" s="6">
        <f t="shared" si="419"/>
        <v>2.6502879141805445E-6</v>
      </c>
      <c r="E4998" s="6">
        <f t="shared" si="420"/>
        <v>1.4241531274460007E-5</v>
      </c>
      <c r="F4998" s="24">
        <f>IF(C4985&gt;0,B$6+B$7*E4986+B$8*(H4997*100)^2,B$6+B$7*E4986+B$8*(H4997*100)^2+E4986*$B$9)</f>
        <v>0.36457986847681989</v>
      </c>
      <c r="G4998" s="17">
        <v>4.989371640491562E-3</v>
      </c>
      <c r="H4998" s="9">
        <f t="shared" si="416"/>
        <v>6.0380449524396543E-3</v>
      </c>
      <c r="I4998" s="8">
        <f t="shared" si="421"/>
        <v>1.0486733119480923E-3</v>
      </c>
      <c r="J4998" s="10">
        <f t="shared" si="422"/>
        <v>0.21018143916911652</v>
      </c>
      <c r="K4998" s="10">
        <f t="shared" si="417"/>
        <v>1.7092672271547427E-2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-1.26580083880533E-4</v>
      </c>
      <c r="D4999" s="6">
        <f t="shared" si="419"/>
        <v>1.6022517635202771E-8</v>
      </c>
      <c r="E4999" s="6">
        <f t="shared" si="420"/>
        <v>2.6502879141805445E-6</v>
      </c>
      <c r="F4999" s="24">
        <f>IF(C4985&gt;0,B$6+B$7*E4986+B$8*(H4998*100)^2,B$6+B$7*E4986+B$8*(H4998*100)^2+E4986*$B$9)</f>
        <v>0.35026627156019341</v>
      </c>
      <c r="G4999" s="17">
        <v>3.9985458281709052E-3</v>
      </c>
      <c r="H4999" s="9">
        <f t="shared" si="416"/>
        <v>5.9183297606689124E-3</v>
      </c>
      <c r="I4999" s="8">
        <f t="shared" si="421"/>
        <v>1.9197839324980072E-3</v>
      </c>
      <c r="J4999" s="10">
        <f t="shared" si="422"/>
        <v>0.48012052756093909</v>
      </c>
      <c r="K4999" s="10">
        <f t="shared" si="417"/>
        <v>6.7744176792124744E-2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-6.5251519564824331E-3</v>
      </c>
      <c r="D5000" s="6">
        <f t="shared" si="419"/>
        <v>4.2577608055186526E-5</v>
      </c>
      <c r="E5000" s="6">
        <f t="shared" si="420"/>
        <v>1.6022517635202771E-8</v>
      </c>
      <c r="F5000" s="24">
        <f>IF(C4985&gt;0,B$6+B$7*E4986+B$8*(H4999*100)^2,B$6+B$7*E4986+B$8*(H4999*100)^2+E4986*$B$9)</f>
        <v>0.33702333169293069</v>
      </c>
      <c r="G5000" s="17">
        <v>3.8165597249980579E-3</v>
      </c>
      <c r="H5000" s="9">
        <f t="shared" si="416"/>
        <v>5.8053710621538282E-3</v>
      </c>
      <c r="I5000" s="8">
        <f t="shared" si="421"/>
        <v>1.9888113371557704E-3</v>
      </c>
      <c r="J5000" s="10">
        <f t="shared" si="422"/>
        <v>0.52110054092151858</v>
      </c>
      <c r="K5000" s="10">
        <f t="shared" si="417"/>
        <v>7.685285227309202E-2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-2.4443105991409195E-3</v>
      </c>
      <c r="D5001" s="6">
        <f t="shared" si="419"/>
        <v>5.974654305072641E-6</v>
      </c>
      <c r="E5001" s="6">
        <f t="shared" si="420"/>
        <v>4.2577608055186526E-5</v>
      </c>
      <c r="F5001" s="24">
        <f>IF(C4985&gt;0,B$6+B$7*E4986+B$8*(H5000*100)^2,B$6+B$7*E4986+B$8*(H5000*100)^2+E4986*$B$9)</f>
        <v>0.32477096372773911</v>
      </c>
      <c r="G5001" s="17">
        <v>5.6080721841567371E-3</v>
      </c>
      <c r="H5001" s="9">
        <f t="shared" ref="H5001:H5064" si="423">SQRT(F5001)/100</f>
        <v>5.698867990467398E-3</v>
      </c>
      <c r="I5001" s="8">
        <f t="shared" si="421"/>
        <v>9.0795806310660886E-5</v>
      </c>
      <c r="J5001" s="10">
        <f t="shared" si="422"/>
        <v>1.6190199292934651E-2</v>
      </c>
      <c r="K5001" s="10">
        <f t="shared" ref="K5001:K5064" si="424">G5001/H5001-LN(G5001/H5001)-1</f>
        <v>1.2828272167308974E-4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-8.7198386345390903E-3</v>
      </c>
      <c r="D5002" s="6">
        <f t="shared" si="419"/>
        <v>7.6035585812400541E-5</v>
      </c>
      <c r="E5002" s="6">
        <f t="shared" si="420"/>
        <v>5.974654305072641E-6</v>
      </c>
      <c r="F5002" s="24">
        <f>IF(C4985&gt;0,B$6+B$7*E4986+B$8*(H5001*100)^2,B$6+B$7*E4986+B$8*(H5001*100)^2+E4986*$B$9)</f>
        <v>0.31343507288634398</v>
      </c>
      <c r="G5002" s="17">
        <v>5.7477518572156792E-3</v>
      </c>
      <c r="H5002" s="9">
        <f t="shared" si="423"/>
        <v>5.598527242823277E-3</v>
      </c>
      <c r="I5002" s="8">
        <f t="shared" si="421"/>
        <v>1.4922461439240229E-4</v>
      </c>
      <c r="J5002" s="10">
        <f t="shared" si="422"/>
        <v>2.5962257609480299E-2</v>
      </c>
      <c r="K5002" s="10">
        <f t="shared" si="424"/>
        <v>3.4903623450510679E-4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3.9235305596459751E-3</v>
      </c>
      <c r="D5003" s="6">
        <f t="shared" si="419"/>
        <v>1.539409205247586E-5</v>
      </c>
      <c r="E5003" s="6">
        <f t="shared" si="420"/>
        <v>7.6035585812400541E-5</v>
      </c>
      <c r="F5003" s="24">
        <f>IF(C4985&gt;0,B$6+B$7*E4986+B$8*(H5002*100)^2,B$6+B$7*E4986+B$8*(H5002*100)^2+E4986*$B$9)</f>
        <v>0.30294710667988523</v>
      </c>
      <c r="G5003" s="17">
        <v>4.7765694980821697E-3</v>
      </c>
      <c r="H5003" s="9">
        <f t="shared" si="423"/>
        <v>5.5040631053784725E-3</v>
      </c>
      <c r="I5003" s="8">
        <f t="shared" si="421"/>
        <v>7.2749360729630272E-4</v>
      </c>
      <c r="J5003" s="10">
        <f t="shared" si="422"/>
        <v>0.15230462104411904</v>
      </c>
      <c r="K5003" s="10">
        <f t="shared" si="424"/>
        <v>9.5900333588061493E-3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-1.9951541946860245E-3</v>
      </c>
      <c r="D5004" s="6">
        <f t="shared" si="419"/>
        <v>3.9806402605732393E-6</v>
      </c>
      <c r="E5004" s="6">
        <f t="shared" si="420"/>
        <v>1.539409205247586E-5</v>
      </c>
      <c r="F5004" s="24">
        <f>IF(C4985&gt;0,B$6+B$7*E4986+B$8*(H5003*100)^2,B$6+B$7*E4986+B$8*(H5003*100)^2+E4986*$B$9)</f>
        <v>0.29324364034566947</v>
      </c>
      <c r="G5004" s="17">
        <v>4.5311817573385951E-3</v>
      </c>
      <c r="H5004" s="9">
        <f t="shared" si="423"/>
        <v>5.4151975065150626E-3</v>
      </c>
      <c r="I5004" s="8">
        <f t="shared" si="421"/>
        <v>8.8401574917646754E-4</v>
      </c>
      <c r="J5004" s="10">
        <f t="shared" si="422"/>
        <v>0.19509606908721694</v>
      </c>
      <c r="K5004" s="10">
        <f t="shared" si="424"/>
        <v>1.4979389690287226E-2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-6.8788027118206639E-3</v>
      </c>
      <c r="D5005" s="6">
        <f t="shared" si="419"/>
        <v>4.7317926748151318E-5</v>
      </c>
      <c r="E5005" s="6">
        <f t="shared" si="420"/>
        <v>3.9806402605732393E-6</v>
      </c>
      <c r="F5005" s="24">
        <f>IF(C4985&gt;0,B$6+B$7*E4986+B$8*(H5004*100)^2,B$6+B$7*E4986+B$8*(H5004*100)^2+E4986*$B$9)</f>
        <v>0.28426599329325314</v>
      </c>
      <c r="G5005" s="17">
        <v>2.416367355346644E-3</v>
      </c>
      <c r="H5005" s="9">
        <f t="shared" si="423"/>
        <v>5.3316600913153982E-3</v>
      </c>
      <c r="I5005" s="8">
        <f t="shared" si="421"/>
        <v>2.9152927359687541E-3</v>
      </c>
      <c r="J5005" s="10">
        <f t="shared" si="422"/>
        <v>1.2064774544806478</v>
      </c>
      <c r="K5005" s="10">
        <f t="shared" si="424"/>
        <v>0.24460839824064484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-4.9901494077119295E-3</v>
      </c>
      <c r="D5006" s="6">
        <f t="shared" si="419"/>
        <v>2.490159111128772E-5</v>
      </c>
      <c r="E5006" s="6">
        <f t="shared" si="420"/>
        <v>4.7317926748151318E-5</v>
      </c>
      <c r="F5006" s="24">
        <f>IF(C4985&gt;0,B$6+B$7*E4986+B$8*(H5005*100)^2,B$6+B$7*E4986+B$8*(H5005*100)^2+E4986*$B$9)</f>
        <v>0.27595987424035751</v>
      </c>
      <c r="G5006" s="17">
        <v>3.1008725051919644E-3</v>
      </c>
      <c r="H5006" s="9">
        <f t="shared" si="423"/>
        <v>5.2531883103536037E-3</v>
      </c>
      <c r="I5006" s="8">
        <f t="shared" si="421"/>
        <v>2.1523158051616393E-3</v>
      </c>
      <c r="J5006" s="10">
        <f t="shared" si="422"/>
        <v>0.69410006427477955</v>
      </c>
      <c r="K5006" s="10">
        <f t="shared" si="424"/>
        <v>0.11743556847822245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-2.966024755719335E-3</v>
      </c>
      <c r="D5007" s="6">
        <f t="shared" si="419"/>
        <v>8.7973028515399402E-6</v>
      </c>
      <c r="E5007" s="6">
        <f t="shared" si="420"/>
        <v>2.490159111128772E-5</v>
      </c>
      <c r="F5007" s="24">
        <f>IF(C4985&gt;0,B$6+B$7*E4986+B$8*(H5006*100)^2,B$6+B$7*E4986+B$8*(H5006*100)^2+E4986*$B$9)</f>
        <v>0.26827505289261849</v>
      </c>
      <c r="G5007" s="17">
        <v>5.1200958669124306E-3</v>
      </c>
      <c r="H5007" s="9">
        <f t="shared" si="423"/>
        <v>5.1795275160251685E-3</v>
      </c>
      <c r="I5007" s="8">
        <f t="shared" si="421"/>
        <v>5.9431649112737933E-5</v>
      </c>
      <c r="J5007" s="10">
        <f t="shared" si="422"/>
        <v>1.1607526627929523E-2</v>
      </c>
      <c r="K5007" s="10">
        <f t="shared" si="424"/>
        <v>6.6338161510470783E-5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-3.1349968548826219E-3</v>
      </c>
      <c r="D5008" s="6">
        <f t="shared" ref="D5008:D5071" si="426">C5008^2</f>
        <v>9.8282052801239301E-6</v>
      </c>
      <c r="E5008" s="6">
        <f t="shared" si="420"/>
        <v>8.7973028515399402E-6</v>
      </c>
      <c r="F5008" s="24">
        <f>IF(C5007&gt;0,B$6+B$7*E5008+B$8*(G5007*100)^2,B$6+B$7*E5008+B$8*(G5007*100)^2+E5008*$B$9)</f>
        <v>0.2554458083860251</v>
      </c>
      <c r="G5008" s="17">
        <v>4.1522412881414023E-3</v>
      </c>
      <c r="H5008" s="9">
        <f t="shared" si="423"/>
        <v>5.0541647023620538E-3</v>
      </c>
      <c r="I5008" s="8">
        <f t="shared" si="421"/>
        <v>9.0192341422065149E-4</v>
      </c>
      <c r="J5008" s="10">
        <f t="shared" si="422"/>
        <v>0.2172136327425144</v>
      </c>
      <c r="K5008" s="10">
        <f t="shared" si="424"/>
        <v>1.8112810998771378E-2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-7.6567954133388615E-3</v>
      </c>
      <c r="D5009" s="6">
        <f t="shared" si="426"/>
        <v>5.8626516001727028E-5</v>
      </c>
      <c r="E5009" s="6">
        <f t="shared" ref="E5009:E5072" si="427">D5008</f>
        <v>9.8282052801239301E-6</v>
      </c>
      <c r="F5009" s="24">
        <f>IF(C5007&gt;0,B$6+B$7*E5008+B$8*(H5008*100)^2,B$6+B$7*E5008+B$8*(H5008*100)^2+E5008*$B$9)</f>
        <v>0.24923955894244554</v>
      </c>
      <c r="G5009" s="17">
        <v>4.8207385060645503E-3</v>
      </c>
      <c r="H5009" s="9">
        <f t="shared" si="423"/>
        <v>4.9923897979068654E-3</v>
      </c>
      <c r="I5009" s="8">
        <f t="shared" si="421"/>
        <v>1.7165129184231517E-4</v>
      </c>
      <c r="J5009" s="10">
        <f t="shared" si="422"/>
        <v>3.5606845637110508E-2</v>
      </c>
      <c r="K5009" s="10">
        <f t="shared" si="424"/>
        <v>6.0498912323758702E-4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-4.1289766987369671E-3</v>
      </c>
      <c r="D5010" s="6">
        <f t="shared" si="426"/>
        <v>1.7048448578712824E-5</v>
      </c>
      <c r="E5010" s="6">
        <f t="shared" si="427"/>
        <v>5.8626516001727028E-5</v>
      </c>
      <c r="F5010" s="24">
        <f>IF(C5007&gt;0,B$6+B$7*E5008+B$8*(H5009*100)^2,B$6+B$7*E5008+B$8*(H5009*100)^2+E5008*$B$9)</f>
        <v>0.24349753695724569</v>
      </c>
      <c r="G5010" s="17">
        <v>4.0421346551098832E-3</v>
      </c>
      <c r="H5010" s="9">
        <f t="shared" si="423"/>
        <v>4.934546959521671E-3</v>
      </c>
      <c r="I5010" s="8">
        <f t="shared" si="421"/>
        <v>8.9241230441178786E-4</v>
      </c>
      <c r="J5010" s="10">
        <f t="shared" si="422"/>
        <v>0.22077748035524764</v>
      </c>
      <c r="K5010" s="10">
        <f t="shared" si="424"/>
        <v>1.8638038753888031E-2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-4.9811184298821512E-3</v>
      </c>
      <c r="D5011" s="6">
        <f t="shared" si="426"/>
        <v>2.4811540812511629E-5</v>
      </c>
      <c r="E5011" s="6">
        <f t="shared" si="427"/>
        <v>1.7048448578712824E-5</v>
      </c>
      <c r="F5011" s="24">
        <f>IF(C5007&gt;0,B$6+B$7*E5008+B$8*(H5010*100)^2,B$6+B$7*E5008+B$8*(H5010*100)^2+E5008*$B$9)</f>
        <v>0.23818501821653881</v>
      </c>
      <c r="G5011" s="17">
        <v>4.4705228502094447E-3</v>
      </c>
      <c r="H5011" s="9">
        <f t="shared" si="423"/>
        <v>4.8804202505167401E-3</v>
      </c>
      <c r="I5011" s="8">
        <f t="shared" si="421"/>
        <v>4.0989740030729534E-4</v>
      </c>
      <c r="J5011" s="10">
        <f t="shared" si="422"/>
        <v>9.1688917390969515E-2</v>
      </c>
      <c r="K5011" s="10">
        <f t="shared" si="424"/>
        <v>3.7378264375209636E-3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-4.8557073855432405E-3</v>
      </c>
      <c r="D5012" s="6">
        <f t="shared" si="426"/>
        <v>2.3577894214019171E-5</v>
      </c>
      <c r="E5012" s="6">
        <f t="shared" si="427"/>
        <v>2.4811540812511629E-5</v>
      </c>
      <c r="F5012" s="24">
        <f>IF(C5007&gt;0,B$6+B$7*E5008+B$8*(H5011*100)^2,B$6+B$7*E5008+B$8*(H5011*100)^2+E5008*$B$9)</f>
        <v>0.23326987587763676</v>
      </c>
      <c r="G5012" s="17">
        <v>3.4166603990986935E-3</v>
      </c>
      <c r="H5012" s="9">
        <f t="shared" si="423"/>
        <v>4.8298020236613916E-3</v>
      </c>
      <c r="I5012" s="8">
        <f t="shared" si="421"/>
        <v>1.4131416245626981E-3</v>
      </c>
      <c r="J5012" s="10">
        <f t="shared" si="422"/>
        <v>0.41360318541915414</v>
      </c>
      <c r="K5012" s="10">
        <f t="shared" si="424"/>
        <v>5.3553996870199683E-2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1.9736287779731805E-3</v>
      </c>
      <c r="D5013" s="6">
        <f t="shared" si="426"/>
        <v>3.89521055324391E-6</v>
      </c>
      <c r="E5013" s="6">
        <f t="shared" si="427"/>
        <v>2.3577894214019171E-5</v>
      </c>
      <c r="F5013" s="24">
        <f>IF(C5007&gt;0,B$6+B$7*E5008+B$8*(H5012*100)^2,B$6+B$7*E5008+B$8*(H5012*100)^2+E5008*$B$9)</f>
        <v>0.22872238618568458</v>
      </c>
      <c r="G5013" s="17">
        <v>4.5004270721477665E-3</v>
      </c>
      <c r="H5013" s="9">
        <f t="shared" si="423"/>
        <v>4.7824929292753227E-3</v>
      </c>
      <c r="I5013" s="8">
        <f t="shared" si="421"/>
        <v>2.8206585712755618E-4</v>
      </c>
      <c r="J5013" s="10">
        <f t="shared" si="422"/>
        <v>6.2675353384394283E-2</v>
      </c>
      <c r="K5013" s="10">
        <f t="shared" si="424"/>
        <v>1.810812564419173E-3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-5.1893736771919169E-3</v>
      </c>
      <c r="D5014" s="6">
        <f t="shared" si="426"/>
        <v>2.6929599161532355E-5</v>
      </c>
      <c r="E5014" s="6">
        <f t="shared" si="427"/>
        <v>3.89521055324391E-6</v>
      </c>
      <c r="F5014" s="24">
        <f>IF(C5007&gt;0,B$6+B$7*E5008+B$8*(H5013*100)^2,B$6+B$7*E5008+B$8*(H5013*100)^2+E5008*$B$9)</f>
        <v>0.22451504872269046</v>
      </c>
      <c r="G5014" s="17">
        <v>2.6890348786453833E-3</v>
      </c>
      <c r="H5014" s="9">
        <f t="shared" si="423"/>
        <v>4.7383018975439969E-3</v>
      </c>
      <c r="I5014" s="8">
        <f t="shared" si="421"/>
        <v>2.0492670188986136E-3</v>
      </c>
      <c r="J5014" s="10">
        <f t="shared" si="422"/>
        <v>0.76208272163838331</v>
      </c>
      <c r="K5014" s="10">
        <f t="shared" si="424"/>
        <v>0.13400672065771646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-6.2851700996925264E-3</v>
      </c>
      <c r="D5015" s="6">
        <f t="shared" si="426"/>
        <v>3.9503363182068964E-5</v>
      </c>
      <c r="E5015" s="6">
        <f t="shared" si="427"/>
        <v>2.6929599161532355E-5</v>
      </c>
      <c r="F5015" s="24">
        <f>IF(C5007&gt;0,B$6+B$7*E5008+B$8*(H5014*100)^2,B$6+B$7*E5008+B$8*(H5014*100)^2+E5008*$B$9)</f>
        <v>0.22062242010192823</v>
      </c>
      <c r="G5015" s="17">
        <v>3.4876076216388738E-3</v>
      </c>
      <c r="H5015" s="9">
        <f t="shared" si="423"/>
        <v>4.6970460941098743E-3</v>
      </c>
      <c r="I5015" s="8">
        <f t="shared" si="421"/>
        <v>1.2094384724710004E-3</v>
      </c>
      <c r="J5015" s="10">
        <f t="shared" si="422"/>
        <v>0.34678169211669202</v>
      </c>
      <c r="K5015" s="10">
        <f t="shared" si="424"/>
        <v>4.0228650504065433E-2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-9.455656420939396E-3</v>
      </c>
      <c r="D5016" s="6">
        <f t="shared" si="426"/>
        <v>8.9409438350852426E-5</v>
      </c>
      <c r="E5016" s="6">
        <f t="shared" si="427"/>
        <v>3.9503363182068964E-5</v>
      </c>
      <c r="F5016" s="24">
        <f>IF(C5007&gt;0,B$6+B$7*E5008+B$8*(H5015*100)^2,B$6+B$7*E5008+B$8*(H5015*100)^2+E5008*$B$9)</f>
        <v>0.21702096010199912</v>
      </c>
      <c r="G5016" s="17">
        <v>6.5520113786338022E-3</v>
      </c>
      <c r="H5016" s="9">
        <f t="shared" si="423"/>
        <v>4.6585508487296682E-3</v>
      </c>
      <c r="I5016" s="8">
        <f t="shared" si="421"/>
        <v>1.893460529904134E-3</v>
      </c>
      <c r="J5016" s="10">
        <f t="shared" si="422"/>
        <v>0.28898920048868265</v>
      </c>
      <c r="K5016" s="10">
        <f t="shared" si="424"/>
        <v>6.5380737985531123E-2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-7.2764060861895078E-3</v>
      </c>
      <c r="D5017" s="6">
        <f t="shared" si="426"/>
        <v>5.2946085531135713E-5</v>
      </c>
      <c r="E5017" s="6">
        <f t="shared" si="427"/>
        <v>8.9409438350852426E-5</v>
      </c>
      <c r="F5017" s="24">
        <f>IF(C5007&gt;0,B$6+B$7*E5008+B$8*(H5016*100)^2,B$6+B$7*E5008+B$8*(H5016*100)^2+E5008*$B$9)</f>
        <v>0.21368888931006469</v>
      </c>
      <c r="G5017" s="17">
        <v>3.5292829048283038E-3</v>
      </c>
      <c r="H5017" s="9">
        <f t="shared" si="423"/>
        <v>4.6226495574514916E-3</v>
      </c>
      <c r="I5017" s="8">
        <f t="shared" si="421"/>
        <v>1.0933666526231878E-3</v>
      </c>
      <c r="J5017" s="10">
        <f t="shared" si="422"/>
        <v>0.30979852908005373</v>
      </c>
      <c r="K5017" s="10">
        <f t="shared" si="424"/>
        <v>3.3349527928854261E-2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-3.5198260576240633E-3</v>
      </c>
      <c r="D5018" s="6">
        <f t="shared" si="426"/>
        <v>1.2389175475929356E-5</v>
      </c>
      <c r="E5018" s="6">
        <f t="shared" si="427"/>
        <v>5.2946085531135713E-5</v>
      </c>
      <c r="F5018" s="24">
        <f>IF(C5007&gt;0,B$6+B$7*E5008+B$8*(H5017*100)^2,B$6+B$7*E5008+B$8*(H5017*100)^2+E5008*$B$9)</f>
        <v>0.21060605741336696</v>
      </c>
      <c r="G5018" s="17">
        <v>4.3182043628499029E-3</v>
      </c>
      <c r="H5018" s="9">
        <f t="shared" si="423"/>
        <v>4.5891835593421951E-3</v>
      </c>
      <c r="I5018" s="8">
        <f t="shared" si="421"/>
        <v>2.7097919649229224E-4</v>
      </c>
      <c r="J5018" s="10">
        <f t="shared" si="422"/>
        <v>6.2752749458446888E-2</v>
      </c>
      <c r="K5018" s="10">
        <f t="shared" si="424"/>
        <v>1.8151104112857919E-3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1.7868518874654439E-3</v>
      </c>
      <c r="D5019" s="6">
        <f t="shared" si="426"/>
        <v>3.1928396677388196E-6</v>
      </c>
      <c r="E5019" s="6">
        <f t="shared" si="427"/>
        <v>1.2389175475929356E-5</v>
      </c>
      <c r="F5019" s="24">
        <f>IF(C5007&gt;0,B$6+B$7*E5008+B$8*(H5018*100)^2,B$6+B$7*E5008+B$8*(H5018*100)^2+E5008*$B$9)</f>
        <v>0.20775382134254228</v>
      </c>
      <c r="G5019" s="17">
        <v>3.0732860830108718E-3</v>
      </c>
      <c r="H5019" s="9">
        <f t="shared" si="423"/>
        <v>4.5580019892771254E-3</v>
      </c>
      <c r="I5019" s="8">
        <f t="shared" si="421"/>
        <v>1.4847159062662536E-3</v>
      </c>
      <c r="J5019" s="10">
        <f t="shared" si="422"/>
        <v>0.48310370924261314</v>
      </c>
      <c r="K5019" s="10">
        <f t="shared" si="424"/>
        <v>6.8398673707533941E-2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-3.4992363550582217E-3</v>
      </c>
      <c r="D5020" s="6">
        <f t="shared" si="426"/>
        <v>1.2244655068561149E-5</v>
      </c>
      <c r="E5020" s="6">
        <f t="shared" si="427"/>
        <v>3.1928396677388196E-6</v>
      </c>
      <c r="F5020" s="24">
        <f>IF(C5007&gt;0,B$6+B$7*E5008+B$8*(H5019*100)^2,B$6+B$7*E5008+B$8*(H5019*100)^2+E5008*$B$9)</f>
        <v>0.20511493252981527</v>
      </c>
      <c r="G5020" s="17">
        <v>2.2993760190737236E-3</v>
      </c>
      <c r="H5020" s="9">
        <f t="shared" si="423"/>
        <v>4.5289616086892949E-3</v>
      </c>
      <c r="I5020" s="8">
        <f t="shared" si="421"/>
        <v>2.2295855896155713E-3</v>
      </c>
      <c r="J5020" s="10">
        <f t="shared" si="422"/>
        <v>0.96964810066764695</v>
      </c>
      <c r="K5020" s="10">
        <f t="shared" si="424"/>
        <v>0.18555980176053022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-1.5266643747002557E-3</v>
      </c>
      <c r="D5021" s="6">
        <f t="shared" si="426"/>
        <v>2.3307041129789228E-6</v>
      </c>
      <c r="E5021" s="6">
        <f t="shared" si="427"/>
        <v>1.2244655068561149E-5</v>
      </c>
      <c r="F5021" s="24">
        <f>IF(C5007&gt;0,B$6+B$7*E5008+B$8*(H5020*100)^2,B$6+B$7*E5008+B$8*(H5020*100)^2+E5008*$B$9)</f>
        <v>0.20267343260028015</v>
      </c>
      <c r="G5021" s="17">
        <v>2.4044222568606051E-3</v>
      </c>
      <c r="H5021" s="9">
        <f t="shared" si="423"/>
        <v>4.5019266164641122E-3</v>
      </c>
      <c r="I5021" s="8">
        <f t="shared" si="421"/>
        <v>2.0975043596035072E-3</v>
      </c>
      <c r="J5021" s="10">
        <f t="shared" si="422"/>
        <v>0.8723527465355303</v>
      </c>
      <c r="K5021" s="10">
        <f t="shared" si="424"/>
        <v>0.16128318779208883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-9.7116862299890527E-3</v>
      </c>
      <c r="D5022" s="6">
        <f t="shared" si="426"/>
        <v>9.4316849429758976E-5</v>
      </c>
      <c r="E5022" s="6">
        <f t="shared" si="427"/>
        <v>2.3307041129789228E-6</v>
      </c>
      <c r="F5022" s="24">
        <f>IF(C5007&gt;0,B$6+B$7*E5008+B$8*(H5021*100)^2,B$6+B$7*E5008+B$8*(H5021*100)^2+E5008*$B$9)</f>
        <v>0.20041455686547427</v>
      </c>
      <c r="G5022" s="17">
        <v>2.8946955931208689E-3</v>
      </c>
      <c r="H5022" s="9">
        <f t="shared" si="423"/>
        <v>4.4767684423641374E-3</v>
      </c>
      <c r="I5022" s="8">
        <f t="shared" si="421"/>
        <v>1.5820728492432685E-3</v>
      </c>
      <c r="J5022" s="10">
        <f t="shared" si="422"/>
        <v>0.54654204504370096</v>
      </c>
      <c r="K5022" s="10">
        <f t="shared" si="424"/>
        <v>8.2625323803277029E-2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-1.4360883693963605E-2</v>
      </c>
      <c r="D5023" s="6">
        <f t="shared" si="426"/>
        <v>2.0623498047154975E-4</v>
      </c>
      <c r="E5023" s="6">
        <f t="shared" si="427"/>
        <v>9.4316849429758976E-5</v>
      </c>
      <c r="F5023" s="24">
        <f>IF(C5007&gt;0,B$6+B$7*E5008+B$8*(H5022*100)^2,B$6+B$7*E5008+B$8*(H5022*100)^2+E5008*$B$9)</f>
        <v>0.19832464503563185</v>
      </c>
      <c r="G5023" s="17">
        <v>4.9352253525487867E-3</v>
      </c>
      <c r="H5023" s="9">
        <f t="shared" si="423"/>
        <v>4.4533655254833044E-3</v>
      </c>
      <c r="I5023" s="8">
        <f t="shared" si="421"/>
        <v>4.8185982706548235E-4</v>
      </c>
      <c r="J5023" s="10">
        <f t="shared" si="422"/>
        <v>9.7636843840702606E-2</v>
      </c>
      <c r="K5023" s="10">
        <f t="shared" si="424"/>
        <v>5.4630470169423351E-3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-1.2352625258046713E-2</v>
      </c>
      <c r="D5024" s="6">
        <f t="shared" si="426"/>
        <v>1.5258735076573363E-4</v>
      </c>
      <c r="E5024" s="6">
        <f t="shared" si="427"/>
        <v>2.0623498047154975E-4</v>
      </c>
      <c r="F5024" s="24">
        <f>IF(C5007&gt;0,B$6+B$7*E5008+B$8*(H5023*100)^2,B$6+B$7*E5008+B$8*(H5023*100)^2+E5008*$B$9)</f>
        <v>0.1963910586106617</v>
      </c>
      <c r="G5024" s="17">
        <v>1.0474848934726777E-2</v>
      </c>
      <c r="H5024" s="9">
        <f t="shared" si="423"/>
        <v>4.4316030802708595E-3</v>
      </c>
      <c r="I5024" s="8">
        <f t="shared" si="421"/>
        <v>6.0432458544559175E-3</v>
      </c>
      <c r="J5024" s="10">
        <f t="shared" si="422"/>
        <v>0.57692916548142537</v>
      </c>
      <c r="K5024" s="10">
        <f t="shared" si="424"/>
        <v>0.50345472307820072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6.1125760876999235E-4</v>
      </c>
      <c r="D5025" s="6">
        <f t="shared" si="426"/>
        <v>3.7363586427920904E-7</v>
      </c>
      <c r="E5025" s="6">
        <f t="shared" si="427"/>
        <v>1.5258735076573363E-4</v>
      </c>
      <c r="F5025" s="24">
        <f>IF(C5007&gt;0,B$6+B$7*E5008+B$8*(H5024*100)^2,B$6+B$7*E5008+B$8*(H5024*100)^2+E5008*$B$9)</f>
        <v>0.19460210445027931</v>
      </c>
      <c r="G5025" s="17">
        <v>4.7421525457811428E-3</v>
      </c>
      <c r="H5025" s="9">
        <f t="shared" si="423"/>
        <v>4.4113728526421264E-3</v>
      </c>
      <c r="I5025" s="8">
        <f t="shared" si="421"/>
        <v>3.3077969313901646E-4</v>
      </c>
      <c r="J5025" s="10">
        <f t="shared" si="422"/>
        <v>6.9753068874449153E-2</v>
      </c>
      <c r="K5025" s="10">
        <f t="shared" si="424"/>
        <v>2.678179735644548E-3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-4.1932730733697295E-3</v>
      </c>
      <c r="D5026" s="6">
        <f t="shared" si="426"/>
        <v>1.7583539067847616E-5</v>
      </c>
      <c r="E5026" s="6">
        <f t="shared" si="427"/>
        <v>3.7363586427920904E-7</v>
      </c>
      <c r="F5026" s="24">
        <f>IF(C5007&gt;0,B$6+B$7*E5008+B$8*(H5025*100)^2,B$6+B$7*E5008+B$8*(H5025*100)^2+E5008*$B$9)</f>
        <v>0.19294696406109352</v>
      </c>
      <c r="G5026" s="17">
        <v>4.798707953577403E-3</v>
      </c>
      <c r="H5026" s="9">
        <f t="shared" si="423"/>
        <v>4.3925728686169058E-3</v>
      </c>
      <c r="I5026" s="8">
        <f t="shared" si="421"/>
        <v>4.0613508496049715E-4</v>
      </c>
      <c r="J5026" s="10">
        <f t="shared" si="422"/>
        <v>8.4634257572963223E-2</v>
      </c>
      <c r="K5026" s="10">
        <f t="shared" si="424"/>
        <v>4.0279235185736173E-3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3.4018460304260124E-3</v>
      </c>
      <c r="D5027" s="6">
        <f t="shared" si="426"/>
        <v>1.1572556414725218E-5</v>
      </c>
      <c r="E5027" s="6">
        <f t="shared" si="427"/>
        <v>1.7583539067847616E-5</v>
      </c>
      <c r="F5027" s="24">
        <f>IF(C5007&gt;0,B$6+B$7*E5008+B$8*(H5026*100)^2,B$6+B$7*E5008+B$8*(H5026*100)^2+E5008*$B$9)</f>
        <v>0.19141562817301883</v>
      </c>
      <c r="G5027" s="17">
        <v>6.2122453070990197E-3</v>
      </c>
      <c r="H5027" s="9">
        <f t="shared" si="423"/>
        <v>4.3751071778074056E-3</v>
      </c>
      <c r="I5027" s="8">
        <f t="shared" si="421"/>
        <v>1.8371381292916142E-3</v>
      </c>
      <c r="J5027" s="10">
        <f t="shared" si="422"/>
        <v>0.29572852301763286</v>
      </c>
      <c r="K5027" s="10">
        <f t="shared" si="424"/>
        <v>6.9315623460947995E-2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-8.8602336844728104E-3</v>
      </c>
      <c r="D5028" s="6">
        <f t="shared" si="426"/>
        <v>7.8503740943466633E-5</v>
      </c>
      <c r="E5028" s="6">
        <f t="shared" si="427"/>
        <v>1.1572556414725218E-5</v>
      </c>
      <c r="F5028" s="24">
        <f>IF(C5007&gt;0,B$6+B$7*E5008+B$8*(H5027*100)^2,B$6+B$7*E5008+B$8*(H5027*100)^2+E5008*$B$9)</f>
        <v>0.18999883620937214</v>
      </c>
      <c r="G5028" s="17">
        <v>3.2057808050327354E-3</v>
      </c>
      <c r="H5028" s="9">
        <f t="shared" si="423"/>
        <v>4.3588855939261824E-3</v>
      </c>
      <c r="I5028" s="8">
        <f t="shared" si="421"/>
        <v>1.1531047888934469E-3</v>
      </c>
      <c r="J5028" s="10">
        <f t="shared" si="422"/>
        <v>0.35969545612201398</v>
      </c>
      <c r="K5028" s="10">
        <f t="shared" si="424"/>
        <v>4.2719553789425158E-2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-6.7899361689841295E-3</v>
      </c>
      <c r="D5029" s="6">
        <f t="shared" si="426"/>
        <v>4.6103233178878877E-5</v>
      </c>
      <c r="E5029" s="6">
        <f t="shared" si="427"/>
        <v>7.8503740943466633E-5</v>
      </c>
      <c r="F5029" s="24">
        <f>IF(C5007&gt;0,B$6+B$7*E5008+B$8*(H5028*100)^2,B$6+B$7*E5008+B$8*(H5028*100)^2+E5008*$B$9)</f>
        <v>0.18868802028460613</v>
      </c>
      <c r="G5029" s="17">
        <v>3.3151091068051174E-3</v>
      </c>
      <c r="H5029" s="9">
        <f t="shared" si="423"/>
        <v>4.3438234343099874E-3</v>
      </c>
      <c r="I5029" s="8">
        <f t="shared" si="421"/>
        <v>1.02871432750487E-3</v>
      </c>
      <c r="J5029" s="10">
        <f t="shared" si="422"/>
        <v>0.31031085082333137</v>
      </c>
      <c r="K5029" s="10">
        <f t="shared" si="424"/>
        <v>3.3442083424393587E-2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-2.7884624706492299E-3</v>
      </c>
      <c r="D5030" s="6">
        <f t="shared" si="426"/>
        <v>7.7755229502192078E-6</v>
      </c>
      <c r="E5030" s="6">
        <f t="shared" si="427"/>
        <v>4.6103233178878877E-5</v>
      </c>
      <c r="F5030" s="24">
        <f>IF(C5029&gt;0,B$6+B$7*E5030+B$8*(G5029*100)^2,B$6+B$7*E5030+B$8*(G5029*100)^2+E5030*$B$9)</f>
        <v>0.11458475157781768</v>
      </c>
      <c r="G5030" s="17">
        <v>2.2596599765932397E-3</v>
      </c>
      <c r="H5030" s="9">
        <f t="shared" si="423"/>
        <v>3.3850369507262058E-3</v>
      </c>
      <c r="I5030" s="8">
        <f t="shared" si="421"/>
        <v>1.1253769741329661E-3</v>
      </c>
      <c r="J5030" s="10">
        <f t="shared" si="422"/>
        <v>0.49802934325970261</v>
      </c>
      <c r="K5030" s="10">
        <f t="shared" si="424"/>
        <v>7.1694139477638918E-2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2.8462673755535167E-3</v>
      </c>
      <c r="D5031" s="6">
        <f t="shared" si="426"/>
        <v>8.1012379731403026E-6</v>
      </c>
      <c r="E5031" s="6">
        <f t="shared" si="427"/>
        <v>7.7755229502192078E-6</v>
      </c>
      <c r="F5031" s="24">
        <f>IF(C5029&gt;0,B$6+B$7*E5030+B$8*(H5030*100)^2,B$6+B$7*E5030+B$8*(H5030*100)^2+E5030*$B$9)</f>
        <v>0.118919561233129</v>
      </c>
      <c r="G5031" s="17">
        <v>6.414382664173812E-3</v>
      </c>
      <c r="H5031" s="9">
        <f t="shared" si="423"/>
        <v>3.4484715633614988E-3</v>
      </c>
      <c r="I5031" s="8">
        <f t="shared" si="421"/>
        <v>2.9659111008123133E-3</v>
      </c>
      <c r="J5031" s="10">
        <f t="shared" si="422"/>
        <v>0.46238449685544752</v>
      </c>
      <c r="K5031" s="10">
        <f t="shared" si="424"/>
        <v>0.23945375512659428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-5.6198208497853144E-3</v>
      </c>
      <c r="D5032" s="6">
        <f t="shared" si="426"/>
        <v>3.1582386383681733E-5</v>
      </c>
      <c r="E5032" s="6">
        <f t="shared" si="427"/>
        <v>8.1012379731403026E-6</v>
      </c>
      <c r="F5032" s="24">
        <f>IF(C5029&gt;0,B$6+B$7*E5030+B$8*(H5031*100)^2,B$6+B$7*E5030+B$8*(H5031*100)^2+E5030*$B$9)</f>
        <v>0.12293012712622302</v>
      </c>
      <c r="G5032" s="17">
        <v>5.4728746064365442E-3</v>
      </c>
      <c r="H5032" s="9">
        <f t="shared" si="423"/>
        <v>3.5061392888221517E-3</v>
      </c>
      <c r="I5032" s="8">
        <f t="shared" si="421"/>
        <v>1.9667353176143925E-3</v>
      </c>
      <c r="J5032" s="10">
        <f t="shared" si="422"/>
        <v>0.35936056625550172</v>
      </c>
      <c r="K5032" s="10">
        <f t="shared" si="424"/>
        <v>0.11565195445316601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1.429960942542787E-3</v>
      </c>
      <c r="D5033" s="6">
        <f t="shared" si="426"/>
        <v>2.0447882971978556E-6</v>
      </c>
      <c r="E5033" s="6">
        <f t="shared" si="427"/>
        <v>3.1582386383681733E-5</v>
      </c>
      <c r="F5033" s="24">
        <f>IF(C5029&gt;0,B$6+B$7*E5030+B$8*(H5032*100)^2,B$6+B$7*E5030+B$8*(H5032*100)^2+E5030*$B$9)</f>
        <v>0.12664070269051364</v>
      </c>
      <c r="G5033" s="17">
        <v>5.4832122211436818E-3</v>
      </c>
      <c r="H5033" s="9">
        <f t="shared" si="423"/>
        <v>3.5586613029412288E-3</v>
      </c>
      <c r="I5033" s="8">
        <f t="shared" si="421"/>
        <v>1.924550918202453E-3</v>
      </c>
      <c r="J5033" s="10">
        <f t="shared" si="422"/>
        <v>0.35098968279601489</v>
      </c>
      <c r="K5033" s="10">
        <f t="shared" si="424"/>
        <v>0.10850088964203453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-5.3571639715375204E-3</v>
      </c>
      <c r="D5034" s="6">
        <f t="shared" si="426"/>
        <v>2.8699205817939658E-5</v>
      </c>
      <c r="E5034" s="6">
        <f t="shared" si="427"/>
        <v>2.0447882971978556E-6</v>
      </c>
      <c r="F5034" s="24">
        <f>IF(C5029&gt;0,B$6+B$7*E5030+B$8*(H5033*100)^2,B$6+B$7*E5030+B$8*(H5033*100)^2+E5030*$B$9)</f>
        <v>0.1300737272025953</v>
      </c>
      <c r="G5034" s="17">
        <v>1.8812658467002228E-3</v>
      </c>
      <c r="H5034" s="9">
        <f t="shared" si="423"/>
        <v>3.6065735428879764E-3</v>
      </c>
      <c r="I5034" s="8">
        <f t="shared" si="421"/>
        <v>1.7253076961877536E-3</v>
      </c>
      <c r="J5034" s="10">
        <f t="shared" si="422"/>
        <v>0.91709935584807289</v>
      </c>
      <c r="K5034" s="10">
        <f t="shared" si="424"/>
        <v>0.17243466549252773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-6.1247936405242976E-3</v>
      </c>
      <c r="D5035" s="6">
        <f t="shared" si="426"/>
        <v>3.7513097139006879E-5</v>
      </c>
      <c r="E5035" s="6">
        <f t="shared" si="427"/>
        <v>2.8699205817939658E-5</v>
      </c>
      <c r="F5035" s="24">
        <f>IF(C5029&gt;0,B$6+B$7*E5030+B$8*(H5034*100)^2,B$6+B$7*E5030+B$8*(H5034*100)^2+E5030*$B$9)</f>
        <v>0.13324996148117324</v>
      </c>
      <c r="G5035" s="17">
        <v>1.7187481634049172E-3</v>
      </c>
      <c r="H5035" s="9">
        <f t="shared" si="423"/>
        <v>3.6503419220830979E-3</v>
      </c>
      <c r="I5035" s="8">
        <f t="shared" si="421"/>
        <v>1.9315937586781807E-3</v>
      </c>
      <c r="J5035" s="10">
        <f t="shared" si="422"/>
        <v>1.1238375695783185</v>
      </c>
      <c r="K5035" s="10">
        <f t="shared" si="424"/>
        <v>0.22407042684910916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-1.2430211781341988E-3</v>
      </c>
      <c r="D5036" s="6">
        <f t="shared" si="426"/>
        <v>1.5451016492901314E-6</v>
      </c>
      <c r="E5036" s="6">
        <f t="shared" si="427"/>
        <v>3.7513097139006879E-5</v>
      </c>
      <c r="F5036" s="24">
        <f>IF(C5029&gt;0,B$6+B$7*E5030+B$8*(H5035*100)^2,B$6+B$7*E5030+B$8*(H5035*100)^2+E5030*$B$9)</f>
        <v>0.13618861343571359</v>
      </c>
      <c r="G5036" s="17">
        <v>1.6351947164576755E-3</v>
      </c>
      <c r="H5036" s="9">
        <f t="shared" si="423"/>
        <v>3.6903741468273048E-3</v>
      </c>
      <c r="I5036" s="8">
        <f t="shared" si="421"/>
        <v>2.0551794303696296E-3</v>
      </c>
      <c r="J5036" s="10">
        <f t="shared" si="422"/>
        <v>1.2568407968084483</v>
      </c>
      <c r="K5036" s="10">
        <f t="shared" si="424"/>
        <v>0.25706322964449324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-7.598041956674486E-4</v>
      </c>
      <c r="D5037" s="6">
        <f t="shared" si="426"/>
        <v>5.7730241575385852E-7</v>
      </c>
      <c r="E5037" s="6">
        <f t="shared" si="427"/>
        <v>1.5451016492901314E-6</v>
      </c>
      <c r="F5037" s="24">
        <f>IF(C5029&gt;0,B$6+B$7*E5030+B$8*(H5036*100)^2,B$6+B$7*E5030+B$8*(H5036*100)^2+E5030*$B$9)</f>
        <v>0.13890745422405429</v>
      </c>
      <c r="G5037" s="17">
        <v>5.937349252924066E-3</v>
      </c>
      <c r="H5037" s="9">
        <f t="shared" si="423"/>
        <v>3.7270290342852745E-3</v>
      </c>
      <c r="I5037" s="8">
        <f t="shared" si="421"/>
        <v>2.2103202186387915E-3</v>
      </c>
      <c r="J5037" s="10">
        <f t="shared" si="422"/>
        <v>0.37227390953130102</v>
      </c>
      <c r="K5037" s="10">
        <f t="shared" si="424"/>
        <v>0.12740014657995746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-4.826631285701489E-3</v>
      </c>
      <c r="D5038" s="6">
        <f t="shared" si="426"/>
        <v>2.3296369568112409E-5</v>
      </c>
      <c r="E5038" s="6">
        <f t="shared" si="427"/>
        <v>5.7730241575385852E-7</v>
      </c>
      <c r="F5038" s="24">
        <f>IF(C5029&gt;0,B$6+B$7*E5030+B$8*(H5037*100)^2,B$6+B$7*E5030+B$8*(H5037*100)^2+E5030*$B$9)</f>
        <v>0.14142292572142709</v>
      </c>
      <c r="G5038" s="17">
        <v>1.8346981027477197E-3</v>
      </c>
      <c r="H5038" s="9">
        <f t="shared" si="423"/>
        <v>3.7606239604808544E-3</v>
      </c>
      <c r="I5038" s="8">
        <f t="shared" si="421"/>
        <v>1.9259258577331347E-3</v>
      </c>
      <c r="J5038" s="10">
        <f t="shared" si="422"/>
        <v>1.0497235784180452</v>
      </c>
      <c r="K5038" s="10">
        <f t="shared" si="424"/>
        <v>0.2055756066919523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-5.8878673024665863E-3</v>
      </c>
      <c r="D5039" s="6">
        <f t="shared" si="426"/>
        <v>3.4666981371455152E-5</v>
      </c>
      <c r="E5039" s="6">
        <f t="shared" si="427"/>
        <v>2.3296369568112409E-5</v>
      </c>
      <c r="F5039" s="24">
        <f>IF(C5029&gt;0,B$6+B$7*E5030+B$8*(H5038*100)^2,B$6+B$7*E5030+B$8*(H5038*100)^2+E5030*$B$9)</f>
        <v>0.14375023995079642</v>
      </c>
      <c r="G5039" s="17">
        <v>1.292994479432608E-3</v>
      </c>
      <c r="H5039" s="9">
        <f t="shared" si="423"/>
        <v>3.7914408864018496E-3</v>
      </c>
      <c r="I5039" s="8">
        <f t="shared" si="421"/>
        <v>2.4984464069692418E-3</v>
      </c>
      <c r="J5039" s="10">
        <f t="shared" si="422"/>
        <v>1.9322947210614623</v>
      </c>
      <c r="K5039" s="10">
        <f t="shared" si="424"/>
        <v>0.41681513790348923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-5.773375899475559E-4</v>
      </c>
      <c r="D5040" s="6">
        <f t="shared" si="426"/>
        <v>3.333186927664522E-7</v>
      </c>
      <c r="E5040" s="6">
        <f t="shared" si="427"/>
        <v>3.4666981371455152E-5</v>
      </c>
      <c r="F5040" s="24">
        <f>IF(C5029&gt;0,B$6+B$7*E5030+B$8*(H5039*100)^2,B$6+B$7*E5030+B$8*(H5039*100)^2+E5030*$B$9)</f>
        <v>0.14590347107580892</v>
      </c>
      <c r="G5040" s="17">
        <v>1.9557610201781034E-3</v>
      </c>
      <c r="H5040" s="9">
        <f t="shared" si="423"/>
        <v>3.8197312873526706E-3</v>
      </c>
      <c r="I5040" s="8">
        <f t="shared" si="421"/>
        <v>1.8639702671745671E-3</v>
      </c>
      <c r="J5040" s="10">
        <f t="shared" si="422"/>
        <v>0.95306647793032639</v>
      </c>
      <c r="K5040" s="10">
        <f t="shared" si="424"/>
        <v>0.18141603186316724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-5.6584158603405158E-3</v>
      </c>
      <c r="D5041" s="6">
        <f t="shared" si="426"/>
        <v>3.2017670048553102E-5</v>
      </c>
      <c r="E5041" s="6">
        <f t="shared" si="427"/>
        <v>3.333186927664522E-7</v>
      </c>
      <c r="F5041" s="24">
        <f>IF(C5029&gt;0,B$6+B$7*E5030+B$8*(H5040*100)^2,B$6+B$7*E5030+B$8*(H5040*100)^2+E5030*$B$9)</f>
        <v>0.14789564051267048</v>
      </c>
      <c r="G5041" s="17">
        <v>3.4899515104993184E-3</v>
      </c>
      <c r="H5041" s="9">
        <f t="shared" si="423"/>
        <v>3.845720225298123E-3</v>
      </c>
      <c r="I5041" s="8">
        <f t="shared" si="421"/>
        <v>3.5576871479880458E-4</v>
      </c>
      <c r="J5041" s="10">
        <f t="shared" si="422"/>
        <v>0.10194087617793395</v>
      </c>
      <c r="K5041" s="10">
        <f t="shared" si="424"/>
        <v>4.5627623202419976E-3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-1.1489996079349904E-2</v>
      </c>
      <c r="D5042" s="6">
        <f t="shared" si="426"/>
        <v>1.3202000990347618E-4</v>
      </c>
      <c r="E5042" s="6">
        <f t="shared" si="427"/>
        <v>3.2017670048553102E-5</v>
      </c>
      <c r="F5042" s="24">
        <f>IF(C5029&gt;0,B$6+B$7*E5030+B$8*(H5041*100)^2,B$6+B$7*E5030+B$8*(H5041*100)^2+E5030*$B$9)</f>
        <v>0.14973879567565482</v>
      </c>
      <c r="G5042" s="17">
        <v>3.9216144159512816E-3</v>
      </c>
      <c r="H5042" s="9">
        <f t="shared" si="423"/>
        <v>3.8696097435743414E-3</v>
      </c>
      <c r="I5042" s="8">
        <f t="shared" si="421"/>
        <v>5.2004672376940175E-5</v>
      </c>
      <c r="J5042" s="10">
        <f t="shared" si="422"/>
        <v>1.3261036619360039E-2</v>
      </c>
      <c r="K5042" s="10">
        <f t="shared" si="424"/>
        <v>8.9505753088081619E-5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-2.7507093558108314E-3</v>
      </c>
      <c r="D5043" s="6">
        <f t="shared" si="426"/>
        <v>7.5664019601452386E-6</v>
      </c>
      <c r="E5043" s="6">
        <f t="shared" si="427"/>
        <v>1.3202000990347618E-4</v>
      </c>
      <c r="F5043" s="24">
        <f>IF(C5029&gt;0,B$6+B$7*E5030+B$8*(H5042*100)^2,B$6+B$7*E5030+B$8*(H5042*100)^2+E5030*$B$9)</f>
        <v>0.15144408283244792</v>
      </c>
      <c r="G5043" s="17">
        <v>3.6275377971872365E-3</v>
      </c>
      <c r="H5043" s="9">
        <f t="shared" si="423"/>
        <v>3.8915817199751557E-3</v>
      </c>
      <c r="I5043" s="8">
        <f t="shared" si="421"/>
        <v>2.6404392278791926E-4</v>
      </c>
      <c r="J5043" s="10">
        <f t="shared" si="422"/>
        <v>7.2788744749305384E-2</v>
      </c>
      <c r="K5043" s="10">
        <f t="shared" si="424"/>
        <v>2.4115349688325072E-3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2.6514953623182468E-3</v>
      </c>
      <c r="D5044" s="6">
        <f t="shared" si="426"/>
        <v>7.0304276563951714E-6</v>
      </c>
      <c r="E5044" s="6">
        <f t="shared" si="427"/>
        <v>7.5664019601452386E-6</v>
      </c>
      <c r="F5044" s="24">
        <f>IF(C5029&gt;0,B$6+B$7*E5030+B$8*(H5043*100)^2,B$6+B$7*E5030+B$8*(H5043*100)^2+E5030*$B$9)</f>
        <v>0.15302181450991287</v>
      </c>
      <c r="G5044" s="17">
        <v>6.1385998781516554E-3</v>
      </c>
      <c r="H5044" s="9">
        <f t="shared" si="423"/>
        <v>3.9118002826053488E-3</v>
      </c>
      <c r="I5044" s="8">
        <f t="shared" si="421"/>
        <v>2.2267995955463065E-3</v>
      </c>
      <c r="J5044" s="10">
        <f t="shared" si="422"/>
        <v>0.36275366366064576</v>
      </c>
      <c r="K5044" s="10">
        <f t="shared" si="424"/>
        <v>0.11865287731467422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-1.2777309364954553E-2</v>
      </c>
      <c r="D5045" s="6">
        <f t="shared" si="426"/>
        <v>1.6325963460775533E-4</v>
      </c>
      <c r="E5045" s="6">
        <f t="shared" si="427"/>
        <v>7.0304276563951714E-6</v>
      </c>
      <c r="F5045" s="24">
        <f>IF(C5029&gt;0,B$6+B$7*E5030+B$8*(H5044*100)^2,B$6+B$7*E5030+B$8*(H5044*100)^2+E5030*$B$9)</f>
        <v>0.15448153185790348</v>
      </c>
      <c r="G5045" s="17">
        <v>1.0848964290833723E-2</v>
      </c>
      <c r="H5045" s="9">
        <f t="shared" si="423"/>
        <v>3.9304138695295627E-3</v>
      </c>
      <c r="I5045" s="8">
        <f t="shared" si="421"/>
        <v>6.9185504213041598E-3</v>
      </c>
      <c r="J5045" s="10">
        <f t="shared" si="422"/>
        <v>0.63771529114070691</v>
      </c>
      <c r="K5045" s="10">
        <f t="shared" si="424"/>
        <v>0.74493513857400506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-2.165254805728985E-3</v>
      </c>
      <c r="D5046" s="6">
        <f t="shared" si="426"/>
        <v>4.6883283737324641E-6</v>
      </c>
      <c r="E5046" s="6">
        <f t="shared" si="427"/>
        <v>1.6325963460775533E-4</v>
      </c>
      <c r="F5046" s="24">
        <f>IF(C5029&gt;0,B$6+B$7*E5030+B$8*(H5045*100)^2,B$6+B$7*E5030+B$8*(H5045*100)^2+E5030*$B$9)</f>
        <v>0.15583206234826441</v>
      </c>
      <c r="G5046" s="17">
        <v>7.0100929037169857E-3</v>
      </c>
      <c r="H5046" s="9">
        <f t="shared" si="423"/>
        <v>3.9475569957666779E-3</v>
      </c>
      <c r="I5046" s="8">
        <f t="shared" si="421"/>
        <v>3.0625359079503077E-3</v>
      </c>
      <c r="J5046" s="10">
        <f t="shared" si="422"/>
        <v>0.43687522405394208</v>
      </c>
      <c r="K5046" s="10">
        <f t="shared" si="424"/>
        <v>0.20155131954198624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-8.4995750845948403E-3</v>
      </c>
      <c r="D5047" s="6">
        <f t="shared" si="426"/>
        <v>7.224277661866539E-5</v>
      </c>
      <c r="E5047" s="6">
        <f t="shared" si="427"/>
        <v>4.6883283737324641E-6</v>
      </c>
      <c r="F5047" s="24">
        <f>IF(C5029&gt;0,B$6+B$7*E5030+B$8*(H5046*100)^2,B$6+B$7*E5030+B$8*(H5046*100)^2+E5030*$B$9)</f>
        <v>0.1570815731579463</v>
      </c>
      <c r="G5047" s="17">
        <v>2.7808136746998542E-3</v>
      </c>
      <c r="H5047" s="9">
        <f t="shared" si="423"/>
        <v>3.9633517779519177E-3</v>
      </c>
      <c r="I5047" s="8">
        <f t="shared" si="421"/>
        <v>1.1825381032520635E-3</v>
      </c>
      <c r="J5047" s="10">
        <f t="shared" si="422"/>
        <v>0.42524895285539049</v>
      </c>
      <c r="K5047" s="10">
        <f t="shared" si="424"/>
        <v>5.5978310471018311E-2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-8.0192651435887115E-4</v>
      </c>
      <c r="D5048" s="6">
        <f t="shared" si="426"/>
        <v>6.4308613443176883E-7</v>
      </c>
      <c r="E5048" s="6">
        <f t="shared" si="427"/>
        <v>7.224277661866539E-5</v>
      </c>
      <c r="F5048" s="24">
        <f>IF(C5029&gt;0,B$6+B$7*E5030+B$8*(H5047*100)^2,B$6+B$7*E5030+B$8*(H5047*100)^2+E5030*$B$9)</f>
        <v>0.15823762055906399</v>
      </c>
      <c r="G5048" s="17">
        <v>6.1495310236402145E-3</v>
      </c>
      <c r="H5048" s="9">
        <f t="shared" si="423"/>
        <v>3.9779092568718059E-3</v>
      </c>
      <c r="I5048" s="8">
        <f t="shared" si="421"/>
        <v>2.1716217667684086E-3</v>
      </c>
      <c r="J5048" s="10">
        <f t="shared" si="422"/>
        <v>0.35313615923233727</v>
      </c>
      <c r="K5048" s="10">
        <f t="shared" si="424"/>
        <v>0.1103009347951871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9.4081411690649045E-4</v>
      </c>
      <c r="D5049" s="6">
        <f t="shared" si="426"/>
        <v>8.8513120257053948E-7</v>
      </c>
      <c r="E5049" s="6">
        <f t="shared" si="427"/>
        <v>6.4308613443176883E-7</v>
      </c>
      <c r="F5049" s="24">
        <f>IF(C5029&gt;0,B$6+B$7*E5030+B$8*(H5048*100)^2,B$6+B$7*E5030+B$8*(H5048*100)^2+E5030*$B$9)</f>
        <v>0.15930719561457815</v>
      </c>
      <c r="G5049" s="17">
        <v>4.4309801991565005E-3</v>
      </c>
      <c r="H5049" s="9">
        <f t="shared" si="423"/>
        <v>3.9913305502623821E-3</v>
      </c>
      <c r="I5049" s="8">
        <f t="shared" si="421"/>
        <v>4.3964964889411842E-4</v>
      </c>
      <c r="J5049" s="10">
        <f t="shared" si="422"/>
        <v>9.9221758873535904E-2</v>
      </c>
      <c r="K5049" s="10">
        <f t="shared" si="424"/>
        <v>5.6549727440284858E-3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-8.5516624875033431E-3</v>
      </c>
      <c r="D5050" s="6">
        <f t="shared" si="426"/>
        <v>7.3130931300171867E-5</v>
      </c>
      <c r="E5050" s="6">
        <f t="shared" si="427"/>
        <v>8.8513120257053948E-7</v>
      </c>
      <c r="F5050" s="24">
        <f>IF(C5029&gt;0,B$6+B$7*E5030+B$8*(H5049*100)^2,B$6+B$7*E5030+B$8*(H5049*100)^2+E5030*$B$9)</f>
        <v>0.16029676645593974</v>
      </c>
      <c r="G5050" s="17">
        <v>4.1908163811373491E-3</v>
      </c>
      <c r="H5050" s="9">
        <f t="shared" si="423"/>
        <v>4.0037078621690137E-3</v>
      </c>
      <c r="I5050" s="8">
        <f t="shared" si="421"/>
        <v>1.8710851896833539E-4</v>
      </c>
      <c r="J5050" s="10">
        <f t="shared" si="422"/>
        <v>4.4647272023298677E-2</v>
      </c>
      <c r="K5050" s="10">
        <f t="shared" si="424"/>
        <v>1.0591510842474783E-3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1.2595940459332556E-3</v>
      </c>
      <c r="D5051" s="6">
        <f t="shared" si="426"/>
        <v>1.5865771605505084E-6</v>
      </c>
      <c r="E5051" s="6">
        <f t="shared" si="427"/>
        <v>7.3130931300171867E-5</v>
      </c>
      <c r="F5051" s="24">
        <f>IF(C5029&gt;0,B$6+B$7*E5030+B$8*(H5050*100)^2,B$6+B$7*E5030+B$8*(H5050*100)^2+E5030*$B$9)</f>
        <v>0.16121231739836753</v>
      </c>
      <c r="G5051" s="17">
        <v>3.3571404819340328E-3</v>
      </c>
      <c r="H5051" s="9">
        <f t="shared" si="423"/>
        <v>4.0151253703759673E-3</v>
      </c>
      <c r="I5051" s="8">
        <f t="shared" si="421"/>
        <v>6.5798488844193452E-4</v>
      </c>
      <c r="J5051" s="10">
        <f t="shared" si="422"/>
        <v>0.19599563735351119</v>
      </c>
      <c r="K5051" s="10">
        <f t="shared" si="424"/>
        <v>1.5102459087464437E-2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-7.2080808368957206E-3</v>
      </c>
      <c r="D5052" s="6">
        <f t="shared" si="426"/>
        <v>5.1956429351223311E-5</v>
      </c>
      <c r="E5052" s="6">
        <f t="shared" si="427"/>
        <v>1.5865771605505084E-6</v>
      </c>
      <c r="F5052" s="24">
        <f>IF(C5051&gt;0,B$6+B$7*E5052+B$8*(G5051*100)^2,B$6+B$7*E5052+B$8*(G5051*100)^2+E5052*$B$9)</f>
        <v>0.1171736687772587</v>
      </c>
      <c r="G5052" s="17">
        <v>3.5281943247538906E-3</v>
      </c>
      <c r="H5052" s="9">
        <f t="shared" si="423"/>
        <v>3.4230639605075846E-3</v>
      </c>
      <c r="I5052" s="8">
        <f t="shared" si="421"/>
        <v>1.0513036424630601E-4</v>
      </c>
      <c r="J5052" s="10">
        <f t="shared" si="422"/>
        <v>2.9797214827060124E-2</v>
      </c>
      <c r="K5052" s="10">
        <f t="shared" si="424"/>
        <v>4.6218508786921575E-4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-3.8239497563120374E-3</v>
      </c>
      <c r="D5053" s="6">
        <f t="shared" si="426"/>
        <v>1.4622591738798891E-5</v>
      </c>
      <c r="E5053" s="6">
        <f t="shared" si="427"/>
        <v>5.1956429351223311E-5</v>
      </c>
      <c r="F5053" s="24">
        <f>IF(C5051&gt;0,B$6+B$7*E5052+B$8*(H5052*100)^2,B$6+B$7*E5052+B$8*(H5052*100)^2+E5052*$B$9)</f>
        <v>0.12130907835272509</v>
      </c>
      <c r="G5053" s="17">
        <v>3.7314445393005036E-3</v>
      </c>
      <c r="H5053" s="9">
        <f t="shared" si="423"/>
        <v>3.4829452816937147E-3</v>
      </c>
      <c r="I5053" s="8">
        <f t="shared" ref="I5053:I5116" si="428">SQRT((G5053-H5053)^2)</f>
        <v>2.4849925760678888E-4</v>
      </c>
      <c r="J5053" s="10">
        <f t="shared" ref="J5053:J5116" si="429">ABS(G5053-H5053)/G5053</f>
        <v>6.6595993854265498E-2</v>
      </c>
      <c r="K5053" s="10">
        <f t="shared" si="424"/>
        <v>2.4302945840690704E-3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2.6393474222320187E-3</v>
      </c>
      <c r="D5054" s="6">
        <f t="shared" si="426"/>
        <v>6.9661548152428016E-6</v>
      </c>
      <c r="E5054" s="6">
        <f t="shared" si="427"/>
        <v>1.4622591738798891E-5</v>
      </c>
      <c r="F5054" s="24">
        <f>IF(C5051&gt;0,B$6+B$7*E5052+B$8*(H5053*100)^2,B$6+B$7*E5052+B$8*(H5053*100)^2+E5052*$B$9)</f>
        <v>0.12513515929194657</v>
      </c>
      <c r="G5054" s="17">
        <v>4.5008997502551775E-3</v>
      </c>
      <c r="H5054" s="9">
        <f t="shared" si="423"/>
        <v>3.5374448305513766E-3</v>
      </c>
      <c r="I5054" s="8">
        <f t="shared" si="428"/>
        <v>9.6345491970380084E-4</v>
      </c>
      <c r="J5054" s="10">
        <f t="shared" si="429"/>
        <v>0.21405829348880254</v>
      </c>
      <c r="K5054" s="10">
        <f t="shared" si="424"/>
        <v>3.1486341175149146E-2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-1.8376767525148563E-3</v>
      </c>
      <c r="D5055" s="6">
        <f t="shared" si="426"/>
        <v>3.3770558467335483E-6</v>
      </c>
      <c r="E5055" s="6">
        <f t="shared" si="427"/>
        <v>6.9661548152428016E-6</v>
      </c>
      <c r="F5055" s="24">
        <f>IF(C5051&gt;0,B$6+B$7*E5052+B$8*(H5054*100)^2,B$6+B$7*E5052+B$8*(H5054*100)^2+E5052*$B$9)</f>
        <v>0.12867504937691429</v>
      </c>
      <c r="G5055" s="17">
        <v>2.9741539201765476E-3</v>
      </c>
      <c r="H5055" s="9">
        <f t="shared" si="423"/>
        <v>3.5871304600880393E-3</v>
      </c>
      <c r="I5055" s="8">
        <f t="shared" si="428"/>
        <v>6.129765399114917E-4</v>
      </c>
      <c r="J5055" s="10">
        <f t="shared" si="429"/>
        <v>0.20610114888576617</v>
      </c>
      <c r="K5055" s="10">
        <f t="shared" si="424"/>
        <v>1.6510823260915242E-2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-8.347900369585385E-3</v>
      </c>
      <c r="D5056" s="6">
        <f t="shared" si="426"/>
        <v>6.9687440580523804E-5</v>
      </c>
      <c r="E5056" s="6">
        <f t="shared" si="427"/>
        <v>3.3770558467335483E-6</v>
      </c>
      <c r="F5056" s="24">
        <f>IF(C5051&gt;0,B$6+B$7*E5052+B$8*(H5055*100)^2,B$6+B$7*E5052+B$8*(H5055*100)^2+E5052*$B$9)</f>
        <v>0.13195015568352642</v>
      </c>
      <c r="G5056" s="17">
        <v>3.7685765907197037E-3</v>
      </c>
      <c r="H5056" s="9">
        <f t="shared" si="423"/>
        <v>3.6324944003195163E-3</v>
      </c>
      <c r="I5056" s="8">
        <f t="shared" si="428"/>
        <v>1.3608219040018741E-4</v>
      </c>
      <c r="J5056" s="10">
        <f t="shared" si="429"/>
        <v>3.6109705381946113E-2</v>
      </c>
      <c r="K5056" s="10">
        <f t="shared" si="424"/>
        <v>6.8467080587608642E-4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-5.4033657033189259E-3</v>
      </c>
      <c r="D5057" s="6">
        <f t="shared" si="426"/>
        <v>2.9196360923803231E-5</v>
      </c>
      <c r="E5057" s="6">
        <f t="shared" si="427"/>
        <v>6.9687440580523804E-5</v>
      </c>
      <c r="F5057" s="24">
        <f>IF(C5051&gt;0,B$6+B$7*E5052+B$8*(H5056*100)^2,B$6+B$7*E5052+B$8*(H5056*100)^2+E5052*$B$9)</f>
        <v>0.13498028403840398</v>
      </c>
      <c r="G5057" s="17">
        <v>4.4139505685107105E-3</v>
      </c>
      <c r="H5057" s="9">
        <f t="shared" si="423"/>
        <v>3.67396630412425E-3</v>
      </c>
      <c r="I5057" s="8">
        <f t="shared" si="428"/>
        <v>7.399842643864606E-4</v>
      </c>
      <c r="J5057" s="10">
        <f t="shared" si="429"/>
        <v>0.16764670399019332</v>
      </c>
      <c r="K5057" s="10">
        <f t="shared" si="424"/>
        <v>1.79146217321422E-2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-4.5520738066417588E-3</v>
      </c>
      <c r="D5058" s="6">
        <f t="shared" si="426"/>
        <v>2.0721375941113994E-5</v>
      </c>
      <c r="E5058" s="6">
        <f t="shared" si="427"/>
        <v>2.9196360923803231E-5</v>
      </c>
      <c r="F5058" s="24">
        <f>IF(C5051&gt;0,B$6+B$7*E5052+B$8*(H5057*100)^2,B$6+B$7*E5052+B$8*(H5057*100)^2+E5052*$B$9)</f>
        <v>0.1377837587923367</v>
      </c>
      <c r="G5058" s="17">
        <v>5.5951324119224268E-3</v>
      </c>
      <c r="H5058" s="9">
        <f t="shared" si="423"/>
        <v>3.711923474323477E-3</v>
      </c>
      <c r="I5058" s="8">
        <f t="shared" si="428"/>
        <v>1.8832089375989498E-3</v>
      </c>
      <c r="J5058" s="10">
        <f t="shared" si="429"/>
        <v>0.33657986959988667</v>
      </c>
      <c r="K5058" s="10">
        <f t="shared" si="424"/>
        <v>9.6993644528506895E-2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-1.4775689426195244E-2</v>
      </c>
      <c r="D5059" s="6">
        <f t="shared" si="426"/>
        <v>2.1832099801937793E-4</v>
      </c>
      <c r="E5059" s="6">
        <f t="shared" si="427"/>
        <v>2.0721375941113994E-5</v>
      </c>
      <c r="F5059" s="24">
        <f>IF(C5051&gt;0,B$6+B$7*E5052+B$8*(H5058*100)^2,B$6+B$7*E5052+B$8*(H5058*100)^2+E5052*$B$9)</f>
        <v>0.14037753363467528</v>
      </c>
      <c r="G5059" s="17">
        <v>8.9782539959374873E-3</v>
      </c>
      <c r="H5059" s="9">
        <f t="shared" si="423"/>
        <v>3.7466989955783113E-3</v>
      </c>
      <c r="I5059" s="8">
        <f t="shared" si="428"/>
        <v>5.2315550003591759E-3</v>
      </c>
      <c r="J5059" s="10">
        <f t="shared" si="429"/>
        <v>0.58269180207269355</v>
      </c>
      <c r="K5059" s="10">
        <f t="shared" si="424"/>
        <v>0.52238021421762904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-2.1548152356842456E-2</v>
      </c>
      <c r="D5060" s="6">
        <f t="shared" si="426"/>
        <v>4.6432286999369506E-4</v>
      </c>
      <c r="E5060" s="6">
        <f t="shared" si="427"/>
        <v>2.1832099801937793E-4</v>
      </c>
      <c r="F5060" s="24">
        <f>IF(C5051&gt;0,B$6+B$7*E5052+B$8*(H5059*100)^2,B$6+B$7*E5052+B$8*(H5059*100)^2+E5052*$B$9)</f>
        <v>0.14277729411880691</v>
      </c>
      <c r="G5060" s="17">
        <v>1.5558264782222223E-2</v>
      </c>
      <c r="H5060" s="9">
        <f t="shared" si="423"/>
        <v>3.7785882829279895E-3</v>
      </c>
      <c r="I5060" s="8">
        <f t="shared" si="428"/>
        <v>1.1779676499294234E-2</v>
      </c>
      <c r="J5060" s="10">
        <f t="shared" si="429"/>
        <v>0.75713305205824599</v>
      </c>
      <c r="K5060" s="10">
        <f t="shared" si="424"/>
        <v>1.7022392952256733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4.3109835003511971E-3</v>
      </c>
      <c r="D5061" s="6">
        <f t="shared" si="426"/>
        <v>1.8584578740300258E-5</v>
      </c>
      <c r="E5061" s="6">
        <f t="shared" si="427"/>
        <v>4.6432286999369506E-4</v>
      </c>
      <c r="F5061" s="24">
        <f>IF(C5051&gt;0,B$6+B$7*E5052+B$8*(H5060*100)^2,B$6+B$7*E5052+B$8*(H5060*100)^2+E5052*$B$9)</f>
        <v>0.14499755251872548</v>
      </c>
      <c r="G5061" s="17">
        <v>6.7838501680555306E-3</v>
      </c>
      <c r="H5061" s="9">
        <f t="shared" si="423"/>
        <v>3.8078544157927768E-3</v>
      </c>
      <c r="I5061" s="8">
        <f t="shared" si="428"/>
        <v>2.9759957522627538E-3</v>
      </c>
      <c r="J5061" s="10">
        <f t="shared" si="429"/>
        <v>0.43868830804613274</v>
      </c>
      <c r="K5061" s="10">
        <f t="shared" si="424"/>
        <v>0.20406244167009646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-6.5596501435830762E-3</v>
      </c>
      <c r="D5062" s="6">
        <f t="shared" si="426"/>
        <v>4.3029010006209475E-5</v>
      </c>
      <c r="E5062" s="6">
        <f t="shared" si="427"/>
        <v>1.8584578740300258E-5</v>
      </c>
      <c r="F5062" s="24">
        <f>IF(C5051&gt;0,B$6+B$7*E5052+B$8*(H5061*100)^2,B$6+B$7*E5052+B$8*(H5061*100)^2+E5052*$B$9)</f>
        <v>0.14705173559033016</v>
      </c>
      <c r="G5062" s="17">
        <v>5.307788871493524E-3</v>
      </c>
      <c r="H5062" s="9">
        <f t="shared" si="423"/>
        <v>3.8347325277042488E-3</v>
      </c>
      <c r="I5062" s="8">
        <f t="shared" si="428"/>
        <v>1.4730563437892752E-3</v>
      </c>
      <c r="J5062" s="10">
        <f t="shared" si="429"/>
        <v>0.27752730552275745</v>
      </c>
      <c r="K5062" s="10">
        <f t="shared" si="424"/>
        <v>5.9059702943142778E-2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-2.5629430697902684E-3</v>
      </c>
      <c r="D5063" s="6">
        <f t="shared" si="426"/>
        <v>6.5686771789859645E-6</v>
      </c>
      <c r="E5063" s="6">
        <f t="shared" si="427"/>
        <v>4.3029010006209475E-5</v>
      </c>
      <c r="F5063" s="24">
        <f>IF(C5051&gt;0,B$6+B$7*E5052+B$8*(H5062*100)^2,B$6+B$7*E5052+B$8*(H5062*100)^2+E5052*$B$9)</f>
        <v>0.1489522657681788</v>
      </c>
      <c r="G5063" s="17">
        <v>9.3401137247578359E-3</v>
      </c>
      <c r="H5063" s="9">
        <f t="shared" si="423"/>
        <v>3.8594334528292986E-3</v>
      </c>
      <c r="I5063" s="8">
        <f t="shared" si="428"/>
        <v>5.4806802719285369E-3</v>
      </c>
      <c r="J5063" s="10">
        <f t="shared" si="429"/>
        <v>0.58678945818410111</v>
      </c>
      <c r="K5063" s="10">
        <f t="shared" si="424"/>
        <v>0.53627575572007857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-2.3556843571361483E-2</v>
      </c>
      <c r="D5064" s="6">
        <f t="shared" si="426"/>
        <v>5.5492487904559482E-4</v>
      </c>
      <c r="E5064" s="6">
        <f t="shared" si="427"/>
        <v>6.5686771789859645E-6</v>
      </c>
      <c r="F5064" s="24">
        <f>IF(C5051&gt;0,B$6+B$7*E5052+B$8*(H5063*100)^2,B$6+B$7*E5052+B$8*(H5063*100)^2+E5052*$B$9)</f>
        <v>0.15071063628872436</v>
      </c>
      <c r="G5064" s="17">
        <v>1.0215350984904495E-2</v>
      </c>
      <c r="H5064" s="9">
        <f t="shared" si="423"/>
        <v>3.8821467809541199E-3</v>
      </c>
      <c r="I5064" s="8">
        <f t="shared" si="428"/>
        <v>6.3332042039503742E-3</v>
      </c>
      <c r="J5064" s="10">
        <f t="shared" si="429"/>
        <v>0.61996932002719485</v>
      </c>
      <c r="K5064" s="10">
        <f t="shared" si="424"/>
        <v>0.66386320658495457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1.5360257612325838E-3</v>
      </c>
      <c r="D5065" s="6">
        <f t="shared" si="426"/>
        <v>2.3593751391701384E-6</v>
      </c>
      <c r="E5065" s="6">
        <f t="shared" si="427"/>
        <v>5.5492487904559482E-4</v>
      </c>
      <c r="F5065" s="24">
        <f>IF(C5051&gt;0,B$6+B$7*E5052+B$8*(H5064*100)^2,B$6+B$7*E5052+B$8*(H5064*100)^2+E5052*$B$9)</f>
        <v>0.15233748069433312</v>
      </c>
      <c r="G5065" s="17">
        <v>7.9933232093779682E-3</v>
      </c>
      <c r="H5065" s="9">
        <f t="shared" ref="H5065:H5128" si="430">SQRT(F5065)/100</f>
        <v>3.903043436785365E-3</v>
      </c>
      <c r="I5065" s="8">
        <f t="shared" si="428"/>
        <v>4.0902797725926032E-3</v>
      </c>
      <c r="J5065" s="10">
        <f t="shared" si="429"/>
        <v>0.51171204584768748</v>
      </c>
      <c r="K5065" s="10">
        <f t="shared" ref="K5065:K5128" si="431">G5065/H5065-LN(G5065/H5065)-1</f>
        <v>0.33112190396563168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9.1769159175045297E-3</v>
      </c>
      <c r="D5066" s="6">
        <f t="shared" si="426"/>
        <v>8.4215785756947998E-5</v>
      </c>
      <c r="E5066" s="6">
        <f t="shared" si="427"/>
        <v>2.3593751391701384E-6</v>
      </c>
      <c r="F5066" s="24">
        <f>IF(C5051&gt;0,B$6+B$7*E5052+B$8*(H5065*100)^2,B$6+B$7*E5052+B$8*(H5065*100)^2+E5052*$B$9)</f>
        <v>0.15384263713840235</v>
      </c>
      <c r="G5066" s="17">
        <v>1.083433832718632E-2</v>
      </c>
      <c r="H5066" s="9">
        <f t="shared" si="430"/>
        <v>3.9222778731038722E-3</v>
      </c>
      <c r="I5066" s="8">
        <f t="shared" si="428"/>
        <v>6.9120604540824481E-3</v>
      </c>
      <c r="J5066" s="10">
        <f t="shared" si="429"/>
        <v>0.6379771653187345</v>
      </c>
      <c r="K5066" s="10">
        <f t="shared" si="431"/>
        <v>0.74620870828513053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5.4953786589742523E-3</v>
      </c>
      <c r="D5067" s="6">
        <f t="shared" si="426"/>
        <v>3.0199186605509653E-5</v>
      </c>
      <c r="E5067" s="6">
        <f t="shared" si="427"/>
        <v>8.4215785756947998E-5</v>
      </c>
      <c r="F5067" s="24">
        <f>IF(C5051&gt;0,B$6+B$7*E5052+B$8*(H5066*100)^2,B$6+B$7*E5052+B$8*(H5066*100)^2+E5052*$B$9)</f>
        <v>0.15523520788045517</v>
      </c>
      <c r="G5067" s="17">
        <v>9.4997852330720705E-3</v>
      </c>
      <c r="H5067" s="9">
        <f t="shared" si="430"/>
        <v>3.9399899477086889E-3</v>
      </c>
      <c r="I5067" s="8">
        <f t="shared" si="428"/>
        <v>5.5597952853633816E-3</v>
      </c>
      <c r="J5067" s="10">
        <f t="shared" si="429"/>
        <v>0.58525483986814697</v>
      </c>
      <c r="K5067" s="10">
        <f t="shared" si="431"/>
        <v>0.53102813556740447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-2.3722449429994042E-3</v>
      </c>
      <c r="D5068" s="6">
        <f t="shared" si="426"/>
        <v>5.627546069586246E-6</v>
      </c>
      <c r="E5068" s="6">
        <f t="shared" si="427"/>
        <v>3.0199186605509653E-5</v>
      </c>
      <c r="F5068" s="24">
        <f>IF(C5051&gt;0,B$6+B$7*E5052+B$8*(H5067*100)^2,B$6+B$7*E5052+B$8*(H5067*100)^2+E5052*$B$9)</f>
        <v>0.15652361433100248</v>
      </c>
      <c r="G5068" s="17">
        <v>4.3690607103720651E-3</v>
      </c>
      <c r="H5068" s="9">
        <f t="shared" si="430"/>
        <v>3.9563065393243037E-3</v>
      </c>
      <c r="I5068" s="8">
        <f t="shared" si="428"/>
        <v>4.1275417104776144E-4</v>
      </c>
      <c r="J5068" s="10">
        <f t="shared" si="429"/>
        <v>9.4472061252866335E-2</v>
      </c>
      <c r="K5068" s="10">
        <f t="shared" si="431"/>
        <v>5.0910096842184949E-3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-1.1107891009456791E-2</v>
      </c>
      <c r="D5069" s="6">
        <f t="shared" si="426"/>
        <v>1.2338524267797101E-4</v>
      </c>
      <c r="E5069" s="6">
        <f t="shared" si="427"/>
        <v>5.627546069586246E-6</v>
      </c>
      <c r="F5069" s="24">
        <f>IF(C5051&gt;0,B$6+B$7*E5052+B$8*(H5068*100)^2,B$6+B$7*E5052+B$8*(H5068*100)^2+E5052*$B$9)</f>
        <v>0.15771564797904883</v>
      </c>
      <c r="G5069" s="17">
        <v>4.7096976857244136E-3</v>
      </c>
      <c r="H5069" s="9">
        <f t="shared" si="430"/>
        <v>3.9713429463979662E-3</v>
      </c>
      <c r="I5069" s="8">
        <f t="shared" si="428"/>
        <v>7.3835473932644738E-4</v>
      </c>
      <c r="J5069" s="10">
        <f t="shared" si="429"/>
        <v>0.15677327688451806</v>
      </c>
      <c r="K5069" s="10">
        <f t="shared" si="431"/>
        <v>1.5401260281510565E-2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1.6072901205716637E-3</v>
      </c>
      <c r="D5070" s="6">
        <f t="shared" si="426"/>
        <v>2.5833815316872734E-6</v>
      </c>
      <c r="E5070" s="6">
        <f t="shared" si="427"/>
        <v>1.2338524267797101E-4</v>
      </c>
      <c r="F5070" s="24">
        <f>IF(C5051&gt;0,B$6+B$7*E5052+B$8*(H5069*100)^2,B$6+B$7*E5052+B$8*(H5069*100)^2+E5052*$B$9)</f>
        <v>0.15881851751022125</v>
      </c>
      <c r="G5070" s="17">
        <v>4.9768093653617318E-3</v>
      </c>
      <c r="H5070" s="9">
        <f t="shared" si="430"/>
        <v>3.9852041040606846E-3</v>
      </c>
      <c r="I5070" s="8">
        <f t="shared" si="428"/>
        <v>9.9160526130104721E-4</v>
      </c>
      <c r="J5070" s="10">
        <f t="shared" si="429"/>
        <v>0.19924517667937114</v>
      </c>
      <c r="K5070" s="10">
        <f t="shared" si="431"/>
        <v>2.6621233314352954E-2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-4.0053513139963305E-3</v>
      </c>
      <c r="D5071" s="6">
        <f t="shared" si="426"/>
        <v>1.6042839148532132E-5</v>
      </c>
      <c r="E5071" s="6">
        <f t="shared" si="427"/>
        <v>2.5833815316872734E-6</v>
      </c>
      <c r="F5071" s="24">
        <f>IF(C5051&gt;0,B$6+B$7*E5052+B$8*(H5070*100)^2,B$6+B$7*E5052+B$8*(H5070*100)^2+E5052*$B$9)</f>
        <v>0.15983889240046201</v>
      </c>
      <c r="G5071" s="17">
        <v>5.9864873208156071E-3</v>
      </c>
      <c r="H5071" s="9">
        <f t="shared" si="430"/>
        <v>3.9979856478039285E-3</v>
      </c>
      <c r="I5071" s="8">
        <f t="shared" si="428"/>
        <v>1.9885016730116787E-3</v>
      </c>
      <c r="J5071" s="10">
        <f t="shared" si="429"/>
        <v>0.33216501872432974</v>
      </c>
      <c r="K5071" s="10">
        <f t="shared" si="431"/>
        <v>9.366172082552171E-2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7.4945310520152259E-4</v>
      </c>
      <c r="D5072" s="6">
        <f t="shared" ref="D5072:D5135" si="433">C5072^2</f>
        <v>5.6167995689620446E-7</v>
      </c>
      <c r="E5072" s="6">
        <f t="shared" si="427"/>
        <v>1.6042839148532132E-5</v>
      </c>
      <c r="F5072" s="24">
        <f>IF(C5051&gt;0,B$6+B$7*E5052+B$8*(H5071*100)^2,B$6+B$7*E5052+B$8*(H5071*100)^2+E5052*$B$9)</f>
        <v>0.16078294324891274</v>
      </c>
      <c r="G5072" s="17">
        <v>4.1970694607456095E-3</v>
      </c>
      <c r="H5072" s="9">
        <f t="shared" si="430"/>
        <v>4.0097748471567916E-3</v>
      </c>
      <c r="I5072" s="8">
        <f t="shared" si="428"/>
        <v>1.8729461358881795E-4</v>
      </c>
      <c r="J5072" s="10">
        <f t="shared" si="429"/>
        <v>4.4625092660616837E-2</v>
      </c>
      <c r="K5072" s="10">
        <f t="shared" si="431"/>
        <v>1.058066412000791E-3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-7.3241763599871026E-3</v>
      </c>
      <c r="D5073" s="6">
        <f t="shared" si="433"/>
        <v>5.3643559352193925E-5</v>
      </c>
      <c r="E5073" s="6">
        <f t="shared" ref="E5073:E5136" si="434">D5072</f>
        <v>5.6167995689620446E-7</v>
      </c>
      <c r="F5073" s="24">
        <f>IF(C5051&gt;0,B$6+B$7*E5052+B$8*(H5072*100)^2,B$6+B$7*E5052+B$8*(H5072*100)^2+E5052*$B$9)</f>
        <v>0.16165637909389938</v>
      </c>
      <c r="G5073" s="17">
        <v>6.2008781152124515E-3</v>
      </c>
      <c r="H5073" s="9">
        <f t="shared" si="430"/>
        <v>4.0206514284864261E-3</v>
      </c>
      <c r="I5073" s="8">
        <f t="shared" si="428"/>
        <v>2.1802266867260254E-3</v>
      </c>
      <c r="J5073" s="10">
        <f t="shared" si="429"/>
        <v>0.35159966801755588</v>
      </c>
      <c r="K5073" s="10">
        <f t="shared" si="431"/>
        <v>0.10901009875736922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-3.8505639015161373E-3</v>
      </c>
      <c r="D5074" s="6">
        <f t="shared" si="433"/>
        <v>1.4826842359659178E-5</v>
      </c>
      <c r="E5074" s="6">
        <f t="shared" si="434"/>
        <v>5.3643559352193925E-5</v>
      </c>
      <c r="F5074" s="24">
        <f>IF(C5073&gt;0,B$6+B$7*E5074+B$8*(G5073*100)^2,B$6+B$7*E5074+B$8*(G5073*100)^2+E5074*$B$9)</f>
        <v>0.36865431807824733</v>
      </c>
      <c r="G5074" s="17">
        <v>3.7713488363411954E-3</v>
      </c>
      <c r="H5074" s="9">
        <f t="shared" si="430"/>
        <v>6.0716910171569769E-3</v>
      </c>
      <c r="I5074" s="8">
        <f t="shared" si="428"/>
        <v>2.3003421808157815E-3</v>
      </c>
      <c r="J5074" s="10">
        <f t="shared" si="429"/>
        <v>0.6099521101440929</v>
      </c>
      <c r="K5074" s="10">
        <f t="shared" si="431"/>
        <v>9.7340921585659324E-2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-8.6166139861462657E-3</v>
      </c>
      <c r="D5075" s="6">
        <f t="shared" si="433"/>
        <v>7.4246036586251437E-5</v>
      </c>
      <c r="E5075" s="6">
        <f t="shared" si="434"/>
        <v>1.4826842359659178E-5</v>
      </c>
      <c r="F5075" s="24">
        <f>IF(C5073&gt;0,B$6+B$7*E5074+B$8*(H5074*100)^2,B$6+B$7*E5074+B$8*(H5074*100)^2+E5074*$B$9)</f>
        <v>0.35398566443802559</v>
      </c>
      <c r="G5075" s="17">
        <v>5.2820533546985814E-3</v>
      </c>
      <c r="H5075" s="9">
        <f t="shared" si="430"/>
        <v>5.9496694398766857E-3</v>
      </c>
      <c r="I5075" s="8">
        <f t="shared" si="428"/>
        <v>6.6761608517810437E-4</v>
      </c>
      <c r="J5075" s="10">
        <f t="shared" si="429"/>
        <v>0.12639328691828439</v>
      </c>
      <c r="K5075" s="10">
        <f t="shared" si="431"/>
        <v>6.8101285638171305E-3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-9.9765171571507532E-4</v>
      </c>
      <c r="D5076" s="6">
        <f t="shared" si="433"/>
        <v>9.9530894586923344E-7</v>
      </c>
      <c r="E5076" s="6">
        <f t="shared" si="434"/>
        <v>7.4246036586251437E-5</v>
      </c>
      <c r="F5076" s="24">
        <f>IF(C5073&gt;0,B$6+B$7*E5074+B$8*(H5075*100)^2,B$6+B$7*E5074+B$8*(H5075*100)^2+E5074*$B$9)</f>
        <v>0.34041422609009248</v>
      </c>
      <c r="G5076" s="17">
        <v>4.1752791418946458E-3</v>
      </c>
      <c r="H5076" s="9">
        <f t="shared" si="430"/>
        <v>5.8345027730740909E-3</v>
      </c>
      <c r="I5076" s="8">
        <f t="shared" si="428"/>
        <v>1.6592236311794451E-3</v>
      </c>
      <c r="J5076" s="10">
        <f t="shared" si="429"/>
        <v>0.39739226403591488</v>
      </c>
      <c r="K5076" s="10">
        <f t="shared" si="431"/>
        <v>5.022650583298427E-2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-9.5152174279975292E-3</v>
      </c>
      <c r="D5077" s="6">
        <f t="shared" si="433"/>
        <v>9.0539362702067919E-5</v>
      </c>
      <c r="E5077" s="6">
        <f t="shared" si="434"/>
        <v>9.9530894586923344E-7</v>
      </c>
      <c r="F5077" s="24">
        <f>IF(C5073&gt;0,B$6+B$7*E5074+B$8*(H5076*100)^2,B$6+B$7*E5074+B$8*(H5076*100)^2+E5074*$B$9)</f>
        <v>0.32785793133058483</v>
      </c>
      <c r="G5077" s="17">
        <v>1.0491504331710999E-2</v>
      </c>
      <c r="H5077" s="9">
        <f t="shared" si="430"/>
        <v>5.7258879776903148E-3</v>
      </c>
      <c r="I5077" s="8">
        <f t="shared" si="428"/>
        <v>4.7656163540206846E-3</v>
      </c>
      <c r="J5077" s="10">
        <f t="shared" si="429"/>
        <v>0.45423575145619632</v>
      </c>
      <c r="K5077" s="10">
        <f t="shared" si="431"/>
        <v>0.22672480183692834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-1.6266209232819778E-2</v>
      </c>
      <c r="D5078" s="6">
        <f t="shared" si="433"/>
        <v>2.6458956280587138E-4</v>
      </c>
      <c r="E5078" s="6">
        <f t="shared" si="434"/>
        <v>9.0539362702067919E-5</v>
      </c>
      <c r="F5078" s="24">
        <f>IF(C5073&gt;0,B$6+B$7*E5074+B$8*(H5077*100)^2,B$6+B$7*E5074+B$8*(H5077*100)^2+E5074*$B$9)</f>
        <v>0.31624084741908831</v>
      </c>
      <c r="G5078" s="17">
        <v>6.6562961549406887E-3</v>
      </c>
      <c r="H5078" s="9">
        <f t="shared" si="430"/>
        <v>5.623529562642028E-3</v>
      </c>
      <c r="I5078" s="8">
        <f t="shared" si="428"/>
        <v>1.0327665922986607E-3</v>
      </c>
      <c r="J5078" s="10">
        <f t="shared" si="429"/>
        <v>0.15515634645133414</v>
      </c>
      <c r="K5078" s="10">
        <f t="shared" si="431"/>
        <v>1.5047264007904682E-2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-3.9780479420442237E-2</v>
      </c>
      <c r="D5079" s="6">
        <f t="shared" si="433"/>
        <v>1.5824865429202284E-3</v>
      </c>
      <c r="E5079" s="6">
        <f t="shared" si="434"/>
        <v>2.6458956280587138E-4</v>
      </c>
      <c r="F5079" s="24">
        <f>IF(C5073&gt;0,B$6+B$7*E5074+B$8*(H5078*100)^2,B$6+B$7*E5074+B$8*(H5078*100)^2+E5074*$B$9)</f>
        <v>0.30549272138417177</v>
      </c>
      <c r="G5079" s="17">
        <v>2.5498770510666173E-2</v>
      </c>
      <c r="H5079" s="9">
        <f t="shared" si="430"/>
        <v>5.5271395982386014E-3</v>
      </c>
      <c r="I5079" s="8">
        <f t="shared" si="428"/>
        <v>1.9971630912427572E-2</v>
      </c>
      <c r="J5079" s="10">
        <f t="shared" si="429"/>
        <v>0.78323897632920803</v>
      </c>
      <c r="K5079" s="10">
        <f t="shared" si="431"/>
        <v>2.0844157129531085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-3.6440304375351736E-2</v>
      </c>
      <c r="D5080" s="6">
        <f t="shared" si="433"/>
        <v>1.3278957829682789E-3</v>
      </c>
      <c r="E5080" s="6">
        <f t="shared" si="434"/>
        <v>1.5824865429202284E-3</v>
      </c>
      <c r="F5080" s="24">
        <f>IF(C5073&gt;0,B$6+B$7*E5074+B$8*(H5079*100)^2,B$6+B$7*E5074+B$8*(H5079*100)^2+E5074*$B$9)</f>
        <v>0.29554855517666689</v>
      </c>
      <c r="G5080" s="17">
        <v>1.920265872966858E-2</v>
      </c>
      <c r="H5080" s="9">
        <f t="shared" si="430"/>
        <v>5.4364377599368033E-3</v>
      </c>
      <c r="I5080" s="8">
        <f t="shared" si="428"/>
        <v>1.3766220969731777E-2</v>
      </c>
      <c r="J5080" s="10">
        <f t="shared" si="429"/>
        <v>0.71689140360874226</v>
      </c>
      <c r="K5080" s="10">
        <f t="shared" si="431"/>
        <v>1.2702887562006389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-9.47809732353159E-3</v>
      </c>
      <c r="D5081" s="6">
        <f t="shared" si="433"/>
        <v>8.9834328874336693E-5</v>
      </c>
      <c r="E5081" s="6">
        <f t="shared" si="434"/>
        <v>1.3278957829682789E-3</v>
      </c>
      <c r="F5081" s="24">
        <f>IF(C5073&gt;0,B$6+B$7*E5074+B$8*(H5080*100)^2,B$6+B$7*E5074+B$8*(H5080*100)^2+E5074*$B$9)</f>
        <v>0.28634821260148335</v>
      </c>
      <c r="G5081" s="17">
        <v>1.6855976423144275E-2</v>
      </c>
      <c r="H5081" s="9">
        <f t="shared" si="430"/>
        <v>5.3511513957416991E-3</v>
      </c>
      <c r="I5081" s="8">
        <f t="shared" si="428"/>
        <v>1.1504825027402577E-2</v>
      </c>
      <c r="J5081" s="10">
        <f t="shared" si="429"/>
        <v>0.68253684856878161</v>
      </c>
      <c r="K5081" s="10">
        <f t="shared" si="431"/>
        <v>1.0025783543057116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-5.0860536352261274E-2</v>
      </c>
      <c r="D5082" s="6">
        <f t="shared" si="433"/>
        <v>2.5867941580396906E-3</v>
      </c>
      <c r="E5082" s="6">
        <f t="shared" si="434"/>
        <v>8.9834328874336693E-5</v>
      </c>
      <c r="F5082" s="24">
        <f>IF(C5073&gt;0,B$6+B$7*E5074+B$8*(H5081*100)^2,B$6+B$7*E5074+B$8*(H5081*100)^2+E5074*$B$9)</f>
        <v>0.27783605565092362</v>
      </c>
      <c r="G5082" s="17">
        <v>2.8282775986807729E-2</v>
      </c>
      <c r="H5082" s="9">
        <f t="shared" si="430"/>
        <v>5.2710156104011259E-3</v>
      </c>
      <c r="I5082" s="8">
        <f t="shared" si="428"/>
        <v>2.3011760376406603E-2</v>
      </c>
      <c r="J5082" s="10">
        <f t="shared" si="429"/>
        <v>0.81363160345859442</v>
      </c>
      <c r="K5082" s="10">
        <f t="shared" si="431"/>
        <v>2.685686667606995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-1.3964863109653078E-2</v>
      </c>
      <c r="D5083" s="6">
        <f t="shared" si="433"/>
        <v>1.9501740167134941E-4</v>
      </c>
      <c r="E5083" s="6">
        <f t="shared" si="434"/>
        <v>2.5867941580396906E-3</v>
      </c>
      <c r="F5083" s="24">
        <f>IF(C5073&gt;0,B$6+B$7*E5074+B$8*(H5082*100)^2,B$6+B$7*E5074+B$8*(H5082*100)^2+E5074*$B$9)</f>
        <v>0.26996060804026567</v>
      </c>
      <c r="G5083" s="17">
        <v>3.3158782778468718E-2</v>
      </c>
      <c r="H5083" s="9">
        <f t="shared" si="430"/>
        <v>5.1957733595708903E-3</v>
      </c>
      <c r="I5083" s="8">
        <f t="shared" si="428"/>
        <v>2.7963009418897827E-2</v>
      </c>
      <c r="J5083" s="10">
        <f t="shared" si="429"/>
        <v>0.84330626988682145</v>
      </c>
      <c r="K5083" s="10">
        <f t="shared" si="431"/>
        <v>3.528414141150396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3.9318468769414902E-2</v>
      </c>
      <c r="D5084" s="6">
        <f t="shared" si="433"/>
        <v>1.5459419863714551E-3</v>
      </c>
      <c r="E5084" s="6">
        <f t="shared" si="434"/>
        <v>1.9501740167134941E-4</v>
      </c>
      <c r="F5084" s="24">
        <f>IF(C5073&gt;0,B$6+B$7*E5074+B$8*(H5083*100)^2,B$6+B$7*E5074+B$8*(H5083*100)^2+E5074*$B$9)</f>
        <v>0.26267424391088506</v>
      </c>
      <c r="G5084" s="17">
        <v>2.5880744091965242E-2</v>
      </c>
      <c r="H5084" s="9">
        <f t="shared" si="430"/>
        <v>5.1251755473435742E-3</v>
      </c>
      <c r="I5084" s="8">
        <f t="shared" si="428"/>
        <v>2.0755568544621669E-2</v>
      </c>
      <c r="J5084" s="10">
        <f t="shared" si="429"/>
        <v>0.80196954426303768</v>
      </c>
      <c r="K5084" s="10">
        <f t="shared" si="431"/>
        <v>2.430393873922196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-3.4202884922914581E-2</v>
      </c>
      <c r="D5085" s="6">
        <f t="shared" si="433"/>
        <v>1.1698373370501375E-3</v>
      </c>
      <c r="E5085" s="6">
        <f t="shared" si="434"/>
        <v>1.5459419863714551E-3</v>
      </c>
      <c r="F5085" s="24">
        <f>IF(C5073&gt;0,B$6+B$7*E5074+B$8*(H5084*100)^2,B$6+B$7*E5074+B$8*(H5084*100)^2+E5074*$B$9)</f>
        <v>0.25593289981838208</v>
      </c>
      <c r="G5085" s="17">
        <v>3.0344317082736279E-2</v>
      </c>
      <c r="H5085" s="9">
        <f t="shared" si="430"/>
        <v>5.0589811209213074E-3</v>
      </c>
      <c r="I5085" s="8">
        <f t="shared" si="428"/>
        <v>2.528533596181497E-2</v>
      </c>
      <c r="J5085" s="10">
        <f t="shared" si="429"/>
        <v>0.83328077191101124</v>
      </c>
      <c r="K5085" s="10">
        <f t="shared" si="431"/>
        <v>3.2066642349398178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3.5643949360633136E-2</v>
      </c>
      <c r="D5086" s="6">
        <f t="shared" si="433"/>
        <v>1.2704911260233793E-3</v>
      </c>
      <c r="E5086" s="6">
        <f t="shared" si="434"/>
        <v>1.1698373370501375E-3</v>
      </c>
      <c r="F5086" s="24">
        <f>IF(C5073&gt;0,B$6+B$7*E5074+B$8*(H5085*100)^2,B$6+B$7*E5074+B$8*(H5085*100)^2+E5074*$B$9)</f>
        <v>0.24969580826399829</v>
      </c>
      <c r="G5086" s="17">
        <v>2.0259956233258488E-2</v>
      </c>
      <c r="H5086" s="9">
        <f t="shared" si="430"/>
        <v>4.9969571567504787E-3</v>
      </c>
      <c r="I5086" s="8">
        <f t="shared" si="428"/>
        <v>1.5262999076508009E-2</v>
      </c>
      <c r="J5086" s="10">
        <f t="shared" si="429"/>
        <v>0.75335794908838272</v>
      </c>
      <c r="K5086" s="10">
        <f t="shared" si="431"/>
        <v>1.6546414830530889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-4.0203182439981125E-2</v>
      </c>
      <c r="D5087" s="6">
        <f t="shared" si="433"/>
        <v>1.6162958783024067E-3</v>
      </c>
      <c r="E5087" s="6">
        <f t="shared" si="434"/>
        <v>1.2704911260233793E-3</v>
      </c>
      <c r="F5087" s="24">
        <f>IF(C5073&gt;0,B$6+B$7*E5074+B$8*(H5086*100)^2,B$6+B$7*E5074+B$8*(H5086*100)^2+E5074*$B$9)</f>
        <v>0.24392525115788244</v>
      </c>
      <c r="G5087" s="17">
        <v>2.3659700081675041E-2</v>
      </c>
      <c r="H5087" s="9">
        <f t="shared" si="430"/>
        <v>4.9388789330968869E-3</v>
      </c>
      <c r="I5087" s="8">
        <f t="shared" si="428"/>
        <v>1.8720821148578155E-2</v>
      </c>
      <c r="J5087" s="10">
        <f t="shared" si="429"/>
        <v>0.79125352747298117</v>
      </c>
      <c r="K5087" s="10">
        <f t="shared" si="431"/>
        <v>2.2238652984346974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-2.2893343652386169E-2</v>
      </c>
      <c r="D5088" s="6">
        <f t="shared" si="433"/>
        <v>5.2410518358625012E-4</v>
      </c>
      <c r="E5088" s="6">
        <f t="shared" si="434"/>
        <v>1.6162958783024067E-3</v>
      </c>
      <c r="F5088" s="24">
        <f>IF(C5073&gt;0,B$6+B$7*E5074+B$8*(H5087*100)^2,B$6+B$7*E5074+B$8*(H5087*100)^2+E5074*$B$9)</f>
        <v>0.23858633172330401</v>
      </c>
      <c r="G5088" s="17">
        <v>3.1020096086336789E-2</v>
      </c>
      <c r="H5088" s="9">
        <f t="shared" si="430"/>
        <v>4.8845299847918222E-3</v>
      </c>
      <c r="I5088" s="8">
        <f t="shared" si="428"/>
        <v>2.6135566101544966E-2</v>
      </c>
      <c r="J5088" s="10">
        <f t="shared" si="429"/>
        <v>0.84253659398098124</v>
      </c>
      <c r="K5088" s="10">
        <f t="shared" si="431"/>
        <v>3.5021196935646248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-8.4702812940371477E-2</v>
      </c>
      <c r="D5089" s="6">
        <f t="shared" si="433"/>
        <v>7.1745665200115619E-3</v>
      </c>
      <c r="E5089" s="6">
        <f t="shared" si="434"/>
        <v>5.2410518358625012E-4</v>
      </c>
      <c r="F5089" s="24">
        <f>IF(C5073&gt;0,B$6+B$7*E5074+B$8*(H5088*100)^2,B$6+B$7*E5074+B$8*(H5088*100)^2+E5074*$B$9)</f>
        <v>0.23364676346243204</v>
      </c>
      <c r="G5089" s="17">
        <v>4.2560189502149931E-2</v>
      </c>
      <c r="H5089" s="9">
        <f t="shared" si="430"/>
        <v>4.8337021366901796E-3</v>
      </c>
      <c r="I5089" s="8">
        <f t="shared" si="428"/>
        <v>3.7726487365459749E-2</v>
      </c>
      <c r="J5089" s="10">
        <f t="shared" si="429"/>
        <v>0.88642667729555091</v>
      </c>
      <c r="K5089" s="10">
        <f t="shared" si="431"/>
        <v>5.6295779639275079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4.2522652425859106E-2</v>
      </c>
      <c r="D5090" s="6">
        <f t="shared" si="433"/>
        <v>1.8081759693304212E-3</v>
      </c>
      <c r="E5090" s="6">
        <f t="shared" si="434"/>
        <v>7.1745665200115619E-3</v>
      </c>
      <c r="F5090" s="24">
        <f>IF(C5073&gt;0,B$6+B$7*E5074+B$8*(H5089*100)^2,B$6+B$7*E5074+B$8*(H5089*100)^2+E5074*$B$9)</f>
        <v>0.22907667490747333</v>
      </c>
      <c r="G5090" s="17">
        <v>4.4272468620175844E-2</v>
      </c>
      <c r="H5090" s="9">
        <f t="shared" si="430"/>
        <v>4.7861955132179187E-3</v>
      </c>
      <c r="I5090" s="8">
        <f t="shared" si="428"/>
        <v>3.9486273106957924E-2</v>
      </c>
      <c r="J5090" s="10">
        <f t="shared" si="429"/>
        <v>0.89189228289301326</v>
      </c>
      <c r="K5090" s="10">
        <f t="shared" si="431"/>
        <v>6.0254062868631975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-5.5795292808605408E-2</v>
      </c>
      <c r="D5091" s="6">
        <f t="shared" si="433"/>
        <v>3.1131146995980142E-3</v>
      </c>
      <c r="E5091" s="6">
        <f t="shared" si="434"/>
        <v>1.8081759693304212E-3</v>
      </c>
      <c r="F5091" s="24">
        <f>IF(C5073&gt;0,B$6+B$7*E5074+B$8*(H5090*100)^2,B$6+B$7*E5074+B$8*(H5090*100)^2+E5074*$B$9)</f>
        <v>0.22484842897642551</v>
      </c>
      <c r="G5091" s="17">
        <v>3.1391857351738696E-2</v>
      </c>
      <c r="H5091" s="9">
        <f t="shared" si="430"/>
        <v>4.741818522217247E-3</v>
      </c>
      <c r="I5091" s="8">
        <f t="shared" si="428"/>
        <v>2.6650038829521449E-2</v>
      </c>
      <c r="J5091" s="10">
        <f t="shared" si="429"/>
        <v>0.84894750033149557</v>
      </c>
      <c r="K5091" s="10">
        <f t="shared" si="431"/>
        <v>3.7300870178296393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-0.10563725240247547</v>
      </c>
      <c r="D5092" s="6">
        <f t="shared" si="433"/>
        <v>1.1159229095144309E-2</v>
      </c>
      <c r="E5092" s="6">
        <f t="shared" si="434"/>
        <v>3.1131146995980142E-3</v>
      </c>
      <c r="F5092" s="24">
        <f>IF(C5073&gt;0,B$6+B$7*E5074+B$8*(H5091*100)^2,B$6+B$7*E5074+B$8*(H5091*100)^2+E5074*$B$9)</f>
        <v>0.22093645584102012</v>
      </c>
      <c r="G5092" s="17">
        <v>5.3980558311616071E-2</v>
      </c>
      <c r="H5092" s="9">
        <f t="shared" si="430"/>
        <v>4.7003878120961476E-3</v>
      </c>
      <c r="I5092" s="8">
        <f t="shared" si="428"/>
        <v>4.9280170499519924E-2</v>
      </c>
      <c r="J5092" s="10">
        <f t="shared" si="429"/>
        <v>0.91292443133022072</v>
      </c>
      <c r="K5092" s="10">
        <f t="shared" si="431"/>
        <v>8.0432986361080907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8.3116006949237972E-2</v>
      </c>
      <c r="D5093" s="6">
        <f t="shared" si="433"/>
        <v>6.9082706111857749E-3</v>
      </c>
      <c r="E5093" s="6">
        <f t="shared" si="434"/>
        <v>1.1159229095144309E-2</v>
      </c>
      <c r="F5093" s="24">
        <f>IF(C5073&gt;0,B$6+B$7*E5074+B$8*(H5092*100)^2,B$6+B$7*E5074+B$8*(H5092*100)^2+E5074*$B$9)</f>
        <v>0.21731709829614296</v>
      </c>
      <c r="G5093" s="17">
        <v>6.2259143981031238E-2</v>
      </c>
      <c r="H5093" s="9">
        <f t="shared" si="430"/>
        <v>4.6617282020313348E-3</v>
      </c>
      <c r="I5093" s="8">
        <f t="shared" si="428"/>
        <v>5.7597415778999905E-2</v>
      </c>
      <c r="J5093" s="10">
        <f t="shared" si="429"/>
        <v>0.92512379862704763</v>
      </c>
      <c r="K5093" s="10">
        <f t="shared" si="431"/>
        <v>9.7634591891125755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-0.13334459747281741</v>
      </c>
      <c r="D5094" s="6">
        <f t="shared" si="433"/>
        <v>1.7780781675187703E-2</v>
      </c>
      <c r="E5094" s="6">
        <f t="shared" si="434"/>
        <v>6.9082706111857749E-3</v>
      </c>
      <c r="F5094" s="24">
        <f>IF(C5073&gt;0,B$6+B$7*E5074+B$8*(H5093*100)^2,B$6+B$7*E5074+B$8*(H5093*100)^2+E5074*$B$9)</f>
        <v>0.21396846869562272</v>
      </c>
      <c r="G5094" s="17">
        <v>8.8284930855344695E-2</v>
      </c>
      <c r="H5094" s="9">
        <f t="shared" si="430"/>
        <v>4.6256725856422517E-3</v>
      </c>
      <c r="I5094" s="8">
        <f t="shared" si="428"/>
        <v>8.3659258269702441E-2</v>
      </c>
      <c r="J5094" s="10">
        <f t="shared" si="429"/>
        <v>0.94760518538297955</v>
      </c>
      <c r="K5094" s="10">
        <f t="shared" si="431"/>
        <v>15.13691050785021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5.253391263569171E-2</v>
      </c>
      <c r="D5095" s="6">
        <f t="shared" si="433"/>
        <v>2.7598119768144891E-3</v>
      </c>
      <c r="E5095" s="6">
        <f t="shared" si="434"/>
        <v>1.7780781675187703E-2</v>
      </c>
      <c r="F5095" s="24">
        <f>IF(C5073&gt;0,B$6+B$7*E5074+B$8*(H5094*100)^2,B$6+B$7*E5074+B$8*(H5094*100)^2+E5074*$B$9)</f>
        <v>0.21087031658922134</v>
      </c>
      <c r="G5095" s="17">
        <v>4.8352298996648016E-2</v>
      </c>
      <c r="H5095" s="9">
        <f t="shared" si="430"/>
        <v>4.5920618091356454E-3</v>
      </c>
      <c r="I5095" s="8">
        <f t="shared" si="428"/>
        <v>4.3760237187512374E-2</v>
      </c>
      <c r="J5095" s="10">
        <f t="shared" si="429"/>
        <v>0.9050290905618783</v>
      </c>
      <c r="K5095" s="10">
        <f t="shared" si="431"/>
        <v>7.1753554570527456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-5.8914672332080247E-2</v>
      </c>
      <c r="D5096" s="6">
        <f t="shared" si="433"/>
        <v>3.4709386159963817E-3</v>
      </c>
      <c r="E5096" s="6">
        <f t="shared" si="434"/>
        <v>2.7598119768144891E-3</v>
      </c>
      <c r="F5096" s="24">
        <f>IF(C5095&gt;0,B$6+B$7*E5096+B$8*(G5095*100)^2,B$6+B$7*E5096+B$8*(G5095*100)^2+E5096*$B$9)</f>
        <v>21.643565458562332</v>
      </c>
      <c r="G5096" s="17">
        <v>6.6409472987827692E-2</v>
      </c>
      <c r="H5096" s="9">
        <f t="shared" si="430"/>
        <v>4.6522645516524887E-2</v>
      </c>
      <c r="I5096" s="8">
        <f t="shared" si="428"/>
        <v>1.9886827471302805E-2</v>
      </c>
      <c r="J5096" s="10">
        <f t="shared" si="429"/>
        <v>0.29945769144934936</v>
      </c>
      <c r="K5096" s="10">
        <f t="shared" si="431"/>
        <v>7.1565015810228783E-2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-9.9563902960115701E-4</v>
      </c>
      <c r="D5097" s="6">
        <f t="shared" si="433"/>
        <v>9.9129707726513362E-7</v>
      </c>
      <c r="E5097" s="6">
        <f t="shared" si="434"/>
        <v>3.4709386159963817E-3</v>
      </c>
      <c r="F5097" s="24">
        <f>IF(C5095&gt;0,B$6+B$7*E5096+B$8*(H5096*100)^2,B$6+B$7*E5096+B$8*(H5096*100)^2+E5096*$B$9)</f>
        <v>20.037526762271131</v>
      </c>
      <c r="G5097" s="17">
        <v>4.0421502879167778E-2</v>
      </c>
      <c r="H5097" s="9">
        <f t="shared" si="430"/>
        <v>4.4763296083142862E-2</v>
      </c>
      <c r="I5097" s="8">
        <f t="shared" si="428"/>
        <v>4.3417932039750834E-3</v>
      </c>
      <c r="J5097" s="10">
        <f t="shared" si="429"/>
        <v>0.10741295831958624</v>
      </c>
      <c r="K5097" s="10">
        <f t="shared" si="431"/>
        <v>5.0321340123116176E-3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-5.0020024053364719E-2</v>
      </c>
      <c r="D5098" s="6">
        <f t="shared" si="433"/>
        <v>2.5020028062991851E-3</v>
      </c>
      <c r="E5098" s="6">
        <f t="shared" si="434"/>
        <v>9.9129707726513362E-7</v>
      </c>
      <c r="F5098" s="24">
        <f>IF(C5095&gt;0,B$6+B$7*E5096+B$8*(H5097*100)^2,B$6+B$7*E5096+B$8*(H5097*100)^2+E5096*$B$9)</f>
        <v>18.551619760462508</v>
      </c>
      <c r="G5098" s="17">
        <v>3.4125190881991299E-2</v>
      </c>
      <c r="H5098" s="9">
        <f t="shared" si="430"/>
        <v>4.3071591287602212E-2</v>
      </c>
      <c r="I5098" s="8">
        <f t="shared" si="428"/>
        <v>8.9464004056109131E-3</v>
      </c>
      <c r="J5098" s="10">
        <f t="shared" si="429"/>
        <v>0.26216411320741206</v>
      </c>
      <c r="K5098" s="10">
        <f t="shared" si="431"/>
        <v>2.5117793663475885E-2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-3.5423901009576791E-2</v>
      </c>
      <c r="D5099" s="6">
        <f t="shared" si="433"/>
        <v>1.2548527627362957E-3</v>
      </c>
      <c r="E5099" s="6">
        <f t="shared" si="434"/>
        <v>2.5020028062991851E-3</v>
      </c>
      <c r="F5099" s="24">
        <f>IF(C5095&gt;0,B$6+B$7*E5096+B$8*(H5098*100)^2,B$6+B$7*E5096+B$8*(H5098*100)^2+E5096*$B$9)</f>
        <v>17.176858602389178</v>
      </c>
      <c r="G5099" s="17">
        <v>3.1595551152998891E-2</v>
      </c>
      <c r="H5099" s="9">
        <f t="shared" si="430"/>
        <v>4.1444973883921293E-2</v>
      </c>
      <c r="I5099" s="8">
        <f t="shared" si="428"/>
        <v>9.8494227309224025E-3</v>
      </c>
      <c r="J5099" s="10">
        <f t="shared" si="429"/>
        <v>0.31173448069405002</v>
      </c>
      <c r="K5099" s="10">
        <f t="shared" si="431"/>
        <v>3.3699696853898065E-2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8.3990832517963257E-2</v>
      </c>
      <c r="D5100" s="6">
        <f t="shared" si="433"/>
        <v>7.054459947060554E-3</v>
      </c>
      <c r="E5100" s="6">
        <f t="shared" si="434"/>
        <v>1.2548527627362957E-3</v>
      </c>
      <c r="F5100" s="24">
        <f>IF(C5095&gt;0,B$6+B$7*E5096+B$8*(H5099*100)^2,B$6+B$7*E5096+B$8*(H5099*100)^2+E5096*$B$9)</f>
        <v>15.904929578939729</v>
      </c>
      <c r="G5100" s="17">
        <v>4.9882346884666126E-2</v>
      </c>
      <c r="H5100" s="9">
        <f t="shared" si="430"/>
        <v>3.9880984916297803E-2</v>
      </c>
      <c r="I5100" s="8">
        <f t="shared" si="428"/>
        <v>1.0001361968368323E-2</v>
      </c>
      <c r="J5100" s="10">
        <f t="shared" si="429"/>
        <v>0.20049902606813294</v>
      </c>
      <c r="K5100" s="10">
        <f t="shared" si="431"/>
        <v>2.7012686383258711E-2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5.7765904208222259E-3</v>
      </c>
      <c r="D5101" s="6">
        <f t="shared" si="433"/>
        <v>3.3368996889935099E-5</v>
      </c>
      <c r="E5101" s="6">
        <f t="shared" si="434"/>
        <v>7.054459947060554E-3</v>
      </c>
      <c r="F5101" s="24">
        <f>IF(C5095&gt;0,B$6+B$7*E5096+B$8*(H5100*100)^2,B$6+B$7*E5096+B$8*(H5100*100)^2+E5096*$B$9)</f>
        <v>14.728140846444296</v>
      </c>
      <c r="G5101" s="17">
        <v>4.4560261246781981E-2</v>
      </c>
      <c r="H5101" s="9">
        <f t="shared" si="430"/>
        <v>3.837725999396556E-2</v>
      </c>
      <c r="I5101" s="8">
        <f t="shared" si="428"/>
        <v>6.183001252816421E-3</v>
      </c>
      <c r="J5101" s="10">
        <f t="shared" si="429"/>
        <v>0.13875594711112563</v>
      </c>
      <c r="K5101" s="10">
        <f t="shared" si="431"/>
        <v>1.1733703722947686E-2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5.4851431074244679E-2</v>
      </c>
      <c r="D5102" s="6">
        <f t="shared" si="433"/>
        <v>3.008679490892615E-3</v>
      </c>
      <c r="E5102" s="6">
        <f t="shared" si="434"/>
        <v>3.3368996889935099E-5</v>
      </c>
      <c r="F5102" s="24">
        <f>IF(C5095&gt;0,B$6+B$7*E5096+B$8*(H5101*100)^2,B$6+B$7*E5096+B$8*(H5101*100)^2+E5096*$B$9)</f>
        <v>13.639375911139521</v>
      </c>
      <c r="G5102" s="17">
        <v>2.453023609003117E-2</v>
      </c>
      <c r="H5102" s="9">
        <f t="shared" si="430"/>
        <v>3.693152570790912E-2</v>
      </c>
      <c r="I5102" s="8">
        <f t="shared" si="428"/>
        <v>1.240128961787795E-2</v>
      </c>
      <c r="J5102" s="10">
        <f t="shared" si="429"/>
        <v>0.50555117253509452</v>
      </c>
      <c r="K5102" s="10">
        <f t="shared" si="431"/>
        <v>7.3367634485168143E-2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-3.9960245541626409E-2</v>
      </c>
      <c r="D5103" s="6">
        <f t="shared" si="433"/>
        <v>1.5968212237470732E-3</v>
      </c>
      <c r="E5103" s="6">
        <f t="shared" si="434"/>
        <v>3.008679490892615E-3</v>
      </c>
      <c r="F5103" s="24">
        <f>IF(C5095&gt;0,B$6+B$7*E5096+B$8*(H5102*100)^2,B$6+B$7*E5096+B$8*(H5102*100)^2+E5096*$B$9)</f>
        <v>12.632050592995544</v>
      </c>
      <c r="G5103" s="17">
        <v>3.8716266752813498E-2</v>
      </c>
      <c r="H5103" s="9">
        <f t="shared" si="430"/>
        <v>3.5541596183901965E-2</v>
      </c>
      <c r="I5103" s="8">
        <f t="shared" si="428"/>
        <v>3.1746705689115334E-3</v>
      </c>
      <c r="J5103" s="10">
        <f t="shared" si="429"/>
        <v>8.1998364903838022E-2</v>
      </c>
      <c r="K5103" s="10">
        <f t="shared" si="431"/>
        <v>3.7665712760168724E-3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2.7274190569976729E-2</v>
      </c>
      <c r="D5104" s="6">
        <f t="shared" si="433"/>
        <v>7.4388147124740758E-4</v>
      </c>
      <c r="E5104" s="6">
        <f t="shared" si="434"/>
        <v>1.5968212237470732E-3</v>
      </c>
      <c r="F5104" s="24">
        <f>IF(C5095&gt;0,B$6+B$7*E5096+B$8*(H5103*100)^2,B$6+B$7*E5096+B$8*(H5103*100)^2+E5096*$B$9)</f>
        <v>11.700073208648741</v>
      </c>
      <c r="G5104" s="17">
        <v>1.8369492023775139E-2</v>
      </c>
      <c r="H5104" s="9">
        <f t="shared" si="430"/>
        <v>3.4205369766527507E-2</v>
      </c>
      <c r="I5104" s="8">
        <f t="shared" si="428"/>
        <v>1.5835877742752368E-2</v>
      </c>
      <c r="J5104" s="10">
        <f t="shared" si="429"/>
        <v>0.86207488602604898</v>
      </c>
      <c r="K5104" s="10">
        <f t="shared" si="431"/>
        <v>0.15872672562100254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-2.1834710788417762E-2</v>
      </c>
      <c r="D5105" s="6">
        <f t="shared" si="433"/>
        <v>4.7675459521384698E-4</v>
      </c>
      <c r="E5105" s="6">
        <f t="shared" si="434"/>
        <v>7.4388147124740758E-4</v>
      </c>
      <c r="F5105" s="24">
        <f>IF(C5095&gt;0,B$6+B$7*E5096+B$8*(H5104*100)^2,B$6+B$7*E5096+B$8*(H5104*100)^2+E5096*$B$9)</f>
        <v>10.837807732651076</v>
      </c>
      <c r="G5105" s="17">
        <v>1.7433256285954449E-2</v>
      </c>
      <c r="H5105" s="9">
        <f t="shared" si="430"/>
        <v>3.292082582902664E-2</v>
      </c>
      <c r="I5105" s="8">
        <f t="shared" si="428"/>
        <v>1.5487569543072191E-2</v>
      </c>
      <c r="J5105" s="10">
        <f t="shared" si="429"/>
        <v>0.88839223659840016</v>
      </c>
      <c r="K5105" s="10">
        <f t="shared" si="431"/>
        <v>0.1652768000201863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-5.0838762732785051E-2</v>
      </c>
      <c r="D5106" s="6">
        <f t="shared" si="433"/>
        <v>2.5845797962004142E-3</v>
      </c>
      <c r="E5106" s="6">
        <f t="shared" si="434"/>
        <v>4.7675459521384698E-4</v>
      </c>
      <c r="F5106" s="24">
        <f>IF(C5095&gt;0,B$6+B$7*E5096+B$8*(H5105*100)^2,B$6+B$7*E5096+B$8*(H5105*100)^2+E5096*$B$9)</f>
        <v>10.040039714258034</v>
      </c>
      <c r="G5106" s="17">
        <v>3.8940737831516782E-2</v>
      </c>
      <c r="H5106" s="9">
        <f t="shared" si="430"/>
        <v>3.1686021703991235E-2</v>
      </c>
      <c r="I5106" s="8">
        <f t="shared" si="428"/>
        <v>7.254716127525547E-3</v>
      </c>
      <c r="J5106" s="10">
        <f t="shared" si="429"/>
        <v>0.18630145527581465</v>
      </c>
      <c r="K5106" s="10">
        <f t="shared" si="431"/>
        <v>2.2791038209658554E-2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1.6880257056960366E-2</v>
      </c>
      <c r="D5107" s="6">
        <f t="shared" si="433"/>
        <v>2.8494307830906026E-4</v>
      </c>
      <c r="E5107" s="6">
        <f t="shared" si="434"/>
        <v>2.5845797962004142E-3</v>
      </c>
      <c r="F5107" s="24">
        <f>IF(C5095&gt;0,B$6+B$7*E5096+B$8*(H5106*100)^2,B$6+B$7*E5096+B$8*(H5106*100)^2+E5096*$B$9)</f>
        <v>9.301944743640794</v>
      </c>
      <c r="G5107" s="17">
        <v>1.4965534409867092E-2</v>
      </c>
      <c r="H5107" s="9">
        <f t="shared" si="430"/>
        <v>3.0499089730089968E-2</v>
      </c>
      <c r="I5107" s="8">
        <f t="shared" si="428"/>
        <v>1.5533555320222875E-2</v>
      </c>
      <c r="J5107" s="10">
        <f t="shared" si="429"/>
        <v>1.037955270744042</v>
      </c>
      <c r="K5107" s="10">
        <f t="shared" si="431"/>
        <v>0.20263489081526931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-2.0945260825944299E-2</v>
      </c>
      <c r="D5108" s="6">
        <f t="shared" si="433"/>
        <v>4.3870395106683686E-4</v>
      </c>
      <c r="E5108" s="6">
        <f t="shared" si="434"/>
        <v>2.8494307830906026E-4</v>
      </c>
      <c r="F5108" s="24">
        <f>IF(C5095&gt;0,B$6+B$7*E5096+B$8*(H5107*100)^2,B$6+B$7*E5096+B$8*(H5107*100)^2+E5096*$B$9)</f>
        <v>8.6190592768257215</v>
      </c>
      <c r="G5108" s="17">
        <v>2.0314648711524125E-2</v>
      </c>
      <c r="H5108" s="9">
        <f t="shared" si="430"/>
        <v>2.9358234410171401E-2</v>
      </c>
      <c r="I5108" s="8">
        <f t="shared" si="428"/>
        <v>9.0435856986472753E-3</v>
      </c>
      <c r="J5108" s="10">
        <f t="shared" si="429"/>
        <v>0.44517558866361373</v>
      </c>
      <c r="K5108" s="10">
        <f t="shared" si="431"/>
        <v>6.018826835615787E-2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6.2275844144828479E-2</v>
      </c>
      <c r="D5109" s="6">
        <f t="shared" si="433"/>
        <v>3.8782807639509676E-3</v>
      </c>
      <c r="E5109" s="6">
        <f t="shared" si="434"/>
        <v>4.3870395106683686E-4</v>
      </c>
      <c r="F5109" s="24">
        <f>IF(C5095&gt;0,B$6+B$7*E5096+B$8*(H5108*100)^2,B$6+B$7*E5096+B$8*(H5108*100)^2+E5096*$B$9)</f>
        <v>7.9872536429284162</v>
      </c>
      <c r="G5109" s="17">
        <v>4.0076658521769289E-2</v>
      </c>
      <c r="H5109" s="9">
        <f t="shared" si="430"/>
        <v>2.8261729676239591E-2</v>
      </c>
      <c r="I5109" s="8">
        <f t="shared" si="428"/>
        <v>1.1814928845529697E-2</v>
      </c>
      <c r="J5109" s="10">
        <f t="shared" si="429"/>
        <v>0.29480823205637097</v>
      </c>
      <c r="K5109" s="10">
        <f t="shared" si="431"/>
        <v>6.8768487758198438E-2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-7.296739048362459E-3</v>
      </c>
      <c r="D5110" s="6">
        <f t="shared" si="433"/>
        <v>5.3242400739897486E-5</v>
      </c>
      <c r="E5110" s="6">
        <f t="shared" si="434"/>
        <v>3.8782807639509676E-3</v>
      </c>
      <c r="F5110" s="24">
        <f>IF(C5095&gt;0,B$6+B$7*E5096+B$8*(H5109*100)^2,B$6+B$7*E5096+B$8*(H5109*100)^2+E5096*$B$9)</f>
        <v>7.4027070704466302</v>
      </c>
      <c r="G5110" s="17">
        <v>3.3416347340720055E-2</v>
      </c>
      <c r="H5110" s="9">
        <f t="shared" si="430"/>
        <v>2.7207916256940058E-2</v>
      </c>
      <c r="I5110" s="8">
        <f t="shared" si="428"/>
        <v>6.2084310837799972E-3</v>
      </c>
      <c r="J5110" s="10">
        <f t="shared" si="429"/>
        <v>0.18579023675081952</v>
      </c>
      <c r="K5110" s="10">
        <f t="shared" si="431"/>
        <v>2.2647480394361708E-2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2.7796971191286615E-2</v>
      </c>
      <c r="D5111" s="6">
        <f t="shared" si="433"/>
        <v>7.7267160740921803E-4</v>
      </c>
      <c r="E5111" s="6">
        <f t="shared" si="434"/>
        <v>5.3242400739897486E-5</v>
      </c>
      <c r="F5111" s="24">
        <f>IF(C5095&gt;0,B$6+B$7*E5096+B$8*(H5110*100)^2,B$6+B$7*E5096+B$8*(H5110*100)^2+E5096*$B$9)</f>
        <v>6.8618845815864811</v>
      </c>
      <c r="G5111" s="17">
        <v>2.2132676708586395E-2</v>
      </c>
      <c r="H5111" s="9">
        <f t="shared" si="430"/>
        <v>2.6195199143328688E-2</v>
      </c>
      <c r="I5111" s="8">
        <f t="shared" si="428"/>
        <v>4.0625224347422932E-3</v>
      </c>
      <c r="J5111" s="10">
        <f t="shared" si="429"/>
        <v>0.18355314579579221</v>
      </c>
      <c r="K5111" s="10">
        <f t="shared" si="431"/>
        <v>1.3434528513184052E-2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8.6910703036975866E-3</v>
      </c>
      <c r="D5112" s="6">
        <f t="shared" si="433"/>
        <v>7.5534703023814062E-5</v>
      </c>
      <c r="E5112" s="6">
        <f t="shared" si="434"/>
        <v>7.7267160740921803E-4</v>
      </c>
      <c r="F5112" s="24">
        <f>IF(C5095&gt;0,B$6+B$7*E5096+B$8*(H5111*100)^2,B$6+B$7*E5096+B$8*(H5111*100)^2+E5096*$B$9)</f>
        <v>6.3615156148930714</v>
      </c>
      <c r="G5112" s="17">
        <v>1.653869773878051E-2</v>
      </c>
      <c r="H5112" s="9">
        <f t="shared" si="430"/>
        <v>2.522204514882382E-2</v>
      </c>
      <c r="I5112" s="8">
        <f t="shared" si="428"/>
        <v>8.6833474100433093E-3</v>
      </c>
      <c r="J5112" s="10">
        <f t="shared" si="429"/>
        <v>0.52503211239433301</v>
      </c>
      <c r="K5112" s="10">
        <f t="shared" si="431"/>
        <v>7.7739364283557766E-2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-1.5848459444675316E-2</v>
      </c>
      <c r="D5113" s="6">
        <f t="shared" si="433"/>
        <v>2.5117366676951822E-4</v>
      </c>
      <c r="E5113" s="6">
        <f t="shared" si="434"/>
        <v>7.5534703023814062E-5</v>
      </c>
      <c r="F5113" s="24">
        <f>IF(C5095&gt;0,B$6+B$7*E5096+B$8*(H5112*100)^2,B$6+B$7*E5096+B$8*(H5112*100)^2+E5096*$B$9)</f>
        <v>5.8985742469083284</v>
      </c>
      <c r="G5113" s="17">
        <v>1.7209946556781482E-2</v>
      </c>
      <c r="H5113" s="9">
        <f t="shared" si="430"/>
        <v>2.4286980559362105E-2</v>
      </c>
      <c r="I5113" s="8">
        <f t="shared" si="428"/>
        <v>7.0770340025806226E-3</v>
      </c>
      <c r="J5113" s="10">
        <f t="shared" si="429"/>
        <v>0.41121766295038015</v>
      </c>
      <c r="K5113" s="10">
        <f t="shared" si="431"/>
        <v>5.3060833377443606E-2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2.4422159572307568E-2</v>
      </c>
      <c r="D5114" s="6">
        <f t="shared" si="433"/>
        <v>5.9644187817525416E-4</v>
      </c>
      <c r="E5114" s="6">
        <f t="shared" si="434"/>
        <v>2.5117366676951822E-4</v>
      </c>
      <c r="F5114" s="24">
        <f>IF(C5095&gt;0,B$6+B$7*E5096+B$8*(H5113*100)^2,B$6+B$7*E5096+B$8*(H5113*100)^2+E5096*$B$9)</f>
        <v>5.4702608932488443</v>
      </c>
      <c r="G5114" s="17">
        <v>1.7411349843953736E-2</v>
      </c>
      <c r="H5114" s="9">
        <f t="shared" si="430"/>
        <v>2.3388588869893038E-2</v>
      </c>
      <c r="I5114" s="8">
        <f t="shared" si="428"/>
        <v>5.9772390259393016E-3</v>
      </c>
      <c r="J5114" s="10">
        <f t="shared" si="429"/>
        <v>0.34329555603151335</v>
      </c>
      <c r="K5114" s="10">
        <f t="shared" si="431"/>
        <v>3.9563773408667791E-2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-2.7969132672371066E-2</v>
      </c>
      <c r="D5115" s="6">
        <f t="shared" si="433"/>
        <v>7.822723824446946E-4</v>
      </c>
      <c r="E5115" s="6">
        <f t="shared" si="434"/>
        <v>5.9644187817525416E-4</v>
      </c>
      <c r="F5115" s="24">
        <f>IF(C5095&gt;0,B$6+B$7*E5096+B$8*(H5114*100)^2,B$6+B$7*E5096+B$8*(H5114*100)^2+E5096*$B$9)</f>
        <v>5.0739853784430906</v>
      </c>
      <c r="G5115" s="17">
        <v>2.0433248177264926E-2</v>
      </c>
      <c r="H5115" s="9">
        <f t="shared" si="430"/>
        <v>2.252550860345464E-2</v>
      </c>
      <c r="I5115" s="8">
        <f t="shared" si="428"/>
        <v>2.092260426189714E-3</v>
      </c>
      <c r="J5115" s="10">
        <f t="shared" si="429"/>
        <v>0.10239490109642331</v>
      </c>
      <c r="K5115" s="10">
        <f t="shared" si="431"/>
        <v>4.6009478206194832E-3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1.0743783954128821E-4</v>
      </c>
      <c r="D5116" s="6">
        <f t="shared" si="433"/>
        <v>1.1542889365299592E-8</v>
      </c>
      <c r="E5116" s="6">
        <f t="shared" si="434"/>
        <v>7.822723824446946E-4</v>
      </c>
      <c r="F5116" s="24">
        <f>IF(C5095&gt;0,B$6+B$7*E5096+B$8*(H5115*100)^2,B$6+B$7*E5096+B$8*(H5115*100)^2+E5096*$B$9)</f>
        <v>4.7073512721448063</v>
      </c>
      <c r="G5116" s="17">
        <v>1.3209175451559738E-2</v>
      </c>
      <c r="H5116" s="9">
        <f t="shared" si="430"/>
        <v>2.1696431209175405E-2</v>
      </c>
      <c r="I5116" s="8">
        <f t="shared" si="428"/>
        <v>8.4872557576156672E-3</v>
      </c>
      <c r="J5116" s="10">
        <f t="shared" si="429"/>
        <v>0.64252729390565355</v>
      </c>
      <c r="K5116" s="10">
        <f t="shared" si="431"/>
        <v>0.10505397771504743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2.0748532021322524E-2</v>
      </c>
      <c r="D5117" s="6">
        <f t="shared" si="433"/>
        <v>4.3050158103984614E-4</v>
      </c>
      <c r="E5117" s="6">
        <f t="shared" si="434"/>
        <v>1.1542889365299592E-8</v>
      </c>
      <c r="F5117" s="24">
        <f>IF(C5095&gt;0,B$6+B$7*E5096+B$8*(H5116*100)^2,B$6+B$7*E5096+B$8*(H5116*100)^2+E5096*$B$9)</f>
        <v>4.3681413969976326</v>
      </c>
      <c r="G5117" s="17">
        <v>1.7902594549492609E-2</v>
      </c>
      <c r="H5117" s="9">
        <f t="shared" si="430"/>
        <v>2.090009903564486E-2</v>
      </c>
      <c r="I5117" s="8">
        <f t="shared" ref="I5117:I5180" si="435">SQRT((G5117-H5117)^2)</f>
        <v>2.9975044861522519E-3</v>
      </c>
      <c r="J5117" s="10">
        <f t="shared" ref="J5117:J5180" si="436">ABS(G5117-H5117)/G5117</f>
        <v>0.16743408213069355</v>
      </c>
      <c r="K5117" s="10">
        <f t="shared" si="431"/>
        <v>1.1387660590458148E-2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-2.3735245615349582E-2</v>
      </c>
      <c r="D5118" s="6">
        <f t="shared" si="433"/>
        <v>5.6336188442097153E-4</v>
      </c>
      <c r="E5118" s="6">
        <f t="shared" si="434"/>
        <v>4.3050158103984614E-4</v>
      </c>
      <c r="F5118" s="24">
        <f>IF(C5117&gt;0,B$6+B$7*E5118+B$8*(G5117*100)^2,B$6+B$7*E5118+B$8*(G5117*100)^2+E5118*$B$9)</f>
        <v>2.9781927531172339</v>
      </c>
      <c r="G5118" s="17">
        <v>1.5210852135825246E-2</v>
      </c>
      <c r="H5118" s="9">
        <f t="shared" si="430"/>
        <v>1.7257441157707113E-2</v>
      </c>
      <c r="I5118" s="8">
        <f t="shared" si="435"/>
        <v>2.0465890218818675E-3</v>
      </c>
      <c r="J5118" s="10">
        <f t="shared" si="436"/>
        <v>0.13454795323804733</v>
      </c>
      <c r="K5118" s="10">
        <f t="shared" si="431"/>
        <v>7.6426077338997978E-3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-3.6847515236328829E-2</v>
      </c>
      <c r="D5119" s="6">
        <f t="shared" si="433"/>
        <v>1.3577393790914852E-3</v>
      </c>
      <c r="E5119" s="6">
        <f t="shared" si="434"/>
        <v>5.6336188442097153E-4</v>
      </c>
      <c r="F5119" s="24">
        <f>IF(C5117&gt;0,B$6+B$7*E5118+B$8*(H5118*100)^2,B$6+B$7*E5118+B$8*(H5118*100)^2+E5118*$B$9)</f>
        <v>2.76832393518551</v>
      </c>
      <c r="G5119" s="17">
        <v>1.724471597908624E-2</v>
      </c>
      <c r="H5119" s="9">
        <f t="shared" si="430"/>
        <v>1.663828096645056E-2</v>
      </c>
      <c r="I5119" s="8">
        <f t="shared" si="435"/>
        <v>6.0643501263567962E-4</v>
      </c>
      <c r="J5119" s="10">
        <f t="shared" si="436"/>
        <v>3.516642508761187E-2</v>
      </c>
      <c r="K5119" s="10">
        <f t="shared" si="431"/>
        <v>6.4852343300692006E-4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1.697890058213675E-2</v>
      </c>
      <c r="D5120" s="6">
        <f t="shared" si="433"/>
        <v>2.882830649780837E-4</v>
      </c>
      <c r="E5120" s="6">
        <f t="shared" si="434"/>
        <v>1.3577393790914852E-3</v>
      </c>
      <c r="F5120" s="24">
        <f>IF(C5117&gt;0,B$6+B$7*E5118+B$8*(H5119*100)^2,B$6+B$7*E5118+B$8*(H5119*100)^2+E5118*$B$9)</f>
        <v>2.5741533048350784</v>
      </c>
      <c r="G5120" s="17">
        <v>2.0620643886388377E-2</v>
      </c>
      <c r="H5120" s="9">
        <f t="shared" si="430"/>
        <v>1.6044168114411787E-2</v>
      </c>
      <c r="I5120" s="8">
        <f t="shared" si="435"/>
        <v>4.5764757719765903E-3</v>
      </c>
      <c r="J5120" s="10">
        <f t="shared" si="436"/>
        <v>0.2219366086331333</v>
      </c>
      <c r="K5120" s="10">
        <f t="shared" si="431"/>
        <v>3.42950440611407E-2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-6.2319676601974849E-3</v>
      </c>
      <c r="D5121" s="6">
        <f t="shared" si="433"/>
        <v>3.8837420917747313E-5</v>
      </c>
      <c r="E5121" s="6">
        <f t="shared" si="434"/>
        <v>2.882830649780837E-4</v>
      </c>
      <c r="F5121" s="24">
        <f>IF(C5117&gt;0,B$6+B$7*E5118+B$8*(H5120*100)^2,B$6+B$7*E5118+B$8*(H5120*100)^2+E5118*$B$9)</f>
        <v>2.3945066376348594</v>
      </c>
      <c r="G5121" s="17">
        <v>1.4102626723740774E-2</v>
      </c>
      <c r="H5121" s="9">
        <f t="shared" si="430"/>
        <v>1.5474193476995366E-2</v>
      </c>
      <c r="I5121" s="8">
        <f t="shared" si="435"/>
        <v>1.3715667532545918E-3</v>
      </c>
      <c r="J5121" s="10">
        <f t="shared" si="436"/>
        <v>9.7256119737300875E-2</v>
      </c>
      <c r="K5121" s="10">
        <f t="shared" si="431"/>
        <v>4.1768763444136603E-3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8.1296905668392164E-3</v>
      </c>
      <c r="D5122" s="6">
        <f t="shared" si="433"/>
        <v>6.6091868712554543E-5</v>
      </c>
      <c r="E5122" s="6">
        <f t="shared" si="434"/>
        <v>3.8837420917747313E-5</v>
      </c>
      <c r="F5122" s="24">
        <f>IF(C5117&gt;0,B$6+B$7*E5118+B$8*(H5121*100)^2,B$6+B$7*E5118+B$8*(H5121*100)^2+E5118*$B$9)</f>
        <v>2.2282975411412163</v>
      </c>
      <c r="G5122" s="17">
        <v>1.2628082146038645E-2</v>
      </c>
      <c r="H5122" s="9">
        <f t="shared" si="430"/>
        <v>1.4927483180835328E-2</v>
      </c>
      <c r="I5122" s="8">
        <f t="shared" si="435"/>
        <v>2.2994010347966824E-3</v>
      </c>
      <c r="J5122" s="10">
        <f t="shared" si="436"/>
        <v>0.18208632223048937</v>
      </c>
      <c r="K5122" s="10">
        <f t="shared" si="431"/>
        <v>1.3242854482885091E-2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8.9144681817377464E-3</v>
      </c>
      <c r="D5123" s="6">
        <f t="shared" si="433"/>
        <v>7.9467742963214676E-5</v>
      </c>
      <c r="E5123" s="6">
        <f t="shared" si="434"/>
        <v>6.6091868712554543E-5</v>
      </c>
      <c r="F5123" s="24">
        <f>IF(C5117&gt;0,B$6+B$7*E5118+B$8*(H5122*100)^2,B$6+B$7*E5118+B$8*(H5122*100)^2+E5118*$B$9)</f>
        <v>2.0745208850652976</v>
      </c>
      <c r="G5123" s="17">
        <v>9.2686077946404297E-3</v>
      </c>
      <c r="H5123" s="9">
        <f t="shared" si="430"/>
        <v>1.4403197162662524E-2</v>
      </c>
      <c r="I5123" s="8">
        <f t="shared" si="435"/>
        <v>5.1345893680220939E-3</v>
      </c>
      <c r="J5123" s="10">
        <f t="shared" si="436"/>
        <v>0.55397633407157099</v>
      </c>
      <c r="K5123" s="10">
        <f t="shared" si="431"/>
        <v>8.4327466336359791E-2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-1.0948570190485429E-2</v>
      </c>
      <c r="D5124" s="6">
        <f t="shared" si="433"/>
        <v>1.1987118921598615E-4</v>
      </c>
      <c r="E5124" s="6">
        <f t="shared" si="434"/>
        <v>7.9467742963214676E-5</v>
      </c>
      <c r="F5124" s="24">
        <f>IF(C5117&gt;0,B$6+B$7*E5118+B$8*(H5123*100)^2,B$6+B$7*E5118+B$8*(H5123*100)^2+E5118*$B$9)</f>
        <v>1.9322467228638582</v>
      </c>
      <c r="G5124" s="17">
        <v>1.5338940527600564E-2</v>
      </c>
      <c r="H5124" s="9">
        <f t="shared" si="430"/>
        <v>1.390052777006635E-2</v>
      </c>
      <c r="I5124" s="8">
        <f t="shared" si="435"/>
        <v>1.4384127575342142E-3</v>
      </c>
      <c r="J5124" s="10">
        <f t="shared" si="436"/>
        <v>9.3775235319933911E-2</v>
      </c>
      <c r="K5124" s="10">
        <f t="shared" si="431"/>
        <v>5.0110841240118553E-3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2.054430404507307E-2</v>
      </c>
      <c r="D5125" s="6">
        <f t="shared" si="433"/>
        <v>4.2206842869640568E-4</v>
      </c>
      <c r="E5125" s="6">
        <f t="shared" si="434"/>
        <v>1.1987118921598615E-4</v>
      </c>
      <c r="F5125" s="24">
        <f>IF(C5117&gt;0,B$6+B$7*E5118+B$8*(H5124*100)^2,B$6+B$7*E5118+B$8*(H5124*100)^2+E5118*$B$9)</f>
        <v>1.8006146679950858</v>
      </c>
      <c r="G5125" s="17">
        <v>2.1044007224728892E-2</v>
      </c>
      <c r="H5125" s="9">
        <f t="shared" si="430"/>
        <v>1.3418698401838704E-2</v>
      </c>
      <c r="I5125" s="8">
        <f t="shared" si="435"/>
        <v>7.6253088228901873E-3</v>
      </c>
      <c r="J5125" s="10">
        <f t="shared" si="436"/>
        <v>0.36235060848723044</v>
      </c>
      <c r="K5125" s="10">
        <f t="shared" si="431"/>
        <v>0.11829325575342375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-1.4947543319054839E-2</v>
      </c>
      <c r="D5126" s="6">
        <f t="shared" si="433"/>
        <v>2.2342905127502094E-4</v>
      </c>
      <c r="E5126" s="6">
        <f t="shared" si="434"/>
        <v>4.2206842869640568E-4</v>
      </c>
      <c r="F5126" s="24">
        <f>IF(C5117&gt;0,B$6+B$7*E5118+B$8*(H5125*100)^2,B$6+B$7*E5118+B$8*(H5125*100)^2+E5118*$B$9)</f>
        <v>1.6788286908304979</v>
      </c>
      <c r="G5126" s="17">
        <v>9.5917475432246071E-3</v>
      </c>
      <c r="H5126" s="9">
        <f t="shared" si="430"/>
        <v>1.2956962185753642E-2</v>
      </c>
      <c r="I5126" s="8">
        <f t="shared" si="435"/>
        <v>3.3652146425290352E-3</v>
      </c>
      <c r="J5126" s="10">
        <f t="shared" si="436"/>
        <v>0.35084478895674714</v>
      </c>
      <c r="K5126" s="10">
        <f t="shared" si="431"/>
        <v>4.1007663924746085E-2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-3.4152611014774237E-2</v>
      </c>
      <c r="D5127" s="6">
        <f t="shared" si="433"/>
        <v>1.1664008391264785E-3</v>
      </c>
      <c r="E5127" s="6">
        <f t="shared" si="434"/>
        <v>2.2342905127502094E-4</v>
      </c>
      <c r="F5127" s="24">
        <f>IF(C5117&gt;0,B$6+B$7*E5118+B$8*(H5126*100)^2,B$6+B$7*E5118+B$8*(H5126*100)^2+E5118*$B$9)</f>
        <v>1.566152304757821</v>
      </c>
      <c r="G5127" s="17">
        <v>1.7235105638034095E-2</v>
      </c>
      <c r="H5127" s="9">
        <f t="shared" si="430"/>
        <v>1.2514600691823214E-2</v>
      </c>
      <c r="I5127" s="8">
        <f t="shared" si="435"/>
        <v>4.7205049462108808E-3</v>
      </c>
      <c r="J5127" s="10">
        <f t="shared" si="436"/>
        <v>0.27388894767165006</v>
      </c>
      <c r="K5127" s="10">
        <f t="shared" si="431"/>
        <v>5.7147494232022922E-2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-1.4515774211523681E-3</v>
      </c>
      <c r="D5128" s="6">
        <f t="shared" si="433"/>
        <v>2.1070770095993593E-6</v>
      </c>
      <c r="E5128" s="6">
        <f t="shared" si="434"/>
        <v>1.1664008391264785E-3</v>
      </c>
      <c r="F5128" s="24">
        <f>IF(C5117&gt;0,B$6+B$7*E5118+B$8*(H5127*100)^2,B$6+B$7*E5118+B$8*(H5127*100)^2+E5118*$B$9)</f>
        <v>1.46190411236338</v>
      </c>
      <c r="G5128" s="17">
        <v>1.1521146907668008E-2</v>
      </c>
      <c r="H5128" s="9">
        <f t="shared" si="430"/>
        <v>1.2090922679280436E-2</v>
      </c>
      <c r="I5128" s="8">
        <f t="shared" si="435"/>
        <v>5.6977577161242826E-4</v>
      </c>
      <c r="J5128" s="10">
        <f t="shared" si="436"/>
        <v>4.9454778780158477E-2</v>
      </c>
      <c r="K5128" s="10">
        <f t="shared" si="431"/>
        <v>1.1465120262810213E-3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3.3075351977815623E-3</v>
      </c>
      <c r="D5129" s="6">
        <f t="shared" si="433"/>
        <v>1.0939789084563919E-5</v>
      </c>
      <c r="E5129" s="6">
        <f t="shared" si="434"/>
        <v>2.1070770095993593E-6</v>
      </c>
      <c r="F5129" s="24">
        <f>IF(C5117&gt;0,B$6+B$7*E5118+B$8*(H5128*100)^2,B$6+B$7*E5118+B$8*(H5128*100)^2+E5118*$B$9)</f>
        <v>1.3654536847600436</v>
      </c>
      <c r="G5129" s="17">
        <v>1.3281263695878807E-2</v>
      </c>
      <c r="H5129" s="9">
        <f t="shared" ref="H5129:H5192" si="437">SQRT(F5129)/100</f>
        <v>1.1685262875776665E-2</v>
      </c>
      <c r="I5129" s="8">
        <f t="shared" si="435"/>
        <v>1.5960008201021426E-3</v>
      </c>
      <c r="J5129" s="10">
        <f t="shared" si="436"/>
        <v>0.12016934959264333</v>
      </c>
      <c r="K5129" s="10">
        <f t="shared" ref="K5129:K5192" si="438">G5129/H5129-LN(G5129/H5129)-1</f>
        <v>8.5565306156367704E-3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-1.2696280399042588E-2</v>
      </c>
      <c r="D5130" s="6">
        <f t="shared" si="433"/>
        <v>1.6119553597111302E-4</v>
      </c>
      <c r="E5130" s="6">
        <f t="shared" si="434"/>
        <v>1.0939789084563919E-5</v>
      </c>
      <c r="F5130" s="24">
        <f>IF(C5117&gt;0,B$6+B$7*E5118+B$8*(H5129*100)^2,B$6+B$7*E5118+B$8*(H5129*100)^2+E5118*$B$9)</f>
        <v>1.2762177491414364</v>
      </c>
      <c r="G5130" s="17">
        <v>9.2416892669709289E-3</v>
      </c>
      <c r="H5130" s="9">
        <f t="shared" si="437"/>
        <v>1.1296980787544238E-2</v>
      </c>
      <c r="I5130" s="8">
        <f t="shared" si="435"/>
        <v>2.0552915205733092E-3</v>
      </c>
      <c r="J5130" s="10">
        <f t="shared" si="436"/>
        <v>0.22239348902573033</v>
      </c>
      <c r="K5130" s="10">
        <f t="shared" si="438"/>
        <v>1.8877997596660201E-2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5.7465557548908048E-3</v>
      </c>
      <c r="D5131" s="6">
        <f t="shared" si="433"/>
        <v>3.3022903044068631E-5</v>
      </c>
      <c r="E5131" s="6">
        <f t="shared" si="434"/>
        <v>1.6119553597111302E-4</v>
      </c>
      <c r="F5131" s="24">
        <f>IF(C5117&gt;0,B$6+B$7*E5118+B$8*(H5130*100)^2,B$6+B$7*E5118+B$8*(H5130*100)^2+E5118*$B$9)</f>
        <v>1.1936566615071011</v>
      </c>
      <c r="G5131" s="17">
        <v>1.2640919355195169E-2</v>
      </c>
      <c r="H5131" s="9">
        <f t="shared" si="437"/>
        <v>1.0925459539566751E-2</v>
      </c>
      <c r="I5131" s="8">
        <f t="shared" si="435"/>
        <v>1.715459815628418E-3</v>
      </c>
      <c r="J5131" s="10">
        <f t="shared" si="436"/>
        <v>0.13570688708835071</v>
      </c>
      <c r="K5131" s="10">
        <f t="shared" si="438"/>
        <v>1.1171572229969673E-2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1.1038395065224499E-2</v>
      </c>
      <c r="D5132" s="6">
        <f t="shared" si="433"/>
        <v>1.2184616561597257E-4</v>
      </c>
      <c r="E5132" s="6">
        <f t="shared" si="434"/>
        <v>3.3022903044068631E-5</v>
      </c>
      <c r="F5132" s="24">
        <f>IF(C5117&gt;0,B$6+B$7*E5118+B$8*(H5131*100)^2,B$6+B$7*E5118+B$8*(H5131*100)^2+E5118*$B$9)</f>
        <v>1.1172711432278144</v>
      </c>
      <c r="G5132" s="17">
        <v>1.0968294494060662E-2</v>
      </c>
      <c r="H5132" s="9">
        <f t="shared" si="437"/>
        <v>1.0570104745118727E-2</v>
      </c>
      <c r="I5132" s="8">
        <f t="shared" si="435"/>
        <v>3.9818974894193469E-4</v>
      </c>
      <c r="J5132" s="10">
        <f t="shared" si="436"/>
        <v>3.6303706939812261E-2</v>
      </c>
      <c r="K5132" s="10">
        <f t="shared" si="438"/>
        <v>6.9223262904172245E-4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-5.5593306332074599E-3</v>
      </c>
      <c r="D5133" s="6">
        <f t="shared" si="433"/>
        <v>3.090615708931886E-5</v>
      </c>
      <c r="E5133" s="6">
        <f t="shared" si="434"/>
        <v>1.2184616561597257E-4</v>
      </c>
      <c r="F5133" s="24">
        <f>IF(C5117&gt;0,B$6+B$7*E5118+B$8*(H5132*100)^2,B$6+B$7*E5118+B$8*(H5132*100)^2+E5118*$B$9)</f>
        <v>1.046599261715818</v>
      </c>
      <c r="G5133" s="17">
        <v>1.0017888223939087E-2</v>
      </c>
      <c r="H5133" s="9">
        <f t="shared" si="437"/>
        <v>1.0230343404381977E-2</v>
      </c>
      <c r="I5133" s="8">
        <f t="shared" si="435"/>
        <v>2.1245518044289008E-4</v>
      </c>
      <c r="J5133" s="10">
        <f t="shared" si="436"/>
        <v>2.1207581447674765E-2</v>
      </c>
      <c r="K5133" s="10">
        <f t="shared" si="438"/>
        <v>2.1867020912047508E-4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-2.6405765772047604E-2</v>
      </c>
      <c r="D5134" s="6">
        <f t="shared" si="433"/>
        <v>6.9726446600824085E-4</v>
      </c>
      <c r="E5134" s="6">
        <f t="shared" si="434"/>
        <v>3.090615708931886E-5</v>
      </c>
      <c r="F5134" s="24">
        <f>IF(C5117&gt;0,B$6+B$7*E5118+B$8*(H5133*100)^2,B$6+B$7*E5118+B$8*(H5133*100)^2+E5118*$B$9)</f>
        <v>0.98121363694091901</v>
      </c>
      <c r="G5134" s="17">
        <v>1.2020717975625901E-2</v>
      </c>
      <c r="H5134" s="9">
        <f t="shared" si="437"/>
        <v>9.9056228322146351E-3</v>
      </c>
      <c r="I5134" s="8">
        <f t="shared" si="435"/>
        <v>2.1150951434112664E-3</v>
      </c>
      <c r="J5134" s="10">
        <f t="shared" si="436"/>
        <v>0.17595414414513261</v>
      </c>
      <c r="K5134" s="10">
        <f t="shared" si="438"/>
        <v>1.9995599673023889E-2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-2.3309396624280044E-2</v>
      </c>
      <c r="D5135" s="6">
        <f t="shared" si="433"/>
        <v>5.4332797098799793E-4</v>
      </c>
      <c r="E5135" s="6">
        <f t="shared" si="434"/>
        <v>6.9726446600824085E-4</v>
      </c>
      <c r="F5135" s="24">
        <f>IF(C5117&gt;0,B$6+B$7*E5118+B$8*(H5134*100)^2,B$6+B$7*E5118+B$8*(H5134*100)^2+E5118*$B$9)</f>
        <v>0.92071885689918254</v>
      </c>
      <c r="G5135" s="17">
        <v>1.7235005887454531E-2</v>
      </c>
      <c r="H5135" s="9">
        <f t="shared" si="437"/>
        <v>9.5954096155358715E-3</v>
      </c>
      <c r="I5135" s="8">
        <f t="shared" si="435"/>
        <v>7.6395962719186597E-3</v>
      </c>
      <c r="J5135" s="10">
        <f t="shared" si="436"/>
        <v>0.4432604387724387</v>
      </c>
      <c r="K5135" s="10">
        <f t="shared" si="438"/>
        <v>0.21051425743869623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5.7665178040714905E-3</v>
      </c>
      <c r="D5136" s="6">
        <f t="shared" ref="D5136:D5199" si="440">C5136^2</f>
        <v>3.3252727584673485E-5</v>
      </c>
      <c r="E5136" s="6">
        <f t="shared" si="434"/>
        <v>5.4332797098799793E-4</v>
      </c>
      <c r="F5136" s="24">
        <f>IF(C5117&gt;0,B$6+B$7*E5118+B$8*(H5135*100)^2,B$6+B$7*E5118+B$8*(H5135*100)^2+E5118*$B$9)</f>
        <v>0.86474908640456805</v>
      </c>
      <c r="G5136" s="17">
        <v>2.0184920611077371E-2</v>
      </c>
      <c r="H5136" s="9">
        <f t="shared" si="437"/>
        <v>9.2991886011875684E-3</v>
      </c>
      <c r="I5136" s="8">
        <f t="shared" si="435"/>
        <v>1.0885732009889803E-2</v>
      </c>
      <c r="J5136" s="10">
        <f t="shared" si="436"/>
        <v>0.53930021423595664</v>
      </c>
      <c r="K5136" s="10">
        <f t="shared" si="438"/>
        <v>0.39560227871381937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-1.7737247962787408E-3</v>
      </c>
      <c r="D5137" s="6">
        <f t="shared" si="440"/>
        <v>3.1460996529340608E-6</v>
      </c>
      <c r="E5137" s="6">
        <f t="shared" ref="E5137:E5200" si="441">D5136</f>
        <v>3.3252727584673485E-5</v>
      </c>
      <c r="F5137" s="24">
        <f>IF(C5117&gt;0,B$6+B$7*E5118+B$8*(H5136*100)^2,B$6+B$7*E5118+B$8*(H5136*100)^2+E5118*$B$9)</f>
        <v>0.81296585474295047</v>
      </c>
      <c r="G5137" s="17">
        <v>1.2413107165941262E-2</v>
      </c>
      <c r="H5137" s="9">
        <f t="shared" si="437"/>
        <v>9.0164619155351095E-3</v>
      </c>
      <c r="I5137" s="8">
        <f t="shared" si="435"/>
        <v>3.3966452504061526E-3</v>
      </c>
      <c r="J5137" s="10">
        <f t="shared" si="436"/>
        <v>0.27363376509998827</v>
      </c>
      <c r="K5137" s="10">
        <f t="shared" si="438"/>
        <v>5.7015040413734841E-2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2.5322808770073424E-2</v>
      </c>
      <c r="D5138" s="6">
        <f t="shared" si="440"/>
        <v>6.412446440057075E-4</v>
      </c>
      <c r="E5138" s="6">
        <f t="shared" si="441"/>
        <v>3.1460996529340608E-6</v>
      </c>
      <c r="F5138" s="24">
        <f>IF(C5117&gt;0,B$6+B$7*E5118+B$8*(H5137*100)^2,B$6+B$7*E5118+B$8*(H5137*100)^2+E5118*$B$9)</f>
        <v>0.76505600880962221</v>
      </c>
      <c r="G5138" s="17">
        <v>2.0101259043165988E-2</v>
      </c>
      <c r="H5138" s="9">
        <f t="shared" si="437"/>
        <v>8.7467480174612464E-3</v>
      </c>
      <c r="I5138" s="8">
        <f t="shared" si="435"/>
        <v>1.1354511025704742E-2</v>
      </c>
      <c r="J5138" s="10">
        <f t="shared" si="436"/>
        <v>0.56486566345529687</v>
      </c>
      <c r="K5138" s="10">
        <f t="shared" si="438"/>
        <v>0.46604038774614276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-1.6232147711597603E-2</v>
      </c>
      <c r="D5139" s="6">
        <f t="shared" si="440"/>
        <v>2.6348261933112327E-4</v>
      </c>
      <c r="E5139" s="6">
        <f t="shared" si="441"/>
        <v>6.412446440057075E-4</v>
      </c>
      <c r="F5139" s="24">
        <f>IF(C5117&gt;0,B$6+B$7*E5118+B$8*(H5138*100)^2,B$6+B$7*E5118+B$8*(H5138*100)^2+E5118*$B$9)</f>
        <v>0.72072981935210689</v>
      </c>
      <c r="G5139" s="17">
        <v>8.8992413887035802E-3</v>
      </c>
      <c r="H5139" s="9">
        <f t="shared" si="437"/>
        <v>8.489580786776852E-3</v>
      </c>
      <c r="I5139" s="8">
        <f t="shared" si="435"/>
        <v>4.0966060192672814E-4</v>
      </c>
      <c r="J5139" s="10">
        <f t="shared" si="436"/>
        <v>4.6033204857971216E-2</v>
      </c>
      <c r="K5139" s="10">
        <f t="shared" si="438"/>
        <v>1.1281007538170851E-3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1.0821590613413951E-2</v>
      </c>
      <c r="D5140" s="6">
        <f t="shared" si="440"/>
        <v>1.1710682340432892E-4</v>
      </c>
      <c r="E5140" s="6">
        <f t="shared" si="441"/>
        <v>2.6348261933112327E-4</v>
      </c>
      <c r="F5140" s="24">
        <f>IF(C5139&gt;0,B$6+B$7*E5140+B$8*(G5139*100)^2,B$6+B$7*E5140+B$8*(G5139*100)^2+E5140*$B$9)</f>
        <v>0.74565884925144055</v>
      </c>
      <c r="G5140" s="17">
        <v>1.1698214363604045E-2</v>
      </c>
      <c r="H5140" s="9">
        <f t="shared" si="437"/>
        <v>8.6351540186115992E-3</v>
      </c>
      <c r="I5140" s="8">
        <f t="shared" si="435"/>
        <v>3.0630603449924455E-3</v>
      </c>
      <c r="J5140" s="10">
        <f t="shared" si="436"/>
        <v>0.26183999111200784</v>
      </c>
      <c r="K5140" s="10">
        <f t="shared" si="438"/>
        <v>5.1125163953348318E-2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-1.3496368309953686E-2</v>
      </c>
      <c r="D5141" s="6">
        <f t="shared" si="440"/>
        <v>1.8215195755792211E-4</v>
      </c>
      <c r="E5141" s="6">
        <f t="shared" si="441"/>
        <v>1.1710682340432892E-4</v>
      </c>
      <c r="F5141" s="24">
        <f>IF(C5139&gt;0,B$6+B$7*E5140+B$8*(H5140*100)^2,B$6+B$7*E5140+B$8*(H5140*100)^2+E5140*$B$9)</f>
        <v>0.70281642361094743</v>
      </c>
      <c r="G5141" s="17">
        <v>7.9663464889145261E-3</v>
      </c>
      <c r="H5141" s="9">
        <f t="shared" si="437"/>
        <v>8.3834147196172239E-3</v>
      </c>
      <c r="I5141" s="8">
        <f t="shared" si="435"/>
        <v>4.1706823070269787E-4</v>
      </c>
      <c r="J5141" s="10">
        <f t="shared" si="436"/>
        <v>5.2353764838507108E-2</v>
      </c>
      <c r="K5141" s="10">
        <f t="shared" si="438"/>
        <v>1.2801295737230323E-3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-3.341454313187634E-3</v>
      </c>
      <c r="D5142" s="6">
        <f t="shared" si="440"/>
        <v>1.1165316927120243E-5</v>
      </c>
      <c r="E5142" s="6">
        <f t="shared" si="441"/>
        <v>1.8215195755792211E-4</v>
      </c>
      <c r="F5142" s="24">
        <f>IF(C5139&gt;0,B$6+B$7*E5140+B$8*(H5141*100)^2,B$6+B$7*E5140+B$8*(H5141*100)^2+E5140*$B$9)</f>
        <v>0.66317861140836309</v>
      </c>
      <c r="G5142" s="17">
        <v>5.7669441489744148E-3</v>
      </c>
      <c r="H5142" s="9">
        <f t="shared" si="437"/>
        <v>8.1435779078262837E-3</v>
      </c>
      <c r="I5142" s="8">
        <f t="shared" si="435"/>
        <v>2.3766337588518689E-3</v>
      </c>
      <c r="J5142" s="10">
        <f t="shared" si="436"/>
        <v>0.41211319157209558</v>
      </c>
      <c r="K5142" s="10">
        <f t="shared" si="438"/>
        <v>5.324582848907089E-2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6.5218850214620542E-3</v>
      </c>
      <c r="D5143" s="6">
        <f t="shared" si="440"/>
        <v>4.2534984233171102E-5</v>
      </c>
      <c r="E5143" s="6">
        <f t="shared" si="441"/>
        <v>1.1165316927120243E-5</v>
      </c>
      <c r="F5143" s="24">
        <f>IF(C5139&gt;0,B$6+B$7*E5140+B$8*(H5142*100)^2,B$6+B$7*E5140+B$8*(H5142*100)^2+E5140*$B$9)</f>
        <v>0.62650570755853219</v>
      </c>
      <c r="G5143" s="17">
        <v>1.8003431604710619E-2</v>
      </c>
      <c r="H5143" s="9">
        <f t="shared" si="437"/>
        <v>7.9152113525700132E-3</v>
      </c>
      <c r="I5143" s="8">
        <f t="shared" si="435"/>
        <v>1.0088220252140605E-2</v>
      </c>
      <c r="J5143" s="10">
        <f t="shared" si="436"/>
        <v>0.56034985294142536</v>
      </c>
      <c r="K5143" s="10">
        <f t="shared" si="438"/>
        <v>0.45275981369845697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9.0260474903143453E-3</v>
      </c>
      <c r="D5144" s="6">
        <f t="shared" si="440"/>
        <v>8.1469533297409897E-5</v>
      </c>
      <c r="E5144" s="6">
        <f t="shared" si="441"/>
        <v>4.2534984233171102E-5</v>
      </c>
      <c r="F5144" s="24">
        <f>IF(C5139&gt;0,B$6+B$7*E5140+B$8*(H5143*100)^2,B$6+B$7*E5140+B$8*(H5143*100)^2+E5140*$B$9)</f>
        <v>0.59257593691666854</v>
      </c>
      <c r="G5144" s="17">
        <v>1.8971225411450684E-2</v>
      </c>
      <c r="H5144" s="9">
        <f t="shared" si="437"/>
        <v>7.6978954066463422E-3</v>
      </c>
      <c r="I5144" s="8">
        <f t="shared" si="435"/>
        <v>1.1273330004804342E-2</v>
      </c>
      <c r="J5144" s="10">
        <f t="shared" si="436"/>
        <v>0.59423309566497307</v>
      </c>
      <c r="K5144" s="10">
        <f t="shared" si="438"/>
        <v>0.56249269456344542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-7.8025393249195486E-3</v>
      </c>
      <c r="D5145" s="6">
        <f t="shared" si="440"/>
        <v>6.0879619916916002E-5</v>
      </c>
      <c r="E5145" s="6">
        <f t="shared" si="441"/>
        <v>8.1469533297409897E-5</v>
      </c>
      <c r="F5145" s="24">
        <f>IF(C5139&gt;0,B$6+B$7*E5140+B$8*(H5144*100)^2,B$6+B$7*E5140+B$8*(H5144*100)^2+E5140*$B$9)</f>
        <v>0.56118411311881633</v>
      </c>
      <c r="G5145" s="17">
        <v>1.0430113719848083E-2</v>
      </c>
      <c r="H5145" s="9">
        <f t="shared" si="437"/>
        <v>7.491222284239177E-3</v>
      </c>
      <c r="I5145" s="8">
        <f t="shared" si="435"/>
        <v>2.9388914356089065E-3</v>
      </c>
      <c r="J5145" s="10">
        <f t="shared" si="436"/>
        <v>0.28176983631696317</v>
      </c>
      <c r="K5145" s="10">
        <f t="shared" si="438"/>
        <v>6.1346138665807848E-2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-8.9160644769204801E-4</v>
      </c>
      <c r="D5146" s="6">
        <f t="shared" si="440"/>
        <v>7.9496205756603275E-7</v>
      </c>
      <c r="E5146" s="6">
        <f t="shared" si="441"/>
        <v>6.0879619916916002E-5</v>
      </c>
      <c r="F5146" s="24">
        <f>IF(C5139&gt;0,B$6+B$7*E5140+B$8*(H5145*100)^2,B$6+B$7*E5140+B$8*(H5145*100)^2+E5140*$B$9)</f>
        <v>0.53214039774104349</v>
      </c>
      <c r="G5146" s="17">
        <v>1.1525348833649834E-2</v>
      </c>
      <c r="H5146" s="9">
        <f t="shared" si="437"/>
        <v>7.2947953894611983E-3</v>
      </c>
      <c r="I5146" s="8">
        <f t="shared" si="435"/>
        <v>4.2305534441886361E-3</v>
      </c>
      <c r="J5146" s="10">
        <f t="shared" si="436"/>
        <v>0.36706511058797248</v>
      </c>
      <c r="K5146" s="10">
        <f t="shared" si="438"/>
        <v>0.12255362179242746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-1.9481835216356093E-3</v>
      </c>
      <c r="D5147" s="6">
        <f t="shared" si="440"/>
        <v>3.7954190339725247E-6</v>
      </c>
      <c r="E5147" s="6">
        <f t="shared" si="441"/>
        <v>7.9496205756603275E-7</v>
      </c>
      <c r="F5147" s="24">
        <f>IF(C5139&gt;0,B$6+B$7*E5140+B$8*(H5146*100)^2,B$6+B$7*E5140+B$8*(H5146*100)^2+E5140*$B$9)</f>
        <v>0.50526915227352809</v>
      </c>
      <c r="G5147" s="17">
        <v>6.1505955337171287E-3</v>
      </c>
      <c r="H5147" s="9">
        <f t="shared" si="437"/>
        <v>7.1082286983012019E-3</v>
      </c>
      <c r="I5147" s="8">
        <f t="shared" si="435"/>
        <v>9.576331645840732E-4</v>
      </c>
      <c r="J5147" s="10">
        <f t="shared" si="436"/>
        <v>0.15569763274700735</v>
      </c>
      <c r="K5147" s="10">
        <f t="shared" si="438"/>
        <v>9.9824008703826017E-3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2.4849072823971158E-3</v>
      </c>
      <c r="D5148" s="6">
        <f t="shared" si="440"/>
        <v>6.1747642021102194E-6</v>
      </c>
      <c r="E5148" s="6">
        <f t="shared" si="441"/>
        <v>3.7954190339725247E-6</v>
      </c>
      <c r="F5148" s="24">
        <f>IF(C5139&gt;0,B$6+B$7*E5140+B$8*(H5147*100)^2,B$6+B$7*E5140+B$8*(H5147*100)^2+E5140*$B$9)</f>
        <v>0.48040787596698264</v>
      </c>
      <c r="G5148" s="17">
        <v>6.9298429247109218E-3</v>
      </c>
      <c r="H5148" s="9">
        <f t="shared" si="437"/>
        <v>6.9311461964597356E-3</v>
      </c>
      <c r="I5148" s="8">
        <f t="shared" si="435"/>
        <v>1.3032717488137974E-6</v>
      </c>
      <c r="J5148" s="10">
        <f t="shared" si="436"/>
        <v>1.8806656413040751E-4</v>
      </c>
      <c r="K5148" s="10">
        <f t="shared" si="438"/>
        <v>1.7680082731175162E-8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7.8642708125656741E-3</v>
      </c>
      <c r="D5149" s="6">
        <f t="shared" si="440"/>
        <v>6.1846755413372362E-5</v>
      </c>
      <c r="E5149" s="6">
        <f t="shared" si="441"/>
        <v>6.1747642021102194E-6</v>
      </c>
      <c r="F5149" s="24">
        <f>IF(C5139&gt;0,B$6+B$7*E5140+B$8*(H5148*100)^2,B$6+B$7*E5140+B$8*(H5148*100)^2+E5140*$B$9)</f>
        <v>0.45740622312816687</v>
      </c>
      <c r="G5149" s="17">
        <v>8.0963430121525834E-3</v>
      </c>
      <c r="H5149" s="9">
        <f t="shared" si="437"/>
        <v>6.7631813751234471E-3</v>
      </c>
      <c r="I5149" s="8">
        <f t="shared" si="435"/>
        <v>1.3331616370291363E-3</v>
      </c>
      <c r="J5149" s="10">
        <f t="shared" si="436"/>
        <v>0.16466219810945079</v>
      </c>
      <c r="K5149" s="10">
        <f t="shared" si="438"/>
        <v>1.7201408760100234E-2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-9.0667890836089032E-3</v>
      </c>
      <c r="D5150" s="6">
        <f t="shared" si="440"/>
        <v>8.2206664286649578E-5</v>
      </c>
      <c r="E5150" s="6">
        <f t="shared" si="441"/>
        <v>6.1846755413372362E-5</v>
      </c>
      <c r="F5150" s="24">
        <f>IF(C5139&gt;0,B$6+B$7*E5140+B$8*(H5149*100)^2,B$6+B$7*E5140+B$8*(H5149*100)^2+E5140*$B$9)</f>
        <v>0.43612509392169446</v>
      </c>
      <c r="G5150" s="17">
        <v>8.9241645823216077E-3</v>
      </c>
      <c r="H5150" s="9">
        <f t="shared" si="437"/>
        <v>6.603976786162217E-3</v>
      </c>
      <c r="I5150" s="8">
        <f t="shared" si="435"/>
        <v>2.3201877961593906E-3</v>
      </c>
      <c r="J5150" s="10">
        <f t="shared" si="436"/>
        <v>0.25998935527876577</v>
      </c>
      <c r="K5150" s="10">
        <f t="shared" si="438"/>
        <v>5.024120463927817E-2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2.0181612821634297E-2</v>
      </c>
      <c r="D5151" s="6">
        <f t="shared" si="440"/>
        <v>4.0729749608235384E-4</v>
      </c>
      <c r="E5151" s="6">
        <f t="shared" si="441"/>
        <v>8.2206664286649578E-5</v>
      </c>
      <c r="F5151" s="24">
        <f>IF(C5139&gt;0,B$6+B$7*E5140+B$8*(H5150*100)^2,B$6+B$7*E5140+B$8*(H5150*100)^2+E5140*$B$9)</f>
        <v>0.41643579317986623</v>
      </c>
      <c r="G5151" s="17">
        <v>1.8803208933913088E-2</v>
      </c>
      <c r="H5151" s="9">
        <f t="shared" si="437"/>
        <v>6.4531836575435096E-3</v>
      </c>
      <c r="I5151" s="8">
        <f t="shared" si="435"/>
        <v>1.2350025276369577E-2</v>
      </c>
      <c r="J5151" s="10">
        <f t="shared" si="436"/>
        <v>0.65680412953851308</v>
      </c>
      <c r="K5151" s="10">
        <f t="shared" si="438"/>
        <v>0.84433402987962802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6.2772564058060018E-3</v>
      </c>
      <c r="D5152" s="6">
        <f t="shared" si="440"/>
        <v>3.9403947984232484E-5</v>
      </c>
      <c r="E5152" s="6">
        <f t="shared" si="441"/>
        <v>4.0729749608235384E-4</v>
      </c>
      <c r="F5152" s="24">
        <f>IF(C5139&gt;0,B$6+B$7*E5140+B$8*(H5151*100)^2,B$6+B$7*E5140+B$8*(H5151*100)^2+E5140*$B$9)</f>
        <v>0.39821925213352682</v>
      </c>
      <c r="G5152" s="17">
        <v>5.6739456154299575E-3</v>
      </c>
      <c r="H5152" s="9">
        <f t="shared" si="437"/>
        <v>6.310461568962502E-3</v>
      </c>
      <c r="I5152" s="8">
        <f t="shared" si="435"/>
        <v>6.3651595353254441E-4</v>
      </c>
      <c r="J5152" s="10">
        <f t="shared" si="436"/>
        <v>0.11218224436300149</v>
      </c>
      <c r="K5152" s="10">
        <f t="shared" si="438"/>
        <v>5.4572888771500239E-3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-1.3522143419721978E-2</v>
      </c>
      <c r="D5153" s="6">
        <f t="shared" si="440"/>
        <v>1.8284836266353039E-4</v>
      </c>
      <c r="E5153" s="6">
        <f t="shared" si="441"/>
        <v>3.9403947984232484E-5</v>
      </c>
      <c r="F5153" s="24">
        <f>IF(C5139&gt;0,B$6+B$7*E5140+B$8*(H5152*100)^2,B$6+B$7*E5140+B$8*(H5152*100)^2+E5140*$B$9)</f>
        <v>0.38136530835745358</v>
      </c>
      <c r="G5153" s="17">
        <v>8.4441342156251903E-3</v>
      </c>
      <c r="H5153" s="9">
        <f t="shared" si="437"/>
        <v>6.1754781868083187E-3</v>
      </c>
      <c r="I5153" s="8">
        <f t="shared" si="435"/>
        <v>2.2686560288168716E-3</v>
      </c>
      <c r="J5153" s="10">
        <f t="shared" si="436"/>
        <v>0.26866650516034035</v>
      </c>
      <c r="K5153" s="10">
        <f t="shared" si="438"/>
        <v>5.4479534444963118E-2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-1.1019655735182078E-2</v>
      </c>
      <c r="D5154" s="6">
        <f t="shared" si="440"/>
        <v>1.2143281252193127E-4</v>
      </c>
      <c r="E5154" s="6">
        <f t="shared" si="441"/>
        <v>1.8284836266353039E-4</v>
      </c>
      <c r="F5154" s="24">
        <f>IF(C5139&gt;0,B$6+B$7*E5140+B$8*(H5153*100)^2,B$6+B$7*E5140+B$8*(H5153*100)^2+E5140*$B$9)</f>
        <v>0.3657720395758306</v>
      </c>
      <c r="G5154" s="17">
        <v>7.8524453248240769E-3</v>
      </c>
      <c r="H5154" s="9">
        <f t="shared" si="437"/>
        <v>6.0479090566561153E-3</v>
      </c>
      <c r="I5154" s="8">
        <f t="shared" si="435"/>
        <v>1.8045362681679616E-3</v>
      </c>
      <c r="J5154" s="10">
        <f t="shared" si="436"/>
        <v>0.22980564569653844</v>
      </c>
      <c r="K5154" s="10">
        <f t="shared" si="438"/>
        <v>3.726119078349055E-2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-6.6445092996287397E-2</v>
      </c>
      <c r="D5155" s="6">
        <f t="shared" si="440"/>
        <v>4.4149503832852802E-3</v>
      </c>
      <c r="E5155" s="6">
        <f t="shared" si="441"/>
        <v>1.2143281252193127E-4</v>
      </c>
      <c r="F5155" s="24">
        <f>IF(C5139&gt;0,B$6+B$7*E5140+B$8*(H5154*100)^2,B$6+B$7*E5140+B$8*(H5154*100)^2+E5140*$B$9)</f>
        <v>0.35134514729907307</v>
      </c>
      <c r="G5155" s="17">
        <v>2.6526821672493133E-2</v>
      </c>
      <c r="H5155" s="9">
        <f t="shared" si="437"/>
        <v>5.9274374505267711E-3</v>
      </c>
      <c r="I5155" s="8">
        <f t="shared" si="435"/>
        <v>2.059938422196636E-2</v>
      </c>
      <c r="J5155" s="10">
        <f t="shared" si="436"/>
        <v>0.77654927817179087</v>
      </c>
      <c r="K5155" s="10">
        <f t="shared" si="438"/>
        <v>1.9766952805252362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7.2838866052117313E-3</v>
      </c>
      <c r="D5156" s="6">
        <f t="shared" si="440"/>
        <v>5.3055004077582882E-5</v>
      </c>
      <c r="E5156" s="6">
        <f t="shared" si="441"/>
        <v>4.4149503832852802E-3</v>
      </c>
      <c r="F5156" s="24">
        <f>IF(C5139&gt;0,B$6+B$7*E5140+B$8*(H5155*100)^2,B$6+B$7*E5140+B$8*(H5155*100)^2+E5140*$B$9)</f>
        <v>0.33799738656461698</v>
      </c>
      <c r="G5156" s="17">
        <v>3.2626723263141373E-2</v>
      </c>
      <c r="H5156" s="9">
        <f t="shared" si="437"/>
        <v>5.8137542652284243E-3</v>
      </c>
      <c r="I5156" s="8">
        <f t="shared" si="435"/>
        <v>2.681296899791295E-2</v>
      </c>
      <c r="J5156" s="10">
        <f t="shared" si="436"/>
        <v>0.82181004759996046</v>
      </c>
      <c r="K5156" s="10">
        <f t="shared" si="438"/>
        <v>2.8870835544285685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2.5854608181734989E-3</v>
      </c>
      <c r="D5157" s="6">
        <f t="shared" si="440"/>
        <v>6.6846076423103782E-6</v>
      </c>
      <c r="E5157" s="6">
        <f t="shared" si="441"/>
        <v>5.3055004077582882E-5</v>
      </c>
      <c r="F5157" s="24">
        <f>IF(C5139&gt;0,B$6+B$7*E5140+B$8*(H5156*100)^2,B$6+B$7*E5140+B$8*(H5156*100)^2+E5140*$B$9)</f>
        <v>0.32564803833309819</v>
      </c>
      <c r="G5157" s="17">
        <v>2.6565752277537259E-2</v>
      </c>
      <c r="H5157" s="9">
        <f t="shared" si="437"/>
        <v>5.7065579672259366E-3</v>
      </c>
      <c r="I5157" s="8">
        <f t="shared" si="435"/>
        <v>2.0859194310311323E-2</v>
      </c>
      <c r="J5157" s="10">
        <f t="shared" si="436"/>
        <v>0.78519117743745848</v>
      </c>
      <c r="K5157" s="10">
        <f t="shared" si="438"/>
        <v>2.117295429490115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1.3092452866710527E-2</v>
      </c>
      <c r="D5158" s="6">
        <f t="shared" si="440"/>
        <v>1.7141232206703671E-4</v>
      </c>
      <c r="E5158" s="6">
        <f t="shared" si="441"/>
        <v>6.6846076423103782E-6</v>
      </c>
      <c r="F5158" s="24">
        <f>IF(C5139&gt;0,B$6+B$7*E5140+B$8*(H5157*100)^2,B$6+B$7*E5140+B$8*(H5157*100)^2+E5140*$B$9)</f>
        <v>0.31422242134929701</v>
      </c>
      <c r="G5158" s="17">
        <v>2.6946365673470991E-2</v>
      </c>
      <c r="H5158" s="9">
        <f t="shared" si="437"/>
        <v>5.6055545787129478E-3</v>
      </c>
      <c r="I5158" s="8">
        <f t="shared" si="435"/>
        <v>2.1340811094758043E-2</v>
      </c>
      <c r="J5158" s="10">
        <f t="shared" si="436"/>
        <v>0.79197363211649419</v>
      </c>
      <c r="K5158" s="10">
        <f t="shared" si="438"/>
        <v>2.2369924815359807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-9.2991962326294149E-3</v>
      </c>
      <c r="D5159" s="6">
        <f t="shared" si="440"/>
        <v>8.6475050572949109E-5</v>
      </c>
      <c r="E5159" s="6">
        <f t="shared" si="441"/>
        <v>1.7141232206703671E-4</v>
      </c>
      <c r="F5159" s="24">
        <f>IF(C5139&gt;0,B$6+B$7*E5140+B$8*(H5158*100)^2,B$6+B$7*E5140+B$8*(H5158*100)^2+E5140*$B$9)</f>
        <v>0.30365144051588411</v>
      </c>
      <c r="G5159" s="17">
        <v>6.8179715686609577E-3</v>
      </c>
      <c r="H5159" s="9">
        <f t="shared" si="437"/>
        <v>5.5104576989201551E-3</v>
      </c>
      <c r="I5159" s="8">
        <f t="shared" si="435"/>
        <v>1.3075138697408025E-3</v>
      </c>
      <c r="J5159" s="10">
        <f t="shared" si="436"/>
        <v>0.19177461457170566</v>
      </c>
      <c r="K5159" s="10">
        <f t="shared" si="438"/>
        <v>2.4364315955740068E-2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-5.0983565961982428E-3</v>
      </c>
      <c r="D5160" s="6">
        <f t="shared" si="440"/>
        <v>2.5993239981998131E-5</v>
      </c>
      <c r="E5160" s="6">
        <f t="shared" si="441"/>
        <v>8.6475050572949109E-5</v>
      </c>
      <c r="F5160" s="24">
        <f>IF(C5139&gt;0,B$6+B$7*E5140+B$8*(H5159*100)^2,B$6+B$7*E5140+B$8*(H5159*100)^2+E5140*$B$9)</f>
        <v>0.29387116904881044</v>
      </c>
      <c r="G5160" s="17">
        <v>6.3779917422037407E-3</v>
      </c>
      <c r="H5160" s="9">
        <f t="shared" si="437"/>
        <v>5.4209885542104812E-3</v>
      </c>
      <c r="I5160" s="8">
        <f t="shared" si="435"/>
        <v>9.5700318799325952E-4</v>
      </c>
      <c r="J5160" s="10">
        <f t="shared" si="436"/>
        <v>0.15004773080226555</v>
      </c>
      <c r="K5160" s="10">
        <f t="shared" si="438"/>
        <v>1.3961570379876331E-2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-1.1357913565673727E-2</v>
      </c>
      <c r="D5161" s="6">
        <f t="shared" si="440"/>
        <v>1.2900220056531527E-4</v>
      </c>
      <c r="E5161" s="6">
        <f t="shared" si="441"/>
        <v>2.5993239981998131E-5</v>
      </c>
      <c r="F5161" s="24">
        <f>IF(C5139&gt;0,B$6+B$7*E5140+B$8*(H5160*100)^2,B$6+B$7*E5140+B$8*(H5160*100)^2+E5140*$B$9)</f>
        <v>0.2848224618874739</v>
      </c>
      <c r="G5161" s="17">
        <v>1.5540490758834307E-2</v>
      </c>
      <c r="H5161" s="9">
        <f t="shared" si="437"/>
        <v>5.3368760702069331E-3</v>
      </c>
      <c r="I5161" s="8">
        <f t="shared" si="435"/>
        <v>1.0203614688627374E-2</v>
      </c>
      <c r="J5161" s="10">
        <f t="shared" si="436"/>
        <v>0.6565825267021842</v>
      </c>
      <c r="K5161" s="10">
        <f t="shared" si="438"/>
        <v>0.84309929563748476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7.8169329665838359E-4</v>
      </c>
      <c r="D5162" s="6">
        <f t="shared" si="440"/>
        <v>6.1104441004065166E-7</v>
      </c>
      <c r="E5162" s="6">
        <f t="shared" si="441"/>
        <v>1.2900220056531527E-4</v>
      </c>
      <c r="F5162" s="24">
        <f>IF(C5161&gt;0,B$6+B$7*E5162+B$8*(G5161*100)^2,B$6+B$7*E5162+B$8*(G5161*100)^2+E5162*$B$9)</f>
        <v>2.247337490765978</v>
      </c>
      <c r="G5162" s="17">
        <v>8.2608577978825846E-3</v>
      </c>
      <c r="H5162" s="9">
        <f t="shared" si="437"/>
        <v>1.4991122342126281E-2</v>
      </c>
      <c r="I5162" s="8">
        <f t="shared" si="435"/>
        <v>6.7302645442436967E-3</v>
      </c>
      <c r="J5162" s="10">
        <f t="shared" si="436"/>
        <v>0.81471739484110139</v>
      </c>
      <c r="K5162" s="10">
        <f t="shared" si="438"/>
        <v>0.14697973901537242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-1.3942308085146638E-3</v>
      </c>
      <c r="D5163" s="6">
        <f t="shared" si="440"/>
        <v>1.9438795474114532E-6</v>
      </c>
      <c r="E5163" s="6">
        <f t="shared" si="441"/>
        <v>6.1104441004065166E-7</v>
      </c>
      <c r="F5163" s="24">
        <f>IF(C5161&gt;0,B$6+B$7*E5162+B$8*(H5162*100)^2,B$6+B$7*E5162+B$8*(H5162*100)^2+E5162*$B$9)</f>
        <v>2.0921527330315253</v>
      </c>
      <c r="G5163" s="17">
        <v>9.0805641613748243E-3</v>
      </c>
      <c r="H5163" s="9">
        <f t="shared" si="437"/>
        <v>1.446427576144594E-2</v>
      </c>
      <c r="I5163" s="8">
        <f t="shared" si="435"/>
        <v>5.3837116000711154E-3</v>
      </c>
      <c r="J5163" s="10">
        <f t="shared" si="436"/>
        <v>0.59288294255673268</v>
      </c>
      <c r="K5163" s="10">
        <f t="shared" si="438"/>
        <v>9.3338067992090545E-2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-3.18876655956623E-2</v>
      </c>
      <c r="D5164" s="6">
        <f t="shared" si="440"/>
        <v>1.016823217140785E-3</v>
      </c>
      <c r="E5164" s="6">
        <f t="shared" si="441"/>
        <v>1.9438795474114532E-6</v>
      </c>
      <c r="F5164" s="24">
        <f>IF(C5161&gt;0,B$6+B$7*E5162+B$8*(H5163*100)^2,B$6+B$7*E5162+B$8*(H5163*100)^2+E5162*$B$9)</f>
        <v>1.9485757951756104</v>
      </c>
      <c r="G5164" s="17">
        <v>1.5246458262196312E-2</v>
      </c>
      <c r="H5164" s="9">
        <f t="shared" si="437"/>
        <v>1.3959139641022331E-2</v>
      </c>
      <c r="I5164" s="8">
        <f t="shared" si="435"/>
        <v>1.2873186211739811E-3</v>
      </c>
      <c r="J5164" s="10">
        <f t="shared" si="436"/>
        <v>8.4433945184888975E-2</v>
      </c>
      <c r="K5164" s="10">
        <f t="shared" si="438"/>
        <v>4.0077186770257622E-3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5.2074277282164027E-3</v>
      </c>
      <c r="D5165" s="6">
        <f t="shared" si="440"/>
        <v>2.7117303544597045E-5</v>
      </c>
      <c r="E5165" s="6">
        <f t="shared" si="441"/>
        <v>1.016823217140785E-3</v>
      </c>
      <c r="F5165" s="24">
        <f>IF(C5161&gt;0,B$6+B$7*E5162+B$8*(H5164*100)^2,B$6+B$7*E5162+B$8*(H5164*100)^2+E5162*$B$9)</f>
        <v>1.8157384122713183</v>
      </c>
      <c r="G5165" s="17">
        <v>1.2499359641131884E-2</v>
      </c>
      <c r="H5165" s="9">
        <f t="shared" si="437"/>
        <v>1.3474933811604859E-2</v>
      </c>
      <c r="I5165" s="8">
        <f t="shared" si="435"/>
        <v>9.755741704729759E-4</v>
      </c>
      <c r="J5165" s="10">
        <f t="shared" si="436"/>
        <v>7.8049932035128833E-2</v>
      </c>
      <c r="K5165" s="10">
        <f t="shared" si="438"/>
        <v>2.7546096686927868E-3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-3.0217604274831163E-2</v>
      </c>
      <c r="D5166" s="6">
        <f t="shared" si="440"/>
        <v>9.1310360811029461E-4</v>
      </c>
      <c r="E5166" s="6">
        <f t="shared" si="441"/>
        <v>2.7117303544597045E-5</v>
      </c>
      <c r="F5166" s="24">
        <f>IF(C5161&gt;0,B$6+B$7*E5162+B$8*(H5165*100)^2,B$6+B$7*E5162+B$8*(H5165*100)^2+E5162*$B$9)</f>
        <v>1.6928372656082671</v>
      </c>
      <c r="G5166" s="17">
        <v>1.0386064111191874E-2</v>
      </c>
      <c r="H5166" s="9">
        <f t="shared" si="437"/>
        <v>1.301090798371992E-2</v>
      </c>
      <c r="I5166" s="8">
        <f t="shared" si="435"/>
        <v>2.6248438725280463E-3</v>
      </c>
      <c r="J5166" s="10">
        <f t="shared" si="436"/>
        <v>0.25272748602616002</v>
      </c>
      <c r="K5166" s="10">
        <f t="shared" si="438"/>
        <v>2.3581372565378178E-2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8.8864881135335798E-3</v>
      </c>
      <c r="D5167" s="6">
        <f t="shared" si="440"/>
        <v>7.8969670991973595E-5</v>
      </c>
      <c r="E5167" s="6">
        <f t="shared" si="441"/>
        <v>9.1310360811029461E-4</v>
      </c>
      <c r="F5167" s="24">
        <f>IF(C5161&gt;0,B$6+B$7*E5162+B$8*(H5166*100)^2,B$6+B$7*E5162+B$8*(H5166*100)^2+E5162*$B$9)</f>
        <v>1.5791291247156121</v>
      </c>
      <c r="G5167" s="17">
        <v>1.1211974016590917E-2</v>
      </c>
      <c r="H5167" s="9">
        <f t="shared" si="437"/>
        <v>1.2566340456615093E-2</v>
      </c>
      <c r="I5167" s="8">
        <f t="shared" si="435"/>
        <v>1.354366440024176E-3</v>
      </c>
      <c r="J5167" s="10">
        <f t="shared" si="436"/>
        <v>0.12079643049654347</v>
      </c>
      <c r="K5167" s="10">
        <f t="shared" si="438"/>
        <v>6.2622157576621706E-3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9.5999494357573104E-3</v>
      </c>
      <c r="D5168" s="6">
        <f t="shared" si="440"/>
        <v>9.2159029169097106E-5</v>
      </c>
      <c r="E5168" s="6">
        <f t="shared" si="441"/>
        <v>7.8969670991973595E-5</v>
      </c>
      <c r="F5168" s="24">
        <f>IF(C5161&gt;0,B$6+B$7*E5162+B$8*(H5167*100)^2,B$6+B$7*E5162+B$8*(H5167*100)^2+E5162*$B$9)</f>
        <v>1.4739263527617275</v>
      </c>
      <c r="G5168" s="17">
        <v>1.0597545029368485E-2</v>
      </c>
      <c r="H5168" s="9">
        <f t="shared" si="437"/>
        <v>1.2140536861118323E-2</v>
      </c>
      <c r="I5168" s="8">
        <f t="shared" si="435"/>
        <v>1.5429918317498379E-3</v>
      </c>
      <c r="J5168" s="10">
        <f t="shared" si="436"/>
        <v>0.14559898801786794</v>
      </c>
      <c r="K5168" s="10">
        <f t="shared" si="438"/>
        <v>8.8334328863362011E-3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-6.8283602413098197E-4</v>
      </c>
      <c r="D5169" s="6">
        <f t="shared" si="440"/>
        <v>4.6626503585100701E-7</v>
      </c>
      <c r="E5169" s="6">
        <f t="shared" si="441"/>
        <v>9.2159029169097106E-5</v>
      </c>
      <c r="F5169" s="24">
        <f>IF(C5161&gt;0,B$6+B$7*E5162+B$8*(H5168*100)^2,B$6+B$7*E5162+B$8*(H5168*100)^2+E5162*$B$9)</f>
        <v>1.3765927481499936</v>
      </c>
      <c r="G5169" s="17">
        <v>5.9865910076001986E-3</v>
      </c>
      <c r="H5169" s="9">
        <f t="shared" si="437"/>
        <v>1.1732828934873268E-2</v>
      </c>
      <c r="I5169" s="8">
        <f t="shared" si="435"/>
        <v>5.7462379272730695E-3</v>
      </c>
      <c r="J5169" s="10">
        <f t="shared" si="436"/>
        <v>0.95985142796259304</v>
      </c>
      <c r="K5169" s="10">
        <f t="shared" si="438"/>
        <v>0.18311142739424469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-1.1614295231830857E-3</v>
      </c>
      <c r="D5170" s="6">
        <f t="shared" si="440"/>
        <v>1.3489185373212897E-6</v>
      </c>
      <c r="E5170" s="6">
        <f t="shared" si="441"/>
        <v>4.6626503585100701E-7</v>
      </c>
      <c r="F5170" s="24">
        <f>IF(C5161&gt;0,B$6+B$7*E5162+B$8*(H5169*100)^2,B$6+B$7*E5162+B$8*(H5169*100)^2+E5162*$B$9)</f>
        <v>1.2865396971632175</v>
      </c>
      <c r="G5170" s="17">
        <v>1.2609519380572904E-2</v>
      </c>
      <c r="H5170" s="9">
        <f t="shared" si="437"/>
        <v>1.1342573328672896E-2</v>
      </c>
      <c r="I5170" s="8">
        <f t="shared" si="435"/>
        <v>1.2669460519000083E-3</v>
      </c>
      <c r="J5170" s="10">
        <f t="shared" si="436"/>
        <v>0.10047536418017271</v>
      </c>
      <c r="K5170" s="10">
        <f t="shared" si="438"/>
        <v>5.8094529895251767E-3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1.0064530832163288E-2</v>
      </c>
      <c r="D5171" s="6">
        <f t="shared" si="440"/>
        <v>1.0129478087156546E-4</v>
      </c>
      <c r="E5171" s="6">
        <f t="shared" si="441"/>
        <v>1.3489185373212897E-6</v>
      </c>
      <c r="F5171" s="24">
        <f>IF(C5161&gt;0,B$6+B$7*E5162+B$8*(H5170*100)^2,B$6+B$7*E5162+B$8*(H5170*100)^2+E5162*$B$9)</f>
        <v>1.2032226143902518</v>
      </c>
      <c r="G5171" s="17">
        <v>8.9437613476596074E-3</v>
      </c>
      <c r="H5171" s="9">
        <f t="shared" si="437"/>
        <v>1.0969150442902366E-2</v>
      </c>
      <c r="I5171" s="8">
        <f t="shared" si="435"/>
        <v>2.0253890952427588E-3</v>
      </c>
      <c r="J5171" s="10">
        <f t="shared" si="436"/>
        <v>0.2264583117228145</v>
      </c>
      <c r="K5171" s="10">
        <f t="shared" si="438"/>
        <v>1.9486477742398645E-2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-1.6569877869643569E-2</v>
      </c>
      <c r="D5172" s="6">
        <f t="shared" si="440"/>
        <v>2.7456085261490373E-4</v>
      </c>
      <c r="E5172" s="6">
        <f t="shared" si="441"/>
        <v>1.0129478087156546E-4</v>
      </c>
      <c r="F5172" s="24">
        <f>IF(C5161&gt;0,B$6+B$7*E5162+B$8*(H5171*100)^2,B$6+B$7*E5162+B$8*(H5171*100)^2+E5162*$B$9)</f>
        <v>1.1261376494087043</v>
      </c>
      <c r="G5172" s="17">
        <v>9.3465838420182645E-3</v>
      </c>
      <c r="H5172" s="9">
        <f t="shared" si="437"/>
        <v>1.0611963293418916E-2</v>
      </c>
      <c r="I5172" s="8">
        <f t="shared" si="435"/>
        <v>1.2653794514006517E-3</v>
      </c>
      <c r="J5172" s="10">
        <f t="shared" si="436"/>
        <v>0.13538416525105612</v>
      </c>
      <c r="K5172" s="10">
        <f t="shared" si="438"/>
        <v>7.7302220246699971E-3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2.1045862634318105E-3</v>
      </c>
      <c r="D5173" s="6">
        <f t="shared" si="440"/>
        <v>4.42928334022587E-6</v>
      </c>
      <c r="E5173" s="6">
        <f t="shared" si="441"/>
        <v>2.7456085261490373E-4</v>
      </c>
      <c r="F5173" s="24">
        <f>IF(C5161&gt;0,B$6+B$7*E5162+B$8*(H5172*100)^2,B$6+B$7*E5162+B$8*(H5172*100)^2+E5162*$B$9)</f>
        <v>1.0548186398077766</v>
      </c>
      <c r="G5173" s="17">
        <v>7.7971864474293898E-3</v>
      </c>
      <c r="H5173" s="9">
        <f t="shared" si="437"/>
        <v>1.0270436406539775E-2</v>
      </c>
      <c r="I5173" s="8">
        <f t="shared" si="435"/>
        <v>2.4732499591103851E-3</v>
      </c>
      <c r="J5173" s="10">
        <f t="shared" si="436"/>
        <v>0.31719774508223758</v>
      </c>
      <c r="K5173" s="10">
        <f t="shared" si="438"/>
        <v>3.4694011715622031E-2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-1.1351991476196185E-2</v>
      </c>
      <c r="D5174" s="6">
        <f t="shared" si="440"/>
        <v>1.2886771047563084E-4</v>
      </c>
      <c r="E5174" s="6">
        <f t="shared" si="441"/>
        <v>4.42928334022587E-6</v>
      </c>
      <c r="F5174" s="24">
        <f>IF(C5161&gt;0,B$6+B$7*E5162+B$8*(H5173*100)^2,B$6+B$7*E5162+B$8*(H5173*100)^2+E5162*$B$9)</f>
        <v>0.98883429212499829</v>
      </c>
      <c r="G5174" s="17">
        <v>1.4539126653373704E-2</v>
      </c>
      <c r="H5174" s="9">
        <f t="shared" si="437"/>
        <v>9.944014743175909E-3</v>
      </c>
      <c r="I5174" s="8">
        <f t="shared" si="435"/>
        <v>4.5951119101977946E-3</v>
      </c>
      <c r="J5174" s="10">
        <f t="shared" si="436"/>
        <v>0.3160514396599971</v>
      </c>
      <c r="K5174" s="10">
        <f t="shared" si="438"/>
        <v>8.2225691627319408E-2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4.7194097744445423E-3</v>
      </c>
      <c r="D5175" s="6">
        <f t="shared" si="440"/>
        <v>2.2272828619122684E-5</v>
      </c>
      <c r="E5175" s="6">
        <f t="shared" si="441"/>
        <v>1.2886771047563084E-4</v>
      </c>
      <c r="F5175" s="24">
        <f>IF(C5161&gt;0,B$6+B$7*E5162+B$8*(H5174*100)^2,B$6+B$7*E5162+B$8*(H5174*100)^2+E5162*$B$9)</f>
        <v>0.9277855736488918</v>
      </c>
      <c r="G5175" s="17">
        <v>9.4218465508798255E-3</v>
      </c>
      <c r="H5175" s="9">
        <f t="shared" si="437"/>
        <v>9.6321626525349528E-3</v>
      </c>
      <c r="I5175" s="8">
        <f t="shared" si="435"/>
        <v>2.1031610165512735E-4</v>
      </c>
      <c r="J5175" s="10">
        <f t="shared" si="436"/>
        <v>2.2322174376262553E-2</v>
      </c>
      <c r="K5175" s="10">
        <f t="shared" si="438"/>
        <v>2.4190649248678753E-4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-1.5099045216060444E-2</v>
      </c>
      <c r="D5176" s="6">
        <f t="shared" si="440"/>
        <v>2.2798116643663779E-4</v>
      </c>
      <c r="E5176" s="6">
        <f t="shared" si="441"/>
        <v>2.2272828619122684E-5</v>
      </c>
      <c r="F5176" s="24">
        <f>IF(C5161&gt;0,B$6+B$7*E5162+B$8*(H5175*100)^2,B$6+B$7*E5162+B$8*(H5175*100)^2+E5162*$B$9)</f>
        <v>0.871303299314798</v>
      </c>
      <c r="G5176" s="17">
        <v>1.7429153567271025E-2</v>
      </c>
      <c r="H5176" s="9">
        <f t="shared" si="437"/>
        <v>9.3343628562146536E-3</v>
      </c>
      <c r="I5176" s="8">
        <f t="shared" si="435"/>
        <v>8.094790711056371E-3</v>
      </c>
      <c r="J5176" s="10">
        <f t="shared" si="436"/>
        <v>0.46443969179645112</v>
      </c>
      <c r="K5176" s="10">
        <f t="shared" si="438"/>
        <v>0.24276157192960612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7.6249005829057033E-3</v>
      </c>
      <c r="D5177" s="6">
        <f t="shared" si="440"/>
        <v>5.8139108899195732E-5</v>
      </c>
      <c r="E5177" s="6">
        <f t="shared" si="441"/>
        <v>2.2798116643663779E-4</v>
      </c>
      <c r="F5177" s="24">
        <f>IF(C5161&gt;0,B$6+B$7*E5162+B$8*(H5176*100)^2,B$6+B$7*E5162+B$8*(H5176*100)^2+E5162*$B$9)</f>
        <v>0.8190458991008942</v>
      </c>
      <c r="G5177" s="17">
        <v>1.2822382569952351E-2</v>
      </c>
      <c r="H5177" s="9">
        <f t="shared" si="437"/>
        <v>9.050115463909254E-3</v>
      </c>
      <c r="I5177" s="8">
        <f t="shared" si="435"/>
        <v>3.7722671060430972E-3</v>
      </c>
      <c r="J5177" s="10">
        <f t="shared" si="436"/>
        <v>0.29419392889453577</v>
      </c>
      <c r="K5177" s="10">
        <f t="shared" si="438"/>
        <v>6.8405010577346159E-2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3.3486569363550475E-3</v>
      </c>
      <c r="D5178" s="6">
        <f t="shared" si="440"/>
        <v>1.1213503277398772E-5</v>
      </c>
      <c r="E5178" s="6">
        <f t="shared" si="441"/>
        <v>5.8139108899195732E-5</v>
      </c>
      <c r="F5178" s="24">
        <f>IF(C5161&gt;0,B$6+B$7*E5162+B$8*(H5177*100)^2,B$6+B$7*E5162+B$8*(H5177*100)^2+E5162*$B$9)</f>
        <v>0.77069735242299053</v>
      </c>
      <c r="G5178" s="17">
        <v>1.2007582105248641E-2</v>
      </c>
      <c r="H5178" s="9">
        <f t="shared" si="437"/>
        <v>8.7789370223449632E-3</v>
      </c>
      <c r="I5178" s="8">
        <f t="shared" si="435"/>
        <v>3.2286450829036775E-3</v>
      </c>
      <c r="J5178" s="10">
        <f t="shared" si="436"/>
        <v>0.26888386476178272</v>
      </c>
      <c r="K5178" s="10">
        <f t="shared" si="438"/>
        <v>5.45887956995188E-2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-9.1043152141167972E-3</v>
      </c>
      <c r="D5179" s="6">
        <f t="shared" si="440"/>
        <v>8.2888555517998582E-5</v>
      </c>
      <c r="E5179" s="6">
        <f t="shared" si="441"/>
        <v>1.1213503277398772E-5</v>
      </c>
      <c r="F5179" s="24">
        <f>IF(C5161&gt;0,B$6+B$7*E5162+B$8*(H5178*100)^2,B$6+B$7*E5162+B$8*(H5178*100)^2+E5162*$B$9)</f>
        <v>0.72596527703659419</v>
      </c>
      <c r="G5179" s="17">
        <v>7.1640411408160597E-3</v>
      </c>
      <c r="H5179" s="9">
        <f t="shared" si="437"/>
        <v>8.5203595994335496E-3</v>
      </c>
      <c r="I5179" s="8">
        <f t="shared" si="435"/>
        <v>1.3563184586174899E-3</v>
      </c>
      <c r="J5179" s="10">
        <f t="shared" si="436"/>
        <v>0.18932309739122896</v>
      </c>
      <c r="K5179" s="10">
        <f t="shared" si="438"/>
        <v>1.419873087713297E-2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-2.8478374124148902E-3</v>
      </c>
      <c r="D5180" s="6">
        <f t="shared" si="440"/>
        <v>8.1101779275499369E-6</v>
      </c>
      <c r="E5180" s="6">
        <f t="shared" si="441"/>
        <v>8.2888555517998582E-5</v>
      </c>
      <c r="F5180" s="24">
        <f>IF(C5161&gt;0,B$6+B$7*E5162+B$8*(H5179*100)^2,B$6+B$7*E5162+B$8*(H5179*100)^2+E5162*$B$9)</f>
        <v>0.68457916088910042</v>
      </c>
      <c r="G5180" s="17">
        <v>6.5725380212056156E-3</v>
      </c>
      <c r="H5180" s="9">
        <f t="shared" si="437"/>
        <v>8.2739299059703206E-3</v>
      </c>
      <c r="I5180" s="8">
        <f t="shared" si="435"/>
        <v>1.7013918847647051E-3</v>
      </c>
      <c r="J5180" s="10">
        <f t="shared" si="436"/>
        <v>0.25886375693458746</v>
      </c>
      <c r="K5180" s="10">
        <f t="shared" si="438"/>
        <v>2.4576672120380838E-2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2.6793972551387938E-3</v>
      </c>
      <c r="D5181" s="6">
        <f t="shared" si="440"/>
        <v>7.1791696508453021E-6</v>
      </c>
      <c r="E5181" s="6">
        <f t="shared" si="441"/>
        <v>8.1101779275499369E-6</v>
      </c>
      <c r="F5181" s="24">
        <f>IF(C5161&gt;0,B$6+B$7*E5162+B$8*(H5180*100)^2,B$6+B$7*E5162+B$8*(H5180*100)^2+E5162*$B$9)</f>
        <v>0.64628872622943911</v>
      </c>
      <c r="G5181" s="17">
        <v>7.5398672916115791E-3</v>
      </c>
      <c r="H5181" s="9">
        <f t="shared" si="437"/>
        <v>8.0392084574878332E-3</v>
      </c>
      <c r="I5181" s="8">
        <f t="shared" ref="I5181:I5244" si="442">SQRT((G5181-H5181)^2)</f>
        <v>4.9934116587625407E-4</v>
      </c>
      <c r="J5181" s="10">
        <f t="shared" ref="J5181:J5244" si="443">ABS(G5181-H5181)/G5181</f>
        <v>6.6226784446430806E-2</v>
      </c>
      <c r="K5181" s="10">
        <f t="shared" si="438"/>
        <v>2.0128212346317564E-3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-4.0147706654399323E-3</v>
      </c>
      <c r="D5182" s="6">
        <f t="shared" si="440"/>
        <v>1.6118383496076997E-5</v>
      </c>
      <c r="E5182" s="6">
        <f t="shared" si="441"/>
        <v>7.1791696508453021E-6</v>
      </c>
      <c r="F5182" s="24">
        <f>IF(C5161&gt;0,B$6+B$7*E5162+B$8*(H5181*100)^2,B$6+B$7*E5162+B$8*(H5181*100)^2+E5162*$B$9)</f>
        <v>0.61086241608232028</v>
      </c>
      <c r="G5182" s="17">
        <v>7.6064382445450492E-3</v>
      </c>
      <c r="H5182" s="9">
        <f t="shared" si="437"/>
        <v>7.8157687790921769E-3</v>
      </c>
      <c r="I5182" s="8">
        <f t="shared" si="442"/>
        <v>2.0933053454712768E-4</v>
      </c>
      <c r="J5182" s="10">
        <f t="shared" si="443"/>
        <v>2.7520178014624506E-2</v>
      </c>
      <c r="K5182" s="10">
        <f t="shared" si="438"/>
        <v>3.6520289356101188E-4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3.8230594475407477E-5</v>
      </c>
      <c r="D5183" s="6">
        <f t="shared" si="440"/>
        <v>1.4615783539430568E-9</v>
      </c>
      <c r="E5183" s="6">
        <f t="shared" si="441"/>
        <v>1.6118383496076997E-5</v>
      </c>
      <c r="F5183" s="24">
        <f>IF(C5161&gt;0,B$6+B$7*E5162+B$8*(H5182*100)^2,B$6+B$7*E5162+B$8*(H5182*100)^2+E5162*$B$9)</f>
        <v>0.57808599393420601</v>
      </c>
      <c r="G5183" s="17">
        <v>4.0432626161835102E-3</v>
      </c>
      <c r="H5183" s="9">
        <f t="shared" si="437"/>
        <v>7.6031966562374676E-3</v>
      </c>
      <c r="I5183" s="8">
        <f t="shared" si="442"/>
        <v>3.5599340400539574E-3</v>
      </c>
      <c r="J5183" s="10">
        <f t="shared" si="443"/>
        <v>0.88046075112831201</v>
      </c>
      <c r="K5183" s="10">
        <f t="shared" si="438"/>
        <v>0.16330139085211415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-1.8088778412248308E-2</v>
      </c>
      <c r="D5184" s="6">
        <f t="shared" si="440"/>
        <v>3.2720390444742042E-4</v>
      </c>
      <c r="E5184" s="6">
        <f t="shared" si="441"/>
        <v>1.4615783539430568E-9</v>
      </c>
      <c r="F5184" s="24">
        <f>IF(C5183&gt;0,B$6+B$7*E5184+B$8*(G5183*100)^2,B$6+B$7*E5184+B$8*(G5183*100)^2+E5184*$B$9)</f>
        <v>0.16415144234186774</v>
      </c>
      <c r="G5184" s="17">
        <v>1.0055091319032048E-2</v>
      </c>
      <c r="H5184" s="9">
        <f t="shared" si="437"/>
        <v>4.0515607158460275E-3</v>
      </c>
      <c r="I5184" s="8">
        <f t="shared" si="442"/>
        <v>6.0035306031860202E-3</v>
      </c>
      <c r="J5184" s="10">
        <f t="shared" si="443"/>
        <v>0.59706375732487627</v>
      </c>
      <c r="K5184" s="10">
        <f t="shared" si="438"/>
        <v>0.57280527657742719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-1.1902040024274571E-2</v>
      </c>
      <c r="D5185" s="6">
        <f t="shared" si="440"/>
        <v>1.4165855673943384E-4</v>
      </c>
      <c r="E5185" s="6">
        <f t="shared" si="441"/>
        <v>3.2720390444742042E-4</v>
      </c>
      <c r="F5185" s="24">
        <f>IF(C5183&gt;0,B$6+B$7*E5184+B$8*(H5184*100)^2,B$6+B$7*E5184+B$8*(H5184*100)^2+E5184*$B$9)</f>
        <v>0.16477291445469605</v>
      </c>
      <c r="G5185" s="17">
        <v>7.7727531171559137E-3</v>
      </c>
      <c r="H5185" s="9">
        <f t="shared" si="437"/>
        <v>4.059223010068504E-3</v>
      </c>
      <c r="I5185" s="8">
        <f t="shared" si="442"/>
        <v>3.7135301070874097E-3</v>
      </c>
      <c r="J5185" s="10">
        <f t="shared" si="443"/>
        <v>0.47776251877741455</v>
      </c>
      <c r="K5185" s="10">
        <f t="shared" si="438"/>
        <v>0.26520481700087495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1.6755288214808295E-3</v>
      </c>
      <c r="D5186" s="6">
        <f t="shared" si="440"/>
        <v>2.8073968316129372E-6</v>
      </c>
      <c r="E5186" s="6">
        <f t="shared" si="441"/>
        <v>1.4165855673943384E-4</v>
      </c>
      <c r="F5186" s="24">
        <f>IF(C5183&gt;0,B$6+B$7*E5184+B$8*(H5185*100)^2,B$6+B$7*E5184+B$8*(H5185*100)^2+E5184*$B$9)</f>
        <v>0.1653479004534848</v>
      </c>
      <c r="G5186" s="17">
        <v>4.7101888067506087E-3</v>
      </c>
      <c r="H5186" s="9">
        <f t="shared" si="437"/>
        <v>4.0662993059228285E-3</v>
      </c>
      <c r="I5186" s="8">
        <f t="shared" si="442"/>
        <v>6.4388950082778021E-4</v>
      </c>
      <c r="J5186" s="10">
        <f t="shared" si="443"/>
        <v>0.13670142052585288</v>
      </c>
      <c r="K5186" s="10">
        <f t="shared" si="438"/>
        <v>1.1353118893369762E-2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-1.2186835418644742E-2</v>
      </c>
      <c r="D5187" s="6">
        <f t="shared" si="440"/>
        <v>1.4851895752113396E-4</v>
      </c>
      <c r="E5187" s="6">
        <f t="shared" si="441"/>
        <v>2.8073968316129372E-6</v>
      </c>
      <c r="F5187" s="24">
        <f>IF(C5183&gt;0,B$6+B$7*E5184+B$8*(H5186*100)^2,B$6+B$7*E5184+B$8*(H5186*100)^2+E5184*$B$9)</f>
        <v>0.16587987749956412</v>
      </c>
      <c r="G5187" s="17">
        <v>5.3772137180992628E-3</v>
      </c>
      <c r="H5187" s="9">
        <f t="shared" si="437"/>
        <v>4.0728353453038605E-3</v>
      </c>
      <c r="I5187" s="8">
        <f t="shared" si="442"/>
        <v>1.3043783727954023E-3</v>
      </c>
      <c r="J5187" s="10">
        <f t="shared" si="443"/>
        <v>0.24257514043099515</v>
      </c>
      <c r="K5187" s="10">
        <f t="shared" si="438"/>
        <v>4.24320352609171E-2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6.6593833517425826E-3</v>
      </c>
      <c r="D5188" s="6">
        <f t="shared" si="440"/>
        <v>4.4347386625466276E-5</v>
      </c>
      <c r="E5188" s="6">
        <f t="shared" si="441"/>
        <v>1.4851895752113396E-4</v>
      </c>
      <c r="F5188" s="24">
        <f>IF(C5183&gt;0,B$6+B$7*E5184+B$8*(H5187*100)^2,B$6+B$7*E5184+B$8*(H5187*100)^2+E5184*$B$9)</f>
        <v>0.16637206266259677</v>
      </c>
      <c r="G5188" s="17">
        <v>6.3218403362780926E-3</v>
      </c>
      <c r="H5188" s="9">
        <f t="shared" si="437"/>
        <v>4.0788731613350861E-3</v>
      </c>
      <c r="I5188" s="8">
        <f t="shared" si="442"/>
        <v>2.2429671749430065E-3</v>
      </c>
      <c r="J5188" s="10">
        <f t="shared" si="443"/>
        <v>0.35479655537512772</v>
      </c>
      <c r="K5188" s="10">
        <f t="shared" si="438"/>
        <v>0.11170913700846907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-9.4497017634562995E-3</v>
      </c>
      <c r="D5189" s="6">
        <f t="shared" si="440"/>
        <v>8.9296863418269099E-5</v>
      </c>
      <c r="E5189" s="6">
        <f t="shared" si="441"/>
        <v>4.4347386625466276E-5</v>
      </c>
      <c r="F5189" s="24">
        <f>IF(C5183&gt;0,B$6+B$7*E5184+B$8*(H5188*100)^2,B$6+B$7*E5184+B$8*(H5188*100)^2+E5184*$B$9)</f>
        <v>0.16682743237543454</v>
      </c>
      <c r="G5189" s="17">
        <v>1.3175211422362084E-2</v>
      </c>
      <c r="H5189" s="9">
        <f t="shared" si="437"/>
        <v>4.0844513998263528E-3</v>
      </c>
      <c r="I5189" s="8">
        <f t="shared" si="442"/>
        <v>9.09076002253573E-3</v>
      </c>
      <c r="J5189" s="10">
        <f t="shared" si="443"/>
        <v>0.68998968829495388</v>
      </c>
      <c r="K5189" s="10">
        <f t="shared" si="438"/>
        <v>1.0545494348690259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1.9488362421778123E-3</v>
      </c>
      <c r="D5190" s="6">
        <f t="shared" si="440"/>
        <v>3.7979626988257367E-6</v>
      </c>
      <c r="E5190" s="6">
        <f t="shared" si="441"/>
        <v>8.9296863418269099E-5</v>
      </c>
      <c r="F5190" s="24">
        <f>IF(C5183&gt;0,B$6+B$7*E5184+B$8*(H5189*100)^2,B$6+B$7*E5184+B$8*(H5189*100)^2+E5184*$B$9)</f>
        <v>0.16724874043375201</v>
      </c>
      <c r="G5190" s="17">
        <v>1.6205239827608253E-2</v>
      </c>
      <c r="H5190" s="9">
        <f t="shared" si="437"/>
        <v>4.0896056097593572E-3</v>
      </c>
      <c r="I5190" s="8">
        <f t="shared" si="442"/>
        <v>1.2115634217848895E-2</v>
      </c>
      <c r="J5190" s="10">
        <f t="shared" si="443"/>
        <v>0.74763683516784174</v>
      </c>
      <c r="K5190" s="10">
        <f t="shared" si="438"/>
        <v>1.5856573282944746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1.4629626643573503E-3</v>
      </c>
      <c r="D5191" s="6">
        <f t="shared" si="440"/>
        <v>2.1402597573035572E-6</v>
      </c>
      <c r="E5191" s="6">
        <f t="shared" si="441"/>
        <v>3.7979626988257367E-6</v>
      </c>
      <c r="F5191" s="24">
        <f>IF(C5183&gt;0,B$6+B$7*E5184+B$8*(H5190*100)^2,B$6+B$7*E5184+B$8*(H5190*100)^2+E5184*$B$9)</f>
        <v>0.16763853464930736</v>
      </c>
      <c r="G5191" s="17">
        <v>6.3296299692238902E-3</v>
      </c>
      <c r="H5191" s="9">
        <f t="shared" si="437"/>
        <v>4.0943685062449784E-3</v>
      </c>
      <c r="I5191" s="8">
        <f t="shared" si="442"/>
        <v>2.2352614629789118E-3</v>
      </c>
      <c r="J5191" s="10">
        <f t="shared" si="443"/>
        <v>0.35314251762698051</v>
      </c>
      <c r="K5191" s="10">
        <f t="shared" si="438"/>
        <v>0.11030630105996497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-2.086976973866222E-3</v>
      </c>
      <c r="D5192" s="6">
        <f t="shared" si="440"/>
        <v>4.3554728894478131E-6</v>
      </c>
      <c r="E5192" s="6">
        <f t="shared" si="441"/>
        <v>2.1402597573035572E-6</v>
      </c>
      <c r="F5192" s="24">
        <f>IF(C5183&gt;0,B$6+B$7*E5184+B$8*(H5191*100)^2,B$6+B$7*E5184+B$8*(H5191*100)^2+E5184*$B$9)</f>
        <v>0.16799917225753916</v>
      </c>
      <c r="G5192" s="17">
        <v>3.4320621368965527E-3</v>
      </c>
      <c r="H5192" s="9">
        <f t="shared" si="437"/>
        <v>4.0987702089473029E-3</v>
      </c>
      <c r="I5192" s="8">
        <f t="shared" si="442"/>
        <v>6.6670807205075015E-4</v>
      </c>
      <c r="J5192" s="10">
        <f t="shared" si="443"/>
        <v>0.19425874167115806</v>
      </c>
      <c r="K5192" s="10">
        <f t="shared" si="438"/>
        <v>1.4865178305926152E-2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7.1676043551946542E-4</v>
      </c>
      <c r="D5193" s="6">
        <f t="shared" si="440"/>
        <v>5.1374552192605372E-7</v>
      </c>
      <c r="E5193" s="6">
        <f t="shared" si="441"/>
        <v>4.3554728894478131E-6</v>
      </c>
      <c r="F5193" s="24">
        <f>IF(C5183&gt;0,B$6+B$7*E5184+B$8*(H5192*100)^2,B$6+B$7*E5184+B$8*(H5192*100)^2+E5184*$B$9)</f>
        <v>0.16833283417267522</v>
      </c>
      <c r="G5193" s="17">
        <v>3.9089645818463567E-3</v>
      </c>
      <c r="H5193" s="9">
        <f t="shared" ref="H5193:H5256" si="444">SQRT(F5193)/100</f>
        <v>4.1028384585878493E-3</v>
      </c>
      <c r="I5193" s="8">
        <f t="shared" si="442"/>
        <v>1.9387387674149256E-4</v>
      </c>
      <c r="J5193" s="10">
        <f t="shared" si="443"/>
        <v>4.959724568543375E-2</v>
      </c>
      <c r="K5193" s="10">
        <f t="shared" ref="K5193:K5256" si="445">G5193/H5193-LN(G5193/H5193)-1</f>
        <v>1.1529176424383003E-3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7.1472602066325729E-4</v>
      </c>
      <c r="D5194" s="6">
        <f t="shared" si="440"/>
        <v>5.1083328461313494E-7</v>
      </c>
      <c r="E5194" s="6">
        <f t="shared" si="441"/>
        <v>5.1374552192605372E-7</v>
      </c>
      <c r="F5194" s="24">
        <f>IF(C5183&gt;0,B$6+B$7*E5184+B$8*(H5193*100)^2,B$6+B$7*E5184+B$8*(H5193*100)^2+E5184*$B$9)</f>
        <v>0.16864153817655905</v>
      </c>
      <c r="G5194" s="17">
        <v>5.1728277369308354E-3</v>
      </c>
      <c r="H5194" s="9">
        <f t="shared" si="444"/>
        <v>4.1065988138185476E-3</v>
      </c>
      <c r="I5194" s="8">
        <f t="shared" si="442"/>
        <v>1.0662289231122878E-3</v>
      </c>
      <c r="J5194" s="10">
        <f t="shared" si="443"/>
        <v>0.20612109610765955</v>
      </c>
      <c r="K5194" s="10">
        <f t="shared" si="445"/>
        <v>2.8813612882803374E-2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-5.0595707300433307E-3</v>
      </c>
      <c r="D5195" s="6">
        <f t="shared" si="440"/>
        <v>2.5599255972311201E-5</v>
      </c>
      <c r="E5195" s="6">
        <f t="shared" si="441"/>
        <v>5.1083328461313494E-7</v>
      </c>
      <c r="F5195" s="24">
        <f>IF(C5183&gt;0,B$6+B$7*E5184+B$8*(H5194*100)^2,B$6+B$7*E5184+B$8*(H5194*100)^2+E5184*$B$9)</f>
        <v>0.16892715112095241</v>
      </c>
      <c r="G5195" s="17">
        <v>5.4656288750003683E-3</v>
      </c>
      <c r="H5195" s="9">
        <f t="shared" si="444"/>
        <v>4.1100748304739223E-3</v>
      </c>
      <c r="I5195" s="8">
        <f t="shared" si="442"/>
        <v>1.355554044526446E-3</v>
      </c>
      <c r="J5195" s="10">
        <f t="shared" si="443"/>
        <v>0.24801428628400143</v>
      </c>
      <c r="K5195" s="10">
        <f t="shared" si="445"/>
        <v>4.477454451464502E-2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-2.9539347266080789E-3</v>
      </c>
      <c r="D5196" s="6">
        <f t="shared" si="440"/>
        <v>8.7257303690611461E-6</v>
      </c>
      <c r="E5196" s="6">
        <f t="shared" si="441"/>
        <v>2.5599255972311201E-5</v>
      </c>
      <c r="F5196" s="24">
        <f>IF(C5183&gt;0,B$6+B$7*E5184+B$8*(H5195*100)^2,B$6+B$7*E5184+B$8*(H5195*100)^2+E5184*$B$9)</f>
        <v>0.16919140021710513</v>
      </c>
      <c r="G5196" s="17">
        <v>6.5698472237330427E-3</v>
      </c>
      <c r="H5196" s="9">
        <f t="shared" si="444"/>
        <v>4.1132882249740911E-3</v>
      </c>
      <c r="I5196" s="8">
        <f t="shared" si="442"/>
        <v>2.4565589987589516E-3</v>
      </c>
      <c r="J5196" s="10">
        <f t="shared" si="443"/>
        <v>0.37391417412034034</v>
      </c>
      <c r="K5196" s="10">
        <f t="shared" si="445"/>
        <v>0.12895729139424672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-1.3693455401375731E-2</v>
      </c>
      <c r="D5197" s="6">
        <f t="shared" si="440"/>
        <v>1.8751072082946618E-4</v>
      </c>
      <c r="E5197" s="6">
        <f t="shared" si="441"/>
        <v>8.7257303690611461E-6</v>
      </c>
      <c r="F5197" s="24">
        <f>IF(C5183&gt;0,B$6+B$7*E5184+B$8*(H5196*100)^2,B$6+B$7*E5184+B$8*(H5196*100)^2+E5184*$B$9)</f>
        <v>0.16943588348086561</v>
      </c>
      <c r="G5197" s="17">
        <v>9.4043601854006363E-3</v>
      </c>
      <c r="H5197" s="9">
        <f t="shared" si="444"/>
        <v>4.1162590234442922E-3</v>
      </c>
      <c r="I5197" s="8">
        <f t="shared" si="442"/>
        <v>5.2881011619563441E-3</v>
      </c>
      <c r="J5197" s="10">
        <f t="shared" si="443"/>
        <v>0.56230312936818516</v>
      </c>
      <c r="K5197" s="10">
        <f t="shared" si="445"/>
        <v>0.45845751535164325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8.2071022936135336E-3</v>
      </c>
      <c r="D5198" s="6">
        <f t="shared" si="440"/>
        <v>6.7356528057836522E-5</v>
      </c>
      <c r="E5198" s="6">
        <f t="shared" si="441"/>
        <v>1.8751072082946618E-4</v>
      </c>
      <c r="F5198" s="24">
        <f>IF(C5183&gt;0,B$6+B$7*E5184+B$8*(H5197*100)^2,B$6+B$7*E5184+B$8*(H5197*100)^2+E5184*$B$9)</f>
        <v>0.1696620793964968</v>
      </c>
      <c r="G5198" s="17">
        <v>8.2835295341991046E-3</v>
      </c>
      <c r="H5198" s="9">
        <f t="shared" si="444"/>
        <v>4.1190056979384824E-3</v>
      </c>
      <c r="I5198" s="8">
        <f t="shared" si="442"/>
        <v>4.1645238362606222E-3</v>
      </c>
      <c r="J5198" s="10">
        <f t="shared" si="443"/>
        <v>0.50274750866368101</v>
      </c>
      <c r="K5198" s="10">
        <f t="shared" si="445"/>
        <v>0.31239340773391211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-7.7416726761581275E-3</v>
      </c>
      <c r="D5199" s="6">
        <f t="shared" si="440"/>
        <v>5.9933495824773346E-5</v>
      </c>
      <c r="E5199" s="6">
        <f t="shared" si="441"/>
        <v>6.7356528057836522E-5</v>
      </c>
      <c r="F5199" s="24">
        <f>IF(C5183&gt;0,B$6+B$7*E5184+B$8*(H5198*100)^2,B$6+B$7*E5184+B$8*(H5198*100)^2+E5184*$B$9)</f>
        <v>0.16987135585763888</v>
      </c>
      <c r="G5199" s="17">
        <v>5.1827269410592517E-3</v>
      </c>
      <c r="H5199" s="9">
        <f t="shared" si="444"/>
        <v>4.1215452909999532E-3</v>
      </c>
      <c r="I5199" s="8">
        <f t="shared" si="442"/>
        <v>1.0611816500592985E-3</v>
      </c>
      <c r="J5199" s="10">
        <f t="shared" si="443"/>
        <v>0.20475353267259205</v>
      </c>
      <c r="K5199" s="10">
        <f t="shared" si="445"/>
        <v>2.8368600978389447E-2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-5.8642973962775864E-3</v>
      </c>
      <c r="D5200" s="6">
        <f t="shared" ref="D5200:D5263" si="447">C5200^2</f>
        <v>3.4389983951988076E-5</v>
      </c>
      <c r="E5200" s="6">
        <f t="shared" si="441"/>
        <v>5.9933495824773346E-5</v>
      </c>
      <c r="F5200" s="24">
        <f>IF(C5183&gt;0,B$6+B$7*E5184+B$8*(H5199*100)^2,B$6+B$7*E5184+B$8*(H5199*100)^2+E5184*$B$9)</f>
        <v>0.17006497843948751</v>
      </c>
      <c r="G5200" s="17">
        <v>3.5139537789786899E-3</v>
      </c>
      <c r="H5200" s="9">
        <f t="shared" si="444"/>
        <v>4.1238935296572278E-3</v>
      </c>
      <c r="I5200" s="8">
        <f t="shared" si="442"/>
        <v>6.0993975067853787E-4</v>
      </c>
      <c r="J5200" s="10">
        <f t="shared" si="443"/>
        <v>0.17357648650000551</v>
      </c>
      <c r="K5200" s="10">
        <f t="shared" si="445"/>
        <v>1.2152057276723749E-2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-2.9862224925780944E-3</v>
      </c>
      <c r="D5201" s="6">
        <f t="shared" si="447"/>
        <v>8.9175247751793266E-6</v>
      </c>
      <c r="E5201" s="6">
        <f t="shared" ref="E5201:E5264" si="448">D5200</f>
        <v>3.4389983951988076E-5</v>
      </c>
      <c r="F5201" s="24">
        <f>IF(C5183&gt;0,B$6+B$7*E5184+B$8*(H5200*100)^2,B$6+B$7*E5184+B$8*(H5200*100)^2+E5184*$B$9)</f>
        <v>0.17024411805221382</v>
      </c>
      <c r="G5201" s="17">
        <v>2.9656469152091248E-3</v>
      </c>
      <c r="H5201" s="9">
        <f t="shared" si="444"/>
        <v>4.1260649298358572E-3</v>
      </c>
      <c r="I5201" s="8">
        <f t="shared" si="442"/>
        <v>1.1604180146267324E-3</v>
      </c>
      <c r="J5201" s="10">
        <f t="shared" si="443"/>
        <v>0.39128663924070162</v>
      </c>
      <c r="K5201" s="10">
        <f t="shared" si="445"/>
        <v>4.8988107143149939E-2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-3.3916595801831528E-3</v>
      </c>
      <c r="D5202" s="6">
        <f t="shared" si="447"/>
        <v>1.1503354707848161E-5</v>
      </c>
      <c r="E5202" s="6">
        <f t="shared" si="448"/>
        <v>8.9175247751793266E-6</v>
      </c>
      <c r="F5202" s="24">
        <f>IF(C5183&gt;0,B$6+B$7*E5184+B$8*(H5201*100)^2,B$6+B$7*E5184+B$8*(H5201*100)^2+E5184*$B$9)</f>
        <v>0.17040985802190817</v>
      </c>
      <c r="G5202" s="17">
        <v>5.5032980551470235E-3</v>
      </c>
      <c r="H5202" s="9">
        <f t="shared" si="444"/>
        <v>4.1280728920636582E-3</v>
      </c>
      <c r="I5202" s="8">
        <f t="shared" si="442"/>
        <v>1.3752251630833653E-3</v>
      </c>
      <c r="J5202" s="10">
        <f t="shared" si="443"/>
        <v>0.24989109245085681</v>
      </c>
      <c r="K5202" s="10">
        <f t="shared" si="445"/>
        <v>4.56028750949522E-2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-1.0106523345180569E-2</v>
      </c>
      <c r="D5203" s="6">
        <f t="shared" si="447"/>
        <v>1.0214181412667985E-4</v>
      </c>
      <c r="E5203" s="6">
        <f t="shared" si="448"/>
        <v>1.1503354707848161E-5</v>
      </c>
      <c r="F5203" s="24">
        <f>IF(C5183&gt;0,B$6+B$7*E5184+B$8*(H5202*100)^2,B$6+B$7*E5184+B$8*(H5202*100)^2+E5184*$B$9)</f>
        <v>0.17056320064186944</v>
      </c>
      <c r="G5203" s="17">
        <v>5.1373902132443418E-3</v>
      </c>
      <c r="H5203" s="9">
        <f t="shared" si="444"/>
        <v>4.1299297892563435E-3</v>
      </c>
      <c r="I5203" s="8">
        <f t="shared" si="442"/>
        <v>1.0074604239879983E-3</v>
      </c>
      <c r="J5203" s="10">
        <f t="shared" si="443"/>
        <v>0.19610354327197804</v>
      </c>
      <c r="K5203" s="10">
        <f t="shared" si="445"/>
        <v>2.5656492450482737E-2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-2.538745231655416E-3</v>
      </c>
      <c r="D5204" s="6">
        <f t="shared" si="447"/>
        <v>6.4452273512531116E-6</v>
      </c>
      <c r="E5204" s="6">
        <f t="shared" si="448"/>
        <v>1.0214181412667985E-4</v>
      </c>
      <c r="F5204" s="24">
        <f>IF(C5183&gt;0,B$6+B$7*E5184+B$8*(H5203*100)^2,B$6+B$7*E5184+B$8*(H5203*100)^2+E5184*$B$9)</f>
        <v>0.17070507323385764</v>
      </c>
      <c r="G5204" s="17">
        <v>7.1883476938242995E-3</v>
      </c>
      <c r="H5204" s="9">
        <f t="shared" si="444"/>
        <v>4.1316470472906762E-3</v>
      </c>
      <c r="I5204" s="8">
        <f t="shared" si="442"/>
        <v>3.0567006465336234E-3</v>
      </c>
      <c r="J5204" s="10">
        <f t="shared" si="443"/>
        <v>0.42522993832918182</v>
      </c>
      <c r="K5204" s="10">
        <f t="shared" si="445"/>
        <v>0.18604096774183709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-2.2572000170275335E-3</v>
      </c>
      <c r="D5205" s="6">
        <f t="shared" si="447"/>
        <v>5.0949519168690973E-6</v>
      </c>
      <c r="E5205" s="6">
        <f t="shared" si="448"/>
        <v>6.4452273512531116E-6</v>
      </c>
      <c r="F5205" s="24">
        <f>IF(C5183&gt;0,B$6+B$7*E5184+B$8*(H5204*100)^2,B$6+B$7*E5184+B$8*(H5204*100)^2+E5184*$B$9)</f>
        <v>0.17083633375596508</v>
      </c>
      <c r="G5205" s="17">
        <v>3.6614357596497808E-3</v>
      </c>
      <c r="H5205" s="9">
        <f t="shared" si="444"/>
        <v>4.1332352190017576E-3</v>
      </c>
      <c r="I5205" s="8">
        <f t="shared" si="442"/>
        <v>4.7179945935197677E-4</v>
      </c>
      <c r="J5205" s="10">
        <f t="shared" si="443"/>
        <v>0.12885640779263727</v>
      </c>
      <c r="K5205" s="10">
        <f t="shared" si="445"/>
        <v>7.0573517236427463E-3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4.3012153649035073E-3</v>
      </c>
      <c r="D5206" s="6">
        <f t="shared" si="447"/>
        <v>1.850045361528201E-5</v>
      </c>
      <c r="E5206" s="6">
        <f t="shared" si="448"/>
        <v>5.0949519168690973E-6</v>
      </c>
      <c r="F5206" s="24">
        <f>IF(C5205&gt;0,B$6+B$7*E5206+B$8*(G5205*100)^2,B$6+B$7*E5206+B$8*(G5205*100)^2+E5206*$B$9)</f>
        <v>0.13693398191805528</v>
      </c>
      <c r="G5206" s="17">
        <v>6.8766762151260879E-3</v>
      </c>
      <c r="H5206" s="9">
        <f t="shared" si="444"/>
        <v>3.7004591866152945E-3</v>
      </c>
      <c r="I5206" s="8">
        <f t="shared" si="442"/>
        <v>3.1762170285107934E-3</v>
      </c>
      <c r="J5206" s="10">
        <f t="shared" si="443"/>
        <v>0.46188259111637636</v>
      </c>
      <c r="K5206" s="10">
        <f t="shared" si="445"/>
        <v>0.23865200155783928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-2.1025002544583344E-3</v>
      </c>
      <c r="D5207" s="6">
        <f t="shared" si="447"/>
        <v>4.4205073199973612E-6</v>
      </c>
      <c r="E5207" s="6">
        <f t="shared" si="448"/>
        <v>1.850045361528201E-5</v>
      </c>
      <c r="F5207" s="24">
        <f>IF(C5206&gt;0,B$6+B$7*E5207+B$8*(G5206*100)^2,B$6+B$7*E5207+B$8*(G5206*100)^2+E5207*$B$9)</f>
        <v>0.45041482820264533</v>
      </c>
      <c r="G5207" s="17">
        <v>3.9952754484134795E-3</v>
      </c>
      <c r="H5207" s="9">
        <f t="shared" si="444"/>
        <v>6.711295167124192E-3</v>
      </c>
      <c r="I5207" s="8">
        <f t="shared" si="442"/>
        <v>2.7160197187107125E-3</v>
      </c>
      <c r="J5207" s="10">
        <f t="shared" si="443"/>
        <v>0.67980787652306718</v>
      </c>
      <c r="K5207" s="10">
        <f t="shared" si="445"/>
        <v>0.11398560164651883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4.4516013448414986E-3</v>
      </c>
      <c r="D5208" s="6">
        <f t="shared" si="447"/>
        <v>1.9816754533394638E-5</v>
      </c>
      <c r="E5208" s="6">
        <f t="shared" si="448"/>
        <v>4.4205073199973612E-6</v>
      </c>
      <c r="F5208" s="24">
        <f>IF(C5206&gt;0,B$6+B$7*E5207+B$8*(H5207*100)^2,B$6+B$7*E5207+B$8*(H5207*100)^2+E5207*$B$9)</f>
        <v>0.42962379905314957</v>
      </c>
      <c r="G5208" s="17">
        <v>5.7426362947272857E-3</v>
      </c>
      <c r="H5208" s="9">
        <f t="shared" si="444"/>
        <v>6.5545693912960412E-3</v>
      </c>
      <c r="I5208" s="8">
        <f t="shared" si="442"/>
        <v>8.1193309656875552E-4</v>
      </c>
      <c r="J5208" s="10">
        <f t="shared" si="443"/>
        <v>0.14138682216637119</v>
      </c>
      <c r="K5208" s="10">
        <f t="shared" si="445"/>
        <v>8.3711981394909429E-3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-4.0207539681921915E-3</v>
      </c>
      <c r="D5209" s="6">
        <f t="shared" si="447"/>
        <v>1.6166462472733253E-5</v>
      </c>
      <c r="E5209" s="6">
        <f t="shared" si="448"/>
        <v>1.9816754533394638E-5</v>
      </c>
      <c r="F5209" s="24">
        <f>IF(C5206&gt;0,B$6+B$7*E5207+B$8*(H5208*100)^2,B$6+B$7*E5207+B$8*(H5208*100)^2+E5207*$B$9)</f>
        <v>0.41038793888403607</v>
      </c>
      <c r="G5209" s="17">
        <v>6.4634670419656433E-3</v>
      </c>
      <c r="H5209" s="9">
        <f t="shared" si="444"/>
        <v>6.4061528149431156E-3</v>
      </c>
      <c r="I5209" s="8">
        <f t="shared" si="442"/>
        <v>5.7314227022527663E-5</v>
      </c>
      <c r="J5209" s="10">
        <f t="shared" si="443"/>
        <v>8.8674122804991498E-3</v>
      </c>
      <c r="K5209" s="10">
        <f t="shared" si="445"/>
        <v>3.9785017337923279E-5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1.0176028495702538E-3</v>
      </c>
      <c r="D5210" s="6">
        <f t="shared" si="447"/>
        <v>1.0355155594535007E-6</v>
      </c>
      <c r="E5210" s="6">
        <f t="shared" si="448"/>
        <v>1.6166462472733253E-5</v>
      </c>
      <c r="F5210" s="24">
        <f>IF(C5206&gt;0,B$6+B$7*E5207+B$8*(H5209*100)^2,B$6+B$7*E5207+B$8*(H5209*100)^2+E5207*$B$9)</f>
        <v>0.39259092105557225</v>
      </c>
      <c r="G5210" s="17">
        <v>5.3843657711170898E-3</v>
      </c>
      <c r="H5210" s="9">
        <f t="shared" si="444"/>
        <v>6.2657076300731765E-3</v>
      </c>
      <c r="I5210" s="8">
        <f t="shared" si="442"/>
        <v>8.8134185895608671E-4</v>
      </c>
      <c r="J5210" s="10">
        <f t="shared" si="443"/>
        <v>0.16368536173448622</v>
      </c>
      <c r="K5210" s="10">
        <f t="shared" si="445"/>
        <v>1.0930820165373945E-2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-7.8897751755070949E-3</v>
      </c>
      <c r="D5211" s="6">
        <f t="shared" si="447"/>
        <v>6.2248552320048005E-5</v>
      </c>
      <c r="E5211" s="6">
        <f t="shared" si="448"/>
        <v>1.0355155594535007E-6</v>
      </c>
      <c r="F5211" s="24">
        <f>IF(C5206&gt;0,B$6+B$7*E5207+B$8*(H5210*100)^2,B$6+B$7*E5207+B$8*(H5210*100)^2+E5207*$B$9)</f>
        <v>0.37612512016067751</v>
      </c>
      <c r="G5211" s="17">
        <v>3.8037790993599827E-3</v>
      </c>
      <c r="H5211" s="9">
        <f t="shared" si="444"/>
        <v>6.1329040442573172E-3</v>
      </c>
      <c r="I5211" s="8">
        <f t="shared" si="442"/>
        <v>2.3291249448973345E-3</v>
      </c>
      <c r="J5211" s="10">
        <f t="shared" si="443"/>
        <v>0.61231866626777276</v>
      </c>
      <c r="K5211" s="10">
        <f t="shared" si="445"/>
        <v>9.7898094491732701E-2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1.8044314207059427E-3</v>
      </c>
      <c r="D5212" s="6">
        <f t="shared" si="447"/>
        <v>3.2559727520308668E-6</v>
      </c>
      <c r="E5212" s="6">
        <f t="shared" si="448"/>
        <v>6.2248552320048005E-5</v>
      </c>
      <c r="F5212" s="24">
        <f>IF(C5206&gt;0,B$6+B$7*E5207+B$8*(H5211*100)^2,B$6+B$7*E5207+B$8*(H5211*100)^2+E5207*$B$9)</f>
        <v>0.3608909611727209</v>
      </c>
      <c r="G5212" s="17">
        <v>6.2490279572221443E-3</v>
      </c>
      <c r="H5212" s="9">
        <f t="shared" si="444"/>
        <v>6.0074200882968129E-3</v>
      </c>
      <c r="I5212" s="8">
        <f t="shared" si="442"/>
        <v>2.4160786892533145E-4</v>
      </c>
      <c r="J5212" s="10">
        <f t="shared" si="443"/>
        <v>3.8663272204775417E-2</v>
      </c>
      <c r="K5212" s="10">
        <f t="shared" si="445"/>
        <v>7.8770274632744552E-4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9.556650143868417E-3</v>
      </c>
      <c r="D5213" s="6">
        <f t="shared" si="447"/>
        <v>9.132956197230023E-5</v>
      </c>
      <c r="E5213" s="6">
        <f t="shared" si="448"/>
        <v>3.2559727520308668E-6</v>
      </c>
      <c r="F5213" s="24">
        <f>IF(C5206&gt;0,B$6+B$7*E5207+B$8*(H5212*100)^2,B$6+B$7*E5207+B$8*(H5212*100)^2+E5207*$B$9)</f>
        <v>0.34679631727706345</v>
      </c>
      <c r="G5213" s="17">
        <v>9.3342193905805448E-3</v>
      </c>
      <c r="H5213" s="9">
        <f t="shared" si="444"/>
        <v>5.8889414776941316E-3</v>
      </c>
      <c r="I5213" s="8">
        <f t="shared" si="442"/>
        <v>3.4452779128864132E-3</v>
      </c>
      <c r="J5213" s="10">
        <f t="shared" si="443"/>
        <v>0.3691018786598429</v>
      </c>
      <c r="K5213" s="10">
        <f t="shared" si="445"/>
        <v>0.12443108287181026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-4.1449994142183921E-2</v>
      </c>
      <c r="D5214" s="6">
        <f t="shared" si="447"/>
        <v>1.7181020143870814E-3</v>
      </c>
      <c r="E5214" s="6">
        <f t="shared" si="448"/>
        <v>9.132956197230023E-5</v>
      </c>
      <c r="F5214" s="24">
        <f>IF(C5206&gt;0,B$6+B$7*E5207+B$8*(H5213*100)^2,B$6+B$7*E5207+B$8*(H5213*100)^2+E5207*$B$9)</f>
        <v>0.33375595274480119</v>
      </c>
      <c r="G5214" s="17">
        <v>2.0803169926492723E-2</v>
      </c>
      <c r="H5214" s="9">
        <f t="shared" si="444"/>
        <v>5.7771615240081453E-3</v>
      </c>
      <c r="I5214" s="8">
        <f t="shared" si="442"/>
        <v>1.5026008402484577E-2</v>
      </c>
      <c r="J5214" s="10">
        <f t="shared" si="443"/>
        <v>0.72229417226213388</v>
      </c>
      <c r="K5214" s="10">
        <f t="shared" si="445"/>
        <v>1.3197398149517401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-1.3858680754275102E-2</v>
      </c>
      <c r="D5215" s="6">
        <f t="shared" si="447"/>
        <v>1.9206303224891512E-4</v>
      </c>
      <c r="E5215" s="6">
        <f t="shared" si="448"/>
        <v>1.7181020143870814E-3</v>
      </c>
      <c r="F5215" s="24">
        <f>IF(C5206&gt;0,B$6+B$7*E5207+B$8*(H5214*100)^2,B$6+B$7*E5207+B$8*(H5214*100)^2+E5207*$B$9)</f>
        <v>0.32169100747955215</v>
      </c>
      <c r="G5215" s="17">
        <v>2.6466466668801959E-2</v>
      </c>
      <c r="H5215" s="9">
        <f t="shared" si="444"/>
        <v>5.6717810913288272E-3</v>
      </c>
      <c r="I5215" s="8">
        <f t="shared" si="442"/>
        <v>2.0794685577473132E-2</v>
      </c>
      <c r="J5215" s="10">
        <f t="shared" si="443"/>
        <v>0.78569934693947685</v>
      </c>
      <c r="K5215" s="10">
        <f t="shared" si="445"/>
        <v>2.1259660269327707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-3.3841229086468277E-2</v>
      </c>
      <c r="D5216" s="6">
        <f t="shared" si="447"/>
        <v>1.1452287860828265E-3</v>
      </c>
      <c r="E5216" s="6">
        <f t="shared" si="448"/>
        <v>1.9206303224891512E-4</v>
      </c>
      <c r="F5216" s="24">
        <f>IF(C5206&gt;0,B$6+B$7*E5207+B$8*(H5215*100)^2,B$6+B$7*E5207+B$8*(H5215*100)^2+E5207*$B$9)</f>
        <v>0.31052852012014381</v>
      </c>
      <c r="G5216" s="17">
        <v>1.7917294789919325E-2</v>
      </c>
      <c r="H5216" s="9">
        <f t="shared" si="444"/>
        <v>5.5725085923679276E-3</v>
      </c>
      <c r="I5216" s="8">
        <f t="shared" si="442"/>
        <v>1.2344786197551397E-2</v>
      </c>
      <c r="J5216" s="10">
        <f t="shared" si="443"/>
        <v>0.68898716811294825</v>
      </c>
      <c r="K5216" s="10">
        <f t="shared" si="445"/>
        <v>1.0473803124179266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1.4252360662181912E-2</v>
      </c>
      <c r="D5217" s="6">
        <f t="shared" si="447"/>
        <v>2.0312978444491042E-4</v>
      </c>
      <c r="E5217" s="6">
        <f t="shared" si="448"/>
        <v>1.1452287860828265E-3</v>
      </c>
      <c r="F5217" s="24">
        <f>IF(C5206&gt;0,B$6+B$7*E5207+B$8*(H5216*100)^2,B$6+B$7*E5207+B$8*(H5216*100)^2+E5207*$B$9)</f>
        <v>0.30020098681521917</v>
      </c>
      <c r="G5217" s="17">
        <v>1.5843373593630333E-2</v>
      </c>
      <c r="H5217" s="9">
        <f t="shared" si="444"/>
        <v>5.4790600180616676E-3</v>
      </c>
      <c r="I5217" s="8">
        <f t="shared" si="442"/>
        <v>1.0364313575568666E-2</v>
      </c>
      <c r="J5217" s="10">
        <f t="shared" si="443"/>
        <v>0.65417340027477056</v>
      </c>
      <c r="K5217" s="10">
        <f t="shared" si="445"/>
        <v>0.82980478049168949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-2.3433645925395586E-2</v>
      </c>
      <c r="D5218" s="6">
        <f t="shared" si="447"/>
        <v>5.4913576135680916E-4</v>
      </c>
      <c r="E5218" s="6">
        <f t="shared" si="448"/>
        <v>2.0312978444491042E-4</v>
      </c>
      <c r="F5218" s="24">
        <f>IF(C5206&gt;0,B$6+B$7*E5207+B$8*(H5217*100)^2,B$6+B$7*E5207+B$8*(H5217*100)^2+E5207*$B$9)</f>
        <v>0.29064595300150292</v>
      </c>
      <c r="G5218" s="17">
        <v>1.5180429063640151E-2</v>
      </c>
      <c r="H5218" s="9">
        <f t="shared" si="444"/>
        <v>5.3911589941449782E-3</v>
      </c>
      <c r="I5218" s="8">
        <f t="shared" si="442"/>
        <v>9.7892700694951727E-3</v>
      </c>
      <c r="J5218" s="10">
        <f t="shared" si="443"/>
        <v>0.64486122417595093</v>
      </c>
      <c r="K5218" s="10">
        <f t="shared" si="445"/>
        <v>0.7805540137297422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-5.159469841914204E-3</v>
      </c>
      <c r="D5219" s="6">
        <f t="shared" si="447"/>
        <v>2.6620129049622181E-5</v>
      </c>
      <c r="E5219" s="6">
        <f t="shared" si="448"/>
        <v>5.4913576135680916E-4</v>
      </c>
      <c r="F5219" s="24">
        <f>IF(C5206&gt;0,B$6+B$7*E5207+B$8*(H5218*100)^2,B$6+B$7*E5207+B$8*(H5218*100)^2+E5207*$B$9)</f>
        <v>0.28180563571705253</v>
      </c>
      <c r="G5219" s="17">
        <v>1.2325860863914948E-2</v>
      </c>
      <c r="H5219" s="9">
        <f t="shared" si="444"/>
        <v>5.3085368579021139E-3</v>
      </c>
      <c r="I5219" s="8">
        <f t="shared" si="442"/>
        <v>7.0173240060128336E-3</v>
      </c>
      <c r="J5219" s="10">
        <f t="shared" si="443"/>
        <v>0.56931715224505519</v>
      </c>
      <c r="K5219" s="10">
        <f t="shared" si="445"/>
        <v>0.47951087368034573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6.9689350250245266E-3</v>
      </c>
      <c r="D5220" s="6">
        <f t="shared" si="447"/>
        <v>4.85660553830136E-5</v>
      </c>
      <c r="E5220" s="6">
        <f t="shared" si="448"/>
        <v>2.6620129049622181E-5</v>
      </c>
      <c r="F5220" s="24">
        <f>IF(C5206&gt;0,B$6+B$7*E5207+B$8*(H5219*100)^2,B$6+B$7*E5207+B$8*(H5219*100)^2+E5207*$B$9)</f>
        <v>0.27362657416547909</v>
      </c>
      <c r="G5220" s="17">
        <v>1.0360761709200157E-2</v>
      </c>
      <c r="H5220" s="9">
        <f t="shared" si="444"/>
        <v>5.230932748234096E-3</v>
      </c>
      <c r="I5220" s="8">
        <f t="shared" si="442"/>
        <v>5.1298289609660605E-3</v>
      </c>
      <c r="J5220" s="10">
        <f t="shared" si="443"/>
        <v>0.49512083232363807</v>
      </c>
      <c r="K5220" s="10">
        <f t="shared" si="445"/>
        <v>0.29723578873068357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-4.8661406950189015E-4</v>
      </c>
      <c r="D5221" s="6">
        <f t="shared" si="447"/>
        <v>2.3679325263719039E-7</v>
      </c>
      <c r="E5221" s="6">
        <f t="shared" si="448"/>
        <v>4.85660553830136E-5</v>
      </c>
      <c r="F5221" s="24">
        <f>IF(C5206&gt;0,B$6+B$7*E5207+B$8*(H5220*100)^2,B$6+B$7*E5207+B$8*(H5220*100)^2+E5207*$B$9)</f>
        <v>0.26605930641796338</v>
      </c>
      <c r="G5221" s="17">
        <v>9.1331731645226469E-3</v>
      </c>
      <c r="H5221" s="9">
        <f t="shared" si="444"/>
        <v>5.1580937023086686E-3</v>
      </c>
      <c r="I5221" s="8">
        <f t="shared" si="442"/>
        <v>3.9750794622139783E-3</v>
      </c>
      <c r="J5221" s="10">
        <f t="shared" si="443"/>
        <v>0.4352353109492082</v>
      </c>
      <c r="K5221" s="10">
        <f t="shared" si="445"/>
        <v>0.19930282936730292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-1.0322046892151835E-2</v>
      </c>
      <c r="D5222" s="6">
        <f t="shared" si="447"/>
        <v>1.0654465204378134E-4</v>
      </c>
      <c r="E5222" s="6">
        <f t="shared" si="448"/>
        <v>2.3679325263719039E-7</v>
      </c>
      <c r="F5222" s="24">
        <f>IF(C5206&gt;0,B$6+B$7*E5207+B$8*(H5221*100)^2,B$6+B$7*E5207+B$8*(H5221*100)^2+E5207*$B$9)</f>
        <v>0.25905807029796185</v>
      </c>
      <c r="G5222" s="17">
        <v>8.684962195753607E-3</v>
      </c>
      <c r="H5222" s="9">
        <f t="shared" si="444"/>
        <v>5.0897747523634277E-3</v>
      </c>
      <c r="I5222" s="8">
        <f t="shared" si="442"/>
        <v>3.5951874433901793E-3</v>
      </c>
      <c r="J5222" s="10">
        <f t="shared" si="443"/>
        <v>0.41395545108394333</v>
      </c>
      <c r="K5222" s="10">
        <f t="shared" si="445"/>
        <v>0.17199545080076595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-1.414034952855257E-2</v>
      </c>
      <c r="D5223" s="6">
        <f t="shared" si="447"/>
        <v>1.9994948478963689E-4</v>
      </c>
      <c r="E5223" s="6">
        <f t="shared" si="448"/>
        <v>1.0654465204378134E-4</v>
      </c>
      <c r="F5223" s="24">
        <f>IF(C5206&gt;0,B$6+B$7*E5207+B$8*(H5222*100)^2,B$6+B$7*E5207+B$8*(H5222*100)^2+E5207*$B$9)</f>
        <v>0.25258052663973646</v>
      </c>
      <c r="G5223" s="17">
        <v>1.4520105567686216E-2</v>
      </c>
      <c r="H5223" s="9">
        <f t="shared" si="444"/>
        <v>5.0257390166992995E-3</v>
      </c>
      <c r="I5223" s="8">
        <f t="shared" si="442"/>
        <v>9.4943665509869164E-3</v>
      </c>
      <c r="J5223" s="10">
        <f t="shared" si="443"/>
        <v>0.65387723985396939</v>
      </c>
      <c r="K5223" s="10">
        <f t="shared" si="445"/>
        <v>0.82818657729172429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-1.6937976947828504E-2</v>
      </c>
      <c r="D5224" s="6">
        <f t="shared" si="447"/>
        <v>2.868950630851698E-4</v>
      </c>
      <c r="E5224" s="6">
        <f t="shared" si="448"/>
        <v>1.9994948478963689E-4</v>
      </c>
      <c r="F5224" s="24">
        <f>IF(C5206&gt;0,B$6+B$7*E5207+B$8*(H5223*100)^2,B$6+B$7*E5207+B$8*(H5223*100)^2+E5207*$B$9)</f>
        <v>0.24658750324714623</v>
      </c>
      <c r="G5224" s="17">
        <v>1.3094752198522772E-2</v>
      </c>
      <c r="H5224" s="9">
        <f t="shared" si="444"/>
        <v>4.9657577795050199E-3</v>
      </c>
      <c r="I5224" s="8">
        <f t="shared" si="442"/>
        <v>8.1289944190177515E-3</v>
      </c>
      <c r="J5224" s="10">
        <f t="shared" si="443"/>
        <v>0.62078260785528949</v>
      </c>
      <c r="K5224" s="10">
        <f t="shared" si="445"/>
        <v>0.66736420998756296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-1.733096402729626E-2</v>
      </c>
      <c r="D5225" s="6">
        <f t="shared" si="447"/>
        <v>3.0036231411543698E-4</v>
      </c>
      <c r="E5225" s="6">
        <f t="shared" si="448"/>
        <v>2.868950630851698E-4</v>
      </c>
      <c r="F5225" s="24">
        <f>IF(C5206&gt;0,B$6+B$7*E5207+B$8*(H5224*100)^2,B$6+B$7*E5207+B$8*(H5224*100)^2+E5207*$B$9)</f>
        <v>0.24104275800432179</v>
      </c>
      <c r="G5225" s="17">
        <v>1.8498812505398522E-2</v>
      </c>
      <c r="H5225" s="9">
        <f t="shared" si="444"/>
        <v>4.9096105548640193E-3</v>
      </c>
      <c r="I5225" s="8">
        <f t="shared" si="442"/>
        <v>1.3589201950534502E-2</v>
      </c>
      <c r="J5225" s="10">
        <f t="shared" si="443"/>
        <v>0.73459860986043057</v>
      </c>
      <c r="K5225" s="10">
        <f t="shared" si="445"/>
        <v>1.4413658582133984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4.7706163983746129E-3</v>
      </c>
      <c r="D5226" s="6">
        <f t="shared" si="447"/>
        <v>2.2758780820440763E-5</v>
      </c>
      <c r="E5226" s="6">
        <f t="shared" si="448"/>
        <v>3.0036231411543698E-4</v>
      </c>
      <c r="F5226" s="24">
        <f>IF(C5206&gt;0,B$6+B$7*E5207+B$8*(H5225*100)^2,B$6+B$7*E5207+B$8*(H5225*100)^2+E5207*$B$9)</f>
        <v>0.23591275970566064</v>
      </c>
      <c r="G5226" s="17">
        <v>1.1032818319689709E-2</v>
      </c>
      <c r="H5226" s="9">
        <f t="shared" si="444"/>
        <v>4.8570851310807866E-3</v>
      </c>
      <c r="I5226" s="8">
        <f t="shared" si="442"/>
        <v>6.175733188608922E-3</v>
      </c>
      <c r="J5226" s="10">
        <f t="shared" si="443"/>
        <v>0.55976025433024723</v>
      </c>
      <c r="K5226" s="10">
        <f t="shared" si="445"/>
        <v>0.45105376743961134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-2.9699738914372539E-2</v>
      </c>
      <c r="D5227" s="6">
        <f t="shared" si="447"/>
        <v>8.8207449158189449E-4</v>
      </c>
      <c r="E5227" s="6">
        <f t="shared" si="448"/>
        <v>2.2758780820440763E-5</v>
      </c>
      <c r="F5227" s="24">
        <f>IF(C5206&gt;0,B$6+B$7*E5207+B$8*(H5226*100)^2,B$6+B$7*E5207+B$8*(H5226*100)^2+E5207*$B$9)</f>
        <v>0.23116648527973926</v>
      </c>
      <c r="G5227" s="17">
        <v>1.2167823714951991E-2</v>
      </c>
      <c r="H5227" s="9">
        <f t="shared" si="444"/>
        <v>4.8079775922911629E-3</v>
      </c>
      <c r="I5227" s="8">
        <f t="shared" si="442"/>
        <v>7.3598461226608283E-3</v>
      </c>
      <c r="J5227" s="10">
        <f t="shared" si="443"/>
        <v>0.60486133716886015</v>
      </c>
      <c r="K5227" s="10">
        <f t="shared" si="445"/>
        <v>0.60223862907265113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-2.7093944453724992E-3</v>
      </c>
      <c r="D5228" s="6">
        <f t="shared" si="447"/>
        <v>7.3408182606153532E-6</v>
      </c>
      <c r="E5228" s="6">
        <f t="shared" si="448"/>
        <v>8.8207449158189449E-4</v>
      </c>
      <c r="F5228" s="24">
        <f>IF(C5206&gt;0,B$6+B$7*E5207+B$8*(H5227*100)^2,B$6+B$7*E5207+B$8*(H5227*100)^2+E5207*$B$9)</f>
        <v>0.22677523218087683</v>
      </c>
      <c r="G5228" s="17">
        <v>1.4279109449968215E-2</v>
      </c>
      <c r="H5228" s="9">
        <f t="shared" si="444"/>
        <v>4.7620923151580844E-3</v>
      </c>
      <c r="I5228" s="8">
        <f t="shared" si="442"/>
        <v>9.517017134810131E-3</v>
      </c>
      <c r="J5228" s="10">
        <f t="shared" si="443"/>
        <v>0.66649934774688036</v>
      </c>
      <c r="K5228" s="10">
        <f t="shared" si="445"/>
        <v>0.9003844273775552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1.0158039224190025E-2</v>
      </c>
      <c r="D5229" s="6">
        <f t="shared" si="447"/>
        <v>1.0318576088018309E-4</v>
      </c>
      <c r="E5229" s="6">
        <f t="shared" si="448"/>
        <v>7.3408182606153532E-6</v>
      </c>
      <c r="F5229" s="24">
        <f>IF(C5228&gt;0,B$6+B$7*E5229+B$8*(G5228*100)^2,B$6+B$7*E5229+B$8*(G5228*100)^2+E5229*$B$9)</f>
        <v>1.899318643162017</v>
      </c>
      <c r="G5229" s="17">
        <v>1.2439439825450415E-2</v>
      </c>
      <c r="H5229" s="9">
        <f t="shared" si="444"/>
        <v>1.3781576989452322E-2</v>
      </c>
      <c r="I5229" s="8">
        <f t="shared" si="442"/>
        <v>1.3421371640019077E-3</v>
      </c>
      <c r="J5229" s="10">
        <f t="shared" si="443"/>
        <v>0.10789369801491933</v>
      </c>
      <c r="K5229" s="10">
        <f t="shared" si="445"/>
        <v>5.074316249694899E-3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1.02897918538544E-2</v>
      </c>
      <c r="D5230" s="6">
        <f t="shared" si="447"/>
        <v>1.0587981639564837E-4</v>
      </c>
      <c r="E5230" s="6">
        <f t="shared" si="448"/>
        <v>1.0318576088018309E-4</v>
      </c>
      <c r="F5230" s="24">
        <f>IF(C5228&gt;0,B$6+B$7*E5229+B$8*(H5229*100)^2,B$6+B$7*E5229+B$8*(H5229*100)^2+E5229*$B$9)</f>
        <v>1.77015052405356</v>
      </c>
      <c r="G5230" s="17">
        <v>1.1763097404106304E-2</v>
      </c>
      <c r="H5230" s="9">
        <f t="shared" si="444"/>
        <v>1.3304700387658342E-2</v>
      </c>
      <c r="I5230" s="8">
        <f t="shared" si="442"/>
        <v>1.541602983552038E-3</v>
      </c>
      <c r="J5230" s="10">
        <f t="shared" si="443"/>
        <v>0.13105417141355047</v>
      </c>
      <c r="K5230" s="10">
        <f t="shared" si="445"/>
        <v>7.2810437236390246E-3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-1.051668270444556E-2</v>
      </c>
      <c r="D5231" s="6">
        <f t="shared" si="447"/>
        <v>1.1060061510598438E-4</v>
      </c>
      <c r="E5231" s="6">
        <f t="shared" si="448"/>
        <v>1.0587981639564837E-4</v>
      </c>
      <c r="F5231" s="24">
        <f>IF(C5228&gt;0,B$6+B$7*E5229+B$8*(H5230*100)^2,B$6+B$7*E5229+B$8*(H5230*100)^2+E5229*$B$9)</f>
        <v>1.6506441802544156</v>
      </c>
      <c r="G5231" s="17">
        <v>5.4179372062374068E-3</v>
      </c>
      <c r="H5231" s="9">
        <f t="shared" si="444"/>
        <v>1.2847739802215858E-2</v>
      </c>
      <c r="I5231" s="8">
        <f t="shared" si="442"/>
        <v>7.4298025959784516E-3</v>
      </c>
      <c r="J5231" s="10">
        <f t="shared" si="443"/>
        <v>1.3713342021433697</v>
      </c>
      <c r="K5231" s="10">
        <f t="shared" si="445"/>
        <v>0.28515627961340506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2.5274425683809321E-3</v>
      </c>
      <c r="D5232" s="6">
        <f t="shared" si="447"/>
        <v>6.3879659364640027E-6</v>
      </c>
      <c r="E5232" s="6">
        <f t="shared" si="448"/>
        <v>1.1060061510598438E-4</v>
      </c>
      <c r="F5232" s="24">
        <f>IF(C5228&gt;0,B$6+B$7*E5229+B$8*(H5231*100)^2,B$6+B$7*E5229+B$8*(H5231*100)^2+E5229*$B$9)</f>
        <v>1.5400769109714472</v>
      </c>
      <c r="G5232" s="17">
        <v>1.1427151341216307E-2</v>
      </c>
      <c r="H5232" s="9">
        <f t="shared" si="444"/>
        <v>1.240998352525678E-2</v>
      </c>
      <c r="I5232" s="8">
        <f t="shared" si="442"/>
        <v>9.8283218404047329E-4</v>
      </c>
      <c r="J5232" s="10">
        <f t="shared" si="443"/>
        <v>8.6008503317490895E-2</v>
      </c>
      <c r="K5232" s="10">
        <f t="shared" si="445"/>
        <v>3.3121546637393529E-3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-4.1345043570646927E-4</v>
      </c>
      <c r="D5233" s="6">
        <f t="shared" si="447"/>
        <v>1.7094126278586927E-7</v>
      </c>
      <c r="E5233" s="6">
        <f t="shared" si="448"/>
        <v>6.3879659364640027E-6</v>
      </c>
      <c r="F5233" s="24">
        <f>IF(C5228&gt;0,B$6+B$7*E5229+B$8*(H5232*100)^2,B$6+B$7*E5229+B$8*(H5232*100)^2+E5229*$B$9)</f>
        <v>1.4377800734308444</v>
      </c>
      <c r="G5233" s="17">
        <v>9.7853071283526792E-3</v>
      </c>
      <c r="H5233" s="9">
        <f t="shared" si="444"/>
        <v>1.1990746738343048E-2</v>
      </c>
      <c r="I5233" s="8">
        <f t="shared" si="442"/>
        <v>2.205439609990369E-3</v>
      </c>
      <c r="J5233" s="10">
        <f t="shared" si="443"/>
        <v>0.22538276837526783</v>
      </c>
      <c r="K5233" s="10">
        <f t="shared" si="445"/>
        <v>1.9324796821578172E-2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-1.5316212866369404E-2</v>
      </c>
      <c r="D5234" s="6">
        <f t="shared" si="447"/>
        <v>2.3458637656793968E-4</v>
      </c>
      <c r="E5234" s="6">
        <f t="shared" si="448"/>
        <v>1.7094126278586927E-7</v>
      </c>
      <c r="F5234" s="24">
        <f>IF(C5228&gt;0,B$6+B$7*E5229+B$8*(H5233*100)^2,B$6+B$7*E5229+B$8*(H5233*100)^2+E5229*$B$9)</f>
        <v>1.3431350393382788</v>
      </c>
      <c r="G5234" s="17">
        <v>1.5255457001224592E-2</v>
      </c>
      <c r="H5234" s="9">
        <f t="shared" si="444"/>
        <v>1.1589370299279762E-2</v>
      </c>
      <c r="I5234" s="8">
        <f t="shared" si="442"/>
        <v>3.6660867019448293E-3</v>
      </c>
      <c r="J5234" s="10">
        <f t="shared" si="443"/>
        <v>0.24031313527025405</v>
      </c>
      <c r="K5234" s="10">
        <f t="shared" si="445"/>
        <v>4.148287814821261E-2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1.2120709002900933E-2</v>
      </c>
      <c r="D5235" s="6">
        <f t="shared" si="447"/>
        <v>1.4691158673300374E-4</v>
      </c>
      <c r="E5235" s="6">
        <f t="shared" si="448"/>
        <v>2.3458637656793968E-4</v>
      </c>
      <c r="F5235" s="24">
        <f>IF(C5228&gt;0,B$6+B$7*E5229+B$8*(H5234*100)^2,B$6+B$7*E5229+B$8*(H5234*100)^2+E5229*$B$9)</f>
        <v>1.2555694537958373</v>
      </c>
      <c r="G5235" s="17">
        <v>7.4939895046414731E-3</v>
      </c>
      <c r="H5235" s="9">
        <f t="shared" si="444"/>
        <v>1.120521955963308E-2</v>
      </c>
      <c r="I5235" s="8">
        <f t="shared" si="442"/>
        <v>3.711230054991607E-3</v>
      </c>
      <c r="J5235" s="10">
        <f t="shared" si="443"/>
        <v>0.49522754905021171</v>
      </c>
      <c r="K5235" s="10">
        <f t="shared" si="445"/>
        <v>7.1072928030296634E-2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-1.9764464387524668E-2</v>
      </c>
      <c r="D5236" s="6">
        <f t="shared" si="447"/>
        <v>3.9063405252573084E-4</v>
      </c>
      <c r="E5236" s="6">
        <f t="shared" si="448"/>
        <v>1.4691158673300374E-4</v>
      </c>
      <c r="F5236" s="24">
        <f>IF(C5228&gt;0,B$6+B$7*E5229+B$8*(H5235*100)^2,B$6+B$7*E5229+B$8*(H5235*100)^2+E5229*$B$9)</f>
        <v>1.1745537740519705</v>
      </c>
      <c r="G5236" s="17">
        <v>1.3179806739003916E-2</v>
      </c>
      <c r="H5236" s="9">
        <f t="shared" si="444"/>
        <v>1.0837683212070605E-2</v>
      </c>
      <c r="I5236" s="8">
        <f t="shared" si="442"/>
        <v>2.342123526933311E-3</v>
      </c>
      <c r="J5236" s="10">
        <f t="shared" si="443"/>
        <v>0.17770545299439805</v>
      </c>
      <c r="K5236" s="10">
        <f t="shared" si="445"/>
        <v>2.045262569618056E-2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1.1554763770243091E-2</v>
      </c>
      <c r="D5237" s="6">
        <f t="shared" si="447"/>
        <v>1.3351256578612232E-4</v>
      </c>
      <c r="E5237" s="6">
        <f t="shared" si="448"/>
        <v>3.9063405252573084E-4</v>
      </c>
      <c r="F5237" s="24">
        <f>IF(C5228&gt;0,B$6+B$7*E5229+B$8*(H5236*100)^2,B$6+B$7*E5229+B$8*(H5236*100)^2+E5229*$B$9)</f>
        <v>1.0995980671529448</v>
      </c>
      <c r="G5237" s="17">
        <v>9.2217315700218287E-3</v>
      </c>
      <c r="H5237" s="9">
        <f t="shared" si="444"/>
        <v>1.0486172166968006E-2</v>
      </c>
      <c r="I5237" s="8">
        <f t="shared" si="442"/>
        <v>1.2644405969461769E-3</v>
      </c>
      <c r="J5237" s="10">
        <f t="shared" si="443"/>
        <v>0.13711531151661832</v>
      </c>
      <c r="K5237" s="10">
        <f t="shared" si="445"/>
        <v>7.9129145161920267E-3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2.2858128948692862E-3</v>
      </c>
      <c r="D5238" s="6">
        <f t="shared" si="447"/>
        <v>5.2249405903507062E-6</v>
      </c>
      <c r="E5238" s="6">
        <f t="shared" si="448"/>
        <v>1.3351256578612232E-4</v>
      </c>
      <c r="F5238" s="24">
        <f>IF(C5228&gt;0,B$6+B$7*E5229+B$8*(H5237*100)^2,B$6+B$7*E5229+B$8*(H5237*100)^2+E5229*$B$9)</f>
        <v>1.0302490471299663</v>
      </c>
      <c r="G5238" s="17">
        <v>5.4227328259652064E-3</v>
      </c>
      <c r="H5238" s="9">
        <f t="shared" si="444"/>
        <v>1.015011845807706E-2</v>
      </c>
      <c r="I5238" s="8">
        <f t="shared" si="442"/>
        <v>4.7273856321118539E-3</v>
      </c>
      <c r="J5238" s="10">
        <f t="shared" si="443"/>
        <v>0.87177181392306824</v>
      </c>
      <c r="K5238" s="10">
        <f t="shared" si="445"/>
        <v>0.16113863294137265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3.0626951807513365E-3</v>
      </c>
      <c r="D5239" s="6">
        <f t="shared" si="447"/>
        <v>9.3801017701974616E-6</v>
      </c>
      <c r="E5239" s="6">
        <f t="shared" si="448"/>
        <v>5.2249405903507062E-6</v>
      </c>
      <c r="F5239" s="24">
        <f>IF(C5228&gt;0,B$6+B$7*E5229+B$8*(H5238*100)^2,B$6+B$7*E5229+B$8*(H5238*100)^2+E5229*$B$9)</f>
        <v>0.96608733380470668</v>
      </c>
      <c r="G5239" s="17">
        <v>5.2939981806626917E-3</v>
      </c>
      <c r="H5239" s="9">
        <f t="shared" si="444"/>
        <v>9.8289741774241456E-3</v>
      </c>
      <c r="I5239" s="8">
        <f t="shared" si="442"/>
        <v>4.5349759967614539E-3</v>
      </c>
      <c r="J5239" s="10">
        <f t="shared" si="443"/>
        <v>0.85662590767905689</v>
      </c>
      <c r="K5239" s="10">
        <f t="shared" si="445"/>
        <v>0.15737227720448876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1.0590130158324221E-2</v>
      </c>
      <c r="D5240" s="6">
        <f t="shared" si="447"/>
        <v>1.121508567702482E-4</v>
      </c>
      <c r="E5240" s="6">
        <f t="shared" si="448"/>
        <v>9.3801017701974616E-6</v>
      </c>
      <c r="F5240" s="24">
        <f>IF(C5228&gt;0,B$6+B$7*E5229+B$8*(H5239*100)^2,B$6+B$7*E5229+B$8*(H5239*100)^2+E5229*$B$9)</f>
        <v>0.90672491663617627</v>
      </c>
      <c r="G5240" s="17">
        <v>1.0538210124431452E-2</v>
      </c>
      <c r="H5240" s="9">
        <f t="shared" si="444"/>
        <v>9.5222104399985633E-3</v>
      </c>
      <c r="I5240" s="8">
        <f t="shared" si="442"/>
        <v>1.0159996844328889E-3</v>
      </c>
      <c r="J5240" s="10">
        <f t="shared" si="443"/>
        <v>9.6411029238962262E-2</v>
      </c>
      <c r="K5240" s="10">
        <f t="shared" si="445"/>
        <v>5.317181496089507E-3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-1.2019291629163268E-2</v>
      </c>
      <c r="D5241" s="6">
        <f t="shared" si="447"/>
        <v>1.4446337126687421E-4</v>
      </c>
      <c r="E5241" s="6">
        <f t="shared" si="448"/>
        <v>1.121508567702482E-4</v>
      </c>
      <c r="F5241" s="24">
        <f>IF(C5228&gt;0,B$6+B$7*E5229+B$8*(H5240*100)^2,B$6+B$7*E5229+B$8*(H5240*100)^2+E5229*$B$9)</f>
        <v>0.85180280827185206</v>
      </c>
      <c r="G5241" s="17">
        <v>5.5803732702717004E-3</v>
      </c>
      <c r="H5241" s="9">
        <f t="shared" si="444"/>
        <v>9.229316379190021E-3</v>
      </c>
      <c r="I5241" s="8">
        <f t="shared" si="442"/>
        <v>3.6489431089183205E-3</v>
      </c>
      <c r="J5241" s="10">
        <f t="shared" si="443"/>
        <v>0.65388871535840087</v>
      </c>
      <c r="K5241" s="10">
        <f t="shared" si="445"/>
        <v>0.10776491478217043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-1.2337572084057953E-2</v>
      </c>
      <c r="D5242" s="6">
        <f t="shared" si="447"/>
        <v>1.522156849293261E-4</v>
      </c>
      <c r="E5242" s="6">
        <f t="shared" si="448"/>
        <v>1.4446337126687421E-4</v>
      </c>
      <c r="F5242" s="24">
        <f>IF(C5228&gt;0,B$6+B$7*E5229+B$8*(H5241*100)^2,B$6+B$7*E5229+B$8*(H5241*100)^2+E5229*$B$9)</f>
        <v>0.80098887361317928</v>
      </c>
      <c r="G5242" s="17">
        <v>7.9550718336346572E-3</v>
      </c>
      <c r="H5242" s="9">
        <f t="shared" si="444"/>
        <v>8.9497981743343197E-3</v>
      </c>
      <c r="I5242" s="8">
        <f t="shared" si="442"/>
        <v>9.9472634069966252E-4</v>
      </c>
      <c r="J5242" s="10">
        <f t="shared" si="443"/>
        <v>0.12504303688294591</v>
      </c>
      <c r="K5242" s="10">
        <f t="shared" si="445"/>
        <v>6.6761756706992248E-3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-7.2213235142145234E-3</v>
      </c>
      <c r="D5243" s="6">
        <f t="shared" si="447"/>
        <v>5.214751329694759E-5</v>
      </c>
      <c r="E5243" s="6">
        <f t="shared" si="448"/>
        <v>1.522156849293261E-4</v>
      </c>
      <c r="F5243" s="24">
        <f>IF(C5228&gt;0,B$6+B$7*E5229+B$8*(H5242*100)^2,B$6+B$7*E5229+B$8*(H5242*100)^2+E5229*$B$9)</f>
        <v>0.75397582126697527</v>
      </c>
      <c r="G5243" s="17">
        <v>1.2857345835967067E-2</v>
      </c>
      <c r="H5243" s="9">
        <f t="shared" si="444"/>
        <v>8.6831781121141077E-3</v>
      </c>
      <c r="I5243" s="8">
        <f t="shared" si="442"/>
        <v>4.1741677238529597E-3</v>
      </c>
      <c r="J5243" s="10">
        <f t="shared" si="443"/>
        <v>0.32465236426760541</v>
      </c>
      <c r="K5243" s="10">
        <f t="shared" si="445"/>
        <v>8.8191182926176115E-2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-5.55748954336799E-3</v>
      </c>
      <c r="D5244" s="6">
        <f t="shared" si="447"/>
        <v>3.0885690024644553E-5</v>
      </c>
      <c r="E5244" s="6">
        <f t="shared" si="448"/>
        <v>5.214751329694759E-5</v>
      </c>
      <c r="F5244" s="24">
        <f>IF(C5228&gt;0,B$6+B$7*E5229+B$8*(H5243*100)^2,B$6+B$7*E5229+B$8*(H5243*100)^2+E5229*$B$9)</f>
        <v>0.71047934523626721</v>
      </c>
      <c r="G5244" s="17">
        <v>7.8902043958879037E-3</v>
      </c>
      <c r="H5244" s="9">
        <f t="shared" si="444"/>
        <v>8.4289936839237641E-3</v>
      </c>
      <c r="I5244" s="8">
        <f t="shared" si="442"/>
        <v>5.3878928803586038E-4</v>
      </c>
      <c r="J5244" s="10">
        <f t="shared" si="443"/>
        <v>6.828584672871825E-2</v>
      </c>
      <c r="K5244" s="10">
        <f t="shared" si="445"/>
        <v>2.1344009766242067E-3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-2.2157063514942676E-2</v>
      </c>
      <c r="D5245" s="6">
        <f t="shared" si="447"/>
        <v>4.9093546360520388E-4</v>
      </c>
      <c r="E5245" s="6">
        <f t="shared" si="448"/>
        <v>3.0885690024644553E-5</v>
      </c>
      <c r="F5245" s="24">
        <f>IF(C5228&gt;0,B$6+B$7*E5229+B$8*(H5244*100)^2,B$6+B$7*E5229+B$8*(H5244*100)^2+E5229*$B$9)</f>
        <v>0.67023640561265607</v>
      </c>
      <c r="G5245" s="17">
        <v>1.2077536989379304E-2</v>
      </c>
      <c r="H5245" s="9">
        <f t="shared" si="444"/>
        <v>8.186796721628406E-3</v>
      </c>
      <c r="I5245" s="8">
        <f t="shared" ref="I5245:I5308" si="449">SQRT((G5245-H5245)^2)</f>
        <v>3.890740267750898E-3</v>
      </c>
      <c r="J5245" s="10">
        <f t="shared" ref="J5245:J5308" si="450">ABS(G5245-H5245)/G5245</f>
        <v>0.3221468310279092</v>
      </c>
      <c r="K5245" s="10">
        <f t="shared" si="445"/>
        <v>8.6421160756222193E-2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-9.762046799988728E-4</v>
      </c>
      <c r="D5246" s="6">
        <f t="shared" si="447"/>
        <v>9.5297557725170161E-7</v>
      </c>
      <c r="E5246" s="6">
        <f t="shared" si="448"/>
        <v>4.9093546360520388E-4</v>
      </c>
      <c r="F5246" s="24">
        <f>IF(C5228&gt;0,B$6+B$7*E5229+B$8*(H5245*100)^2,B$6+B$7*E5229+B$8*(H5245*100)^2+E5229*$B$9)</f>
        <v>0.63300363787289138</v>
      </c>
      <c r="G5246" s="17">
        <v>1.0298388763915922E-2</v>
      </c>
      <c r="H5246" s="9">
        <f t="shared" si="444"/>
        <v>7.9561525744098922E-3</v>
      </c>
      <c r="I5246" s="8">
        <f t="shared" si="449"/>
        <v>2.3422361895060299E-3</v>
      </c>
      <c r="J5246" s="10">
        <f t="shared" si="450"/>
        <v>0.22743714994649356</v>
      </c>
      <c r="K5246" s="10">
        <f t="shared" si="445"/>
        <v>3.6351156745308089E-2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-7.8905140115702772E-3</v>
      </c>
      <c r="D5247" s="6">
        <f t="shared" si="447"/>
        <v>6.226021136678687E-5</v>
      </c>
      <c r="E5247" s="6">
        <f t="shared" si="448"/>
        <v>9.5297557725170161E-7</v>
      </c>
      <c r="F5247" s="24">
        <f>IF(C5228&gt;0,B$6+B$7*E5229+B$8*(H5246*100)^2,B$6+B$7*E5229+B$8*(H5246*100)^2+E5229*$B$9)</f>
        <v>0.59855588116006109</v>
      </c>
      <c r="G5247" s="17">
        <v>7.4030440855639814E-3</v>
      </c>
      <c r="H5247" s="9">
        <f t="shared" si="444"/>
        <v>7.7366393295801314E-3</v>
      </c>
      <c r="I5247" s="8">
        <f t="shared" si="449"/>
        <v>3.3359524401615007E-4</v>
      </c>
      <c r="J5247" s="10">
        <f t="shared" si="450"/>
        <v>4.5061901585411943E-2</v>
      </c>
      <c r="K5247" s="10">
        <f t="shared" si="445"/>
        <v>9.5723689416638003E-4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-4.8704599651020527E-4</v>
      </c>
      <c r="D5248" s="6">
        <f t="shared" si="447"/>
        <v>2.3721380271661888E-7</v>
      </c>
      <c r="E5248" s="6">
        <f t="shared" si="448"/>
        <v>6.226021136678687E-5</v>
      </c>
      <c r="F5248" s="24">
        <f>IF(C5228&gt;0,B$6+B$7*E5229+B$8*(H5247*100)^2,B$6+B$7*E5229+B$8*(H5247*100)^2+E5229*$B$9)</f>
        <v>0.56668481664935033</v>
      </c>
      <c r="G5248" s="17">
        <v>8.8751458017207099E-3</v>
      </c>
      <c r="H5248" s="9">
        <f t="shared" si="444"/>
        <v>7.5278470803367839E-3</v>
      </c>
      <c r="I5248" s="8">
        <f t="shared" si="449"/>
        <v>1.3472987213839259E-3</v>
      </c>
      <c r="J5248" s="10">
        <f t="shared" si="450"/>
        <v>0.15180581271382743</v>
      </c>
      <c r="K5248" s="10">
        <f t="shared" si="445"/>
        <v>1.4329629263621246E-2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-2.2525616796105212E-3</v>
      </c>
      <c r="D5249" s="6">
        <f t="shared" si="447"/>
        <v>5.0740341204497721E-6</v>
      </c>
      <c r="E5249" s="6">
        <f t="shared" si="448"/>
        <v>2.3721380271661888E-7</v>
      </c>
      <c r="F5249" s="24">
        <f>IF(C5228&gt;0,B$6+B$7*E5229+B$8*(H5248*100)^2,B$6+B$7*E5229+B$8*(H5248*100)^2+E5229*$B$9)</f>
        <v>0.53719770776404074</v>
      </c>
      <c r="G5249" s="17">
        <v>7.3975186220690201E-3</v>
      </c>
      <c r="H5249" s="9">
        <f t="shared" si="444"/>
        <v>7.3293772434228043E-3</v>
      </c>
      <c r="I5249" s="8">
        <f t="shared" si="449"/>
        <v>6.8141378646215806E-5</v>
      </c>
      <c r="J5249" s="10">
        <f t="shared" si="450"/>
        <v>9.2113831850222858E-3</v>
      </c>
      <c r="K5249" s="10">
        <f t="shared" si="445"/>
        <v>4.2951297910542863E-5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-2.4456872985322013E-2</v>
      </c>
      <c r="D5250" s="6">
        <f t="shared" si="447"/>
        <v>5.9813863622017367E-4</v>
      </c>
      <c r="E5250" s="6">
        <f t="shared" si="448"/>
        <v>5.0740341204497721E-6</v>
      </c>
      <c r="F5250" s="24">
        <f>IF(C5228&gt;0,B$6+B$7*E5229+B$8*(H5249*100)^2,B$6+B$7*E5229+B$8*(H5249*100)^2+E5229*$B$9)</f>
        <v>0.50991623462335212</v>
      </c>
      <c r="G5250" s="17">
        <v>1.6545504538269726E-2</v>
      </c>
      <c r="H5250" s="9">
        <f t="shared" si="444"/>
        <v>7.1408419295160997E-3</v>
      </c>
      <c r="I5250" s="8">
        <f t="shared" si="449"/>
        <v>9.4046626087536268E-3</v>
      </c>
      <c r="J5250" s="10">
        <f t="shared" si="450"/>
        <v>0.56841195667382982</v>
      </c>
      <c r="K5250" s="10">
        <f t="shared" si="445"/>
        <v>0.47674058800889374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-8.7226053504456218E-3</v>
      </c>
      <c r="D5251" s="6">
        <f t="shared" si="447"/>
        <v>7.6083844099622593E-5</v>
      </c>
      <c r="E5251" s="6">
        <f t="shared" si="448"/>
        <v>5.9813863622017367E-4</v>
      </c>
      <c r="F5251" s="24">
        <f>IF(C5250&gt;0,B$6+B$7*E5251+B$8*(G5250*100)^2,B$6+B$7*E5251+B$8*(G5250*100)^2+E5251*$B$9)</f>
        <v>2.545744009270408</v>
      </c>
      <c r="G5251" s="17">
        <v>3.6494808175785015E-3</v>
      </c>
      <c r="H5251" s="9">
        <f t="shared" si="444"/>
        <v>1.5955387833802123E-2</v>
      </c>
      <c r="I5251" s="8">
        <f t="shared" si="449"/>
        <v>1.2305907016223621E-2</v>
      </c>
      <c r="J5251" s="10">
        <f t="shared" si="450"/>
        <v>3.3719610079739559</v>
      </c>
      <c r="K5251" s="10">
        <f t="shared" si="445"/>
        <v>0.70394196245937724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-4.1617942108577721E-2</v>
      </c>
      <c r="D5252" s="6">
        <f t="shared" si="447"/>
        <v>1.7320531053529266E-3</v>
      </c>
      <c r="E5252" s="6">
        <f t="shared" si="448"/>
        <v>7.6083844099622593E-5</v>
      </c>
      <c r="F5252" s="24">
        <f>IF(C5250&gt;0,B$6+B$7*E5251+B$8*(H5251*100)^2,B$6+B$7*E5251+B$8*(H5251*100)^2+E5251*$B$9)</f>
        <v>2.3682969452669242</v>
      </c>
      <c r="G5252" s="17">
        <v>1.6889028482044585E-2</v>
      </c>
      <c r="H5252" s="9">
        <f t="shared" si="444"/>
        <v>1.5389272059674962E-2</v>
      </c>
      <c r="I5252" s="8">
        <f t="shared" si="449"/>
        <v>1.4997564223696233E-3</v>
      </c>
      <c r="J5252" s="10">
        <f t="shared" si="450"/>
        <v>8.8800633142639057E-2</v>
      </c>
      <c r="K5252" s="10">
        <f t="shared" si="445"/>
        <v>4.4611078023790718E-3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6.1841249399974402E-3</v>
      </c>
      <c r="D5253" s="6">
        <f t="shared" si="447"/>
        <v>3.8243401273498343E-5</v>
      </c>
      <c r="E5253" s="6">
        <f t="shared" si="448"/>
        <v>1.7320531053529266E-3</v>
      </c>
      <c r="F5253" s="24">
        <f>IF(C5250&gt;0,B$6+B$7*E5251+B$8*(H5252*100)^2,B$6+B$7*E5251+B$8*(H5252*100)^2+E5251*$B$9)</f>
        <v>2.2041229216509017</v>
      </c>
      <c r="G5253" s="17">
        <v>1.5525284160535349E-2</v>
      </c>
      <c r="H5253" s="9">
        <f t="shared" si="444"/>
        <v>1.4846288834759015E-2</v>
      </c>
      <c r="I5253" s="8">
        <f t="shared" si="449"/>
        <v>6.7899532577633467E-4</v>
      </c>
      <c r="J5253" s="10">
        <f t="shared" si="450"/>
        <v>4.3734808249263069E-2</v>
      </c>
      <c r="K5253" s="10">
        <f t="shared" si="445"/>
        <v>1.015013436301837E-3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-1.7896113445258502E-2</v>
      </c>
      <c r="D5254" s="6">
        <f t="shared" si="447"/>
        <v>3.2027087644556212E-4</v>
      </c>
      <c r="E5254" s="6">
        <f t="shared" si="448"/>
        <v>3.8243401273498343E-5</v>
      </c>
      <c r="F5254" s="24">
        <f>IF(C5250&gt;0,B$6+B$7*E5251+B$8*(H5253*100)^2,B$6+B$7*E5251+B$8*(H5253*100)^2+E5251*$B$9)</f>
        <v>2.0522291150013574</v>
      </c>
      <c r="G5254" s="17">
        <v>1.539041709763783E-2</v>
      </c>
      <c r="H5254" s="9">
        <f t="shared" si="444"/>
        <v>1.4325603355535701E-2</v>
      </c>
      <c r="I5254" s="8">
        <f t="shared" si="449"/>
        <v>1.0648137421021293E-3</v>
      </c>
      <c r="J5254" s="10">
        <f t="shared" si="450"/>
        <v>6.9186802108538059E-2</v>
      </c>
      <c r="K5254" s="10">
        <f t="shared" si="445"/>
        <v>2.6327481860717317E-3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6.5505508905901316E-3</v>
      </c>
      <c r="D5255" s="6">
        <f t="shared" si="447"/>
        <v>4.2909716970211166E-5</v>
      </c>
      <c r="E5255" s="6">
        <f t="shared" si="448"/>
        <v>3.2027087644556212E-4</v>
      </c>
      <c r="F5255" s="24">
        <f>IF(C5250&gt;0,B$6+B$7*E5251+B$8*(H5254*100)^2,B$6+B$7*E5251+B$8*(H5254*100)^2+E5251*$B$9)</f>
        <v>1.9116969650891991</v>
      </c>
      <c r="G5255" s="17">
        <v>1.2593588608937077E-2</v>
      </c>
      <c r="H5255" s="9">
        <f t="shared" si="444"/>
        <v>1.3826413002254775E-2</v>
      </c>
      <c r="I5255" s="8">
        <f t="shared" si="449"/>
        <v>1.2328243933176983E-3</v>
      </c>
      <c r="J5255" s="10">
        <f t="shared" si="450"/>
        <v>9.7893017756894241E-2</v>
      </c>
      <c r="K5255" s="10">
        <f t="shared" si="445"/>
        <v>4.228463101787483E-3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1.1950337684077831E-2</v>
      </c>
      <c r="D5256" s="6">
        <f t="shared" si="447"/>
        <v>1.4281057076349069E-4</v>
      </c>
      <c r="E5256" s="6">
        <f t="shared" si="448"/>
        <v>4.2909716970211166E-5</v>
      </c>
      <c r="F5256" s="24">
        <f>IF(C5250&gt;0,B$6+B$7*E5251+B$8*(H5255*100)^2,B$6+B$7*E5251+B$8*(H5255*100)^2+E5251*$B$9)</f>
        <v>1.7816766199904703</v>
      </c>
      <c r="G5256" s="17">
        <v>1.2516577246048844E-2</v>
      </c>
      <c r="H5256" s="9">
        <f t="shared" si="444"/>
        <v>1.3347945984272152E-2</v>
      </c>
      <c r="I5256" s="8">
        <f t="shared" si="449"/>
        <v>8.3136873822330787E-4</v>
      </c>
      <c r="J5256" s="10">
        <f t="shared" si="450"/>
        <v>6.6421412330255808E-2</v>
      </c>
      <c r="K5256" s="10">
        <f t="shared" si="445"/>
        <v>2.0241739024906558E-3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1.6115125655093227E-2</v>
      </c>
      <c r="D5257" s="6">
        <f t="shared" si="447"/>
        <v>2.5969727487944389E-4</v>
      </c>
      <c r="E5257" s="6">
        <f t="shared" si="448"/>
        <v>1.4281057076349069E-4</v>
      </c>
      <c r="F5257" s="24">
        <f>IF(C5250&gt;0,B$6+B$7*E5251+B$8*(H5256*100)^2,B$6+B$7*E5251+B$8*(H5256*100)^2+E5251*$B$9)</f>
        <v>1.6613817967051265</v>
      </c>
      <c r="G5257" s="17">
        <v>1.965464360648143E-2</v>
      </c>
      <c r="H5257" s="9">
        <f t="shared" ref="H5257:H5320" si="451">SQRT(F5257)/100</f>
        <v>1.2889460022456823E-2</v>
      </c>
      <c r="I5257" s="8">
        <f t="shared" si="449"/>
        <v>6.7651835840246075E-3</v>
      </c>
      <c r="J5257" s="10">
        <f t="shared" si="450"/>
        <v>0.34420281127833224</v>
      </c>
      <c r="K5257" s="10">
        <f t="shared" ref="K5257:K5320" si="452">G5257/H5257-LN(G5257/H5257)-1</f>
        <v>0.10295797415398278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1.3580865776699973E-2</v>
      </c>
      <c r="D5258" s="6">
        <f t="shared" si="447"/>
        <v>1.8443991524474056E-4</v>
      </c>
      <c r="E5258" s="6">
        <f t="shared" si="448"/>
        <v>2.5969727487944389E-4</v>
      </c>
      <c r="F5258" s="24">
        <f>IF(C5250&gt;0,B$6+B$7*E5251+B$8*(H5257*100)^2,B$6+B$7*E5251+B$8*(H5257*100)^2+E5251*$B$9)</f>
        <v>1.5500850262015262</v>
      </c>
      <c r="G5258" s="17">
        <v>1.4563472325660852E-2</v>
      </c>
      <c r="H5258" s="9">
        <f t="shared" si="451"/>
        <v>1.2450241066748573E-2</v>
      </c>
      <c r="I5258" s="8">
        <f t="shared" si="449"/>
        <v>2.1132312589122789E-3</v>
      </c>
      <c r="J5258" s="10">
        <f t="shared" si="450"/>
        <v>0.14510490435641255</v>
      </c>
      <c r="K5258" s="10">
        <f t="shared" si="452"/>
        <v>1.2957651261149339E-2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-5.9801565853724878E-3</v>
      </c>
      <c r="D5259" s="6">
        <f t="shared" si="447"/>
        <v>3.5762272785573936E-5</v>
      </c>
      <c r="E5259" s="6">
        <f t="shared" si="448"/>
        <v>1.8443991524474056E-4</v>
      </c>
      <c r="F5259" s="24">
        <f>IF(C5250&gt;0,B$6+B$7*E5251+B$8*(H5258*100)^2,B$6+B$7*E5251+B$8*(H5258*100)^2+E5251*$B$9)</f>
        <v>1.4471132541315954</v>
      </c>
      <c r="G5259" s="17">
        <v>7.3219871325910972E-3</v>
      </c>
      <c r="H5259" s="9">
        <f t="shared" si="451"/>
        <v>1.2029602047165133E-2</v>
      </c>
      <c r="I5259" s="8">
        <f t="shared" si="449"/>
        <v>4.707614914574036E-3</v>
      </c>
      <c r="J5259" s="10">
        <f t="shared" si="450"/>
        <v>0.64294225451719822</v>
      </c>
      <c r="K5259" s="10">
        <f t="shared" si="452"/>
        <v>0.10515281112197306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5.9395747463441527E-3</v>
      </c>
      <c r="D5260" s="6">
        <f t="shared" si="447"/>
        <v>3.5278548167409207E-5</v>
      </c>
      <c r="E5260" s="6">
        <f t="shared" si="448"/>
        <v>3.5762272785573936E-5</v>
      </c>
      <c r="F5260" s="24">
        <f>IF(C5250&gt;0,B$6+B$7*E5251+B$8*(H5259*100)^2,B$6+B$7*E5251+B$8*(H5259*100)^2+E5251*$B$9)</f>
        <v>1.3518437706124955</v>
      </c>
      <c r="G5260" s="17">
        <v>2.9072708075086624E-2</v>
      </c>
      <c r="H5260" s="9">
        <f t="shared" si="451"/>
        <v>1.1626881656800741E-2</v>
      </c>
      <c r="I5260" s="8">
        <f t="shared" si="449"/>
        <v>1.7445826418285883E-2</v>
      </c>
      <c r="J5260" s="10">
        <f t="shared" si="450"/>
        <v>0.60007572645892571</v>
      </c>
      <c r="K5260" s="10">
        <f t="shared" si="452"/>
        <v>0.58399331404272781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-7.0931752208691114E-3</v>
      </c>
      <c r="D5261" s="6">
        <f t="shared" si="447"/>
        <v>5.0313134713951566E-5</v>
      </c>
      <c r="E5261" s="6">
        <f t="shared" si="448"/>
        <v>3.5278548167409207E-5</v>
      </c>
      <c r="F5261" s="24">
        <f>IF(C5250&gt;0,B$6+B$7*E5251+B$8*(H5260*100)^2,B$6+B$7*E5251+B$8*(H5260*100)^2+E5251*$B$9)</f>
        <v>1.2637004444606239</v>
      </c>
      <c r="G5261" s="17">
        <v>9.3631871226341149E-3</v>
      </c>
      <c r="H5261" s="9">
        <f t="shared" si="451"/>
        <v>1.1241443165628797E-2</v>
      </c>
      <c r="I5261" s="8">
        <f t="shared" si="449"/>
        <v>1.8782560429946825E-3</v>
      </c>
      <c r="J5261" s="10">
        <f t="shared" si="450"/>
        <v>0.20060007542242506</v>
      </c>
      <c r="K5261" s="10">
        <f t="shared" si="452"/>
        <v>1.5738317227756315E-2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1.9303283629914609E-3</v>
      </c>
      <c r="D5262" s="6">
        <f t="shared" si="447"/>
        <v>3.7261675889692934E-6</v>
      </c>
      <c r="E5262" s="6">
        <f t="shared" si="448"/>
        <v>5.0313134713951566E-5</v>
      </c>
      <c r="F5262" s="24">
        <f>IF(C5250&gt;0,B$6+B$7*E5251+B$8*(H5261*100)^2,B$6+B$7*E5251+B$8*(H5261*100)^2+E5251*$B$9)</f>
        <v>1.1821502391049126</v>
      </c>
      <c r="G5262" s="17">
        <v>6.5229258477536639E-3</v>
      </c>
      <c r="H5262" s="9">
        <f t="shared" si="451"/>
        <v>1.0872673264220317E-2</v>
      </c>
      <c r="I5262" s="8">
        <f t="shared" si="449"/>
        <v>4.349747416466653E-3</v>
      </c>
      <c r="J5262" s="10">
        <f t="shared" si="450"/>
        <v>0.66683993011580833</v>
      </c>
      <c r="K5262" s="10">
        <f t="shared" si="452"/>
        <v>0.11086720807421324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-1.5721051547069459E-2</v>
      </c>
      <c r="D5263" s="6">
        <f t="shared" si="447"/>
        <v>2.4715146174561503E-4</v>
      </c>
      <c r="E5263" s="6">
        <f t="shared" si="448"/>
        <v>3.7261675889692934E-6</v>
      </c>
      <c r="F5263" s="24">
        <f>IF(C5250&gt;0,B$6+B$7*E5251+B$8*(H5262*100)^2,B$6+B$7*E5251+B$8*(H5262*100)^2+E5251*$B$9)</f>
        <v>1.1066999891098084</v>
      </c>
      <c r="G5263" s="17">
        <v>9.2060671155471795E-3</v>
      </c>
      <c r="H5263" s="9">
        <f t="shared" si="451"/>
        <v>1.0519980936816418E-2</v>
      </c>
      <c r="I5263" s="8">
        <f t="shared" si="449"/>
        <v>1.3139138212692383E-3</v>
      </c>
      <c r="J5263" s="10">
        <f t="shared" si="450"/>
        <v>0.1427225985622356</v>
      </c>
      <c r="K5263" s="10">
        <f t="shared" si="452"/>
        <v>8.5166820404529719E-3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7.8261467062953217E-3</v>
      </c>
      <c r="D5264" s="6">
        <f t="shared" ref="D5264:D5327" si="454">C5264^2</f>
        <v>6.1248572268457116E-5</v>
      </c>
      <c r="E5264" s="6">
        <f t="shared" si="448"/>
        <v>2.4715146174561503E-4</v>
      </c>
      <c r="F5264" s="24">
        <f>IF(C5250&gt;0,B$6+B$7*E5251+B$8*(H5263*100)^2,B$6+B$7*E5251+B$8*(H5263*100)^2+E5251*$B$9)</f>
        <v>1.0368934178143379</v>
      </c>
      <c r="G5264" s="17">
        <v>7.3942446139962353E-3</v>
      </c>
      <c r="H5264" s="9">
        <f t="shared" si="451"/>
        <v>1.0182796363545419E-2</v>
      </c>
      <c r="I5264" s="8">
        <f t="shared" si="449"/>
        <v>2.7885517495491834E-3</v>
      </c>
      <c r="J5264" s="10">
        <f t="shared" si="450"/>
        <v>0.37712462802094188</v>
      </c>
      <c r="K5264" s="10">
        <f t="shared" si="452"/>
        <v>4.614841339788267E-2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5.8883349228310653E-3</v>
      </c>
      <c r="D5265" s="6">
        <f t="shared" si="454"/>
        <v>3.4672488163431928E-5</v>
      </c>
      <c r="E5265" s="6">
        <f t="shared" ref="E5265:E5328" si="455">D5264</f>
        <v>6.1248572268457116E-5</v>
      </c>
      <c r="F5265" s="24">
        <f>IF(C5250&gt;0,B$6+B$7*E5251+B$8*(H5264*100)^2,B$6+B$7*E5251+B$8*(H5264*100)^2+E5251*$B$9)</f>
        <v>0.97230837805176895</v>
      </c>
      <c r="G5265" s="17">
        <v>5.326347195526996E-3</v>
      </c>
      <c r="H5265" s="9">
        <f t="shared" si="451"/>
        <v>9.8605698519495764E-3</v>
      </c>
      <c r="I5265" s="8">
        <f t="shared" si="449"/>
        <v>4.5342226564225804E-3</v>
      </c>
      <c r="J5265" s="10">
        <f t="shared" si="450"/>
        <v>0.85128184287918129</v>
      </c>
      <c r="K5265" s="10">
        <f t="shared" si="452"/>
        <v>0.15604455299078812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-1.0495843784647532E-2</v>
      </c>
      <c r="D5266" s="6">
        <f t="shared" si="454"/>
        <v>1.1016273675172424E-4</v>
      </c>
      <c r="E5266" s="6">
        <f t="shared" si="455"/>
        <v>3.4672488163431928E-5</v>
      </c>
      <c r="F5266" s="24">
        <f>IF(C5250&gt;0,B$6+B$7*E5251+B$8*(H5265*100)^2,B$6+B$7*E5251+B$8*(H5265*100)^2+E5251*$B$9)</f>
        <v>0.91255429926344001</v>
      </c>
      <c r="G5266" s="17">
        <v>7.8847207632943492E-3</v>
      </c>
      <c r="H5266" s="9">
        <f t="shared" si="451"/>
        <v>9.552770798378029E-3</v>
      </c>
      <c r="I5266" s="8">
        <f t="shared" si="449"/>
        <v>1.6680500350836798E-3</v>
      </c>
      <c r="J5266" s="10">
        <f t="shared" si="450"/>
        <v>0.21155473797486071</v>
      </c>
      <c r="K5266" s="10">
        <f t="shared" si="452"/>
        <v>1.7290178975314152E-2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-1.7323610647479969E-2</v>
      </c>
      <c r="D5267" s="6">
        <f t="shared" si="454"/>
        <v>3.0010748586548134E-4</v>
      </c>
      <c r="E5267" s="6">
        <f t="shared" si="455"/>
        <v>1.1016273675172424E-4</v>
      </c>
      <c r="F5267" s="24">
        <f>IF(C5250&gt;0,B$6+B$7*E5251+B$8*(H5266*100)^2,B$6+B$7*E5251+B$8*(H5266*100)^2+E5251*$B$9)</f>
        <v>0.85726982556847808</v>
      </c>
      <c r="G5267" s="17">
        <v>6.9003287190889141E-3</v>
      </c>
      <c r="H5267" s="9">
        <f t="shared" si="451"/>
        <v>9.2588866802033928E-3</v>
      </c>
      <c r="I5267" s="8">
        <f t="shared" si="449"/>
        <v>2.3585579611144786E-3</v>
      </c>
      <c r="J5267" s="10">
        <f t="shared" si="450"/>
        <v>0.34180371068262544</v>
      </c>
      <c r="K5267" s="10">
        <f t="shared" si="452"/>
        <v>3.928025164954918E-2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-1.7537243092672211E-3</v>
      </c>
      <c r="D5268" s="6">
        <f t="shared" si="454"/>
        <v>3.0755489529147919E-6</v>
      </c>
      <c r="E5268" s="6">
        <f t="shared" si="455"/>
        <v>3.0010748586548134E-4</v>
      </c>
      <c r="F5268" s="24">
        <f>IF(C5250&gt;0,B$6+B$7*E5251+B$8*(H5267*100)^2,B$6+B$7*E5251+B$8*(H5267*100)^2+E5251*$B$9)</f>
        <v>0.80612063050589922</v>
      </c>
      <c r="G5268" s="17">
        <v>7.5530051304390187E-3</v>
      </c>
      <c r="H5268" s="9">
        <f t="shared" si="451"/>
        <v>8.9784220802204395E-3</v>
      </c>
      <c r="I5268" s="8">
        <f t="shared" si="449"/>
        <v>1.4254169497814207E-3</v>
      </c>
      <c r="J5268" s="10">
        <f t="shared" si="450"/>
        <v>0.18872182994248388</v>
      </c>
      <c r="K5268" s="10">
        <f t="shared" si="452"/>
        <v>1.4118341085278541E-2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-1.2508137372918577E-2</v>
      </c>
      <c r="D5269" s="6">
        <f t="shared" si="454"/>
        <v>1.5645350053980245E-4</v>
      </c>
      <c r="E5269" s="6">
        <f t="shared" si="455"/>
        <v>3.0755489529147919E-6</v>
      </c>
      <c r="F5269" s="24">
        <f>IF(C5250&gt;0,B$6+B$7*E5251+B$8*(H5268*100)^2,B$6+B$7*E5251+B$8*(H5268*100)^2+E5251*$B$9)</f>
        <v>0.75879739523400125</v>
      </c>
      <c r="G5269" s="17">
        <v>3.1624967874092128E-3</v>
      </c>
      <c r="H5269" s="9">
        <f t="shared" si="451"/>
        <v>8.710897744974402E-3</v>
      </c>
      <c r="I5269" s="8">
        <f t="shared" si="449"/>
        <v>5.5484009575651888E-3</v>
      </c>
      <c r="J5269" s="10">
        <f t="shared" si="450"/>
        <v>1.7544368676214723</v>
      </c>
      <c r="K5269" s="10">
        <f t="shared" si="452"/>
        <v>0.37626363339146263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-7.2291818151632749E-5</v>
      </c>
      <c r="D5270" s="6">
        <f t="shared" si="454"/>
        <v>5.2261069716687382E-9</v>
      </c>
      <c r="E5270" s="6">
        <f t="shared" si="455"/>
        <v>1.5645350053980245E-4</v>
      </c>
      <c r="F5270" s="24">
        <f>IF(C5250&gt;0,B$6+B$7*E5251+B$8*(H5269*100)^2,B$6+B$7*E5251+B$8*(H5269*100)^2+E5251*$B$9)</f>
        <v>0.71501393796044121</v>
      </c>
      <c r="G5270" s="17">
        <v>7.0937496821062256E-3</v>
      </c>
      <c r="H5270" s="9">
        <f t="shared" si="451"/>
        <v>8.4558496791300713E-3</v>
      </c>
      <c r="I5270" s="8">
        <f t="shared" si="449"/>
        <v>1.3620999970238457E-3</v>
      </c>
      <c r="J5270" s="10">
        <f t="shared" si="450"/>
        <v>0.19201410510152378</v>
      </c>
      <c r="K5270" s="10">
        <f t="shared" si="452"/>
        <v>1.4560649196203368E-2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1.0340058814031775E-2</v>
      </c>
      <c r="D5271" s="6">
        <f t="shared" si="454"/>
        <v>1.069168162776362E-4</v>
      </c>
      <c r="E5271" s="6">
        <f t="shared" si="455"/>
        <v>5.2261069716687382E-9</v>
      </c>
      <c r="F5271" s="24">
        <f>IF(C5250&gt;0,B$6+B$7*E5251+B$8*(H5270*100)^2,B$6+B$7*E5251+B$8*(H5270*100)^2+E5251*$B$9)</f>
        <v>0.67450548329094351</v>
      </c>
      <c r="G5271" s="17">
        <v>7.8914364027643652E-3</v>
      </c>
      <c r="H5271" s="9">
        <f t="shared" si="451"/>
        <v>8.2128282783152321E-3</v>
      </c>
      <c r="I5271" s="8">
        <f t="shared" si="449"/>
        <v>3.2139187555086692E-4</v>
      </c>
      <c r="J5271" s="10">
        <f t="shared" si="450"/>
        <v>4.0726663581586178E-2</v>
      </c>
      <c r="K5271" s="10">
        <f t="shared" si="452"/>
        <v>7.8627345507675805E-4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-7.2780747555079607E-3</v>
      </c>
      <c r="D5272" s="6">
        <f t="shared" si="454"/>
        <v>5.2970372146762262E-5</v>
      </c>
      <c r="E5272" s="6">
        <f t="shared" si="455"/>
        <v>1.069168162776362E-4</v>
      </c>
      <c r="F5272" s="24">
        <f>IF(C5250&gt;0,B$6+B$7*E5251+B$8*(H5271*100)^2,B$6+B$7*E5251+B$8*(H5271*100)^2+E5251*$B$9)</f>
        <v>0.63702706103072404</v>
      </c>
      <c r="G5272" s="17">
        <v>3.7545678691264027E-3</v>
      </c>
      <c r="H5272" s="9">
        <f t="shared" si="451"/>
        <v>7.9813975031364278E-3</v>
      </c>
      <c r="I5272" s="8">
        <f t="shared" si="449"/>
        <v>4.2268296340100247E-3</v>
      </c>
      <c r="J5272" s="10">
        <f t="shared" si="450"/>
        <v>1.1257832542506432</v>
      </c>
      <c r="K5272" s="10">
        <f t="shared" si="452"/>
        <v>0.22455516967486355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-3.298288974098864E-3</v>
      </c>
      <c r="D5273" s="6">
        <f t="shared" si="454"/>
        <v>1.0878710156662137E-5</v>
      </c>
      <c r="E5273" s="6">
        <f t="shared" si="455"/>
        <v>5.2970372146762262E-5</v>
      </c>
      <c r="F5273" s="24">
        <f>IF(C5272&gt;0,B$6+B$7*E5273+B$8*(G5272*100)^2,B$6+B$7*E5273+B$8*(G5272*100)^2+E5273*$B$9)</f>
        <v>0.14333001289120867</v>
      </c>
      <c r="G5273" s="17">
        <v>3.6871225265205985E-3</v>
      </c>
      <c r="H5273" s="9">
        <f t="shared" si="451"/>
        <v>3.7858950446520395E-3</v>
      </c>
      <c r="I5273" s="8">
        <f t="shared" si="449"/>
        <v>9.8772518131440973E-5</v>
      </c>
      <c r="J5273" s="10">
        <f t="shared" si="450"/>
        <v>2.6788509853142569E-2</v>
      </c>
      <c r="K5273" s="10">
        <f t="shared" si="452"/>
        <v>3.4637157530981177E-4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-1.0298540636972007E-2</v>
      </c>
      <c r="D5274" s="6">
        <f t="shared" si="454"/>
        <v>1.0605993925136379E-4</v>
      </c>
      <c r="E5274" s="6">
        <f t="shared" si="455"/>
        <v>1.0878710156662137E-5</v>
      </c>
      <c r="F5274" s="24">
        <f>IF(C5272&gt;0,B$6+B$7*E5273+B$8*(H5273*100)^2,B$6+B$7*E5273+B$8*(H5273*100)^2+E5273*$B$9)</f>
        <v>0.1455155333325307</v>
      </c>
      <c r="G5274" s="17">
        <v>8.6082783801202812E-3</v>
      </c>
      <c r="H5274" s="9">
        <f t="shared" si="451"/>
        <v>3.814649831013729E-3</v>
      </c>
      <c r="I5274" s="8">
        <f t="shared" si="449"/>
        <v>4.7936285491065522E-3</v>
      </c>
      <c r="J5274" s="10">
        <f t="shared" si="450"/>
        <v>0.55686263122912294</v>
      </c>
      <c r="K5274" s="10">
        <f t="shared" si="452"/>
        <v>0.44276111878909519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5.5157406615916043E-3</v>
      </c>
      <c r="D5275" s="6">
        <f t="shared" si="454"/>
        <v>3.042339504593499E-5</v>
      </c>
      <c r="E5275" s="6">
        <f t="shared" si="455"/>
        <v>1.0605993925136379E-4</v>
      </c>
      <c r="F5275" s="24">
        <f>IF(C5272&gt;0,B$6+B$7*E5273+B$8*(H5274*100)^2,B$6+B$7*E5273+B$8*(H5274*100)^2+E5273*$B$9)</f>
        <v>0.14753757684484181</v>
      </c>
      <c r="G5275" s="17">
        <v>8.9799568621729275E-3</v>
      </c>
      <c r="H5275" s="9">
        <f t="shared" si="451"/>
        <v>3.8410620516315776E-3</v>
      </c>
      <c r="I5275" s="8">
        <f t="shared" si="449"/>
        <v>5.1388948105413499E-3</v>
      </c>
      <c r="J5275" s="10">
        <f t="shared" si="450"/>
        <v>0.5722627501907469</v>
      </c>
      <c r="K5275" s="10">
        <f t="shared" si="452"/>
        <v>0.48863765619578903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-3.9028354713957158E-3</v>
      </c>
      <c r="D5276" s="6">
        <f t="shared" si="454"/>
        <v>1.5232124716784618E-5</v>
      </c>
      <c r="E5276" s="6">
        <f t="shared" si="455"/>
        <v>3.042339504593499E-5</v>
      </c>
      <c r="F5276" s="24">
        <f>IF(C5272&gt;0,B$6+B$7*E5273+B$8*(H5275*100)^2,B$6+B$7*E5273+B$8*(H5275*100)^2+E5273*$B$9)</f>
        <v>0.14940837150243208</v>
      </c>
      <c r="G5276" s="17">
        <v>4.9092155540006333E-3</v>
      </c>
      <c r="H5276" s="9">
        <f t="shared" si="451"/>
        <v>3.8653379089341215E-3</v>
      </c>
      <c r="I5276" s="8">
        <f t="shared" si="449"/>
        <v>1.0438776450665118E-3</v>
      </c>
      <c r="J5276" s="10">
        <f t="shared" si="450"/>
        <v>0.21263634354287658</v>
      </c>
      <c r="K5276" s="10">
        <f t="shared" si="452"/>
        <v>3.0996103516109486E-2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-6.3167520802942297E-3</v>
      </c>
      <c r="D5277" s="6">
        <f t="shared" si="454"/>
        <v>3.9901356843901477E-5</v>
      </c>
      <c r="E5277" s="6">
        <f t="shared" si="455"/>
        <v>1.5232124716784618E-5</v>
      </c>
      <c r="F5277" s="24">
        <f>IF(C5272&gt;0,B$6+B$7*E5273+B$8*(H5276*100)^2,B$6+B$7*E5273+B$8*(H5276*100)^2+E5273*$B$9)</f>
        <v>0.15113923071963459</v>
      </c>
      <c r="G5277" s="17">
        <v>4.633486142378105E-3</v>
      </c>
      <c r="H5277" s="9">
        <f t="shared" si="451"/>
        <v>3.8876629318863871E-3</v>
      </c>
      <c r="I5277" s="8">
        <f t="shared" si="449"/>
        <v>7.4582321049171786E-4</v>
      </c>
      <c r="J5277" s="10">
        <f t="shared" si="450"/>
        <v>0.1609637295923646</v>
      </c>
      <c r="K5277" s="10">
        <f t="shared" si="452"/>
        <v>1.6342246282262662E-2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3.1050637151882002E-3</v>
      </c>
      <c r="D5278" s="6">
        <f t="shared" si="454"/>
        <v>9.6414206753783496E-6</v>
      </c>
      <c r="E5278" s="6">
        <f t="shared" si="455"/>
        <v>3.9901356843901477E-5</v>
      </c>
      <c r="F5278" s="24">
        <f>IF(C5272&gt;0,B$6+B$7*E5273+B$8*(H5277*100)^2,B$6+B$7*E5273+B$8*(H5277*100)^2+E5273*$B$9)</f>
        <v>0.15274062166739033</v>
      </c>
      <c r="G5278" s="17">
        <v>3.1552891737117936E-3</v>
      </c>
      <c r="H5278" s="9">
        <f t="shared" si="451"/>
        <v>3.9082044683894203E-3</v>
      </c>
      <c r="I5278" s="8">
        <f t="shared" si="449"/>
        <v>7.5291529467762675E-4</v>
      </c>
      <c r="J5278" s="10">
        <f t="shared" si="450"/>
        <v>0.23862006086495025</v>
      </c>
      <c r="K5278" s="10">
        <f t="shared" si="452"/>
        <v>2.1347981572249264E-2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-7.6299134389632524E-3</v>
      </c>
      <c r="D5279" s="6">
        <f t="shared" si="454"/>
        <v>5.8215579086072047E-5</v>
      </c>
      <c r="E5279" s="6">
        <f t="shared" si="455"/>
        <v>9.6414206753783496E-6</v>
      </c>
      <c r="F5279" s="24">
        <f>IF(C5272&gt;0,B$6+B$7*E5273+B$8*(H5278*100)^2,B$6+B$7*E5273+B$8*(H5278*100)^2+E5273*$B$9)</f>
        <v>0.15422222857225393</v>
      </c>
      <c r="G5279" s="17">
        <v>3.9305082569319524E-3</v>
      </c>
      <c r="H5279" s="9">
        <f t="shared" si="451"/>
        <v>3.9271138075214216E-3</v>
      </c>
      <c r="I5279" s="8">
        <f t="shared" si="449"/>
        <v>3.3944494105308046E-6</v>
      </c>
      <c r="J5279" s="10">
        <f t="shared" si="450"/>
        <v>8.6361589612342382E-4</v>
      </c>
      <c r="K5279" s="10">
        <f t="shared" si="452"/>
        <v>3.7334603408822886E-7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-2.9091288298295271E-3</v>
      </c>
      <c r="D5280" s="6">
        <f t="shared" si="454"/>
        <v>8.4630305485453134E-6</v>
      </c>
      <c r="E5280" s="6">
        <f t="shared" si="455"/>
        <v>5.8215579086072047E-5</v>
      </c>
      <c r="F5280" s="24">
        <f>IF(C5272&gt;0,B$6+B$7*E5273+B$8*(H5279*100)^2,B$6+B$7*E5273+B$8*(H5279*100)^2+E5273*$B$9)</f>
        <v>0.1555930112806338</v>
      </c>
      <c r="G5280" s="17">
        <v>5.0806134040305628E-3</v>
      </c>
      <c r="H5280" s="9">
        <f t="shared" si="451"/>
        <v>3.9445279981340457E-3</v>
      </c>
      <c r="I5280" s="8">
        <f t="shared" si="449"/>
        <v>1.1360854058965171E-3</v>
      </c>
      <c r="J5280" s="10">
        <f t="shared" si="450"/>
        <v>0.22361185855929039</v>
      </c>
      <c r="K5280" s="10">
        <f t="shared" si="452"/>
        <v>3.4912849694129555E-2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-1.3673364948473052E-2</v>
      </c>
      <c r="D5281" s="6">
        <f t="shared" si="454"/>
        <v>1.8696090901413148E-4</v>
      </c>
      <c r="E5281" s="6">
        <f t="shared" si="455"/>
        <v>8.4630305485453134E-6</v>
      </c>
      <c r="F5281" s="24">
        <f>IF(C5272&gt;0,B$6+B$7*E5273+B$8*(H5280*100)^2,B$6+B$7*E5273+B$8*(H5280*100)^2+E5273*$B$9)</f>
        <v>0.15686125944242682</v>
      </c>
      <c r="G5281" s="17">
        <v>7.9932456339535767E-3</v>
      </c>
      <c r="H5281" s="9">
        <f t="shared" si="451"/>
        <v>3.9605714163795458E-3</v>
      </c>
      <c r="I5281" s="8">
        <f t="shared" si="449"/>
        <v>4.0326742175740308E-3</v>
      </c>
      <c r="J5281" s="10">
        <f t="shared" si="450"/>
        <v>0.50451023304527309</v>
      </c>
      <c r="K5281" s="10">
        <f t="shared" si="452"/>
        <v>0.31599657374601087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-6.9783345277703891E-3</v>
      </c>
      <c r="D5282" s="6">
        <f t="shared" si="454"/>
        <v>4.8697152781472381E-5</v>
      </c>
      <c r="E5282" s="6">
        <f t="shared" si="455"/>
        <v>1.8696090901413148E-4</v>
      </c>
      <c r="F5282" s="24">
        <f>IF(C5272&gt;0,B$6+B$7*E5273+B$8*(H5281*100)^2,B$6+B$7*E5273+B$8*(H5281*100)^2+E5273*$B$9)</f>
        <v>0.15803464264171771</v>
      </c>
      <c r="G5282" s="17">
        <v>6.9311205711689748E-3</v>
      </c>
      <c r="H5282" s="9">
        <f t="shared" si="451"/>
        <v>3.9753571241049239E-3</v>
      </c>
      <c r="I5282" s="8">
        <f t="shared" si="449"/>
        <v>2.9557634470640509E-3</v>
      </c>
      <c r="J5282" s="10">
        <f t="shared" si="450"/>
        <v>0.42644813586983149</v>
      </c>
      <c r="K5282" s="10">
        <f t="shared" si="452"/>
        <v>0.18761457661033454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-6.9581980842328356E-3</v>
      </c>
      <c r="D5283" s="6">
        <f t="shared" si="454"/>
        <v>4.8416520579421501E-5</v>
      </c>
      <c r="E5283" s="6">
        <f t="shared" si="455"/>
        <v>4.8697152781472381E-5</v>
      </c>
      <c r="F5283" s="24">
        <f>IF(C5272&gt;0,B$6+B$7*E5273+B$8*(H5282*100)^2,B$6+B$7*E5273+B$8*(H5282*100)^2+E5273*$B$9)</f>
        <v>0.15912025677770167</v>
      </c>
      <c r="G5283" s="17">
        <v>7.5315472288167663E-3</v>
      </c>
      <c r="H5283" s="9">
        <f t="shared" si="451"/>
        <v>3.9889880518460021E-3</v>
      </c>
      <c r="I5283" s="8">
        <f t="shared" si="449"/>
        <v>3.5425591769707642E-3</v>
      </c>
      <c r="J5283" s="10">
        <f t="shared" si="450"/>
        <v>0.47036273813917429</v>
      </c>
      <c r="K5283" s="10">
        <f t="shared" si="452"/>
        <v>0.25252176151957917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-1.0061188245148407E-2</v>
      </c>
      <c r="D5284" s="6">
        <f t="shared" si="454"/>
        <v>1.0122750890431249E-4</v>
      </c>
      <c r="E5284" s="6">
        <f t="shared" si="455"/>
        <v>4.8416520579421501E-5</v>
      </c>
      <c r="F5284" s="24">
        <f>IF(C5272&gt;0,B$6+B$7*E5273+B$8*(H5283*100)^2,B$6+B$7*E5273+B$8*(H5283*100)^2+E5273*$B$9)</f>
        <v>0.16012466697631395</v>
      </c>
      <c r="G5284" s="17">
        <v>9.6189029166009257E-3</v>
      </c>
      <c r="H5284" s="9">
        <f t="shared" si="451"/>
        <v>4.0015580337702701E-3</v>
      </c>
      <c r="I5284" s="8">
        <f t="shared" si="449"/>
        <v>5.6173448828306556E-3</v>
      </c>
      <c r="J5284" s="10">
        <f t="shared" si="450"/>
        <v>0.58399018386347135</v>
      </c>
      <c r="K5284" s="10">
        <f t="shared" si="452"/>
        <v>0.5267430103547468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7.14608202221996E-3</v>
      </c>
      <c r="D5285" s="6">
        <f t="shared" si="454"/>
        <v>5.1066488268295311E-5</v>
      </c>
      <c r="E5285" s="6">
        <f t="shared" si="455"/>
        <v>1.0122750890431249E-4</v>
      </c>
      <c r="F5285" s="24">
        <f>IF(C5272&gt;0,B$6+B$7*E5273+B$8*(H5284*100)^2,B$6+B$7*E5273+B$8*(H5284*100)^2+E5273*$B$9)</f>
        <v>0.16105394729207004</v>
      </c>
      <c r="G5285" s="17">
        <v>7.1829717171370206E-3</v>
      </c>
      <c r="H5285" s="9">
        <f t="shared" si="451"/>
        <v>4.0131527169056259E-3</v>
      </c>
      <c r="I5285" s="8">
        <f t="shared" si="449"/>
        <v>3.1698190002313947E-3</v>
      </c>
      <c r="J5285" s="10">
        <f t="shared" si="450"/>
        <v>0.44129632205969715</v>
      </c>
      <c r="K5285" s="10">
        <f t="shared" si="452"/>
        <v>0.20772151734148103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-3.9211743796769361E-3</v>
      </c>
      <c r="D5286" s="6">
        <f t="shared" si="454"/>
        <v>1.5375608515834805E-5</v>
      </c>
      <c r="E5286" s="6">
        <f t="shared" si="455"/>
        <v>5.1066488268295311E-5</v>
      </c>
      <c r="F5286" s="24">
        <f>IF(C5272&gt;0,B$6+B$7*E5273+B$8*(H5285*100)^2,B$6+B$7*E5273+B$8*(H5285*100)^2+E5273*$B$9)</f>
        <v>0.16191371744020763</v>
      </c>
      <c r="G5286" s="17">
        <v>3.9951431706581973E-3</v>
      </c>
      <c r="H5286" s="9">
        <f t="shared" si="451"/>
        <v>4.0238503630255391E-3</v>
      </c>
      <c r="I5286" s="8">
        <f t="shared" si="449"/>
        <v>2.8707192367341886E-5</v>
      </c>
      <c r="J5286" s="10">
        <f t="shared" si="450"/>
        <v>7.1855228063359726E-3</v>
      </c>
      <c r="K5286" s="10">
        <f t="shared" si="452"/>
        <v>2.557051914631181E-5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4.8742808983283197E-5</v>
      </c>
      <c r="D5287" s="6">
        <f t="shared" si="454"/>
        <v>2.375861427580833E-9</v>
      </c>
      <c r="E5287" s="6">
        <f t="shared" si="455"/>
        <v>1.5375608515834805E-5</v>
      </c>
      <c r="F5287" s="24">
        <f>IF(C5272&gt;0,B$6+B$7*E5273+B$8*(H5286*100)^2,B$6+B$7*E5273+B$8*(H5286*100)^2+E5273*$B$9)</f>
        <v>0.16270917678126451</v>
      </c>
      <c r="G5287" s="17">
        <v>4.0023607415967215E-3</v>
      </c>
      <c r="H5287" s="9">
        <f t="shared" si="451"/>
        <v>4.0337225583976953E-3</v>
      </c>
      <c r="I5287" s="8">
        <f t="shared" si="449"/>
        <v>3.1361816800973795E-5</v>
      </c>
      <c r="J5287" s="10">
        <f t="shared" si="450"/>
        <v>7.8358296080183309E-3</v>
      </c>
      <c r="K5287" s="10">
        <f t="shared" si="452"/>
        <v>3.0382169068365883E-5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-9.209696952150152E-3</v>
      </c>
      <c r="D5288" s="6">
        <f t="shared" si="454"/>
        <v>8.4818517950443792E-5</v>
      </c>
      <c r="E5288" s="6">
        <f t="shared" si="455"/>
        <v>2.375861427580833E-9</v>
      </c>
      <c r="F5288" s="24">
        <f>IF(C5272&gt;0,B$6+B$7*E5273+B$8*(H5287*100)^2,B$6+B$7*E5273+B$8*(H5287*100)^2+E5273*$B$9)</f>
        <v>0.16344513576361033</v>
      </c>
      <c r="G5288" s="17">
        <v>7.7548510055735912E-3</v>
      </c>
      <c r="H5288" s="9">
        <f t="shared" si="451"/>
        <v>4.0428348440619032E-3</v>
      </c>
      <c r="I5288" s="8">
        <f t="shared" si="449"/>
        <v>3.712016161511688E-3</v>
      </c>
      <c r="J5288" s="10">
        <f t="shared" si="450"/>
        <v>0.47867021027789908</v>
      </c>
      <c r="K5288" s="10">
        <f t="shared" si="452"/>
        <v>0.26679916221045641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-9.6063284869081465E-3</v>
      </c>
      <c r="D5289" s="6">
        <f t="shared" si="454"/>
        <v>9.2281546998382956E-5</v>
      </c>
      <c r="E5289" s="6">
        <f t="shared" si="455"/>
        <v>8.4818517950443792E-5</v>
      </c>
      <c r="F5289" s="24">
        <f>IF(C5272&gt;0,B$6+B$7*E5273+B$8*(H5288*100)^2,B$6+B$7*E5273+B$8*(H5288*100)^2+E5273*$B$9)</f>
        <v>0.16412604501407671</v>
      </c>
      <c r="G5289" s="17">
        <v>1.531918952093478E-2</v>
      </c>
      <c r="H5289" s="9">
        <f t="shared" si="451"/>
        <v>4.051247277247795E-3</v>
      </c>
      <c r="I5289" s="8">
        <f t="shared" si="449"/>
        <v>1.1267942243686985E-2</v>
      </c>
      <c r="J5289" s="10">
        <f t="shared" si="450"/>
        <v>0.7355442811310956</v>
      </c>
      <c r="K5289" s="10">
        <f t="shared" si="452"/>
        <v>1.451269933293287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-7.7676446917716961E-3</v>
      </c>
      <c r="D5290" s="6">
        <f t="shared" si="454"/>
        <v>6.0336304057609006E-5</v>
      </c>
      <c r="E5290" s="6">
        <f t="shared" si="455"/>
        <v>9.2281546998382956E-5</v>
      </c>
      <c r="F5290" s="24">
        <f>IF(C5272&gt;0,B$6+B$7*E5273+B$8*(H5289*100)^2,B$6+B$7*E5273+B$8*(H5289*100)^2+E5273*$B$9)</f>
        <v>0.16475602225260819</v>
      </c>
      <c r="G5290" s="17">
        <v>4.1740690721141149E-3</v>
      </c>
      <c r="H5290" s="9">
        <f t="shared" si="451"/>
        <v>4.0590149328698973E-3</v>
      </c>
      <c r="I5290" s="8">
        <f t="shared" si="449"/>
        <v>1.1505413924421757E-4</v>
      </c>
      <c r="J5290" s="10">
        <f t="shared" si="450"/>
        <v>2.7564023799429859E-2</v>
      </c>
      <c r="K5290" s="10">
        <f t="shared" si="452"/>
        <v>3.9429539837199101E-4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-4.9468667281813115E-3</v>
      </c>
      <c r="D5291" s="6">
        <f t="shared" si="454"/>
        <v>2.4471490426387275E-5</v>
      </c>
      <c r="E5291" s="6">
        <f t="shared" si="455"/>
        <v>6.0336304057609006E-5</v>
      </c>
      <c r="F5291" s="24">
        <f>IF(C5272&gt;0,B$6+B$7*E5273+B$8*(H5290*100)^2,B$6+B$7*E5273+B$8*(H5290*100)^2+E5273*$B$9)</f>
        <v>0.1653388771936975</v>
      </c>
      <c r="G5291" s="17">
        <v>5.1675141919747909E-3</v>
      </c>
      <c r="H5291" s="9">
        <f t="shared" si="451"/>
        <v>4.0661883526676122E-3</v>
      </c>
      <c r="I5291" s="8">
        <f t="shared" si="449"/>
        <v>1.1013258393071787E-3</v>
      </c>
      <c r="J5291" s="10">
        <f t="shared" si="450"/>
        <v>0.21312487946671735</v>
      </c>
      <c r="K5291" s="10">
        <f t="shared" si="452"/>
        <v>3.116396518561082E-2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-2.1620500205117204E-3</v>
      </c>
      <c r="D5292" s="6">
        <f t="shared" si="454"/>
        <v>4.6744602911947303E-6</v>
      </c>
      <c r="E5292" s="6">
        <f t="shared" si="455"/>
        <v>2.4471490426387275E-5</v>
      </c>
      <c r="F5292" s="24">
        <f>IF(C5272&gt;0,B$6+B$7*E5273+B$8*(H5291*100)^2,B$6+B$7*E5273+B$8*(H5291*100)^2+E5273*$B$9)</f>
        <v>0.16587813458519335</v>
      </c>
      <c r="G5292" s="17">
        <v>2.5630962363307024E-3</v>
      </c>
      <c r="H5292" s="9">
        <f t="shared" si="451"/>
        <v>4.0728139484291857E-3</v>
      </c>
      <c r="I5292" s="8">
        <f t="shared" si="449"/>
        <v>1.5097177120984833E-3</v>
      </c>
      <c r="J5292" s="10">
        <f t="shared" si="450"/>
        <v>0.58902107954392569</v>
      </c>
      <c r="K5292" s="10">
        <f t="shared" si="452"/>
        <v>9.2436425416094758E-2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2.9923075384101772E-3</v>
      </c>
      <c r="D5293" s="6">
        <f t="shared" si="454"/>
        <v>8.9539044044263738E-6</v>
      </c>
      <c r="E5293" s="6">
        <f t="shared" si="455"/>
        <v>4.6744602911947303E-6</v>
      </c>
      <c r="F5293" s="24">
        <f>IF(C5272&gt;0,B$6+B$7*E5273+B$8*(H5292*100)^2,B$6+B$7*E5273+B$8*(H5292*100)^2+E5273*$B$9)</f>
        <v>0.1663770555238053</v>
      </c>
      <c r="G5293" s="17">
        <v>6.0025258692530357E-3</v>
      </c>
      <c r="H5293" s="9">
        <f t="shared" si="451"/>
        <v>4.0789343648041862E-3</v>
      </c>
      <c r="I5293" s="8">
        <f t="shared" si="449"/>
        <v>1.9235915044488495E-3</v>
      </c>
      <c r="J5293" s="10">
        <f t="shared" si="450"/>
        <v>0.32046367585055063</v>
      </c>
      <c r="K5293" s="10">
        <f t="shared" si="452"/>
        <v>8.5247089064580006E-2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-7.922264827277363E-3</v>
      </c>
      <c r="D5294" s="6">
        <f t="shared" si="454"/>
        <v>6.2762279993516023E-5</v>
      </c>
      <c r="E5294" s="6">
        <f t="shared" si="455"/>
        <v>8.9539044044263738E-6</v>
      </c>
      <c r="F5294" s="24">
        <f>IF(C5272&gt;0,B$6+B$7*E5273+B$8*(H5293*100)^2,B$6+B$7*E5273+B$8*(H5293*100)^2+E5273*$B$9)</f>
        <v>0.1668386571762091</v>
      </c>
      <c r="G5294" s="17">
        <v>6.1428708858003497E-3</v>
      </c>
      <c r="H5294" s="9">
        <f t="shared" si="451"/>
        <v>4.0845888064309378E-3</v>
      </c>
      <c r="I5294" s="8">
        <f t="shared" si="449"/>
        <v>2.0582820793694119E-3</v>
      </c>
      <c r="J5294" s="10">
        <f t="shared" si="450"/>
        <v>0.33506842608840542</v>
      </c>
      <c r="K5294" s="10">
        <f t="shared" si="452"/>
        <v>9.5843005813942783E-2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-4.3517519049207851E-3</v>
      </c>
      <c r="D5295" s="6">
        <f t="shared" si="454"/>
        <v>1.893774464198168E-5</v>
      </c>
      <c r="E5295" s="6">
        <f t="shared" si="455"/>
        <v>6.2762279993516023E-5</v>
      </c>
      <c r="F5295" s="24">
        <f>IF(C5294&gt;0,B$6+B$7*E5295+B$8*(G5294*100)^2,B$6+B$7*E5295+B$8*(G5294*100)^2+E5295*$B$9)</f>
        <v>0.36203077633839059</v>
      </c>
      <c r="G5295" s="17">
        <v>3.6549891701462838E-3</v>
      </c>
      <c r="H5295" s="9">
        <f t="shared" si="451"/>
        <v>6.0168993371868089E-3</v>
      </c>
      <c r="I5295" s="8">
        <f t="shared" si="449"/>
        <v>2.3619101670405251E-3</v>
      </c>
      <c r="J5295" s="10">
        <f t="shared" si="450"/>
        <v>0.64621536674648872</v>
      </c>
      <c r="K5295" s="10">
        <f t="shared" si="452"/>
        <v>0.10593286974020377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7.2580471170246956E-4</v>
      </c>
      <c r="D5296" s="6">
        <f t="shared" si="454"/>
        <v>5.2679247952950498E-7</v>
      </c>
      <c r="E5296" s="6">
        <f t="shared" si="455"/>
        <v>1.893774464198168E-5</v>
      </c>
      <c r="F5296" s="24">
        <f>IF(C5294&gt;0,B$6+B$7*E5295+B$8*(H5295*100)^2,B$6+B$7*E5295+B$8*(H5295*100)^2+E5295*$B$9)</f>
        <v>0.34785870072480468</v>
      </c>
      <c r="G5296" s="17">
        <v>4.8649869925015488E-3</v>
      </c>
      <c r="H5296" s="9">
        <f t="shared" si="451"/>
        <v>5.8979547363879007E-3</v>
      </c>
      <c r="I5296" s="8">
        <f t="shared" si="449"/>
        <v>1.0329677438863519E-3</v>
      </c>
      <c r="J5296" s="10">
        <f t="shared" si="450"/>
        <v>0.21232692820730559</v>
      </c>
      <c r="K5296" s="10">
        <f t="shared" si="452"/>
        <v>1.7401602266101879E-2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-2.0557162712024436E-2</v>
      </c>
      <c r="D5297" s="6">
        <f t="shared" si="454"/>
        <v>4.2259693876864785E-4</v>
      </c>
      <c r="E5297" s="6">
        <f t="shared" si="455"/>
        <v>5.2679247952950498E-7</v>
      </c>
      <c r="F5297" s="24">
        <f>IF(C5294&gt;0,B$6+B$7*E5295+B$8*(H5296*100)^2,B$6+B$7*E5295+B$8*(H5296*100)^2+E5295*$B$9)</f>
        <v>0.33474669636711507</v>
      </c>
      <c r="G5297" s="17">
        <v>1.766856801477338E-2</v>
      </c>
      <c r="H5297" s="9">
        <f t="shared" si="451"/>
        <v>5.7857298274903487E-3</v>
      </c>
      <c r="I5297" s="8">
        <f t="shared" si="449"/>
        <v>1.1882838187283031E-2</v>
      </c>
      <c r="J5297" s="10">
        <f t="shared" si="450"/>
        <v>0.67254110108681842</v>
      </c>
      <c r="K5297" s="10">
        <f t="shared" si="452"/>
        <v>0.93742563590300287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1.3652313833607032E-3</v>
      </c>
      <c r="D5298" s="6">
        <f t="shared" si="454"/>
        <v>1.8638567301129792E-6</v>
      </c>
      <c r="E5298" s="6">
        <f t="shared" si="455"/>
        <v>4.2259693876864785E-4</v>
      </c>
      <c r="F5298" s="24">
        <f>IF(C5294&gt;0,B$6+B$7*E5295+B$8*(H5297*100)^2,B$6+B$7*E5295+B$8*(H5297*100)^2+E5295*$B$9)</f>
        <v>0.32261546993538059</v>
      </c>
      <c r="G5298" s="17">
        <v>6.481820171797408E-3</v>
      </c>
      <c r="H5298" s="9">
        <f t="shared" si="451"/>
        <v>5.6799249109066629E-3</v>
      </c>
      <c r="I5298" s="8">
        <f t="shared" si="449"/>
        <v>8.0189526089074516E-4</v>
      </c>
      <c r="J5298" s="10">
        <f t="shared" si="450"/>
        <v>0.12371451839713407</v>
      </c>
      <c r="K5298" s="10">
        <f t="shared" si="452"/>
        <v>9.117260613259015E-3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1.2033824740940308E-6</v>
      </c>
      <c r="D5299" s="6">
        <f t="shared" si="454"/>
        <v>1.4481293789566707E-12</v>
      </c>
      <c r="E5299" s="6">
        <f t="shared" si="455"/>
        <v>1.8638567301129792E-6</v>
      </c>
      <c r="F5299" s="24">
        <f>IF(C5294&gt;0,B$6+B$7*E5295+B$8*(H5298*100)^2,B$6+B$7*E5295+B$8*(H5298*100)^2+E5295*$B$9)</f>
        <v>0.31139165924073997</v>
      </c>
      <c r="G5299" s="17">
        <v>1.4033277746494025E-2</v>
      </c>
      <c r="H5299" s="9">
        <f t="shared" si="451"/>
        <v>5.5802478371550848E-3</v>
      </c>
      <c r="I5299" s="8">
        <f t="shared" si="449"/>
        <v>8.45302990933894E-3</v>
      </c>
      <c r="J5299" s="10">
        <f t="shared" si="450"/>
        <v>0.60235606121675922</v>
      </c>
      <c r="K5299" s="10">
        <f t="shared" si="452"/>
        <v>0.59261433098258909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9.045860107754284E-3</v>
      </c>
      <c r="D5300" s="6">
        <f t="shared" si="454"/>
        <v>8.1827585089060345E-5</v>
      </c>
      <c r="E5300" s="6">
        <f t="shared" si="455"/>
        <v>1.4481293789566707E-12</v>
      </c>
      <c r="F5300" s="24">
        <f>IF(C5294&gt;0,B$6+B$7*E5295+B$8*(H5299*100)^2,B$6+B$7*E5295+B$8*(H5299*100)^2+E5295*$B$9)</f>
        <v>0.30100738958605838</v>
      </c>
      <c r="G5300" s="17">
        <v>7.5156275707366615E-3</v>
      </c>
      <c r="H5300" s="9">
        <f t="shared" si="451"/>
        <v>5.4864140345589887E-3</v>
      </c>
      <c r="I5300" s="8">
        <f t="shared" si="449"/>
        <v>2.0292135361776728E-3</v>
      </c>
      <c r="J5300" s="10">
        <f t="shared" si="450"/>
        <v>0.26999921391511617</v>
      </c>
      <c r="K5300" s="10">
        <f t="shared" si="452"/>
        <v>5.5151870580864237E-2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-2.1556260648595595E-4</v>
      </c>
      <c r="D5301" s="6">
        <f t="shared" si="454"/>
        <v>4.6467237315019098E-8</v>
      </c>
      <c r="E5301" s="6">
        <f t="shared" si="455"/>
        <v>8.1827585089060345E-5</v>
      </c>
      <c r="F5301" s="24">
        <f>IF(C5294&gt;0,B$6+B$7*E5295+B$8*(H5300*100)^2,B$6+B$7*E5295+B$8*(H5300*100)^2+E5295*$B$9)</f>
        <v>0.29139986330154699</v>
      </c>
      <c r="G5301" s="17">
        <v>9.3508872621893974E-3</v>
      </c>
      <c r="H5301" s="9">
        <f t="shared" si="451"/>
        <v>5.3981465643454605E-3</v>
      </c>
      <c r="I5301" s="8">
        <f t="shared" si="449"/>
        <v>3.9527406978439369E-3</v>
      </c>
      <c r="J5301" s="10">
        <f t="shared" si="450"/>
        <v>0.42271290274527923</v>
      </c>
      <c r="K5301" s="10">
        <f t="shared" si="452"/>
        <v>0.18282477679071296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-1.2268727616621317E-2</v>
      </c>
      <c r="D5302" s="6">
        <f t="shared" si="454"/>
        <v>1.5052167733084658E-4</v>
      </c>
      <c r="E5302" s="6">
        <f t="shared" si="455"/>
        <v>4.6467237315019098E-8</v>
      </c>
      <c r="F5302" s="24">
        <f>IF(C5294&gt;0,B$6+B$7*E5295+B$8*(H5301*100)^2,B$6+B$7*E5295+B$8*(H5301*100)^2+E5295*$B$9)</f>
        <v>0.28251097998311703</v>
      </c>
      <c r="G5302" s="17">
        <v>7.5312253884770863E-3</v>
      </c>
      <c r="H5302" s="9">
        <f t="shared" si="451"/>
        <v>5.315176196356213E-3</v>
      </c>
      <c r="I5302" s="8">
        <f t="shared" si="449"/>
        <v>2.2160491921208733E-3</v>
      </c>
      <c r="J5302" s="10">
        <f t="shared" si="450"/>
        <v>0.29424815721376091</v>
      </c>
      <c r="K5302" s="10">
        <f t="shared" si="452"/>
        <v>6.8437040984944408E-2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-5.2766979694291042E-3</v>
      </c>
      <c r="D5303" s="6">
        <f t="shared" si="454"/>
        <v>2.7843541460577232E-5</v>
      </c>
      <c r="E5303" s="6">
        <f t="shared" si="455"/>
        <v>1.5052167733084658E-4</v>
      </c>
      <c r="F5303" s="24">
        <f>IF(C5294&gt;0,B$6+B$7*E5295+B$8*(H5302*100)^2,B$6+B$7*E5295+B$8*(H5302*100)^2+E5295*$B$9)</f>
        <v>0.27428698513690558</v>
      </c>
      <c r="G5303" s="17">
        <v>6.5088031942167187E-3</v>
      </c>
      <c r="H5303" s="9">
        <f t="shared" si="451"/>
        <v>5.2372414985076407E-3</v>
      </c>
      <c r="I5303" s="8">
        <f t="shared" si="449"/>
        <v>1.2715616957090781E-3</v>
      </c>
      <c r="J5303" s="10">
        <f t="shared" si="450"/>
        <v>0.19536029247879266</v>
      </c>
      <c r="K5303" s="10">
        <f t="shared" si="452"/>
        <v>2.5431589210474836E-2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-3.4193436132752219E-3</v>
      </c>
      <c r="D5304" s="6">
        <f t="shared" si="454"/>
        <v>1.1691910745646051E-5</v>
      </c>
      <c r="E5304" s="6">
        <f t="shared" si="455"/>
        <v>2.7843541460577232E-5</v>
      </c>
      <c r="F5304" s="24">
        <f>IF(C5294&gt;0,B$6+B$7*E5295+B$8*(H5303*100)^2,B$6+B$7*E5295+B$8*(H5303*100)^2+E5295*$B$9)</f>
        <v>0.26667814510519083</v>
      </c>
      <c r="G5304" s="17">
        <v>4.9552265962304973E-3</v>
      </c>
      <c r="H5304" s="9">
        <f t="shared" si="451"/>
        <v>5.1640889332503839E-3</v>
      </c>
      <c r="I5304" s="8">
        <f t="shared" si="449"/>
        <v>2.0886233701988659E-4</v>
      </c>
      <c r="J5304" s="10">
        <f t="shared" si="450"/>
        <v>4.2149906359231035E-2</v>
      </c>
      <c r="K5304" s="10">
        <f t="shared" si="452"/>
        <v>8.4064985970577766E-4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-9.4529130687418753E-3</v>
      </c>
      <c r="D5305" s="6">
        <f t="shared" si="454"/>
        <v>8.9357565485190932E-5</v>
      </c>
      <c r="E5305" s="6">
        <f t="shared" si="455"/>
        <v>1.1691910745646051E-5</v>
      </c>
      <c r="F5305" s="24">
        <f>IF(C5294&gt;0,B$6+B$7*E5295+B$8*(H5304*100)^2,B$6+B$7*E5295+B$8*(H5304*100)^2+E5295*$B$9)</f>
        <v>0.25963844630784833</v>
      </c>
      <c r="G5305" s="17">
        <v>4.829973715358437E-3</v>
      </c>
      <c r="H5305" s="9">
        <f t="shared" si="451"/>
        <v>5.0954729545729938E-3</v>
      </c>
      <c r="I5305" s="8">
        <f t="shared" si="449"/>
        <v>2.6549923921455679E-4</v>
      </c>
      <c r="J5305" s="10">
        <f t="shared" si="450"/>
        <v>5.4969085726143299E-2</v>
      </c>
      <c r="K5305" s="10">
        <f t="shared" si="452"/>
        <v>1.4065382655814584E-3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-1.2908400798278504E-2</v>
      </c>
      <c r="D5306" s="6">
        <f t="shared" si="454"/>
        <v>1.6662681116899714E-4</v>
      </c>
      <c r="E5306" s="6">
        <f t="shared" si="455"/>
        <v>8.9357565485190932E-5</v>
      </c>
      <c r="F5306" s="24">
        <f>IF(C5294&gt;0,B$6+B$7*E5295+B$8*(H5305*100)^2,B$6+B$7*E5295+B$8*(H5305*100)^2+E5295*$B$9)</f>
        <v>0.25312531698054702</v>
      </c>
      <c r="G5306" s="17">
        <v>7.1728949136074527E-3</v>
      </c>
      <c r="H5306" s="9">
        <f t="shared" si="451"/>
        <v>5.0311560995515434E-3</v>
      </c>
      <c r="I5306" s="8">
        <f t="shared" si="449"/>
        <v>2.1417388140559093E-3</v>
      </c>
      <c r="J5306" s="10">
        <f t="shared" si="450"/>
        <v>0.29858778636124866</v>
      </c>
      <c r="K5306" s="10">
        <f t="shared" si="452"/>
        <v>7.1035634439263085E-2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2.4110576357603344E-3</v>
      </c>
      <c r="D5307" s="6">
        <f t="shared" si="454"/>
        <v>5.8131989229582134E-6</v>
      </c>
      <c r="E5307" s="6">
        <f t="shared" si="455"/>
        <v>1.6662681116899714E-4</v>
      </c>
      <c r="F5307" s="24">
        <f>IF(C5294&gt;0,B$6+B$7*E5295+B$8*(H5306*100)^2,B$6+B$7*E5295+B$8*(H5306*100)^2+E5295*$B$9)</f>
        <v>0.24709936972692786</v>
      </c>
      <c r="G5307" s="17">
        <v>5.0181949416131686E-3</v>
      </c>
      <c r="H5307" s="9">
        <f t="shared" si="451"/>
        <v>4.9709090690428833E-3</v>
      </c>
      <c r="I5307" s="8">
        <f t="shared" si="449"/>
        <v>4.7285872570285332E-5</v>
      </c>
      <c r="J5307" s="10">
        <f t="shared" si="450"/>
        <v>9.4228847464990339E-3</v>
      </c>
      <c r="K5307" s="10">
        <f t="shared" si="452"/>
        <v>4.4959128054244957E-5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8.1470173765121768E-3</v>
      </c>
      <c r="D5308" s="6">
        <f t="shared" si="454"/>
        <v>6.6373892133191346E-5</v>
      </c>
      <c r="E5308" s="6">
        <f t="shared" si="455"/>
        <v>5.8131989229582134E-6</v>
      </c>
      <c r="F5308" s="24">
        <f>IF(C5294&gt;0,B$6+B$7*E5295+B$8*(H5307*100)^2,B$6+B$7*E5295+B$8*(H5307*100)^2+E5295*$B$9)</f>
        <v>0.24152416332787938</v>
      </c>
      <c r="G5308" s="17">
        <v>7.2850547033463178E-3</v>
      </c>
      <c r="H5308" s="9">
        <f t="shared" si="451"/>
        <v>4.9145107928244428E-3</v>
      </c>
      <c r="I5308" s="8">
        <f t="shared" si="449"/>
        <v>2.370543910521875E-3</v>
      </c>
      <c r="J5308" s="10">
        <f t="shared" si="450"/>
        <v>0.32539823063140338</v>
      </c>
      <c r="K5308" s="10">
        <f t="shared" si="452"/>
        <v>8.8723295486606846E-2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-5.3757268386877832E-3</v>
      </c>
      <c r="D5309" s="6">
        <f t="shared" si="454"/>
        <v>2.8898439044188148E-5</v>
      </c>
      <c r="E5309" s="6">
        <f t="shared" si="455"/>
        <v>6.6373892133191346E-5</v>
      </c>
      <c r="F5309" s="24">
        <f>IF(C5294&gt;0,B$6+B$7*E5295+B$8*(H5308*100)^2,B$6+B$7*E5295+B$8*(H5308*100)^2+E5295*$B$9)</f>
        <v>0.23636598236747972</v>
      </c>
      <c r="G5309" s="17">
        <v>3.1567973370294068E-3</v>
      </c>
      <c r="H5309" s="9">
        <f t="shared" si="451"/>
        <v>4.8617484752656601E-3</v>
      </c>
      <c r="I5309" s="8">
        <f t="shared" ref="I5309:I5372" si="456">SQRT((G5309-H5309)^2)</f>
        <v>1.7049511382362533E-3</v>
      </c>
      <c r="J5309" s="10">
        <f t="shared" ref="J5309:J5372" si="457">ABS(G5309-H5309)/G5309</f>
        <v>0.54008888002947875</v>
      </c>
      <c r="K5309" s="10">
        <f t="shared" si="452"/>
        <v>8.1153303757125705E-2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-8.7075526629377103E-3</v>
      </c>
      <c r="D5310" s="6">
        <f t="shared" si="454"/>
        <v>7.5821473377833614E-5</v>
      </c>
      <c r="E5310" s="6">
        <f t="shared" si="455"/>
        <v>2.8898439044188148E-5</v>
      </c>
      <c r="F5310" s="24">
        <f>IF(C5294&gt;0,B$6+B$7*E5295+B$8*(H5309*100)^2,B$6+B$7*E5295+B$8*(H5309*100)^2+E5295*$B$9)</f>
        <v>0.23159363334291802</v>
      </c>
      <c r="G5310" s="17">
        <v>4.3901454990749825E-3</v>
      </c>
      <c r="H5310" s="9">
        <f t="shared" si="451"/>
        <v>4.812417618442086E-3</v>
      </c>
      <c r="I5310" s="8">
        <f t="shared" si="456"/>
        <v>4.2227211936710345E-4</v>
      </c>
      <c r="J5310" s="10">
        <f t="shared" si="457"/>
        <v>9.6186360897623446E-2</v>
      </c>
      <c r="K5310" s="10">
        <f t="shared" si="452"/>
        <v>4.0908533503578592E-3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-2.0830824869825346E-3</v>
      </c>
      <c r="D5311" s="6">
        <f t="shared" si="454"/>
        <v>4.3392326475733416E-6</v>
      </c>
      <c r="E5311" s="6">
        <f t="shared" si="455"/>
        <v>7.5821473377833614E-5</v>
      </c>
      <c r="F5311" s="24">
        <f>IF(C5294&gt;0,B$6+B$7*E5295+B$8*(H5310*100)^2,B$6+B$7*E5295+B$8*(H5310*100)^2+E5295*$B$9)</f>
        <v>0.22717825602539346</v>
      </c>
      <c r="G5311" s="17">
        <v>1.3936248314995821E-2</v>
      </c>
      <c r="H5311" s="9">
        <f t="shared" si="451"/>
        <v>4.7663220204408503E-3</v>
      </c>
      <c r="I5311" s="8">
        <f t="shared" si="456"/>
        <v>9.1699262945549708E-3</v>
      </c>
      <c r="J5311" s="10">
        <f t="shared" si="457"/>
        <v>0.6579910236449974</v>
      </c>
      <c r="K5311" s="10">
        <f t="shared" si="452"/>
        <v>0.85098156999280539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-7.182343161152278E-3</v>
      </c>
      <c r="D5312" s="6">
        <f t="shared" si="454"/>
        <v>5.1586053284550895E-5</v>
      </c>
      <c r="E5312" s="6">
        <f t="shared" si="455"/>
        <v>4.3392326475733416E-6</v>
      </c>
      <c r="F5312" s="24">
        <f>IF(C5294&gt;0,B$6+B$7*E5295+B$8*(H5311*100)^2,B$6+B$7*E5295+B$8*(H5311*100)^2+E5295*$B$9)</f>
        <v>0.22309314893121981</v>
      </c>
      <c r="G5312" s="17">
        <v>4.1109826655976968E-3</v>
      </c>
      <c r="H5312" s="9">
        <f t="shared" si="451"/>
        <v>4.7232737474258235E-3</v>
      </c>
      <c r="I5312" s="8">
        <f t="shared" si="456"/>
        <v>6.1229108182812679E-4</v>
      </c>
      <c r="J5312" s="10">
        <f t="shared" si="457"/>
        <v>0.14894032197022306</v>
      </c>
      <c r="K5312" s="10">
        <f t="shared" si="452"/>
        <v>9.2072836547321124E-3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-3.1705715126100348E-2</v>
      </c>
      <c r="D5313" s="6">
        <f t="shared" si="454"/>
        <v>1.0052523716574285E-3</v>
      </c>
      <c r="E5313" s="6">
        <f t="shared" si="455"/>
        <v>5.1586053284550895E-5</v>
      </c>
      <c r="F5313" s="24">
        <f>IF(C5294&gt;0,B$6+B$7*E5295+B$8*(H5312*100)^2,B$6+B$7*E5295+B$8*(H5312*100)^2+E5295*$B$9)</f>
        <v>0.21931360784769033</v>
      </c>
      <c r="G5313" s="17">
        <v>1.4177988157761896E-2</v>
      </c>
      <c r="H5313" s="9">
        <f t="shared" si="451"/>
        <v>4.6830930788068943E-3</v>
      </c>
      <c r="I5313" s="8">
        <f t="shared" si="456"/>
        <v>9.494895078955002E-3</v>
      </c>
      <c r="J5313" s="10">
        <f t="shared" si="457"/>
        <v>0.6696926935826869</v>
      </c>
      <c r="K5313" s="10">
        <f t="shared" si="452"/>
        <v>0.91975191559104252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4.0208987787603949E-3</v>
      </c>
      <c r="D5314" s="6">
        <f t="shared" si="454"/>
        <v>1.6167626989036834E-5</v>
      </c>
      <c r="E5314" s="6">
        <f t="shared" si="455"/>
        <v>1.0052523716574285E-3</v>
      </c>
      <c r="F5314" s="24">
        <f>IF(C5294&gt;0,B$6+B$7*E5295+B$8*(H5313*100)^2,B$6+B$7*E5295+B$8*(H5313*100)^2+E5295*$B$9)</f>
        <v>0.21581677643720887</v>
      </c>
      <c r="G5314" s="17">
        <v>1.4236662822176617E-2</v>
      </c>
      <c r="H5314" s="9">
        <f t="shared" si="451"/>
        <v>4.6456084255693444E-3</v>
      </c>
      <c r="I5314" s="8">
        <f t="shared" si="456"/>
        <v>9.591054396607273E-3</v>
      </c>
      <c r="J5314" s="10">
        <f t="shared" si="457"/>
        <v>0.67368698102951308</v>
      </c>
      <c r="K5314" s="10">
        <f t="shared" si="452"/>
        <v>0.94464397036337044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-2.5192777654793358E-2</v>
      </c>
      <c r="D5315" s="6">
        <f t="shared" si="454"/>
        <v>6.3467604596385548E-4</v>
      </c>
      <c r="E5315" s="6">
        <f t="shared" si="455"/>
        <v>1.6167626989036834E-5</v>
      </c>
      <c r="F5315" s="24">
        <f>IF(C5294&gt;0,B$6+B$7*E5295+B$8*(H5314*100)^2,B$6+B$7*E5295+B$8*(H5314*100)^2+E5295*$B$9)</f>
        <v>0.21258150801623135</v>
      </c>
      <c r="G5315" s="17">
        <v>1.2349970995949422E-2</v>
      </c>
      <c r="H5315" s="9">
        <f t="shared" si="451"/>
        <v>4.6106562224506762E-3</v>
      </c>
      <c r="I5315" s="8">
        <f t="shared" si="456"/>
        <v>7.7393147734987457E-3</v>
      </c>
      <c r="J5315" s="10">
        <f t="shared" si="457"/>
        <v>0.62666663557648095</v>
      </c>
      <c r="K5315" s="10">
        <f t="shared" si="452"/>
        <v>0.69328768542346908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1.0231900234678626E-2</v>
      </c>
      <c r="D5316" s="6">
        <f t="shared" si="454"/>
        <v>1.0469178241241652E-4</v>
      </c>
      <c r="E5316" s="6">
        <f t="shared" si="455"/>
        <v>6.3467604596385548E-4</v>
      </c>
      <c r="F5316" s="24">
        <f>IF(C5294&gt;0,B$6+B$7*E5295+B$8*(H5315*100)^2,B$6+B$7*E5295+B$8*(H5315*100)^2+E5295*$B$9)</f>
        <v>0.20958823767314305</v>
      </c>
      <c r="G5316" s="17">
        <v>9.4503557014082706E-3</v>
      </c>
      <c r="H5316" s="9">
        <f t="shared" si="451"/>
        <v>4.5780807951929271E-3</v>
      </c>
      <c r="I5316" s="8">
        <f t="shared" si="456"/>
        <v>4.8722749062153434E-3</v>
      </c>
      <c r="J5316" s="10">
        <f t="shared" si="457"/>
        <v>0.51556524009877092</v>
      </c>
      <c r="K5316" s="10">
        <f t="shared" si="452"/>
        <v>0.33948893899326316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8.1101288143119368E-3</v>
      </c>
      <c r="D5317" s="6">
        <f t="shared" si="454"/>
        <v>6.5774189384732747E-5</v>
      </c>
      <c r="E5317" s="6">
        <f t="shared" si="455"/>
        <v>1.0469178241241652E-4</v>
      </c>
      <c r="F5317" s="24">
        <f>IF(C5316&gt;0,B$6+B$7*E5317+B$8*(G5316*100)^2,B$6+B$7*E5317+B$8*(G5316*100)^2+E5317*$B$9)</f>
        <v>0.83918893011516071</v>
      </c>
      <c r="G5317" s="17">
        <v>9.2032266029944583E-3</v>
      </c>
      <c r="H5317" s="9">
        <f t="shared" si="451"/>
        <v>9.1607255723286495E-3</v>
      </c>
      <c r="I5317" s="8">
        <f t="shared" si="456"/>
        <v>4.2501030665808778E-5</v>
      </c>
      <c r="J5317" s="10">
        <f t="shared" si="457"/>
        <v>4.6180576116620006E-3</v>
      </c>
      <c r="K5317" s="10">
        <f t="shared" si="452"/>
        <v>1.0729228722583528E-5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-4.6841393846552195E-3</v>
      </c>
      <c r="D5318" s="6">
        <f t="shared" si="454"/>
        <v>2.1941161774878177E-5</v>
      </c>
      <c r="E5318" s="6">
        <f t="shared" si="455"/>
        <v>6.5774189384732747E-5</v>
      </c>
      <c r="F5318" s="24">
        <f>IF(C5316&gt;0,B$6+B$7*E5317+B$8*(H5317*100)^2,B$6+B$7*E5317+B$8*(H5317*100)^2+E5317*$B$9)</f>
        <v>0.78931759814289781</v>
      </c>
      <c r="G5318" s="17">
        <v>6.3344768985275626E-3</v>
      </c>
      <c r="H5318" s="9">
        <f t="shared" si="451"/>
        <v>8.8843547776014543E-3</v>
      </c>
      <c r="I5318" s="8">
        <f t="shared" si="456"/>
        <v>2.5498778790738917E-3</v>
      </c>
      <c r="J5318" s="10">
        <f t="shared" si="457"/>
        <v>0.40253961296576929</v>
      </c>
      <c r="K5318" s="10">
        <f t="shared" si="452"/>
        <v>5.1276942133226644E-2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5.1024476439206577E-3</v>
      </c>
      <c r="D5319" s="6">
        <f t="shared" si="454"/>
        <v>2.6034971958951469E-5</v>
      </c>
      <c r="E5319" s="6">
        <f t="shared" si="455"/>
        <v>2.1941161774878177E-5</v>
      </c>
      <c r="F5319" s="24">
        <f>IF(C5316&gt;0,B$6+B$7*E5317+B$8*(H5318*100)^2,B$6+B$7*E5317+B$8*(H5318*100)^2+E5317*$B$9)</f>
        <v>0.74317664180216025</v>
      </c>
      <c r="G5319" s="17">
        <v>4.0358073539456443E-3</v>
      </c>
      <c r="H5319" s="9">
        <f t="shared" si="451"/>
        <v>8.6207693496703659E-3</v>
      </c>
      <c r="I5319" s="8">
        <f t="shared" si="456"/>
        <v>4.5849619957247217E-3</v>
      </c>
      <c r="J5319" s="10">
        <f t="shared" si="457"/>
        <v>1.1360705786023684</v>
      </c>
      <c r="K5319" s="10">
        <f t="shared" si="452"/>
        <v>0.22711728819124266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-1.8024803922348483E-3</v>
      </c>
      <c r="D5320" s="6">
        <f t="shared" si="454"/>
        <v>3.2489355643910927E-6</v>
      </c>
      <c r="E5320" s="6">
        <f t="shared" si="455"/>
        <v>2.6034971958951469E-5</v>
      </c>
      <c r="F5320" s="24">
        <f>IF(C5316&gt;0,B$6+B$7*E5317+B$8*(H5319*100)^2,B$6+B$7*E5317+B$8*(H5319*100)^2+E5317*$B$9)</f>
        <v>0.70048702899571003</v>
      </c>
      <c r="G5320" s="17">
        <v>3.5987254825944038E-3</v>
      </c>
      <c r="H5320" s="9">
        <f t="shared" si="451"/>
        <v>8.3695103142042305E-3</v>
      </c>
      <c r="I5320" s="8">
        <f t="shared" si="456"/>
        <v>4.7707848316098263E-3</v>
      </c>
      <c r="J5320" s="10">
        <f t="shared" si="457"/>
        <v>1.325687345334954</v>
      </c>
      <c r="K5320" s="10">
        <f t="shared" si="452"/>
        <v>0.27399603849082665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1.679707476287714E-3</v>
      </c>
      <c r="D5321" s="6">
        <f t="shared" si="454"/>
        <v>2.8214172058968413E-6</v>
      </c>
      <c r="E5321" s="6">
        <f t="shared" si="455"/>
        <v>3.2489355643910927E-6</v>
      </c>
      <c r="F5321" s="24">
        <f>IF(C5316&gt;0,B$6+B$7*E5317+B$8*(H5320*100)^2,B$6+B$7*E5317+B$8*(H5320*100)^2+E5317*$B$9)</f>
        <v>0.66099059922718206</v>
      </c>
      <c r="G5321" s="17">
        <v>2.732318501554979E-3</v>
      </c>
      <c r="H5321" s="9">
        <f t="shared" ref="H5321:H5384" si="458">SQRT(F5321)/100</f>
        <v>8.1301328354903401E-3</v>
      </c>
      <c r="I5321" s="8">
        <f t="shared" si="456"/>
        <v>5.397814333935361E-3</v>
      </c>
      <c r="J5321" s="10">
        <f t="shared" si="457"/>
        <v>1.9755436018397681</v>
      </c>
      <c r="K5321" s="10">
        <f t="shared" ref="K5321:K5384" si="459">G5321/H5321-LN(G5321/H5321)-1</f>
        <v>0.42649979101630797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-6.806545421719953E-3</v>
      </c>
      <c r="D5322" s="6">
        <f t="shared" si="454"/>
        <v>4.6329060577936855E-5</v>
      </c>
      <c r="E5322" s="6">
        <f t="shared" si="455"/>
        <v>2.8214172058968413E-6</v>
      </c>
      <c r="F5322" s="24">
        <f>IF(C5316&gt;0,B$6+B$7*E5317+B$8*(H5321*100)^2,B$6+B$7*E5317+B$8*(H5321*100)^2+E5317*$B$9)</f>
        <v>0.62444850240533989</v>
      </c>
      <c r="G5322" s="17">
        <v>2.9329819702563708E-3</v>
      </c>
      <c r="H5322" s="9">
        <f t="shared" si="458"/>
        <v>7.9022054035904413E-3</v>
      </c>
      <c r="I5322" s="8">
        <f t="shared" si="456"/>
        <v>4.9692234333340701E-3</v>
      </c>
      <c r="J5322" s="10">
        <f t="shared" si="457"/>
        <v>1.6942563860696738</v>
      </c>
      <c r="K5322" s="10">
        <f t="shared" si="459"/>
        <v>0.36228216842463978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-6.0376445223915675E-3</v>
      </c>
      <c r="D5323" s="6">
        <f t="shared" si="454"/>
        <v>3.6453151378764902E-5</v>
      </c>
      <c r="E5323" s="6">
        <f t="shared" si="455"/>
        <v>4.6329060577936855E-5</v>
      </c>
      <c r="F5323" s="24">
        <f>IF(C5316&gt;0,B$6+B$7*E5317+B$8*(H5322*100)^2,B$6+B$7*E5317+B$8*(H5322*100)^2+E5317*$B$9)</f>
        <v>0.59063975442577143</v>
      </c>
      <c r="G5323" s="17">
        <v>8.377012549297496E-3</v>
      </c>
      <c r="H5323" s="9">
        <f t="shared" si="458"/>
        <v>7.6853090661714541E-3</v>
      </c>
      <c r="I5323" s="8">
        <f t="shared" si="456"/>
        <v>6.9170348312604189E-4</v>
      </c>
      <c r="J5323" s="10">
        <f t="shared" si="457"/>
        <v>8.2571618349079445E-2</v>
      </c>
      <c r="K5323" s="10">
        <f t="shared" si="459"/>
        <v>3.8225795245314664E-3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-4.0313251854122928E-3</v>
      </c>
      <c r="D5324" s="6">
        <f t="shared" si="454"/>
        <v>1.6251582750539458E-5</v>
      </c>
      <c r="E5324" s="6">
        <f t="shared" si="455"/>
        <v>3.6453151378764902E-5</v>
      </c>
      <c r="F5324" s="24">
        <f>IF(C5316&gt;0,B$6+B$7*E5317+B$8*(H5323*100)^2,B$6+B$7*E5317+B$8*(H5323*100)^2+E5317*$B$9)</f>
        <v>0.55935990079507492</v>
      </c>
      <c r="G5324" s="17">
        <v>6.7694346170015197E-3</v>
      </c>
      <c r="H5324" s="9">
        <f t="shared" si="458"/>
        <v>7.4790367079930484E-3</v>
      </c>
      <c r="I5324" s="8">
        <f t="shared" si="456"/>
        <v>7.096020909915287E-4</v>
      </c>
      <c r="J5324" s="10">
        <f t="shared" si="457"/>
        <v>0.10482442495409501</v>
      </c>
      <c r="K5324" s="10">
        <f t="shared" si="459"/>
        <v>4.8076224798445644E-3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-9.9242907383739233E-4</v>
      </c>
      <c r="D5325" s="6">
        <f t="shared" si="454"/>
        <v>9.8491546659774424E-7</v>
      </c>
      <c r="E5325" s="6">
        <f t="shared" si="455"/>
        <v>1.6251582750539458E-5</v>
      </c>
      <c r="F5325" s="24">
        <f>IF(C5316&gt;0,B$6+B$7*E5317+B$8*(H5324*100)^2,B$6+B$7*E5317+B$8*(H5324*100)^2+E5317*$B$9)</f>
        <v>0.53041978021595459</v>
      </c>
      <c r="G5325" s="17">
        <v>4.4089566469443639E-3</v>
      </c>
      <c r="H5325" s="9">
        <f t="shared" si="458"/>
        <v>7.2829923809925442E-3</v>
      </c>
      <c r="I5325" s="8">
        <f t="shared" si="456"/>
        <v>2.8740357340481804E-3</v>
      </c>
      <c r="J5325" s="10">
        <f t="shared" si="457"/>
        <v>0.65186300619218751</v>
      </c>
      <c r="K5325" s="10">
        <f t="shared" si="459"/>
        <v>0.10728082365979064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-6.2618345154166885E-3</v>
      </c>
      <c r="D5326" s="6">
        <f t="shared" si="454"/>
        <v>3.9210571498463752E-5</v>
      </c>
      <c r="E5326" s="6">
        <f t="shared" si="455"/>
        <v>9.8491546659774424E-7</v>
      </c>
      <c r="F5326" s="24">
        <f>IF(C5316&gt;0,B$6+B$7*E5317+B$8*(H5325*100)^2,B$6+B$7*E5317+B$8*(H5325*100)^2+E5317*$B$9)</f>
        <v>0.50364438065615236</v>
      </c>
      <c r="G5326" s="17">
        <v>4.4911568217087571E-3</v>
      </c>
      <c r="H5326" s="9">
        <f t="shared" si="458"/>
        <v>7.0967906877415542E-3</v>
      </c>
      <c r="I5326" s="8">
        <f t="shared" si="456"/>
        <v>2.6056338660327971E-3</v>
      </c>
      <c r="J5326" s="10">
        <f t="shared" si="457"/>
        <v>0.58016986925017411</v>
      </c>
      <c r="K5326" s="10">
        <f t="shared" si="459"/>
        <v>9.0375707477669209E-2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-6.0128533489156172E-3</v>
      </c>
      <c r="D5327" s="6">
        <f t="shared" si="454"/>
        <v>3.6154405395565749E-5</v>
      </c>
      <c r="E5327" s="6">
        <f t="shared" si="455"/>
        <v>3.9210571498463752E-5</v>
      </c>
      <c r="F5327" s="24">
        <f>IF(C5316&gt;0,B$6+B$7*E5317+B$8*(H5326*100)^2,B$6+B$7*E5317+B$8*(H5326*100)^2+E5317*$B$9)</f>
        <v>0.47887178098342353</v>
      </c>
      <c r="G5327" s="17">
        <v>6.8934613004650192E-3</v>
      </c>
      <c r="H5327" s="9">
        <f t="shared" si="458"/>
        <v>6.9200562207501135E-3</v>
      </c>
      <c r="I5327" s="8">
        <f t="shared" si="456"/>
        <v>2.6594920285094234E-5</v>
      </c>
      <c r="J5327" s="10">
        <f t="shared" si="457"/>
        <v>3.8579922517734586E-3</v>
      </c>
      <c r="K5327" s="10">
        <f t="shared" si="459"/>
        <v>7.4039357396138428E-6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-1.011801422724453E-2</v>
      </c>
      <c r="D5328" s="6">
        <f t="shared" ref="D5328:D5391" si="461">C5328^2</f>
        <v>1.0237421190272272E-4</v>
      </c>
      <c r="E5328" s="6">
        <f t="shared" si="455"/>
        <v>3.6154405395565749E-5</v>
      </c>
      <c r="F5328" s="24">
        <f>IF(C5316&gt;0,B$6+B$7*E5317+B$8*(H5327*100)^2,B$6+B$7*E5317+B$8*(H5327*100)^2+E5317*$B$9)</f>
        <v>0.45595217176621466</v>
      </c>
      <c r="G5328" s="17">
        <v>8.2736031171100413E-3</v>
      </c>
      <c r="H5328" s="9">
        <f t="shared" si="458"/>
        <v>6.7524230596595078E-3</v>
      </c>
      <c r="I5328" s="8">
        <f t="shared" si="456"/>
        <v>1.5211800574505335E-3</v>
      </c>
      <c r="J5328" s="10">
        <f t="shared" si="457"/>
        <v>0.18385944260544609</v>
      </c>
      <c r="K5328" s="10">
        <f t="shared" si="459"/>
        <v>2.2110452509969125E-2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-7.5490190956635905E-3</v>
      </c>
      <c r="D5329" s="6">
        <f t="shared" si="461"/>
        <v>5.6987689306693533E-5</v>
      </c>
      <c r="E5329" s="6">
        <f t="shared" ref="E5329:E5392" si="462">D5328</f>
        <v>1.0237421190272272E-4</v>
      </c>
      <c r="F5329" s="24">
        <f>IF(C5316&gt;0,B$6+B$7*E5317+B$8*(H5328*100)^2,B$6+B$7*E5317+B$8*(H5328*100)^2+E5317*$B$9)</f>
        <v>0.43474694931845309</v>
      </c>
      <c r="G5329" s="17">
        <v>4.6058046645256617E-3</v>
      </c>
      <c r="H5329" s="9">
        <f t="shared" si="458"/>
        <v>6.5935343277975962E-3</v>
      </c>
      <c r="I5329" s="8">
        <f t="shared" si="456"/>
        <v>1.9877296632719345E-3</v>
      </c>
      <c r="J5329" s="10">
        <f t="shared" si="457"/>
        <v>0.4315705523904681</v>
      </c>
      <c r="K5329" s="10">
        <f t="shared" si="459"/>
        <v>5.7305638041607043E-2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-1.3455292893710863E-2</v>
      </c>
      <c r="D5330" s="6">
        <f t="shared" si="461"/>
        <v>1.8104490685554606E-4</v>
      </c>
      <c r="E5330" s="6">
        <f t="shared" si="462"/>
        <v>5.6987689306693533E-5</v>
      </c>
      <c r="F5330" s="24">
        <f>IF(C5316&gt;0,B$6+B$7*E5317+B$8*(H5329*100)^2,B$6+B$7*E5317+B$8*(H5329*100)^2+E5317*$B$9)</f>
        <v>0.41512787750978403</v>
      </c>
      <c r="G5330" s="17">
        <v>7.568744396104418E-3</v>
      </c>
      <c r="H5330" s="9">
        <f t="shared" si="458"/>
        <v>6.443041808880212E-3</v>
      </c>
      <c r="I5330" s="8">
        <f t="shared" si="456"/>
        <v>1.125702587224206E-3</v>
      </c>
      <c r="J5330" s="10">
        <f t="shared" si="457"/>
        <v>0.14873042717674514</v>
      </c>
      <c r="K5330" s="10">
        <f t="shared" si="459"/>
        <v>1.3689585928644332E-2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-4.4368703884734668E-3</v>
      </c>
      <c r="D5331" s="6">
        <f t="shared" si="461"/>
        <v>1.9685818844112692E-5</v>
      </c>
      <c r="E5331" s="6">
        <f t="shared" si="462"/>
        <v>1.8104490685554606E-4</v>
      </c>
      <c r="F5331" s="24">
        <f>IF(C5316&gt;0,B$6+B$7*E5317+B$8*(H5330*100)^2,B$6+B$7*E5317+B$8*(H5330*100)^2+E5317*$B$9)</f>
        <v>0.39697631227240338</v>
      </c>
      <c r="G5331" s="17">
        <v>1.7019923757266096E-2</v>
      </c>
      <c r="H5331" s="9">
        <f t="shared" si="458"/>
        <v>6.3006056238460399E-3</v>
      </c>
      <c r="I5331" s="8">
        <f t="shared" si="456"/>
        <v>1.0719318133420057E-2</v>
      </c>
      <c r="J5331" s="10">
        <f t="shared" si="457"/>
        <v>0.62980999717133257</v>
      </c>
      <c r="K5331" s="10">
        <f t="shared" si="459"/>
        <v>0.70757663603504595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5.5952676709846282E-3</v>
      </c>
      <c r="D5332" s="6">
        <f t="shared" si="461"/>
        <v>3.1307020309965749E-5</v>
      </c>
      <c r="E5332" s="6">
        <f t="shared" si="462"/>
        <v>1.9685818844112692E-5</v>
      </c>
      <c r="F5332" s="24">
        <f>IF(C5316&gt;0,B$6+B$7*E5317+B$8*(H5331*100)^2,B$6+B$7*E5317+B$8*(H5331*100)^2+E5317*$B$9)</f>
        <v>0.3801824841147789</v>
      </c>
      <c r="G5332" s="17">
        <v>9.5953061929511703E-3</v>
      </c>
      <c r="H5332" s="9">
        <f t="shared" si="458"/>
        <v>6.165893966934388E-3</v>
      </c>
      <c r="I5332" s="8">
        <f t="shared" si="456"/>
        <v>3.4294122260167823E-3</v>
      </c>
      <c r="J5332" s="10">
        <f t="shared" si="457"/>
        <v>0.35740518927223713</v>
      </c>
      <c r="K5332" s="10">
        <f t="shared" si="459"/>
        <v>0.11394968591227794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-3.0475794424171851E-2</v>
      </c>
      <c r="D5333" s="6">
        <f t="shared" si="461"/>
        <v>9.2877404578438404E-4</v>
      </c>
      <c r="E5333" s="6">
        <f t="shared" si="462"/>
        <v>3.1307020309965749E-5</v>
      </c>
      <c r="F5333" s="24">
        <f>IF(C5316&gt;0,B$6+B$7*E5317+B$8*(H5332*100)^2,B$6+B$7*E5317+B$8*(H5332*100)^2+E5317*$B$9)</f>
        <v>0.36464483430334466</v>
      </c>
      <c r="G5333" s="17">
        <v>1.4769436657747463E-2</v>
      </c>
      <c r="H5333" s="9">
        <f t="shared" si="458"/>
        <v>6.03858289918541E-3</v>
      </c>
      <c r="I5333" s="8">
        <f t="shared" si="456"/>
        <v>8.7308537585620537E-3</v>
      </c>
      <c r="J5333" s="10">
        <f t="shared" si="457"/>
        <v>0.59114331581375468</v>
      </c>
      <c r="K5333" s="10">
        <f t="shared" si="459"/>
        <v>0.55145422256348908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-1.045393229379744E-2</v>
      </c>
      <c r="D5334" s="6">
        <f t="shared" si="461"/>
        <v>1.0928470040330101E-4</v>
      </c>
      <c r="E5334" s="6">
        <f t="shared" si="462"/>
        <v>9.2877404578438404E-4</v>
      </c>
      <c r="F5334" s="24">
        <f>IF(C5316&gt;0,B$6+B$7*E5317+B$8*(H5333*100)^2,B$6+B$7*E5317+B$8*(H5333*100)^2+E5317*$B$9)</f>
        <v>0.35026940069780571</v>
      </c>
      <c r="G5334" s="17">
        <v>1.1877256619992465E-2</v>
      </c>
      <c r="H5334" s="9">
        <f t="shared" si="458"/>
        <v>5.918356196595519E-3</v>
      </c>
      <c r="I5334" s="8">
        <f t="shared" si="456"/>
        <v>5.9589004233969456E-3</v>
      </c>
      <c r="J5334" s="10">
        <f t="shared" si="457"/>
        <v>0.5017068009936394</v>
      </c>
      <c r="K5334" s="10">
        <f t="shared" si="459"/>
        <v>0.31028396697959648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1.7819773225692219E-2</v>
      </c>
      <c r="D5335" s="6">
        <f t="shared" si="461"/>
        <v>3.1754431781509727E-4</v>
      </c>
      <c r="E5335" s="6">
        <f t="shared" si="462"/>
        <v>1.0928470040330101E-4</v>
      </c>
      <c r="F5335" s="24">
        <f>IF(C5316&gt;0,B$6+B$7*E5317+B$8*(H5334*100)^2,B$6+B$7*E5317+B$8*(H5334*100)^2+E5317*$B$9)</f>
        <v>0.33696924952596113</v>
      </c>
      <c r="G5335" s="17">
        <v>1.2357241851084933E-2</v>
      </c>
      <c r="H5335" s="9">
        <f t="shared" si="458"/>
        <v>5.804905249235005E-3</v>
      </c>
      <c r="I5335" s="8">
        <f t="shared" si="456"/>
        <v>6.5523366018499282E-3</v>
      </c>
      <c r="J5335" s="10">
        <f t="shared" si="457"/>
        <v>0.53024264482406736</v>
      </c>
      <c r="K5335" s="10">
        <f t="shared" si="459"/>
        <v>0.37321959608521582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-1.3806078739507418E-2</v>
      </c>
      <c r="D5336" s="6">
        <f t="shared" si="461"/>
        <v>1.9060781016147873E-4</v>
      </c>
      <c r="E5336" s="6">
        <f t="shared" si="462"/>
        <v>3.1754431781509727E-4</v>
      </c>
      <c r="F5336" s="24">
        <f>IF(C5316&gt;0,B$6+B$7*E5317+B$8*(H5335*100)^2,B$6+B$7*E5317+B$8*(H5335*100)^2+E5317*$B$9)</f>
        <v>0.32466394966177053</v>
      </c>
      <c r="G5336" s="17">
        <v>4.468559222346743E-3</v>
      </c>
      <c r="H5336" s="9">
        <f t="shared" si="458"/>
        <v>5.6979290067687791E-3</v>
      </c>
      <c r="I5336" s="8">
        <f t="shared" si="456"/>
        <v>1.2293697844220361E-3</v>
      </c>
      <c r="J5336" s="10">
        <f t="shared" si="457"/>
        <v>0.27511547307555001</v>
      </c>
      <c r="K5336" s="10">
        <f t="shared" si="459"/>
        <v>2.7279440516597697E-2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-1.8844735894802511E-2</v>
      </c>
      <c r="D5337" s="6">
        <f t="shared" si="461"/>
        <v>3.5512407094485818E-4</v>
      </c>
      <c r="E5337" s="6">
        <f t="shared" si="462"/>
        <v>1.9060781016147873E-4</v>
      </c>
      <c r="F5337" s="24">
        <f>IF(C5316&gt;0,B$6+B$7*E5317+B$8*(H5336*100)^2,B$6+B$7*E5317+B$8*(H5336*100)^2+E5317*$B$9)</f>
        <v>0.31327908622742129</v>
      </c>
      <c r="G5337" s="17">
        <v>7.5594712754951266E-3</v>
      </c>
      <c r="H5337" s="9">
        <f t="shared" si="458"/>
        <v>5.5971339650523044E-3</v>
      </c>
      <c r="I5337" s="8">
        <f t="shared" si="456"/>
        <v>1.9623373104428223E-3</v>
      </c>
      <c r="J5337" s="10">
        <f t="shared" si="457"/>
        <v>0.25958658204098989</v>
      </c>
      <c r="K5337" s="10">
        <f t="shared" si="459"/>
        <v>5.0050233625361207E-2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-1.9200438064390469E-2</v>
      </c>
      <c r="D5338" s="6">
        <f t="shared" si="461"/>
        <v>3.686568218644944E-4</v>
      </c>
      <c r="E5338" s="6">
        <f t="shared" si="462"/>
        <v>3.5512407094485818E-4</v>
      </c>
      <c r="F5338" s="24">
        <f>IF(C5316&gt;0,B$6+B$7*E5317+B$8*(H5337*100)^2,B$6+B$7*E5317+B$8*(H5337*100)^2+E5317*$B$9)</f>
        <v>0.30274581057796141</v>
      </c>
      <c r="G5338" s="17">
        <v>1.9904657306941274E-2</v>
      </c>
      <c r="H5338" s="9">
        <f t="shared" si="458"/>
        <v>5.5022341878364408E-3</v>
      </c>
      <c r="I5338" s="8">
        <f t="shared" si="456"/>
        <v>1.4402423119104833E-2</v>
      </c>
      <c r="J5338" s="10">
        <f t="shared" si="457"/>
        <v>0.7235705140265003</v>
      </c>
      <c r="K5338" s="10">
        <f t="shared" si="459"/>
        <v>1.3317595768381487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1.3615956338710496E-2</v>
      </c>
      <c r="D5339" s="6">
        <f t="shared" si="461"/>
        <v>1.8539426701767053E-4</v>
      </c>
      <c r="E5339" s="6">
        <f t="shared" si="462"/>
        <v>3.686568218644944E-4</v>
      </c>
      <c r="F5339" s="24">
        <f>IF(C5338&gt;0,B$6+B$7*E5339+B$8*(G5338*100)^2,B$6+B$7*E5339+B$8*(G5338*100)^2+E5339*$B$9)</f>
        <v>3.6785456504595655</v>
      </c>
      <c r="G5339" s="17">
        <v>2.292438069167058E-2</v>
      </c>
      <c r="H5339" s="9">
        <f t="shared" si="458"/>
        <v>1.9179535058127882E-2</v>
      </c>
      <c r="I5339" s="8">
        <f t="shared" si="456"/>
        <v>3.7448456335426976E-3</v>
      </c>
      <c r="J5339" s="10">
        <f t="shared" si="457"/>
        <v>0.16335645808322152</v>
      </c>
      <c r="K5339" s="10">
        <f t="shared" si="459"/>
        <v>1.6894984201998531E-2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-1.106604322402543E-2</v>
      </c>
      <c r="D5340" s="6">
        <f t="shared" si="461"/>
        <v>1.2245731263599912E-4</v>
      </c>
      <c r="E5340" s="6">
        <f t="shared" si="462"/>
        <v>1.8539426701767053E-4</v>
      </c>
      <c r="F5340" s="24">
        <f>IF(C5338&gt;0,B$6+B$7*E5339+B$8*(H5339*100)^2,B$6+B$7*E5339+B$8*(H5339*100)^2+E5339*$B$9)</f>
        <v>3.4163364073121127</v>
      </c>
      <c r="G5340" s="17">
        <v>1.1599773193269715E-2</v>
      </c>
      <c r="H5340" s="9">
        <f t="shared" si="458"/>
        <v>1.8483334134598423E-2</v>
      </c>
      <c r="I5340" s="8">
        <f t="shared" si="456"/>
        <v>6.8835609413287081E-3</v>
      </c>
      <c r="J5340" s="10">
        <f t="shared" si="457"/>
        <v>0.59342202874471783</v>
      </c>
      <c r="K5340" s="10">
        <f t="shared" si="459"/>
        <v>9.3464050386637965E-2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8.3630007439305688E-3</v>
      </c>
      <c r="D5341" s="6">
        <f t="shared" si="461"/>
        <v>6.9939781442983248E-5</v>
      </c>
      <c r="E5341" s="6">
        <f t="shared" si="462"/>
        <v>1.2245731263599912E-4</v>
      </c>
      <c r="F5341" s="24">
        <f>IF(C5338&gt;0,B$6+B$7*E5339+B$8*(H5340*100)^2,B$6+B$7*E5339+B$8*(H5340*100)^2+E5339*$B$9)</f>
        <v>3.1737404155520905</v>
      </c>
      <c r="G5341" s="17">
        <v>1.233255407657316E-2</v>
      </c>
      <c r="H5341" s="9">
        <f t="shared" si="458"/>
        <v>1.78149948513944E-2</v>
      </c>
      <c r="I5341" s="8">
        <f t="shared" si="456"/>
        <v>5.48244077482124E-3</v>
      </c>
      <c r="J5341" s="10">
        <f t="shared" si="457"/>
        <v>0.44455031299928771</v>
      </c>
      <c r="K5341" s="10">
        <f t="shared" si="459"/>
        <v>6.0055025347441449E-2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3.1980377098819648E-4</v>
      </c>
      <c r="D5342" s="6">
        <f t="shared" si="461"/>
        <v>1.0227445193827082E-7</v>
      </c>
      <c r="E5342" s="6">
        <f t="shared" si="462"/>
        <v>6.9939781442983248E-5</v>
      </c>
      <c r="F5342" s="24">
        <f>IF(C5338&gt;0,B$6+B$7*E5339+B$8*(H5341*100)^2,B$6+B$7*E5339+B$8*(H5341*100)^2+E5339*$B$9)</f>
        <v>2.949290603975717</v>
      </c>
      <c r="G5342" s="17">
        <v>7.0403535721638572E-3</v>
      </c>
      <c r="H5342" s="9">
        <f t="shared" si="458"/>
        <v>1.7173498781482232E-2</v>
      </c>
      <c r="I5342" s="8">
        <f t="shared" si="456"/>
        <v>1.0133145209318375E-2</v>
      </c>
      <c r="J5342" s="10">
        <f t="shared" si="457"/>
        <v>1.4392949310646548</v>
      </c>
      <c r="K5342" s="10">
        <f t="shared" si="459"/>
        <v>0.30166356200089206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4.6494255006562894E-3</v>
      </c>
      <c r="D5343" s="6">
        <f t="shared" si="461"/>
        <v>2.1617157486152987E-5</v>
      </c>
      <c r="E5343" s="6">
        <f t="shared" si="462"/>
        <v>1.0227445193827082E-7</v>
      </c>
      <c r="F5343" s="24">
        <f>IF(C5338&gt;0,B$6+B$7*E5339+B$8*(H5342*100)^2,B$6+B$7*E5339+B$8*(H5342*100)^2+E5339*$B$9)</f>
        <v>2.7416296383052572</v>
      </c>
      <c r="G5343" s="17">
        <v>8.6670530972122236E-3</v>
      </c>
      <c r="H5343" s="9">
        <f t="shared" si="458"/>
        <v>1.655786712806108E-2</v>
      </c>
      <c r="I5343" s="8">
        <f t="shared" si="456"/>
        <v>7.8908140308488559E-3</v>
      </c>
      <c r="J5343" s="10">
        <f t="shared" si="457"/>
        <v>0.91043794728648353</v>
      </c>
      <c r="K5343" s="10">
        <f t="shared" si="459"/>
        <v>0.17077269644332338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-4.6775166724691494E-3</v>
      </c>
      <c r="D5344" s="6">
        <f t="shared" si="461"/>
        <v>2.1879162221226864E-5</v>
      </c>
      <c r="E5344" s="6">
        <f t="shared" si="462"/>
        <v>2.1617157486152987E-5</v>
      </c>
      <c r="F5344" s="24">
        <f>IF(C5338&gt;0,B$6+B$7*E5339+B$8*(H5343*100)^2,B$6+B$7*E5339+B$8*(H5343*100)^2+E5339*$B$9)</f>
        <v>2.5495017128669466</v>
      </c>
      <c r="G5344" s="17">
        <v>5.8244975666824818E-3</v>
      </c>
      <c r="H5344" s="9">
        <f t="shared" si="458"/>
        <v>1.5967159148912329E-2</v>
      </c>
      <c r="I5344" s="8">
        <f t="shared" si="456"/>
        <v>1.0142661582229847E-2</v>
      </c>
      <c r="J5344" s="10">
        <f t="shared" si="457"/>
        <v>1.7413796582641385</v>
      </c>
      <c r="K5344" s="10">
        <f t="shared" si="459"/>
        <v>0.37324114650594975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7.7853953941437164E-4</v>
      </c>
      <c r="D5345" s="6">
        <f t="shared" si="461"/>
        <v>6.0612381443154189E-7</v>
      </c>
      <c r="E5345" s="6">
        <f t="shared" si="462"/>
        <v>2.1879162221226864E-5</v>
      </c>
      <c r="F5345" s="24">
        <f>IF(C5338&gt;0,B$6+B$7*E5339+B$8*(H5344*100)^2,B$6+B$7*E5339+B$8*(H5344*100)^2+E5339*$B$9)</f>
        <v>2.371744956251423</v>
      </c>
      <c r="G5345" s="17">
        <v>7.5173188630472381E-3</v>
      </c>
      <c r="H5345" s="9">
        <f t="shared" si="458"/>
        <v>1.5400470629988627E-2</v>
      </c>
      <c r="I5345" s="8">
        <f t="shared" si="456"/>
        <v>7.8831517669413886E-3</v>
      </c>
      <c r="J5345" s="10">
        <f t="shared" si="457"/>
        <v>1.0486653433968951</v>
      </c>
      <c r="K5345" s="10">
        <f t="shared" si="459"/>
        <v>0.20531120041332507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-7.2633169785959115E-3</v>
      </c>
      <c r="D5346" s="6">
        <f t="shared" si="461"/>
        <v>5.2755773531559639E-5</v>
      </c>
      <c r="E5346" s="6">
        <f t="shared" si="462"/>
        <v>6.0612381443154189E-7</v>
      </c>
      <c r="F5346" s="24">
        <f>IF(C5338&gt;0,B$6+B$7*E5339+B$8*(H5345*100)^2,B$6+B$7*E5339+B$8*(H5345*100)^2+E5339*$B$9)</f>
        <v>2.2072844050307401</v>
      </c>
      <c r="G5346" s="17">
        <v>4.4754718823679087E-3</v>
      </c>
      <c r="H5346" s="9">
        <f t="shared" si="458"/>
        <v>1.4856932405549741E-2</v>
      </c>
      <c r="I5346" s="8">
        <f t="shared" si="456"/>
        <v>1.0381460523181833E-2</v>
      </c>
      <c r="J5346" s="10">
        <f t="shared" si="457"/>
        <v>2.3196348443349284</v>
      </c>
      <c r="K5346" s="10">
        <f t="shared" si="459"/>
        <v>0.50109274166238249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-2.817155349840741E-3</v>
      </c>
      <c r="D5347" s="6">
        <f t="shared" si="461"/>
        <v>7.9363642651363073E-6</v>
      </c>
      <c r="E5347" s="6">
        <f t="shared" si="462"/>
        <v>5.2755773531559639E-5</v>
      </c>
      <c r="F5347" s="24">
        <f>IF(C5338&gt;0,B$6+B$7*E5339+B$8*(H5346*100)^2,B$6+B$7*E5339+B$8*(H5346*100)^2+E5339*$B$9)</f>
        <v>2.0551255030413644</v>
      </c>
      <c r="G5347" s="17">
        <v>7.9885849750936759E-3</v>
      </c>
      <c r="H5347" s="9">
        <f t="shared" si="458"/>
        <v>1.4335708922272957E-2</v>
      </c>
      <c r="I5347" s="8">
        <f t="shared" si="456"/>
        <v>6.3471239471792808E-3</v>
      </c>
      <c r="J5347" s="10">
        <f t="shared" si="457"/>
        <v>0.79452418256399071</v>
      </c>
      <c r="K5347" s="10">
        <f t="shared" si="459"/>
        <v>0.1419906871911536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-2.0562960065947797E-2</v>
      </c>
      <c r="D5348" s="6">
        <f t="shared" si="461"/>
        <v>4.2283532667376387E-4</v>
      </c>
      <c r="E5348" s="6">
        <f t="shared" si="462"/>
        <v>7.9363642651363073E-6</v>
      </c>
      <c r="F5348" s="24">
        <f>IF(C5338&gt;0,B$6+B$7*E5339+B$8*(H5347*100)^2,B$6+B$7*E5339+B$8*(H5347*100)^2+E5339*$B$9)</f>
        <v>1.9143480869207936</v>
      </c>
      <c r="G5348" s="17">
        <v>9.9656693990336949E-3</v>
      </c>
      <c r="H5348" s="9">
        <f t="shared" si="458"/>
        <v>1.3835996844899879E-2</v>
      </c>
      <c r="I5348" s="8">
        <f t="shared" si="456"/>
        <v>3.870327445866184E-3</v>
      </c>
      <c r="J5348" s="10">
        <f t="shared" si="457"/>
        <v>0.38836602850195534</v>
      </c>
      <c r="K5348" s="10">
        <f t="shared" si="459"/>
        <v>4.8398689517451965E-2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-6.2952856737550234E-3</v>
      </c>
      <c r="D5349" s="6">
        <f t="shared" si="461"/>
        <v>3.9630621714185239E-5</v>
      </c>
      <c r="E5349" s="6">
        <f t="shared" si="462"/>
        <v>4.2283532667376387E-4</v>
      </c>
      <c r="F5349" s="24">
        <f>IF(C5338&gt;0,B$6+B$7*E5339+B$8*(H5348*100)^2,B$6+B$7*E5339+B$8*(H5348*100)^2+E5339*$B$9)</f>
        <v>1.7841008215260417</v>
      </c>
      <c r="G5349" s="17">
        <v>7.4495896728843016E-3</v>
      </c>
      <c r="H5349" s="9">
        <f t="shared" si="458"/>
        <v>1.3357023701132082E-2</v>
      </c>
      <c r="I5349" s="8">
        <f t="shared" si="456"/>
        <v>5.9074340282477805E-3</v>
      </c>
      <c r="J5349" s="10">
        <f t="shared" si="457"/>
        <v>0.79298784062566552</v>
      </c>
      <c r="K5349" s="10">
        <f t="shared" si="459"/>
        <v>0.14161167940336572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1.3081568983414286E-3</v>
      </c>
      <c r="D5350" s="6">
        <f t="shared" si="461"/>
        <v>1.7112744706782667E-6</v>
      </c>
      <c r="E5350" s="6">
        <f t="shared" si="462"/>
        <v>3.9630621714185239E-5</v>
      </c>
      <c r="F5350" s="24">
        <f>IF(C5338&gt;0,B$6+B$7*E5339+B$8*(H5349*100)^2,B$6+B$7*E5339+B$8*(H5349*100)^2+E5339*$B$9)</f>
        <v>1.6635960515828172</v>
      </c>
      <c r="G5350" s="17">
        <v>6.4083130079633233E-3</v>
      </c>
      <c r="H5350" s="9">
        <f t="shared" si="458"/>
        <v>1.2898046563657681E-2</v>
      </c>
      <c r="I5350" s="8">
        <f t="shared" si="456"/>
        <v>6.4897335556943578E-3</v>
      </c>
      <c r="J5350" s="10">
        <f t="shared" si="457"/>
        <v>1.0127054573691792</v>
      </c>
      <c r="K5350" s="10">
        <f t="shared" si="459"/>
        <v>0.19632350257664988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-1.3352518119332798E-2</v>
      </c>
      <c r="D5351" s="6">
        <f t="shared" si="461"/>
        <v>1.7828974012711068E-4</v>
      </c>
      <c r="E5351" s="6">
        <f t="shared" si="462"/>
        <v>1.7112744706782667E-6</v>
      </c>
      <c r="F5351" s="24">
        <f>IF(C5338&gt;0,B$6+B$7*E5339+B$8*(H5350*100)^2,B$6+B$7*E5339+B$8*(H5350*100)^2+E5339*$B$9)</f>
        <v>1.5521050384313457</v>
      </c>
      <c r="G5351" s="17">
        <v>7.0746715395717408E-3</v>
      </c>
      <c r="H5351" s="9">
        <f t="shared" si="458"/>
        <v>1.2458350767382277E-2</v>
      </c>
      <c r="I5351" s="8">
        <f t="shared" si="456"/>
        <v>5.3836792278105366E-3</v>
      </c>
      <c r="J5351" s="10">
        <f t="shared" si="457"/>
        <v>0.76097938931825426</v>
      </c>
      <c r="K5351" s="10">
        <f t="shared" si="459"/>
        <v>0.13373594268798872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-1.117473660035017E-2</v>
      </c>
      <c r="D5352" s="6">
        <f t="shared" si="461"/>
        <v>1.2487473808720566E-4</v>
      </c>
      <c r="E5352" s="6">
        <f t="shared" si="462"/>
        <v>1.7828974012711068E-4</v>
      </c>
      <c r="F5352" s="24">
        <f>IF(C5338&gt;0,B$6+B$7*E5339+B$8*(H5351*100)^2,B$6+B$7*E5339+B$8*(H5351*100)^2+E5339*$B$9)</f>
        <v>1.4489535530636044</v>
      </c>
      <c r="G5352" s="17">
        <v>8.9470396001454684E-3</v>
      </c>
      <c r="H5352" s="9">
        <f t="shared" si="458"/>
        <v>1.2037248660153217E-2</v>
      </c>
      <c r="I5352" s="8">
        <f t="shared" si="456"/>
        <v>3.0902090600077488E-3</v>
      </c>
      <c r="J5352" s="10">
        <f t="shared" si="457"/>
        <v>0.34538899995005112</v>
      </c>
      <c r="K5352" s="10">
        <f t="shared" si="459"/>
        <v>3.9962643565063072E-2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-4.6581656726938422E-4</v>
      </c>
      <c r="D5353" s="6">
        <f t="shared" si="461"/>
        <v>2.1698507434263275E-7</v>
      </c>
      <c r="E5353" s="6">
        <f t="shared" si="462"/>
        <v>1.2487473808720566E-4</v>
      </c>
      <c r="F5353" s="24">
        <f>IF(C5338&gt;0,B$6+B$7*E5339+B$8*(H5352*100)^2,B$6+B$7*E5339+B$8*(H5352*100)^2+E5339*$B$9)</f>
        <v>1.3535177988013698</v>
      </c>
      <c r="G5353" s="17">
        <v>1.0958757596954473E-2</v>
      </c>
      <c r="H5353" s="9">
        <f t="shared" si="458"/>
        <v>1.163407838550768E-2</v>
      </c>
      <c r="I5353" s="8">
        <f t="shared" si="456"/>
        <v>6.7532078855320719E-4</v>
      </c>
      <c r="J5353" s="10">
        <f t="shared" si="457"/>
        <v>6.1623845821800478E-2</v>
      </c>
      <c r="K5353" s="10">
        <f t="shared" si="459"/>
        <v>1.7528859361637394E-3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1.0802018658716574E-2</v>
      </c>
      <c r="D5354" s="6">
        <f t="shared" si="461"/>
        <v>1.1668360710326102E-4</v>
      </c>
      <c r="E5354" s="6">
        <f t="shared" si="462"/>
        <v>2.1698507434263275E-7</v>
      </c>
      <c r="F5354" s="24">
        <f>IF(C5338&gt;0,B$6+B$7*E5339+B$8*(H5353*100)^2,B$6+B$7*E5339+B$8*(H5353*100)^2+E5339*$B$9)</f>
        <v>1.2652206389579506</v>
      </c>
      <c r="G5354" s="17">
        <v>6.8307445296152966E-3</v>
      </c>
      <c r="H5354" s="9">
        <f t="shared" si="458"/>
        <v>1.124820269624419E-2</v>
      </c>
      <c r="I5354" s="8">
        <f t="shared" si="456"/>
        <v>4.417458166628893E-3</v>
      </c>
      <c r="J5354" s="10">
        <f t="shared" si="457"/>
        <v>0.6467022954052245</v>
      </c>
      <c r="K5354" s="10">
        <f t="shared" si="459"/>
        <v>0.10604898905125393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-6.5607896263879606E-3</v>
      </c>
      <c r="D5355" s="6">
        <f t="shared" si="461"/>
        <v>4.3043960521719875E-5</v>
      </c>
      <c r="E5355" s="6">
        <f t="shared" si="462"/>
        <v>1.1668360710326102E-4</v>
      </c>
      <c r="F5355" s="24">
        <f>IF(C5338&gt;0,B$6+B$7*E5339+B$8*(H5354*100)^2,B$6+B$7*E5339+B$8*(H5354*100)^2+E5339*$B$9)</f>
        <v>1.183528106670819</v>
      </c>
      <c r="G5355" s="17">
        <v>6.9747467185536042E-3</v>
      </c>
      <c r="H5355" s="9">
        <f t="shared" si="458"/>
        <v>1.087900779791438E-2</v>
      </c>
      <c r="I5355" s="8">
        <f t="shared" si="456"/>
        <v>3.9042610793607758E-3</v>
      </c>
      <c r="J5355" s="10">
        <f t="shared" si="457"/>
        <v>0.55977101920776651</v>
      </c>
      <c r="K5355" s="10">
        <f t="shared" si="459"/>
        <v>8.5658774151404105E-2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-8.8552294096500301E-3</v>
      </c>
      <c r="D5356" s="6">
        <f t="shared" si="461"/>
        <v>7.8415087897530821E-5</v>
      </c>
      <c r="E5356" s="6">
        <f t="shared" si="462"/>
        <v>4.3043960521719875E-5</v>
      </c>
      <c r="F5356" s="24">
        <f>IF(C5338&gt;0,B$6+B$7*E5339+B$8*(H5355*100)^2,B$6+B$7*E5339+B$8*(H5355*100)^2+E5339*$B$9)</f>
        <v>1.1079461757987648</v>
      </c>
      <c r="G5356" s="17">
        <v>4.6027075760740012E-3</v>
      </c>
      <c r="H5356" s="9">
        <f t="shared" si="458"/>
        <v>1.0525902221656653E-2</v>
      </c>
      <c r="I5356" s="8">
        <f t="shared" si="456"/>
        <v>5.9231946455826521E-3</v>
      </c>
      <c r="J5356" s="10">
        <f t="shared" si="457"/>
        <v>1.286893539874848</v>
      </c>
      <c r="K5356" s="10">
        <f t="shared" si="459"/>
        <v>0.26446876361267346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-2.0764464075801151E-3</v>
      </c>
      <c r="D5357" s="6">
        <f t="shared" si="461"/>
        <v>4.3116296835523652E-6</v>
      </c>
      <c r="E5357" s="6">
        <f t="shared" si="462"/>
        <v>7.8415087897530821E-5</v>
      </c>
      <c r="F5357" s="24">
        <f>IF(C5338&gt;0,B$6+B$7*E5339+B$8*(H5356*100)^2,B$6+B$7*E5339+B$8*(H5356*100)^2+E5339*$B$9)</f>
        <v>1.0380177733559404</v>
      </c>
      <c r="G5357" s="17">
        <v>6.058422449695706E-3</v>
      </c>
      <c r="H5357" s="9">
        <f t="shared" si="458"/>
        <v>1.0188315726144044E-2</v>
      </c>
      <c r="I5357" s="8">
        <f t="shared" si="456"/>
        <v>4.1298932764483381E-3</v>
      </c>
      <c r="J5357" s="10">
        <f t="shared" si="457"/>
        <v>0.68167799633314918</v>
      </c>
      <c r="K5357" s="10">
        <f t="shared" si="459"/>
        <v>0.11443626256559303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6.0634304276754435E-3</v>
      </c>
      <c r="D5358" s="6">
        <f t="shared" si="461"/>
        <v>3.6765188551260411E-5</v>
      </c>
      <c r="E5358" s="6">
        <f t="shared" si="462"/>
        <v>4.3116296835523652E-6</v>
      </c>
      <c r="F5358" s="24">
        <f>IF(C5338&gt;0,B$6+B$7*E5339+B$8*(H5357*100)^2,B$6+B$7*E5339+B$8*(H5357*100)^2+E5339*$B$9)</f>
        <v>0.97332001541583935</v>
      </c>
      <c r="G5358" s="17">
        <v>5.7185318086201593E-3</v>
      </c>
      <c r="H5358" s="9">
        <f t="shared" si="458"/>
        <v>9.8656982287917121E-3</v>
      </c>
      <c r="I5358" s="8">
        <f t="shared" si="456"/>
        <v>4.1471664201715528E-3</v>
      </c>
      <c r="J5358" s="10">
        <f t="shared" si="457"/>
        <v>0.72521524037342622</v>
      </c>
      <c r="K5358" s="10">
        <f t="shared" si="459"/>
        <v>0.12498963917045769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8.6425877622428055E-3</v>
      </c>
      <c r="D5359" s="6">
        <f t="shared" si="461"/>
        <v>7.4694323228069107E-5</v>
      </c>
      <c r="E5359" s="6">
        <f t="shared" si="462"/>
        <v>3.6765188551260411E-5</v>
      </c>
      <c r="F5359" s="24">
        <f>IF(C5338&gt;0,B$6+B$7*E5339+B$8*(H5358*100)^2,B$6+B$7*E5339+B$8*(H5358*100)^2+E5339*$B$9)</f>
        <v>0.91346164976965771</v>
      </c>
      <c r="G5359" s="17">
        <v>6.6101914724065198E-3</v>
      </c>
      <c r="H5359" s="9">
        <f t="shared" si="458"/>
        <v>9.5575187667598007E-3</v>
      </c>
      <c r="I5359" s="8">
        <f t="shared" si="456"/>
        <v>2.9473272943532809E-3</v>
      </c>
      <c r="J5359" s="10">
        <f t="shared" si="457"/>
        <v>0.44587623621139538</v>
      </c>
      <c r="K5359" s="10">
        <f t="shared" si="459"/>
        <v>6.0337658099987035E-2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-6.666404940795706E-3</v>
      </c>
      <c r="D5360" s="6">
        <f t="shared" si="461"/>
        <v>4.4440954834665403E-5</v>
      </c>
      <c r="E5360" s="6">
        <f t="shared" si="462"/>
        <v>7.4694323228069107E-5</v>
      </c>
      <c r="F5360" s="24">
        <f>IF(C5338&gt;0,B$6+B$7*E5339+B$8*(H5359*100)^2,B$6+B$7*E5339+B$8*(H5359*100)^2+E5339*$B$9)</f>
        <v>0.85808068987381081</v>
      </c>
      <c r="G5360" s="17">
        <v>3.0497166587341268E-3</v>
      </c>
      <c r="H5360" s="9">
        <f t="shared" si="458"/>
        <v>9.2632644886876184E-3</v>
      </c>
      <c r="I5360" s="8">
        <f t="shared" si="456"/>
        <v>6.2135478299534912E-3</v>
      </c>
      <c r="J5360" s="10">
        <f t="shared" si="457"/>
        <v>2.0374180703503795</v>
      </c>
      <c r="K5360" s="10">
        <f t="shared" si="459"/>
        <v>0.44023482272333503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-4.2182543018942954E-3</v>
      </c>
      <c r="D5361" s="6">
        <f t="shared" si="461"/>
        <v>1.779366935544973E-5</v>
      </c>
      <c r="E5361" s="6">
        <f t="shared" si="462"/>
        <v>4.4440954834665403E-5</v>
      </c>
      <c r="F5361" s="24">
        <f>IF(C5360&gt;0,B$6+B$7*E5361+B$8*(G5360*100)^2,B$6+B$7*E5361+B$8*(G5360*100)^2+E5361*$B$9)</f>
        <v>9.8956281542298213E-2</v>
      </c>
      <c r="G5361" s="17">
        <v>2.3060136816180671E-3</v>
      </c>
      <c r="H5361" s="9">
        <f t="shared" si="458"/>
        <v>3.1457317358970427E-3</v>
      </c>
      <c r="I5361" s="8">
        <f t="shared" si="456"/>
        <v>8.3971805427897556E-4</v>
      </c>
      <c r="J5361" s="10">
        <f t="shared" si="457"/>
        <v>0.36414270260953885</v>
      </c>
      <c r="K5361" s="10">
        <f t="shared" si="459"/>
        <v>4.3587311186739086E-2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-1.4806490594071195E-3</v>
      </c>
      <c r="D5362" s="6">
        <f t="shared" si="461"/>
        <v>2.1923216371231876E-6</v>
      </c>
      <c r="E5362" s="6">
        <f t="shared" si="462"/>
        <v>1.779366935544973E-5</v>
      </c>
      <c r="F5362" s="24">
        <f>IF(C5360&gt;0,B$6+B$7*E5361+B$8*(H5361*100)^2,B$6+B$7*E5361+B$8*(H5361*100)^2+E5361*$B$9)</f>
        <v>0.10445989347015128</v>
      </c>
      <c r="G5362" s="17">
        <v>3.523849226904702E-3</v>
      </c>
      <c r="H5362" s="9">
        <f t="shared" si="458"/>
        <v>3.2320255795731455E-3</v>
      </c>
      <c r="I5362" s="8">
        <f t="shared" si="456"/>
        <v>2.918236473315565E-4</v>
      </c>
      <c r="J5362" s="10">
        <f t="shared" si="457"/>
        <v>8.2813885765450346E-2</v>
      </c>
      <c r="K5362" s="10">
        <f t="shared" si="459"/>
        <v>3.8463880701735675E-3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1.9978881356872754E-3</v>
      </c>
      <c r="D5363" s="6">
        <f t="shared" si="461"/>
        <v>3.9915570027199769E-6</v>
      </c>
      <c r="E5363" s="6">
        <f t="shared" si="462"/>
        <v>2.1923216371231876E-6</v>
      </c>
      <c r="F5363" s="24">
        <f>IF(C5360&gt;0,B$6+B$7*E5361+B$8*(H5362*100)^2,B$6+B$7*E5361+B$8*(H5362*100)^2+E5361*$B$9)</f>
        <v>0.10955183522580095</v>
      </c>
      <c r="G5363" s="17">
        <v>3.3760560428725537E-3</v>
      </c>
      <c r="H5363" s="9">
        <f t="shared" si="458"/>
        <v>3.3098615564068679E-3</v>
      </c>
      <c r="I5363" s="8">
        <f t="shared" si="456"/>
        <v>6.6194486465685765E-5</v>
      </c>
      <c r="J5363" s="10">
        <f t="shared" si="457"/>
        <v>1.9607046099081777E-2</v>
      </c>
      <c r="K5363" s="10">
        <f t="shared" si="459"/>
        <v>1.9735644458518387E-4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-5.8884980747395338E-3</v>
      </c>
      <c r="D5364" s="6">
        <f t="shared" si="461"/>
        <v>3.4674409576211197E-5</v>
      </c>
      <c r="E5364" s="6">
        <f t="shared" si="462"/>
        <v>3.9915570027199769E-6</v>
      </c>
      <c r="F5364" s="24">
        <f>IF(C5360&gt;0,B$6+B$7*E5361+B$8*(H5363*100)^2,B$6+B$7*E5361+B$8*(H5363*100)^2+E5361*$B$9)</f>
        <v>0.114262899738128</v>
      </c>
      <c r="G5364" s="17">
        <v>2.9939919974883667E-3</v>
      </c>
      <c r="H5364" s="9">
        <f t="shared" si="458"/>
        <v>3.3802795703629014E-3</v>
      </c>
      <c r="I5364" s="8">
        <f t="shared" si="456"/>
        <v>3.8628757287453462E-4</v>
      </c>
      <c r="J5364" s="10">
        <f t="shared" si="457"/>
        <v>0.1290209102758417</v>
      </c>
      <c r="K5364" s="10">
        <f t="shared" si="459"/>
        <v>7.073994083399926E-3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-2.4033281229374317E-3</v>
      </c>
      <c r="D5365" s="6">
        <f t="shared" si="461"/>
        <v>5.7759860665019588E-6</v>
      </c>
      <c r="E5365" s="6">
        <f t="shared" si="462"/>
        <v>3.4674409576211197E-5</v>
      </c>
      <c r="F5365" s="24">
        <f>IF(C5360&gt;0,B$6+B$7*E5361+B$8*(H5364*100)^2,B$6+B$7*E5361+B$8*(H5364*100)^2+E5361*$B$9)</f>
        <v>0.118621576624933</v>
      </c>
      <c r="G5365" s="17">
        <v>3.4604081492617929E-3</v>
      </c>
      <c r="H5365" s="9">
        <f t="shared" si="458"/>
        <v>3.4441483217906425E-3</v>
      </c>
      <c r="I5365" s="8">
        <f t="shared" si="456"/>
        <v>1.6259827471150432E-5</v>
      </c>
      <c r="J5365" s="10">
        <f t="shared" si="457"/>
        <v>4.6988178185336698E-3</v>
      </c>
      <c r="K5365" s="10">
        <f t="shared" si="459"/>
        <v>1.110897501299668E-5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-9.7885043207301507E-3</v>
      </c>
      <c r="D5366" s="6">
        <f t="shared" si="461"/>
        <v>9.5814816836952828E-5</v>
      </c>
      <c r="E5366" s="6">
        <f t="shared" si="462"/>
        <v>5.7759860665019588E-6</v>
      </c>
      <c r="F5366" s="24">
        <f>IF(C5360&gt;0,B$6+B$7*E5361+B$8*(H5365*100)^2,B$6+B$7*E5361+B$8*(H5365*100)^2+E5361*$B$9)</f>
        <v>0.12265422448060498</v>
      </c>
      <c r="G5366" s="17">
        <v>4.4705208203152909E-3</v>
      </c>
      <c r="H5366" s="9">
        <f t="shared" si="458"/>
        <v>3.5022025138561732E-3</v>
      </c>
      <c r="I5366" s="8">
        <f t="shared" si="456"/>
        <v>9.6831830645911776E-4</v>
      </c>
      <c r="J5366" s="10">
        <f t="shared" si="457"/>
        <v>0.21660078218600612</v>
      </c>
      <c r="K5366" s="10">
        <f t="shared" si="459"/>
        <v>3.2375525789232196E-2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5.3407014011194777E-3</v>
      </c>
      <c r="D5367" s="6">
        <f t="shared" si="461"/>
        <v>2.8523091455919553E-5</v>
      </c>
      <c r="E5367" s="6">
        <f t="shared" si="462"/>
        <v>9.5814816836952828E-5</v>
      </c>
      <c r="F5367" s="24">
        <f>IF(C5360&gt;0,B$6+B$7*E5361+B$8*(H5366*100)^2,B$6+B$7*E5361+B$8*(H5366*100)^2+E5361*$B$9)</f>
        <v>0.1263852302766727</v>
      </c>
      <c r="G5367" s="17">
        <v>5.1345548991195769E-3</v>
      </c>
      <c r="H5367" s="9">
        <f t="shared" si="458"/>
        <v>3.5550700453953464E-3</v>
      </c>
      <c r="I5367" s="8">
        <f t="shared" si="456"/>
        <v>1.5794848537242306E-3</v>
      </c>
      <c r="J5367" s="10">
        <f t="shared" si="457"/>
        <v>0.3076186514229432</v>
      </c>
      <c r="K5367" s="10">
        <f t="shared" si="459"/>
        <v>7.6672389502018712E-2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-2.0900766094820336E-3</v>
      </c>
      <c r="D5368" s="6">
        <f t="shared" si="461"/>
        <v>4.368420233503913E-6</v>
      </c>
      <c r="E5368" s="6">
        <f t="shared" si="462"/>
        <v>2.8523091455919553E-5</v>
      </c>
      <c r="F5368" s="24">
        <f>IF(C5360&gt;0,B$6+B$7*E5361+B$8*(H5367*100)^2,B$6+B$7*E5361+B$8*(H5367*100)^2+E5361*$B$9)</f>
        <v>0.12983715683919456</v>
      </c>
      <c r="G5368" s="17">
        <v>3.0333741032571898E-3</v>
      </c>
      <c r="H5368" s="9">
        <f t="shared" si="458"/>
        <v>3.6032923395027854E-3</v>
      </c>
      <c r="I5368" s="8">
        <f t="shared" si="456"/>
        <v>5.6991823624559556E-4</v>
      </c>
      <c r="J5368" s="10">
        <f t="shared" si="457"/>
        <v>0.18788260756681024</v>
      </c>
      <c r="K5368" s="10">
        <f t="shared" si="459"/>
        <v>1.4006428609820487E-2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-1.1013089893757946E-2</v>
      </c>
      <c r="D5369" s="6">
        <f t="shared" si="461"/>
        <v>1.2128814900799341E-4</v>
      </c>
      <c r="E5369" s="6">
        <f t="shared" si="462"/>
        <v>4.368420233503913E-6</v>
      </c>
      <c r="F5369" s="24">
        <f>IF(C5360&gt;0,B$6+B$7*E5361+B$8*(H5368*100)^2,B$6+B$7*E5361+B$8*(H5368*100)^2+E5361*$B$9)</f>
        <v>0.13303087929483981</v>
      </c>
      <c r="G5369" s="17">
        <v>4.8486389755767571E-3</v>
      </c>
      <c r="H5369" s="9">
        <f t="shared" si="458"/>
        <v>3.6473398428833008E-3</v>
      </c>
      <c r="I5369" s="8">
        <f t="shared" si="456"/>
        <v>1.2012991326934563E-3</v>
      </c>
      <c r="J5369" s="10">
        <f t="shared" si="457"/>
        <v>0.24776007014433549</v>
      </c>
      <c r="K5369" s="10">
        <f t="shared" si="459"/>
        <v>4.4663142964021407E-2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-1.2517961005077804E-2</v>
      </c>
      <c r="D5370" s="6">
        <f t="shared" si="461"/>
        <v>1.566993477246485E-4</v>
      </c>
      <c r="E5370" s="6">
        <f t="shared" si="462"/>
        <v>1.2128814900799341E-4</v>
      </c>
      <c r="F5370" s="24">
        <f>IF(C5360&gt;0,B$6+B$7*E5361+B$8*(H5369*100)^2,B$6+B$7*E5361+B$8*(H5369*100)^2+E5361*$B$9)</f>
        <v>0.13598571131080275</v>
      </c>
      <c r="G5370" s="17">
        <v>6.3038168251388828E-3</v>
      </c>
      <c r="H5370" s="9">
        <f t="shared" si="458"/>
        <v>3.6876240495853523E-3</v>
      </c>
      <c r="I5370" s="8">
        <f t="shared" si="456"/>
        <v>2.6161927755535305E-3</v>
      </c>
      <c r="J5370" s="10">
        <f t="shared" si="457"/>
        <v>0.41501725829349295</v>
      </c>
      <c r="K5370" s="10">
        <f t="shared" si="459"/>
        <v>0.1732792070167013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3.5706209198532353E-3</v>
      </c>
      <c r="D5371" s="6">
        <f t="shared" si="461"/>
        <v>1.2749333753293565E-5</v>
      </c>
      <c r="E5371" s="6">
        <f t="shared" si="462"/>
        <v>1.566993477246485E-4</v>
      </c>
      <c r="F5371" s="24">
        <f>IF(C5360&gt;0,B$6+B$7*E5361+B$8*(H5370*100)^2,B$6+B$7*E5361+B$8*(H5370*100)^2+E5361*$B$9)</f>
        <v>0.13871952189197168</v>
      </c>
      <c r="G5371" s="17">
        <v>5.3005296093413708E-3</v>
      </c>
      <c r="H5371" s="9">
        <f t="shared" si="458"/>
        <v>3.724506972633716E-3</v>
      </c>
      <c r="I5371" s="8">
        <f t="shared" si="456"/>
        <v>1.5760226367076548E-3</v>
      </c>
      <c r="J5371" s="10">
        <f t="shared" si="457"/>
        <v>0.29733305025410223</v>
      </c>
      <c r="K5371" s="10">
        <f t="shared" si="459"/>
        <v>7.0277076662555782E-2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-1.4945737860554323E-2</v>
      </c>
      <c r="D5372" s="6">
        <f t="shared" si="461"/>
        <v>2.2337508019640691E-4</v>
      </c>
      <c r="E5372" s="6">
        <f t="shared" si="462"/>
        <v>1.2749333753293565E-5</v>
      </c>
      <c r="F5372" s="24">
        <f>IF(C5360&gt;0,B$6+B$7*E5361+B$8*(H5371*100)^2,B$6+B$7*E5361+B$8*(H5371*100)^2+E5361*$B$9)</f>
        <v>0.14124884344166919</v>
      </c>
      <c r="G5372" s="17">
        <v>7.5806325992662819E-3</v>
      </c>
      <c r="H5372" s="9">
        <f t="shared" si="458"/>
        <v>3.7583087079385747E-3</v>
      </c>
      <c r="I5372" s="8">
        <f t="shared" si="456"/>
        <v>3.8223238913277073E-3</v>
      </c>
      <c r="J5372" s="10">
        <f t="shared" si="457"/>
        <v>0.50422228505015065</v>
      </c>
      <c r="K5372" s="10">
        <f t="shared" si="459"/>
        <v>0.31540536831164712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5.1770098955309599E-3</v>
      </c>
      <c r="D5373" s="6">
        <f t="shared" si="461"/>
        <v>2.6801431458425482E-5</v>
      </c>
      <c r="E5373" s="6">
        <f t="shared" si="462"/>
        <v>2.2337508019640691E-4</v>
      </c>
      <c r="F5373" s="24">
        <f>IF(C5360&gt;0,B$6+B$7*E5361+B$8*(H5372*100)^2,B$6+B$7*E5361+B$8*(H5372*100)^2+E5361*$B$9)</f>
        <v>0.14358897173944932</v>
      </c>
      <c r="G5373" s="17">
        <v>7.2950555434912337E-3</v>
      </c>
      <c r="H5373" s="9">
        <f t="shared" si="458"/>
        <v>3.7893135491728486E-3</v>
      </c>
      <c r="I5373" s="8">
        <f t="shared" ref="I5373:I5436" si="463">SQRT((G5373-H5373)^2)</f>
        <v>3.5057419943183852E-3</v>
      </c>
      <c r="J5373" s="10">
        <f t="shared" ref="J5373:J5436" si="464">ABS(G5373-H5373)/G5373</f>
        <v>0.48056412640288459</v>
      </c>
      <c r="K5373" s="10">
        <f t="shared" si="459"/>
        <v>0.27015354036281281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-3.9117154354173763E-3</v>
      </c>
      <c r="D5374" s="6">
        <f t="shared" si="461"/>
        <v>1.5301517647682553E-5</v>
      </c>
      <c r="E5374" s="6">
        <f t="shared" si="462"/>
        <v>2.6801431458425482E-5</v>
      </c>
      <c r="F5374" s="24">
        <f>IF(C5360&gt;0,B$6+B$7*E5361+B$8*(H5373*100)^2,B$6+B$7*E5361+B$8*(H5373*100)^2+E5361*$B$9)</f>
        <v>0.14575405844055547</v>
      </c>
      <c r="G5374" s="17">
        <v>2.2407905308585497E-3</v>
      </c>
      <c r="H5374" s="9">
        <f t="shared" si="458"/>
        <v>3.8177749860429894E-3</v>
      </c>
      <c r="I5374" s="8">
        <f t="shared" si="463"/>
        <v>1.5769844551844396E-3</v>
      </c>
      <c r="J5374" s="10">
        <f t="shared" si="464"/>
        <v>0.7037625487377549</v>
      </c>
      <c r="K5374" s="10">
        <f t="shared" si="459"/>
        <v>0.11977531863313717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-5.9073189814442349E-3</v>
      </c>
      <c r="D5375" s="6">
        <f t="shared" si="461"/>
        <v>3.4896417548531354E-5</v>
      </c>
      <c r="E5375" s="6">
        <f t="shared" si="462"/>
        <v>1.5301517647682553E-5</v>
      </c>
      <c r="F5375" s="24">
        <f>IF(C5360&gt;0,B$6+B$7*E5361+B$8*(H5374*100)^2,B$6+B$7*E5361+B$8*(H5374*100)^2+E5361*$B$9)</f>
        <v>0.1477571966564189</v>
      </c>
      <c r="G5375" s="17">
        <v>2.8039488486787164E-3</v>
      </c>
      <c r="H5375" s="9">
        <f t="shared" si="458"/>
        <v>3.8439198308031722E-3</v>
      </c>
      <c r="I5375" s="8">
        <f t="shared" si="463"/>
        <v>1.0399709821244559E-3</v>
      </c>
      <c r="J5375" s="10">
        <f t="shared" si="464"/>
        <v>0.37089513334542945</v>
      </c>
      <c r="K5375" s="10">
        <f t="shared" si="459"/>
        <v>4.4914306019643302E-2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-6.5382975873960478E-3</v>
      </c>
      <c r="D5376" s="6">
        <f t="shared" si="461"/>
        <v>4.2749335341348982E-5</v>
      </c>
      <c r="E5376" s="6">
        <f t="shared" si="462"/>
        <v>3.4896417548531354E-5</v>
      </c>
      <c r="F5376" s="24">
        <f>IF(C5360&gt;0,B$6+B$7*E5361+B$8*(H5375*100)^2,B$6+B$7*E5361+B$8*(H5375*100)^2+E5361*$B$9)</f>
        <v>0.14961050013373575</v>
      </c>
      <c r="G5376" s="17">
        <v>3.8765329637172534E-3</v>
      </c>
      <c r="H5376" s="9">
        <f t="shared" si="458"/>
        <v>3.8679516560284951E-3</v>
      </c>
      <c r="I5376" s="8">
        <f t="shared" si="463"/>
        <v>8.5813076887582794E-6</v>
      </c>
      <c r="J5376" s="10">
        <f t="shared" si="464"/>
        <v>2.2136552865861772E-3</v>
      </c>
      <c r="K5376" s="10">
        <f t="shared" si="459"/>
        <v>2.4573845880393463E-6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1.0476415367024093E-3</v>
      </c>
      <c r="D5377" s="6">
        <f t="shared" si="461"/>
        <v>1.0975527894241855E-6</v>
      </c>
      <c r="E5377" s="6">
        <f t="shared" si="462"/>
        <v>4.2749335341348982E-5</v>
      </c>
      <c r="F5377" s="24">
        <f>IF(C5360&gt;0,B$6+B$7*E5361+B$8*(H5376*100)^2,B$6+B$7*E5361+B$8*(H5376*100)^2+E5361*$B$9)</f>
        <v>0.15132517651094929</v>
      </c>
      <c r="G5377" s="17">
        <v>9.1691138046211228E-3</v>
      </c>
      <c r="H5377" s="9">
        <f t="shared" si="458"/>
        <v>3.8900536822896068E-3</v>
      </c>
      <c r="I5377" s="8">
        <f t="shared" si="463"/>
        <v>5.2790601223315159E-3</v>
      </c>
      <c r="J5377" s="10">
        <f t="shared" si="464"/>
        <v>0.57574376704441532</v>
      </c>
      <c r="K5377" s="10">
        <f t="shared" si="459"/>
        <v>0.49964845346751563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-1.2913113417119829E-2</v>
      </c>
      <c r="D5378" s="6">
        <f t="shared" si="461"/>
        <v>1.6674849812340015E-4</v>
      </c>
      <c r="E5378" s="6">
        <f t="shared" si="462"/>
        <v>1.0975527894241855E-6</v>
      </c>
      <c r="F5378" s="24">
        <f>IF(C5360&gt;0,B$6+B$7*E5361+B$8*(H5377*100)^2,B$6+B$7*E5361+B$8*(H5377*100)^2+E5361*$B$9)</f>
        <v>0.15291159509514729</v>
      </c>
      <c r="G5378" s="17">
        <v>4.4342577063727134E-3</v>
      </c>
      <c r="H5378" s="9">
        <f t="shared" si="458"/>
        <v>3.9103912220537131E-3</v>
      </c>
      <c r="I5378" s="8">
        <f t="shared" si="463"/>
        <v>5.2386648431900027E-4</v>
      </c>
      <c r="J5378" s="10">
        <f t="shared" si="464"/>
        <v>0.1181407394446478</v>
      </c>
      <c r="K5378" s="10">
        <f t="shared" si="459"/>
        <v>8.2449894088842957E-3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-2.9480783504878334E-3</v>
      </c>
      <c r="D5379" s="6">
        <f t="shared" si="461"/>
        <v>8.6911659606150646E-6</v>
      </c>
      <c r="E5379" s="6">
        <f t="shared" si="462"/>
        <v>1.6674849812340015E-4</v>
      </c>
      <c r="F5379" s="24">
        <f>IF(C5360&gt;0,B$6+B$7*E5361+B$8*(H5378*100)^2,B$6+B$7*E5361+B$8*(H5378*100)^2+E5361*$B$9)</f>
        <v>0.15437934956924726</v>
      </c>
      <c r="G5379" s="17">
        <v>4.6551252142769941E-3</v>
      </c>
      <c r="H5379" s="9">
        <f t="shared" si="458"/>
        <v>3.9291137622782983E-3</v>
      </c>
      <c r="I5379" s="8">
        <f t="shared" si="463"/>
        <v>7.2601145199869578E-4</v>
      </c>
      <c r="J5379" s="10">
        <f t="shared" si="464"/>
        <v>0.1559595969131102</v>
      </c>
      <c r="K5379" s="10">
        <f t="shared" si="459"/>
        <v>1.5222492219675088E-2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-1.2393137489847231E-2</v>
      </c>
      <c r="D5380" s="6">
        <f t="shared" si="461"/>
        <v>1.5358985684225691E-4</v>
      </c>
      <c r="E5380" s="6">
        <f t="shared" si="462"/>
        <v>8.6911659606150646E-6</v>
      </c>
      <c r="F5380" s="24">
        <f>IF(C5360&gt;0,B$6+B$7*E5361+B$8*(H5379*100)^2,B$6+B$7*E5361+B$8*(H5379*100)^2+E5361*$B$9)</f>
        <v>0.15573731600868454</v>
      </c>
      <c r="G5380" s="17">
        <v>1.013036071901437E-2</v>
      </c>
      <c r="H5380" s="9">
        <f t="shared" si="458"/>
        <v>3.9463567503291511E-3</v>
      </c>
      <c r="I5380" s="8">
        <f t="shared" si="463"/>
        <v>6.1840039686852193E-3</v>
      </c>
      <c r="J5380" s="10">
        <f t="shared" si="464"/>
        <v>0.61044262294412055</v>
      </c>
      <c r="K5380" s="10">
        <f t="shared" si="459"/>
        <v>0.62427183411466136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-4.9891835528864843E-3</v>
      </c>
      <c r="D5381" s="6">
        <f t="shared" si="461"/>
        <v>2.4891952524393002E-5</v>
      </c>
      <c r="E5381" s="6">
        <f t="shared" si="462"/>
        <v>1.5358985684225691E-4</v>
      </c>
      <c r="F5381" s="24">
        <f>IF(C5360&gt;0,B$6+B$7*E5361+B$8*(H5380*100)^2,B$6+B$7*E5361+B$8*(H5380*100)^2+E5361*$B$9)</f>
        <v>0.15699370655845191</v>
      </c>
      <c r="G5381" s="17">
        <v>5.0361910240313756E-3</v>
      </c>
      <c r="H5381" s="9">
        <f t="shared" si="458"/>
        <v>3.9622431343678535E-3</v>
      </c>
      <c r="I5381" s="8">
        <f t="shared" si="463"/>
        <v>1.0739478896635221E-3</v>
      </c>
      <c r="J5381" s="10">
        <f t="shared" si="464"/>
        <v>0.21324605928149387</v>
      </c>
      <c r="K5381" s="10">
        <f t="shared" si="459"/>
        <v>3.1205694682612029E-2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2.4398994986320546E-3</v>
      </c>
      <c r="D5382" s="6">
        <f t="shared" si="461"/>
        <v>5.9531095634249512E-6</v>
      </c>
      <c r="E5382" s="6">
        <f t="shared" si="462"/>
        <v>2.4891952524393002E-5</v>
      </c>
      <c r="F5382" s="24">
        <f>IF(C5360&gt;0,B$6+B$7*E5361+B$8*(H5381*100)^2,B$6+B$7*E5361+B$8*(H5381*100)^2+E5361*$B$9)</f>
        <v>0.15815611909509669</v>
      </c>
      <c r="G5382" s="17">
        <v>8.3038274353377031E-3</v>
      </c>
      <c r="H5382" s="9">
        <f t="shared" si="458"/>
        <v>3.976884699046437E-3</v>
      </c>
      <c r="I5382" s="8">
        <f t="shared" si="463"/>
        <v>4.3269427362912661E-3</v>
      </c>
      <c r="J5382" s="10">
        <f t="shared" si="464"/>
        <v>0.52107811367533508</v>
      </c>
      <c r="K5382" s="10">
        <f t="shared" si="459"/>
        <v>0.35180540844857577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1.6538914191863508E-3</v>
      </c>
      <c r="D5383" s="6">
        <f t="shared" si="461"/>
        <v>2.7353568264582414E-6</v>
      </c>
      <c r="E5383" s="6">
        <f t="shared" si="462"/>
        <v>5.9531095634249512E-6</v>
      </c>
      <c r="F5383" s="24">
        <f>IF(C5382&gt;0,B$6+B$7*E5383+B$8*(G5382*100)^2,B$6+B$7*E5383+B$8*(G5382*100)^2+E5383*$B$9)</f>
        <v>0.65085824530194269</v>
      </c>
      <c r="G5383" s="17">
        <v>5.3399922079145363E-3</v>
      </c>
      <c r="H5383" s="9">
        <f t="shared" si="458"/>
        <v>8.0675786039055286E-3</v>
      </c>
      <c r="I5383" s="8">
        <f t="shared" si="463"/>
        <v>2.7275863959909923E-3</v>
      </c>
      <c r="J5383" s="10">
        <f t="shared" si="464"/>
        <v>0.51078471461968955</v>
      </c>
      <c r="K5383" s="10">
        <f t="shared" si="459"/>
        <v>7.4536870800385735E-2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-1.6182880503138024E-2</v>
      </c>
      <c r="D5384" s="6">
        <f t="shared" si="461"/>
        <v>2.6188562137884481E-4</v>
      </c>
      <c r="E5384" s="6">
        <f t="shared" si="462"/>
        <v>2.7353568264582414E-6</v>
      </c>
      <c r="F5384" s="24">
        <f>IF(C5382&gt;0,B$6+B$7*E5383+B$8*(H5383*100)^2,B$6+B$7*E5383+B$8*(H5383*100)^2+E5383*$B$9)</f>
        <v>0.61507404855337755</v>
      </c>
      <c r="G5384" s="17">
        <v>5.7684897404365523E-3</v>
      </c>
      <c r="H5384" s="9">
        <f t="shared" si="458"/>
        <v>7.8426656728014191E-3</v>
      </c>
      <c r="I5384" s="8">
        <f t="shared" si="463"/>
        <v>2.0741759323648669E-3</v>
      </c>
      <c r="J5384" s="10">
        <f t="shared" si="464"/>
        <v>0.35957001324369103</v>
      </c>
      <c r="K5384" s="10">
        <f t="shared" si="459"/>
        <v>4.2695149734139903E-2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-1.4404150141781542E-2</v>
      </c>
      <c r="D5385" s="6">
        <f t="shared" si="461"/>
        <v>2.0747954130698523E-4</v>
      </c>
      <c r="E5385" s="6">
        <f t="shared" si="462"/>
        <v>2.6188562137884481E-4</v>
      </c>
      <c r="F5385" s="24">
        <f>IF(C5382&gt;0,B$6+B$7*E5383+B$8*(H5384*100)^2,B$6+B$7*E5383+B$8*(H5384*100)^2+E5383*$B$9)</f>
        <v>0.58196650972160469</v>
      </c>
      <c r="G5385" s="17">
        <v>1.2965278233423616E-2</v>
      </c>
      <c r="H5385" s="9">
        <f t="shared" ref="H5385:H5448" si="465">SQRT(F5385)/100</f>
        <v>7.6286729496132201E-3</v>
      </c>
      <c r="I5385" s="8">
        <f t="shared" si="463"/>
        <v>5.3366052838103957E-3</v>
      </c>
      <c r="J5385" s="10">
        <f t="shared" si="464"/>
        <v>0.41160746323615222</v>
      </c>
      <c r="K5385" s="10">
        <f t="shared" ref="K5385:K5448" si="466">G5385/H5385-LN(G5385/H5385)-1</f>
        <v>0.16918471590991979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-2.7375182358302413E-2</v>
      </c>
      <c r="D5386" s="6">
        <f t="shared" si="461"/>
        <v>7.4940060915031168E-4</v>
      </c>
      <c r="E5386" s="6">
        <f t="shared" si="462"/>
        <v>2.0747954130698523E-4</v>
      </c>
      <c r="F5386" s="24">
        <f>IF(C5382&gt;0,B$6+B$7*E5383+B$8*(H5385*100)^2,B$6+B$7*E5383+B$8*(H5385*100)^2+E5383*$B$9)</f>
        <v>0.5513354147944487</v>
      </c>
      <c r="G5386" s="17">
        <v>1.0245641456670755E-2</v>
      </c>
      <c r="H5386" s="9">
        <f t="shared" si="465"/>
        <v>7.4251963933248842E-3</v>
      </c>
      <c r="I5386" s="8">
        <f t="shared" si="463"/>
        <v>2.8204450633458706E-3</v>
      </c>
      <c r="J5386" s="10">
        <f t="shared" si="464"/>
        <v>0.27528242865745894</v>
      </c>
      <c r="K5386" s="10">
        <f t="shared" si="466"/>
        <v>5.7874617113610416E-2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6.4072445780940547E-3</v>
      </c>
      <c r="D5387" s="6">
        <f t="shared" si="461"/>
        <v>4.1052783083515661E-5</v>
      </c>
      <c r="E5387" s="6">
        <f t="shared" si="462"/>
        <v>7.4940060915031168E-4</v>
      </c>
      <c r="F5387" s="24">
        <f>IF(C5382&gt;0,B$6+B$7*E5383+B$8*(H5386*100)^2,B$6+B$7*E5383+B$8*(H5386*100)^2+E5383*$B$9)</f>
        <v>0.52299552576784392</v>
      </c>
      <c r="G5387" s="17">
        <v>8.6824464385637685E-3</v>
      </c>
      <c r="H5387" s="9">
        <f t="shared" si="465"/>
        <v>7.2318429585261591E-3</v>
      </c>
      <c r="I5387" s="8">
        <f t="shared" si="463"/>
        <v>1.4506034800376095E-3</v>
      </c>
      <c r="J5387" s="10">
        <f t="shared" si="464"/>
        <v>0.16707312740734456</v>
      </c>
      <c r="K5387" s="10">
        <f t="shared" si="466"/>
        <v>1.7776160416444364E-2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9.1153785636236308E-3</v>
      </c>
      <c r="D5388" s="6">
        <f t="shared" si="461"/>
        <v>8.30901263581692E-5</v>
      </c>
      <c r="E5388" s="6">
        <f t="shared" si="462"/>
        <v>4.1052783083515661E-5</v>
      </c>
      <c r="F5388" s="24">
        <f>IF(C5382&gt;0,B$6+B$7*E5383+B$8*(H5387*100)^2,B$6+B$7*E5383+B$8*(H5387*100)^2+E5383*$B$9)</f>
        <v>0.49677546044042914</v>
      </c>
      <c r="G5388" s="17">
        <v>7.6253714505587836E-3</v>
      </c>
      <c r="H5388" s="9">
        <f t="shared" si="465"/>
        <v>7.0482299936964962E-3</v>
      </c>
      <c r="I5388" s="8">
        <f t="shared" si="463"/>
        <v>5.7714145686228735E-4</v>
      </c>
      <c r="J5388" s="10">
        <f t="shared" si="464"/>
        <v>7.5686995788250375E-2</v>
      </c>
      <c r="K5388" s="10">
        <f t="shared" si="466"/>
        <v>3.1800792114680121E-3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-8.2256581839619154E-3</v>
      </c>
      <c r="D5389" s="6">
        <f t="shared" si="461"/>
        <v>6.7661452559379635E-5</v>
      </c>
      <c r="E5389" s="6">
        <f t="shared" si="462"/>
        <v>8.30901263581692E-5</v>
      </c>
      <c r="F5389" s="24">
        <f>IF(C5382&gt;0,B$6+B$7*E5383+B$8*(H5388*100)^2,B$6+B$7*E5383+B$8*(H5388*100)^2+E5383*$B$9)</f>
        <v>0.47251665599950499</v>
      </c>
      <c r="G5389" s="17">
        <v>5.4665134155474594E-3</v>
      </c>
      <c r="H5389" s="9">
        <f t="shared" si="465"/>
        <v>6.8739846959351382E-3</v>
      </c>
      <c r="I5389" s="8">
        <f t="shared" si="463"/>
        <v>1.4074712803876788E-3</v>
      </c>
      <c r="J5389" s="10">
        <f t="shared" si="464"/>
        <v>0.25747147649627117</v>
      </c>
      <c r="K5389" s="10">
        <f t="shared" si="466"/>
        <v>2.4349606605300389E-2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-1.4246172384032699E-2</v>
      </c>
      <c r="D5390" s="6">
        <f t="shared" si="461"/>
        <v>2.0295342759557594E-4</v>
      </c>
      <c r="E5390" s="6">
        <f t="shared" si="462"/>
        <v>6.7661452559379635E-5</v>
      </c>
      <c r="F5390" s="24">
        <f>IF(C5382&gt;0,B$6+B$7*E5383+B$8*(H5389*100)^2,B$6+B$7*E5383+B$8*(H5389*100)^2+E5383*$B$9)</f>
        <v>0.45007241013076194</v>
      </c>
      <c r="G5390" s="17">
        <v>4.7851782720245255E-3</v>
      </c>
      <c r="H5390" s="9">
        <f t="shared" si="465"/>
        <v>6.7087436240384239E-3</v>
      </c>
      <c r="I5390" s="8">
        <f t="shared" si="463"/>
        <v>1.9235653520138984E-3</v>
      </c>
      <c r="J5390" s="10">
        <f t="shared" si="464"/>
        <v>0.40198405214275779</v>
      </c>
      <c r="K5390" s="10">
        <f t="shared" si="466"/>
        <v>5.116328879637777E-2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-8.6401518113784111E-3</v>
      </c>
      <c r="D5391" s="6">
        <f t="shared" si="461"/>
        <v>7.4652223323665634E-5</v>
      </c>
      <c r="E5391" s="6">
        <f t="shared" si="462"/>
        <v>2.0295342759557594E-4</v>
      </c>
      <c r="F5391" s="24">
        <f>IF(C5382&gt;0,B$6+B$7*E5383+B$8*(H5390*100)^2,B$6+B$7*E5383+B$8*(H5390*100)^2+E5383*$B$9)</f>
        <v>0.42930699385300097</v>
      </c>
      <c r="G5391" s="17">
        <v>1.2560149698138607E-2</v>
      </c>
      <c r="H5391" s="9">
        <f t="shared" si="465"/>
        <v>6.5521522712235639E-3</v>
      </c>
      <c r="I5391" s="8">
        <f t="shared" si="463"/>
        <v>6.0079974269150434E-3</v>
      </c>
      <c r="J5391" s="10">
        <f t="shared" si="464"/>
        <v>0.47833804304143113</v>
      </c>
      <c r="K5391" s="10">
        <f t="shared" si="466"/>
        <v>0.26621472103631572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4.8070293345084201E-3</v>
      </c>
      <c r="D5392" s="6">
        <f t="shared" ref="D5392:D5455" si="468">C5392^2</f>
        <v>2.3107531022824465E-5</v>
      </c>
      <c r="E5392" s="6">
        <f t="shared" si="462"/>
        <v>7.4652223323665634E-5</v>
      </c>
      <c r="F5392" s="24">
        <f>IF(C5382&gt;0,B$6+B$7*E5383+B$8*(H5391*100)^2,B$6+B$7*E5383+B$8*(H5391*100)^2+E5383*$B$9)</f>
        <v>0.41009483071281649</v>
      </c>
      <c r="G5392" s="17">
        <v>6.9586111266204164E-3</v>
      </c>
      <c r="H5392" s="9">
        <f t="shared" si="465"/>
        <v>6.4038646980773758E-3</v>
      </c>
      <c r="I5392" s="8">
        <f t="shared" si="463"/>
        <v>5.5474642854304052E-4</v>
      </c>
      <c r="J5392" s="10">
        <f t="shared" si="464"/>
        <v>7.9720854987978582E-2</v>
      </c>
      <c r="K5392" s="10">
        <f t="shared" si="466"/>
        <v>3.5485825992476183E-3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-6.4765880752528093E-3</v>
      </c>
      <c r="D5393" s="6">
        <f t="shared" si="468"/>
        <v>4.1946193096506891E-5</v>
      </c>
      <c r="E5393" s="6">
        <f t="shared" ref="E5393:E5456" si="469">D5392</f>
        <v>2.3107531022824465E-5</v>
      </c>
      <c r="F5393" s="24">
        <f>IF(C5382&gt;0,B$6+B$7*E5383+B$8*(H5392*100)^2,B$6+B$7*E5383+B$8*(H5392*100)^2+E5383*$B$9)</f>
        <v>0.39231973737551773</v>
      </c>
      <c r="G5393" s="17">
        <v>6.5127092235063569E-3</v>
      </c>
      <c r="H5393" s="9">
        <f t="shared" si="465"/>
        <v>6.2635432254876137E-3</v>
      </c>
      <c r="I5393" s="8">
        <f t="shared" si="463"/>
        <v>2.4916599801874315E-4</v>
      </c>
      <c r="J5393" s="10">
        <f t="shared" si="464"/>
        <v>3.8258425098947599E-2</v>
      </c>
      <c r="K5393" s="10">
        <f t="shared" si="466"/>
        <v>7.7086141975812872E-4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4.170097481216075E-3</v>
      </c>
      <c r="D5394" s="6">
        <f t="shared" si="468"/>
        <v>1.7389713002844655E-5</v>
      </c>
      <c r="E5394" s="6">
        <f t="shared" si="469"/>
        <v>4.1946193096506891E-5</v>
      </c>
      <c r="F5394" s="24">
        <f>IF(C5382&gt;0,B$6+B$7*E5383+B$8*(H5393*100)^2,B$6+B$7*E5383+B$8*(H5393*100)^2+E5383*$B$9)</f>
        <v>0.37587422101984896</v>
      </c>
      <c r="G5394" s="17">
        <v>6.4515101315585016E-3</v>
      </c>
      <c r="H5394" s="9">
        <f t="shared" si="465"/>
        <v>6.1308581864193282E-3</v>
      </c>
      <c r="I5394" s="8">
        <f t="shared" si="463"/>
        <v>3.2065194513917344E-4</v>
      </c>
      <c r="J5394" s="10">
        <f t="shared" si="464"/>
        <v>4.9701843227472856E-2</v>
      </c>
      <c r="K5394" s="10">
        <f t="shared" si="466"/>
        <v>1.3218205917915338E-3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-7.8199454008285995E-3</v>
      </c>
      <c r="D5395" s="6">
        <f t="shared" si="468"/>
        <v>6.1151546071940363E-5</v>
      </c>
      <c r="E5395" s="6">
        <f t="shared" si="469"/>
        <v>1.7389713002844655E-5</v>
      </c>
      <c r="F5395" s="24">
        <f>IF(C5382&gt;0,B$6+B$7*E5383+B$8*(H5394*100)^2,B$6+B$7*E5383+B$8*(H5394*100)^2+E5383*$B$9)</f>
        <v>0.36065882928758419</v>
      </c>
      <c r="G5395" s="17">
        <v>4.7574760380000389E-3</v>
      </c>
      <c r="H5395" s="9">
        <f t="shared" si="465"/>
        <v>6.0054877344607425E-3</v>
      </c>
      <c r="I5395" s="8">
        <f t="shared" si="463"/>
        <v>1.2480116964607036E-3</v>
      </c>
      <c r="J5395" s="10">
        <f t="shared" si="464"/>
        <v>0.2623264282346961</v>
      </c>
      <c r="K5395" s="10">
        <f t="shared" si="466"/>
        <v>2.5144510121829056E-2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-3.817342449389546E-3</v>
      </c>
      <c r="D5396" s="6">
        <f t="shared" si="468"/>
        <v>1.4572103375911379E-5</v>
      </c>
      <c r="E5396" s="6">
        <f t="shared" si="469"/>
        <v>6.1151546071940363E-5</v>
      </c>
      <c r="F5396" s="24">
        <f>IF(C5382&gt;0,B$6+B$7*E5383+B$8*(H5395*100)^2,B$6+B$7*E5383+B$8*(H5395*100)^2+E5383*$B$9)</f>
        <v>0.34658154885689291</v>
      </c>
      <c r="G5396" s="17">
        <v>2.9510574373610094E-3</v>
      </c>
      <c r="H5396" s="9">
        <f t="shared" si="465"/>
        <v>5.8871177061181048E-3</v>
      </c>
      <c r="I5396" s="8">
        <f t="shared" si="463"/>
        <v>2.9360602687570955E-3</v>
      </c>
      <c r="J5396" s="10">
        <f t="shared" si="464"/>
        <v>0.99491803567966974</v>
      </c>
      <c r="K5396" s="10">
        <f t="shared" si="466"/>
        <v>0.1918766922246633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-4.5277639101370054E-3</v>
      </c>
      <c r="D5397" s="6">
        <f t="shared" si="468"/>
        <v>2.0500646025939145E-5</v>
      </c>
      <c r="E5397" s="6">
        <f t="shared" si="469"/>
        <v>1.4572103375911379E-5</v>
      </c>
      <c r="F5397" s="24">
        <f>IF(C5382&gt;0,B$6+B$7*E5383+B$8*(H5396*100)^2,B$6+B$7*E5383+B$8*(H5396*100)^2+E5383*$B$9)</f>
        <v>0.33355724900241734</v>
      </c>
      <c r="G5397" s="17">
        <v>3.0898533172821095E-3</v>
      </c>
      <c r="H5397" s="9">
        <f t="shared" si="465"/>
        <v>5.775441532925577E-3</v>
      </c>
      <c r="I5397" s="8">
        <f t="shared" si="463"/>
        <v>2.6855882156434675E-3</v>
      </c>
      <c r="J5397" s="10">
        <f t="shared" si="464"/>
        <v>0.86916365920106498</v>
      </c>
      <c r="K5397" s="10">
        <f t="shared" si="466"/>
        <v>0.16048972140410434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-4.9238135471126633E-3</v>
      </c>
      <c r="D5398" s="6">
        <f t="shared" si="468"/>
        <v>2.4243939846730187E-5</v>
      </c>
      <c r="E5398" s="6">
        <f t="shared" si="469"/>
        <v>2.0500646025939145E-5</v>
      </c>
      <c r="F5398" s="24">
        <f>IF(C5382&gt;0,B$6+B$7*E5383+B$8*(H5397*100)^2,B$6+B$7*E5383+B$8*(H5397*100)^2+E5383*$B$9)</f>
        <v>0.32150716677705654</v>
      </c>
      <c r="G5398" s="17">
        <v>3.3601231406037387E-3</v>
      </c>
      <c r="H5398" s="9">
        <f t="shared" si="465"/>
        <v>5.6701601985927755E-3</v>
      </c>
      <c r="I5398" s="8">
        <f t="shared" si="463"/>
        <v>2.3100370579890368E-3</v>
      </c>
      <c r="J5398" s="10">
        <f t="shared" si="464"/>
        <v>0.68748583350251113</v>
      </c>
      <c r="K5398" s="10">
        <f t="shared" si="466"/>
        <v>0.11583731619417614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-6.1848547586291647E-3</v>
      </c>
      <c r="D5399" s="6">
        <f t="shared" si="468"/>
        <v>3.8252428385337822E-5</v>
      </c>
      <c r="E5399" s="6">
        <f t="shared" si="469"/>
        <v>2.4243939846730187E-5</v>
      </c>
      <c r="F5399" s="24">
        <f>IF(C5382&gt;0,B$6+B$7*E5383+B$8*(H5398*100)^2,B$6+B$7*E5383+B$8*(H5398*100)^2+E5383*$B$9)</f>
        <v>0.31035843070215274</v>
      </c>
      <c r="G5399" s="17">
        <v>6.4468306739365201E-3</v>
      </c>
      <c r="H5399" s="9">
        <f t="shared" si="465"/>
        <v>5.5709822356757943E-3</v>
      </c>
      <c r="I5399" s="8">
        <f t="shared" si="463"/>
        <v>8.758484382607257E-4</v>
      </c>
      <c r="J5399" s="10">
        <f t="shared" si="464"/>
        <v>0.1358572114824789</v>
      </c>
      <c r="K5399" s="10">
        <f t="shared" si="466"/>
        <v>1.1198901326376465E-2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-4.2465109630997078E-3</v>
      </c>
      <c r="D5400" s="6">
        <f t="shared" si="468"/>
        <v>1.8032855359726007E-5</v>
      </c>
      <c r="E5400" s="6">
        <f t="shared" si="469"/>
        <v>3.8252428385337822E-5</v>
      </c>
      <c r="F5400" s="24">
        <f>IF(C5382&gt;0,B$6+B$7*E5383+B$8*(H5399*100)^2,B$6+B$7*E5383+B$8*(H5399*100)^2+E5383*$B$9)</f>
        <v>0.30004362008565161</v>
      </c>
      <c r="G5400" s="17">
        <v>3.175352801304457E-3</v>
      </c>
      <c r="H5400" s="9">
        <f t="shared" si="465"/>
        <v>5.477623755659489E-3</v>
      </c>
      <c r="I5400" s="8">
        <f t="shared" si="463"/>
        <v>2.302270954355032E-3</v>
      </c>
      <c r="J5400" s="10">
        <f t="shared" si="464"/>
        <v>0.72504414420005336</v>
      </c>
      <c r="K5400" s="10">
        <f t="shared" si="466"/>
        <v>0.12494795103374789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-9.3277030560493194E-3</v>
      </c>
      <c r="D5401" s="6">
        <f t="shared" si="468"/>
        <v>8.7006044301831816E-5</v>
      </c>
      <c r="E5401" s="6">
        <f t="shared" si="469"/>
        <v>1.8032855359726007E-5</v>
      </c>
      <c r="F5401" s="24">
        <f>IF(C5382&gt;0,B$6+B$7*E5383+B$8*(H5400*100)^2,B$6+B$7*E5383+B$8*(H5400*100)^2+E5383*$B$9)</f>
        <v>0.29050035730326484</v>
      </c>
      <c r="G5401" s="17">
        <v>7.1911430391451581E-3</v>
      </c>
      <c r="H5401" s="9">
        <f t="shared" si="465"/>
        <v>5.3898085059050551E-3</v>
      </c>
      <c r="I5401" s="8">
        <f t="shared" si="463"/>
        <v>1.801334533240103E-3</v>
      </c>
      <c r="J5401" s="10">
        <f t="shared" si="464"/>
        <v>0.2504934922632599</v>
      </c>
      <c r="K5401" s="10">
        <f t="shared" si="466"/>
        <v>4.587095185343526E-2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3.1029033830163224E-3</v>
      </c>
      <c r="D5402" s="6">
        <f t="shared" si="468"/>
        <v>9.6280094043341382E-6</v>
      </c>
      <c r="E5402" s="6">
        <f t="shared" si="469"/>
        <v>8.7006044301831816E-5</v>
      </c>
      <c r="F5402" s="24">
        <f>IF(C5382&gt;0,B$6+B$7*E5383+B$8*(H5401*100)^2,B$6+B$7*E5383+B$8*(H5401*100)^2+E5383*$B$9)</f>
        <v>0.28167093057700054</v>
      </c>
      <c r="G5402" s="17">
        <v>4.3804043684105955E-3</v>
      </c>
      <c r="H5402" s="9">
        <f t="shared" si="465"/>
        <v>5.3072679466652194E-3</v>
      </c>
      <c r="I5402" s="8">
        <f t="shared" si="463"/>
        <v>9.2686357825462386E-4</v>
      </c>
      <c r="J5402" s="10">
        <f t="shared" si="464"/>
        <v>0.211593154490194</v>
      </c>
      <c r="K5402" s="10">
        <f t="shared" si="466"/>
        <v>1.7295716049004817E-2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-6.4894562694215079E-3</v>
      </c>
      <c r="D5403" s="6">
        <f t="shared" si="468"/>
        <v>4.2113042672734115E-5</v>
      </c>
      <c r="E5403" s="6">
        <f t="shared" si="469"/>
        <v>9.6280094043341382E-6</v>
      </c>
      <c r="F5403" s="24">
        <f>IF(C5382&gt;0,B$6+B$7*E5383+B$8*(H5402*100)^2,B$6+B$7*E5383+B$8*(H5402*100)^2+E5383*$B$9)</f>
        <v>0.27350194496986086</v>
      </c>
      <c r="G5403" s="17">
        <v>2.8355478659040901E-3</v>
      </c>
      <c r="H5403" s="9">
        <f t="shared" si="465"/>
        <v>5.2297413413080083E-3</v>
      </c>
      <c r="I5403" s="8">
        <f t="shared" si="463"/>
        <v>2.3941934754039182E-3</v>
      </c>
      <c r="J5403" s="10">
        <f t="shared" si="464"/>
        <v>0.84434951855081808</v>
      </c>
      <c r="K5403" s="10">
        <f t="shared" si="466"/>
        <v>0.15432323016034011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-5.5173904505587887E-3</v>
      </c>
      <c r="D5404" s="6">
        <f t="shared" si="468"/>
        <v>3.0441597383917313E-5</v>
      </c>
      <c r="E5404" s="6">
        <f t="shared" si="469"/>
        <v>4.2113042672734115E-5</v>
      </c>
      <c r="F5404" s="24">
        <f>IF(C5382&gt;0,B$6+B$7*E5383+B$8*(H5403*100)^2,B$6+B$7*E5383+B$8*(H5403*100)^2+E5383*$B$9)</f>
        <v>0.26594399948613523</v>
      </c>
      <c r="G5404" s="17">
        <v>5.2564214652165171E-3</v>
      </c>
      <c r="H5404" s="9">
        <f t="shared" si="465"/>
        <v>5.1569758530182709E-3</v>
      </c>
      <c r="I5404" s="8">
        <f t="shared" si="463"/>
        <v>9.9445612198246179E-5</v>
      </c>
      <c r="J5404" s="10">
        <f t="shared" si="464"/>
        <v>1.8918881002277073E-2</v>
      </c>
      <c r="K5404" s="10">
        <f t="shared" si="466"/>
        <v>1.835744377804982E-4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-7.5179325906156837E-3</v>
      </c>
      <c r="D5405" s="6">
        <f t="shared" si="468"/>
        <v>5.6519310437041449E-5</v>
      </c>
      <c r="E5405" s="6">
        <f t="shared" si="469"/>
        <v>3.0441597383917313E-5</v>
      </c>
      <c r="F5405" s="24">
        <f>IF(C5404&gt;0,B$6+B$7*E5405+B$8*(G5404*100)^2,B$6+B$7*E5405+B$8*(G5404*100)^2+E5405*$B$9)</f>
        <v>0.26853624723543373</v>
      </c>
      <c r="G5405" s="17">
        <v>2.6998678863544702E-3</v>
      </c>
      <c r="H5405" s="9">
        <f t="shared" si="465"/>
        <v>5.1820483135091829E-3</v>
      </c>
      <c r="I5405" s="8">
        <f t="shared" si="463"/>
        <v>2.4821804271547127E-3</v>
      </c>
      <c r="J5405" s="10">
        <f t="shared" si="464"/>
        <v>0.91937106985864681</v>
      </c>
      <c r="K5405" s="10">
        <f t="shared" si="466"/>
        <v>0.17300156205286044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-1.0509452235370892E-3</v>
      </c>
      <c r="D5406" s="6">
        <f t="shared" si="468"/>
        <v>1.1044858628754225E-6</v>
      </c>
      <c r="E5406" s="6">
        <f t="shared" si="469"/>
        <v>5.6519310437041449E-5</v>
      </c>
      <c r="F5406" s="24">
        <f>IF(C5404&gt;0,B$6+B$7*E5405+B$8*(H5405*100)^2,B$6+B$7*E5405+B$8*(H5405*100)^2+E5405*$B$9)</f>
        <v>0.26135353200951911</v>
      </c>
      <c r="G5406" s="17">
        <v>4.8474989463342145E-3</v>
      </c>
      <c r="H5406" s="9">
        <f t="shared" si="465"/>
        <v>5.1122747579675247E-3</v>
      </c>
      <c r="I5406" s="8">
        <f t="shared" si="463"/>
        <v>2.6477581163331012E-4</v>
      </c>
      <c r="J5406" s="10">
        <f t="shared" si="464"/>
        <v>5.4621117934133726E-2</v>
      </c>
      <c r="K5406" s="10">
        <f t="shared" si="466"/>
        <v>1.3894008851718098E-3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-3.7458610671916399E-3</v>
      </c>
      <c r="D5407" s="6">
        <f t="shared" si="468"/>
        <v>1.4031475134702092E-5</v>
      </c>
      <c r="E5407" s="6">
        <f t="shared" si="469"/>
        <v>1.1044858628754225E-6</v>
      </c>
      <c r="F5407" s="24">
        <f>IF(C5404&gt;0,B$6+B$7*E5405+B$8*(H5406*100)^2,B$6+B$7*E5405+B$8*(H5406*100)^2+E5405*$B$9)</f>
        <v>0.25470808388250293</v>
      </c>
      <c r="G5407" s="17">
        <v>2.979275058135362E-3</v>
      </c>
      <c r="H5407" s="9">
        <f t="shared" si="465"/>
        <v>5.0468612412320488E-3</v>
      </c>
      <c r="I5407" s="8">
        <f t="shared" si="463"/>
        <v>2.0675861830966868E-3</v>
      </c>
      <c r="J5407" s="10">
        <f t="shared" si="464"/>
        <v>0.69398969304657843</v>
      </c>
      <c r="K5407" s="10">
        <f t="shared" si="466"/>
        <v>0.11740887571057756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-3.8788436148638299E-3</v>
      </c>
      <c r="D5408" s="6">
        <f t="shared" si="468"/>
        <v>1.5045427788569904E-5</v>
      </c>
      <c r="E5408" s="6">
        <f t="shared" si="469"/>
        <v>1.4031475134702092E-5</v>
      </c>
      <c r="F5408" s="24">
        <f>IF(C5404&gt;0,B$6+B$7*E5405+B$8*(H5407*100)^2,B$6+B$7*E5405+B$8*(H5407*100)^2+E5405*$B$9)</f>
        <v>0.24855971527538767</v>
      </c>
      <c r="G5408" s="17">
        <v>3.8500388100885662E-3</v>
      </c>
      <c r="H5408" s="9">
        <f t="shared" si="465"/>
        <v>4.9855763485818529E-3</v>
      </c>
      <c r="I5408" s="8">
        <f t="shared" si="463"/>
        <v>1.1355375384932867E-3</v>
      </c>
      <c r="J5408" s="10">
        <f t="shared" si="464"/>
        <v>0.29494184201929247</v>
      </c>
      <c r="K5408" s="10">
        <f t="shared" si="466"/>
        <v>3.0701237520539326E-2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-7.7061199542758797E-3</v>
      </c>
      <c r="D5409" s="6">
        <f t="shared" si="468"/>
        <v>5.9384284749688888E-5</v>
      </c>
      <c r="E5409" s="6">
        <f t="shared" si="469"/>
        <v>1.5045427788569904E-5</v>
      </c>
      <c r="F5409" s="24">
        <f>IF(C5404&gt;0,B$6+B$7*E5405+B$8*(H5408*100)^2,B$6+B$7*E5405+B$8*(H5408*100)^2+E5405*$B$9)</f>
        <v>0.24287124464008453</v>
      </c>
      <c r="G5409" s="17">
        <v>2.8574187195419434E-3</v>
      </c>
      <c r="H5409" s="9">
        <f t="shared" si="465"/>
        <v>4.9281968775616554E-3</v>
      </c>
      <c r="I5409" s="8">
        <f t="shared" si="463"/>
        <v>2.070778158019712E-3</v>
      </c>
      <c r="J5409" s="10">
        <f t="shared" si="464"/>
        <v>0.72470238395850739</v>
      </c>
      <c r="K5409" s="10">
        <f t="shared" si="466"/>
        <v>0.12486468473966728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-1.1097103747026492E-2</v>
      </c>
      <c r="D5410" s="6">
        <f t="shared" si="468"/>
        <v>1.2314571157226941E-4</v>
      </c>
      <c r="E5410" s="6">
        <f t="shared" si="469"/>
        <v>5.9384284749688888E-5</v>
      </c>
      <c r="F5410" s="24">
        <f>IF(C5404&gt;0,B$6+B$7*E5405+B$8*(H5409*100)^2,B$6+B$7*E5405+B$8*(H5409*100)^2+E5405*$B$9)</f>
        <v>0.23760827160830209</v>
      </c>
      <c r="G5410" s="17">
        <v>7.5377178305863239E-3</v>
      </c>
      <c r="H5410" s="9">
        <f t="shared" si="465"/>
        <v>4.874507889093032E-3</v>
      </c>
      <c r="I5410" s="8">
        <f t="shared" si="463"/>
        <v>2.6632099414932919E-3</v>
      </c>
      <c r="J5410" s="10">
        <f t="shared" si="464"/>
        <v>0.35331780803555674</v>
      </c>
      <c r="K5410" s="10">
        <f t="shared" si="466"/>
        <v>0.11045431970922071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-6.128210543672648E-3</v>
      </c>
      <c r="D5411" s="6">
        <f t="shared" si="468"/>
        <v>3.7554964467580608E-5</v>
      </c>
      <c r="E5411" s="6">
        <f t="shared" si="469"/>
        <v>1.2314571157226941E-4</v>
      </c>
      <c r="F5411" s="24">
        <f>IF(C5404&gt;0,B$6+B$7*E5405+B$8*(H5410*100)^2,B$6+B$7*E5405+B$8*(H5410*100)^2+E5405*$B$9)</f>
        <v>0.23273896895929702</v>
      </c>
      <c r="G5411" s="17">
        <v>6.0731149491170143E-3</v>
      </c>
      <c r="H5411" s="9">
        <f t="shared" si="465"/>
        <v>4.8243027367620393E-3</v>
      </c>
      <c r="I5411" s="8">
        <f t="shared" si="463"/>
        <v>1.2488122123549749E-3</v>
      </c>
      <c r="J5411" s="10">
        <f t="shared" si="464"/>
        <v>0.20562960240634717</v>
      </c>
      <c r="K5411" s="10">
        <f t="shared" si="466"/>
        <v>2.8653160895923291E-2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-1.8903755687284158E-2</v>
      </c>
      <c r="D5412" s="6">
        <f t="shared" si="468"/>
        <v>3.5735197908452813E-4</v>
      </c>
      <c r="E5412" s="6">
        <f t="shared" si="469"/>
        <v>3.7554964467580608E-5</v>
      </c>
      <c r="F5412" s="24">
        <f>IF(C5404&gt;0,B$6+B$7*E5405+B$8*(H5411*100)^2,B$6+B$7*E5405+B$8*(H5411*100)^2+E5405*$B$9)</f>
        <v>0.22823389014843756</v>
      </c>
      <c r="G5412" s="17">
        <v>5.7157857568618511E-3</v>
      </c>
      <c r="H5412" s="9">
        <f t="shared" si="465"/>
        <v>4.7773830718128261E-3</v>
      </c>
      <c r="I5412" s="8">
        <f t="shared" si="463"/>
        <v>9.3840268504902496E-4</v>
      </c>
      <c r="J5412" s="10">
        <f t="shared" si="464"/>
        <v>0.16417737210014638</v>
      </c>
      <c r="K5412" s="10">
        <f t="shared" si="466"/>
        <v>1.7087235644945409E-2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8.2127635123198563E-3</v>
      </c>
      <c r="D5413" s="6">
        <f t="shared" si="468"/>
        <v>6.7449484509292385E-5</v>
      </c>
      <c r="E5413" s="6">
        <f t="shared" si="469"/>
        <v>3.5735197908452813E-4</v>
      </c>
      <c r="F5413" s="24">
        <f>IF(C5404&gt;0,B$6+B$7*E5405+B$8*(H5412*100)^2,B$6+B$7*E5405+B$8*(H5412*100)^2+E5405*$B$9)</f>
        <v>0.22406579123263035</v>
      </c>
      <c r="G5413" s="17">
        <v>5.3119758123957314E-3</v>
      </c>
      <c r="H5413" s="9">
        <f t="shared" si="465"/>
        <v>4.7335588222037588E-3</v>
      </c>
      <c r="I5413" s="8">
        <f t="shared" si="463"/>
        <v>5.7841699019197269E-4</v>
      </c>
      <c r="J5413" s="10">
        <f t="shared" si="464"/>
        <v>0.10888923643857921</v>
      </c>
      <c r="K5413" s="10">
        <f t="shared" si="466"/>
        <v>6.9084059161124145E-3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-5.8099362100938901E-4</v>
      </c>
      <c r="D5414" s="6">
        <f t="shared" si="468"/>
        <v>3.3755358765360153E-7</v>
      </c>
      <c r="E5414" s="6">
        <f t="shared" si="469"/>
        <v>6.7449484509292385E-5</v>
      </c>
      <c r="F5414" s="24">
        <f>IF(C5404&gt;0,B$6+B$7*E5405+B$8*(H5413*100)^2,B$6+B$7*E5405+B$8*(H5413*100)^2+E5405*$B$9)</f>
        <v>0.22020946611572553</v>
      </c>
      <c r="G5414" s="17">
        <v>5.2939320225070061E-3</v>
      </c>
      <c r="H5414" s="9">
        <f t="shared" si="465"/>
        <v>4.692648144872206E-3</v>
      </c>
      <c r="I5414" s="8">
        <f t="shared" si="463"/>
        <v>6.012838776348001E-4</v>
      </c>
      <c r="J5414" s="10">
        <f t="shared" si="464"/>
        <v>0.11357982593627161</v>
      </c>
      <c r="K5414" s="10">
        <f t="shared" si="466"/>
        <v>7.568965264166172E-3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-6.776270518649586E-3</v>
      </c>
      <c r="D5415" s="6">
        <f t="shared" si="468"/>
        <v>4.5917842141919528E-5</v>
      </c>
      <c r="E5415" s="6">
        <f t="shared" si="469"/>
        <v>3.3755358765360153E-7</v>
      </c>
      <c r="F5415" s="24">
        <f>IF(C5404&gt;0,B$6+B$7*E5405+B$8*(H5414*100)^2,B$6+B$7*E5405+B$8*(H5414*100)^2+E5405*$B$9)</f>
        <v>0.21664159411756523</v>
      </c>
      <c r="G5415" s="17">
        <v>2.4816724484044862E-3</v>
      </c>
      <c r="H5415" s="9">
        <f t="shared" si="465"/>
        <v>4.6544773510842786E-3</v>
      </c>
      <c r="I5415" s="8">
        <f t="shared" si="463"/>
        <v>2.1728049026797924E-3</v>
      </c>
      <c r="J5415" s="10">
        <f t="shared" si="464"/>
        <v>0.87554056703846217</v>
      </c>
      <c r="K5415" s="10">
        <f t="shared" si="466"/>
        <v>0.162076536651099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1.0202954591689243E-4</v>
      </c>
      <c r="D5416" s="6">
        <f t="shared" si="468"/>
        <v>1.0410028240007261E-8</v>
      </c>
      <c r="E5416" s="6">
        <f t="shared" si="469"/>
        <v>4.5917842141919528E-5</v>
      </c>
      <c r="F5416" s="24">
        <f>IF(C5404&gt;0,B$6+B$7*E5405+B$8*(H5415*100)^2,B$6+B$7*E5405+B$8*(H5415*100)^2+E5405*$B$9)</f>
        <v>0.21334059894486726</v>
      </c>
      <c r="G5416" s="17">
        <v>4.0768574534381383E-3</v>
      </c>
      <c r="H5416" s="9">
        <f t="shared" si="465"/>
        <v>4.6188808053993693E-3</v>
      </c>
      <c r="I5416" s="8">
        <f t="shared" si="463"/>
        <v>5.4202335196123098E-4</v>
      </c>
      <c r="J5416" s="10">
        <f t="shared" si="464"/>
        <v>0.13295126409291699</v>
      </c>
      <c r="K5416" s="10">
        <f t="shared" si="466"/>
        <v>7.4764664390447599E-3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-2.3673368353124354E-3</v>
      </c>
      <c r="D5417" s="6">
        <f t="shared" si="468"/>
        <v>5.6042836918270964E-6</v>
      </c>
      <c r="E5417" s="6">
        <f t="shared" si="469"/>
        <v>1.0410028240007261E-8</v>
      </c>
      <c r="F5417" s="24">
        <f>IF(C5404&gt;0,B$6+B$7*E5405+B$8*(H5416*100)^2,B$6+B$7*E5405+B$8*(H5416*100)^2+E5405*$B$9)</f>
        <v>0.21028651821108707</v>
      </c>
      <c r="G5417" s="17">
        <v>2.8638648340575399E-3</v>
      </c>
      <c r="H5417" s="9">
        <f t="shared" si="465"/>
        <v>4.5857007993444915E-3</v>
      </c>
      <c r="I5417" s="8">
        <f t="shared" si="463"/>
        <v>1.7218359652869516E-3</v>
      </c>
      <c r="J5417" s="10">
        <f t="shared" si="464"/>
        <v>0.60122808339646561</v>
      </c>
      <c r="K5417" s="10">
        <f t="shared" si="466"/>
        <v>9.5291534802055322E-2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-3.3801111395282508E-3</v>
      </c>
      <c r="D5418" s="6">
        <f t="shared" si="468"/>
        <v>1.1425151315562969E-5</v>
      </c>
      <c r="E5418" s="6">
        <f t="shared" si="469"/>
        <v>5.6042836918270964E-6</v>
      </c>
      <c r="F5418" s="24">
        <f>IF(C5404&gt;0,B$6+B$7*E5405+B$8*(H5417*100)^2,B$6+B$7*E5405+B$8*(H5417*100)^2+E5405*$B$9)</f>
        <v>0.20746088271619367</v>
      </c>
      <c r="G5418" s="17">
        <v>3.0559087235007471E-3</v>
      </c>
      <c r="H5418" s="9">
        <f t="shared" si="465"/>
        <v>4.554787401363467E-3</v>
      </c>
      <c r="I5418" s="8">
        <f t="shared" si="463"/>
        <v>1.4988786778627199E-3</v>
      </c>
      <c r="J5418" s="10">
        <f t="shared" si="464"/>
        <v>0.49048542135304829</v>
      </c>
      <c r="K5418" s="10">
        <f t="shared" si="466"/>
        <v>7.0024215432201053E-2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-5.4151022573121852E-3</v>
      </c>
      <c r="D5419" s="6">
        <f t="shared" si="468"/>
        <v>2.9323332457147522E-5</v>
      </c>
      <c r="E5419" s="6">
        <f t="shared" si="469"/>
        <v>1.1425151315562969E-5</v>
      </c>
      <c r="F5419" s="24">
        <f>IF(C5404&gt;0,B$6+B$7*E5405+B$8*(H5418*100)^2,B$6+B$7*E5405+B$8*(H5418*100)^2+E5405*$B$9)</f>
        <v>0.20484660475631827</v>
      </c>
      <c r="G5419" s="17">
        <v>2.1676216310010008E-3</v>
      </c>
      <c r="H5419" s="9">
        <f t="shared" si="465"/>
        <v>4.5259982849788875E-3</v>
      </c>
      <c r="I5419" s="8">
        <f t="shared" si="463"/>
        <v>2.3583766539778867E-3</v>
      </c>
      <c r="J5419" s="10">
        <f t="shared" si="464"/>
        <v>1.088001992713459</v>
      </c>
      <c r="K5419" s="10">
        <f t="shared" si="466"/>
        <v>0.21513437037898209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-4.3651215770928089E-3</v>
      </c>
      <c r="D5420" s="6">
        <f t="shared" si="468"/>
        <v>1.9054286382801212E-5</v>
      </c>
      <c r="E5420" s="6">
        <f t="shared" si="469"/>
        <v>2.9323332457147522E-5</v>
      </c>
      <c r="F5420" s="24">
        <f>IF(C5404&gt;0,B$6+B$7*E5405+B$8*(H5419*100)^2,B$6+B$7*E5405+B$8*(H5419*100)^2+E5405*$B$9)</f>
        <v>0.20242787478784163</v>
      </c>
      <c r="G5420" s="17">
        <v>2.0784242440357922E-3</v>
      </c>
      <c r="H5420" s="9">
        <f t="shared" si="465"/>
        <v>4.4991985373824261E-3</v>
      </c>
      <c r="I5420" s="8">
        <f t="shared" si="463"/>
        <v>2.420774293346634E-3</v>
      </c>
      <c r="J5420" s="10">
        <f t="shared" si="464"/>
        <v>1.1647161546990434</v>
      </c>
      <c r="K5420" s="10">
        <f t="shared" si="466"/>
        <v>0.23424357607623802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-4.8435856774525603E-4</v>
      </c>
      <c r="D5421" s="6">
        <f t="shared" si="468"/>
        <v>2.3460322214823578E-7</v>
      </c>
      <c r="E5421" s="6">
        <f t="shared" si="469"/>
        <v>1.9054286382801212E-5</v>
      </c>
      <c r="F5421" s="24">
        <f>IF(C5404&gt;0,B$6+B$7*E5405+B$8*(H5420*100)^2,B$6+B$7*E5405+B$8*(H5420*100)^2+E5405*$B$9)</f>
        <v>0.20019006582100698</v>
      </c>
      <c r="G5421" s="17">
        <v>2.0266572633409544E-3</v>
      </c>
      <c r="H5421" s="9">
        <f t="shared" si="465"/>
        <v>4.4742604508567338E-3</v>
      </c>
      <c r="I5421" s="8">
        <f t="shared" si="463"/>
        <v>2.4476031875157794E-3</v>
      </c>
      <c r="J5421" s="10">
        <f t="shared" si="464"/>
        <v>1.2077045447146271</v>
      </c>
      <c r="K5421" s="10">
        <f t="shared" si="466"/>
        <v>0.24491246995635318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1.779695894691671E-3</v>
      </c>
      <c r="D5422" s="6">
        <f t="shared" si="468"/>
        <v>3.1673174775823872E-6</v>
      </c>
      <c r="E5422" s="6">
        <f t="shared" si="469"/>
        <v>2.3460322214823578E-7</v>
      </c>
      <c r="F5422" s="24">
        <f>IF(C5404&gt;0,B$6+B$7*E5405+B$8*(H5421*100)^2,B$6+B$7*E5405+B$8*(H5421*100)^2+E5405*$B$9)</f>
        <v>0.19811964496489159</v>
      </c>
      <c r="G5422" s="17">
        <v>3.3928415464183157E-3</v>
      </c>
      <c r="H5422" s="9">
        <f t="shared" si="465"/>
        <v>4.4510632995374442E-3</v>
      </c>
      <c r="I5422" s="8">
        <f t="shared" si="463"/>
        <v>1.0582217531191285E-3</v>
      </c>
      <c r="J5422" s="10">
        <f t="shared" si="464"/>
        <v>0.31189837150993688</v>
      </c>
      <c r="K5422" s="10">
        <f t="shared" si="466"/>
        <v>3.372939350484927E-2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-7.7163027700217785E-3</v>
      </c>
      <c r="D5423" s="6">
        <f t="shared" si="468"/>
        <v>5.9541328438645771E-5</v>
      </c>
      <c r="E5423" s="6">
        <f t="shared" si="469"/>
        <v>3.1673174775823872E-6</v>
      </c>
      <c r="F5423" s="24">
        <f>IF(C5404&gt;0,B$6+B$7*E5405+B$8*(H5422*100)^2,B$6+B$7*E5405+B$8*(H5422*100)^2+E5405*$B$9)</f>
        <v>0.19620409158881363</v>
      </c>
      <c r="G5423" s="17">
        <v>7.622093027633144E-3</v>
      </c>
      <c r="H5423" s="9">
        <f t="shared" si="465"/>
        <v>4.4294931040561921E-3</v>
      </c>
      <c r="I5423" s="8">
        <f t="shared" si="463"/>
        <v>3.1925999235769519E-3</v>
      </c>
      <c r="J5423" s="10">
        <f t="shared" si="464"/>
        <v>0.41886131696405393</v>
      </c>
      <c r="K5423" s="10">
        <f t="shared" si="466"/>
        <v>0.17799380198991877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-2.3390534463370656E-3</v>
      </c>
      <c r="D5424" s="6">
        <f t="shared" si="468"/>
        <v>5.4711710248213036E-6</v>
      </c>
      <c r="E5424" s="6">
        <f t="shared" si="469"/>
        <v>5.9541328438645771E-5</v>
      </c>
      <c r="F5424" s="24">
        <f>IF(C5404&gt;0,B$6+B$7*E5405+B$8*(H5423*100)^2,B$6+B$7*E5405+B$8*(H5423*100)^2+E5405*$B$9)</f>
        <v>0.19443182160526623</v>
      </c>
      <c r="G5424" s="17">
        <v>5.6955240770148827E-3</v>
      </c>
      <c r="H5424" s="9">
        <f t="shared" si="465"/>
        <v>4.4094423865752713E-3</v>
      </c>
      <c r="I5424" s="8">
        <f t="shared" si="463"/>
        <v>1.2860816904396114E-3</v>
      </c>
      <c r="J5424" s="10">
        <f t="shared" si="464"/>
        <v>0.22580568057464306</v>
      </c>
      <c r="K5424" s="10">
        <f t="shared" si="466"/>
        <v>3.5733002052295681E-2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-1.4290281009556396E-2</v>
      </c>
      <c r="D5425" s="6">
        <f t="shared" si="468"/>
        <v>2.0421213133208816E-4</v>
      </c>
      <c r="E5425" s="6">
        <f t="shared" si="469"/>
        <v>5.4711710248213036E-6</v>
      </c>
      <c r="F5425" s="24">
        <f>IF(C5404&gt;0,B$6+B$7*E5405+B$8*(H5424*100)^2,B$6+B$7*E5405+B$8*(H5424*100)^2+E5405*$B$9)</f>
        <v>0.19279211741648827</v>
      </c>
      <c r="G5425" s="17">
        <v>1.1109442662585373E-2</v>
      </c>
      <c r="H5425" s="9">
        <f t="shared" si="465"/>
        <v>4.3908099186424398E-3</v>
      </c>
      <c r="I5425" s="8">
        <f t="shared" si="463"/>
        <v>6.7186327439429329E-3</v>
      </c>
      <c r="J5425" s="10">
        <f t="shared" si="464"/>
        <v>0.60476775910371217</v>
      </c>
      <c r="K5425" s="10">
        <f t="shared" si="466"/>
        <v>0.60187622388773487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5.5224259024137662E-3</v>
      </c>
      <c r="D5426" s="6">
        <f t="shared" si="468"/>
        <v>3.04971878476505E-5</v>
      </c>
      <c r="E5426" s="6">
        <f t="shared" si="469"/>
        <v>2.0421213133208816E-4</v>
      </c>
      <c r="F5426" s="24">
        <f>IF(C5404&gt;0,B$6+B$7*E5405+B$8*(H5425*100)^2,B$6+B$7*E5405+B$8*(H5425*100)^2+E5405*$B$9)</f>
        <v>0.1912750631010309</v>
      </c>
      <c r="G5426" s="17">
        <v>4.4937625313506207E-3</v>
      </c>
      <c r="H5426" s="9">
        <f t="shared" si="465"/>
        <v>4.3735004641709012E-3</v>
      </c>
      <c r="I5426" s="8">
        <f t="shared" si="463"/>
        <v>1.2026206717971957E-4</v>
      </c>
      <c r="J5426" s="10">
        <f t="shared" si="464"/>
        <v>2.6761998735072068E-2</v>
      </c>
      <c r="K5426" s="10">
        <f t="shared" si="466"/>
        <v>3.7127634071398852E-4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-2.2471673044059505E-3</v>
      </c>
      <c r="D5427" s="6">
        <f t="shared" si="468"/>
        <v>5.0497608939911063E-6</v>
      </c>
      <c r="E5427" s="6">
        <f t="shared" si="469"/>
        <v>3.04971878476505E-5</v>
      </c>
      <c r="F5427" s="24">
        <f>IF(C5426&gt;0,B$6+B$7*E5427+B$8*(G5426*100)^2,B$6+B$7*E5427+B$8*(G5426*100)^2+E5427*$B$9)</f>
        <v>0.19973397841905799</v>
      </c>
      <c r="G5427" s="17">
        <v>3.2533340467729719E-3</v>
      </c>
      <c r="H5427" s="9">
        <f t="shared" si="465"/>
        <v>4.4691607536433281E-3</v>
      </c>
      <c r="I5427" s="8">
        <f t="shared" si="463"/>
        <v>1.2158267068703562E-3</v>
      </c>
      <c r="J5427" s="10">
        <f t="shared" si="464"/>
        <v>0.37371714351815549</v>
      </c>
      <c r="K5427" s="10">
        <f t="shared" si="466"/>
        <v>4.5472205671819976E-2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-9.215411181165584E-3</v>
      </c>
      <c r="D5428" s="6">
        <f t="shared" si="468"/>
        <v>8.492380323795167E-5</v>
      </c>
      <c r="E5428" s="6">
        <f t="shared" si="469"/>
        <v>5.0497608939911063E-6</v>
      </c>
      <c r="F5428" s="24">
        <f>IF(C5426&gt;0,B$6+B$7*E5427+B$8*(H5427*100)^2,B$6+B$7*E5427+B$8*(H5427*100)^2+E5427*$B$9)</f>
        <v>0.19769387683341477</v>
      </c>
      <c r="G5428" s="17">
        <v>3.8493976672062985E-3</v>
      </c>
      <c r="H5428" s="9">
        <f t="shared" si="465"/>
        <v>4.446277958398628E-3</v>
      </c>
      <c r="I5428" s="8">
        <f t="shared" si="463"/>
        <v>5.9688029119232952E-4</v>
      </c>
      <c r="J5428" s="10">
        <f t="shared" si="464"/>
        <v>0.15505810071982393</v>
      </c>
      <c r="K5428" s="10">
        <f t="shared" si="466"/>
        <v>9.9079614069488287E-3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-4.5281434345306746E-3</v>
      </c>
      <c r="D5429" s="6">
        <f t="shared" si="468"/>
        <v>2.0504082963683255E-5</v>
      </c>
      <c r="E5429" s="6">
        <f t="shared" si="469"/>
        <v>8.492380323795167E-5</v>
      </c>
      <c r="F5429" s="24">
        <f>IF(C5426&gt;0,B$6+B$7*E5427+B$8*(H5428*100)^2,B$6+B$7*E5427+B$8*(H5428*100)^2+E5427*$B$9)</f>
        <v>0.19580637484637758</v>
      </c>
      <c r="G5429" s="17">
        <v>5.2574354720480694E-3</v>
      </c>
      <c r="H5429" s="9">
        <f t="shared" si="465"/>
        <v>4.4250014106933071E-3</v>
      </c>
      <c r="I5429" s="8">
        <f t="shared" si="463"/>
        <v>8.3243406135476237E-4</v>
      </c>
      <c r="J5429" s="10">
        <f t="shared" si="464"/>
        <v>0.15833462260840303</v>
      </c>
      <c r="K5429" s="10">
        <f t="shared" si="466"/>
        <v>1.5747874104662829E-2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-8.9599735627459119E-3</v>
      </c>
      <c r="D5430" s="6">
        <f t="shared" si="468"/>
        <v>8.0281126245105664E-5</v>
      </c>
      <c r="E5430" s="6">
        <f t="shared" si="469"/>
        <v>2.0504082963683255E-5</v>
      </c>
      <c r="F5430" s="24">
        <f>IF(C5426&gt;0,B$6+B$7*E5427+B$8*(H5429*100)^2,B$6+B$7*E5427+B$8*(H5429*100)^2+E5427*$B$9)</f>
        <v>0.19406005800797085</v>
      </c>
      <c r="G5430" s="17">
        <v>5.1743325684480987E-3</v>
      </c>
      <c r="H5430" s="9">
        <f t="shared" si="465"/>
        <v>4.4052248297671579E-3</v>
      </c>
      <c r="I5430" s="8">
        <f t="shared" si="463"/>
        <v>7.6910773868094084E-4</v>
      </c>
      <c r="J5430" s="10">
        <f t="shared" si="464"/>
        <v>0.14863902319900824</v>
      </c>
      <c r="K5430" s="10">
        <f t="shared" si="466"/>
        <v>1.3670833798661963E-2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-1.3259815006813218E-2</v>
      </c>
      <c r="D5431" s="6">
        <f t="shared" si="468"/>
        <v>1.75822694014909E-4</v>
      </c>
      <c r="E5431" s="6">
        <f t="shared" si="469"/>
        <v>8.0281126245105664E-5</v>
      </c>
      <c r="F5431" s="24">
        <f>IF(C5426&gt;0,B$6+B$7*E5427+B$8*(H5430*100)^2,B$6+B$7*E5427+B$8*(H5430*100)^2+E5427*$B$9)</f>
        <v>0.19244436566907697</v>
      </c>
      <c r="G5431" s="17">
        <v>6.4259360418112334E-3</v>
      </c>
      <c r="H5431" s="9">
        <f t="shared" si="465"/>
        <v>4.3868481358382691E-3</v>
      </c>
      <c r="I5431" s="8">
        <f t="shared" si="463"/>
        <v>2.0390879059729644E-3</v>
      </c>
      <c r="J5431" s="10">
        <f t="shared" si="464"/>
        <v>0.31732153770366828</v>
      </c>
      <c r="K5431" s="10">
        <f t="shared" si="466"/>
        <v>8.308713687621827E-2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-2.1689181399983978E-2</v>
      </c>
      <c r="D5432" s="6">
        <f t="shared" si="468"/>
        <v>4.7042058980141098E-4</v>
      </c>
      <c r="E5432" s="6">
        <f t="shared" si="469"/>
        <v>1.75822694014909E-4</v>
      </c>
      <c r="F5432" s="24">
        <f>IF(C5426&gt;0,B$6+B$7*E5427+B$8*(H5431*100)^2,B$6+B$7*E5427+B$8*(H5431*100)^2+E5427*$B$9)</f>
        <v>0.19094952711713228</v>
      </c>
      <c r="G5432" s="17">
        <v>1.17493692592852E-2</v>
      </c>
      <c r="H5432" s="9">
        <f t="shared" si="465"/>
        <v>4.3697771924565247E-3</v>
      </c>
      <c r="I5432" s="8">
        <f t="shared" si="463"/>
        <v>7.3795920668286753E-3</v>
      </c>
      <c r="J5432" s="10">
        <f t="shared" si="464"/>
        <v>0.62808410425919581</v>
      </c>
      <c r="K5432" s="10">
        <f t="shared" si="466"/>
        <v>0.69969240345491945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9.3564060047998995E-3</v>
      </c>
      <c r="D5433" s="6">
        <f t="shared" si="468"/>
        <v>8.7542333326655621E-5</v>
      </c>
      <c r="E5433" s="6">
        <f t="shared" si="469"/>
        <v>4.7042058980141098E-4</v>
      </c>
      <c r="F5433" s="24">
        <f>IF(C5426&gt;0,B$6+B$7*E5427+B$8*(H5432*100)^2,B$6+B$7*E5427+B$8*(H5432*100)^2+E5427*$B$9)</f>
        <v>0.18956650248887311</v>
      </c>
      <c r="G5433" s="17">
        <v>9.1075695740298022E-3</v>
      </c>
      <c r="H5433" s="9">
        <f t="shared" si="465"/>
        <v>4.3539235465138004E-3</v>
      </c>
      <c r="I5433" s="8">
        <f t="shared" si="463"/>
        <v>4.7536460275160019E-3</v>
      </c>
      <c r="J5433" s="10">
        <f t="shared" si="464"/>
        <v>0.52194451976200151</v>
      </c>
      <c r="K5433" s="10">
        <f t="shared" si="466"/>
        <v>0.35377893268316729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2.5156416621440435E-3</v>
      </c>
      <c r="D5434" s="6">
        <f t="shared" si="468"/>
        <v>6.3284529723148461E-6</v>
      </c>
      <c r="E5434" s="6">
        <f t="shared" si="469"/>
        <v>8.7542333326655621E-5</v>
      </c>
      <c r="F5434" s="24">
        <f>IF(C5426&gt;0,B$6+B$7*E5427+B$8*(H5433*100)^2,B$6+B$7*E5427+B$8*(H5433*100)^2+E5427*$B$9)</f>
        <v>0.1882869281028077</v>
      </c>
      <c r="G5434" s="17">
        <v>3.2592396232291846E-3</v>
      </c>
      <c r="H5434" s="9">
        <f t="shared" si="465"/>
        <v>4.3392041678493041E-3</v>
      </c>
      <c r="I5434" s="8">
        <f t="shared" si="463"/>
        <v>1.0799645446201195E-3</v>
      </c>
      <c r="J5434" s="10">
        <f t="shared" si="464"/>
        <v>0.331354754318467</v>
      </c>
      <c r="K5434" s="10">
        <f t="shared" si="466"/>
        <v>3.7311640765692156E-2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-3.6777607907570249E-3</v>
      </c>
      <c r="D5435" s="6">
        <f t="shared" si="468"/>
        <v>1.3525924434029737E-5</v>
      </c>
      <c r="E5435" s="6">
        <f t="shared" si="469"/>
        <v>6.3284529723148461E-6</v>
      </c>
      <c r="F5435" s="24">
        <f>IF(C5426&gt;0,B$6+B$7*E5427+B$8*(H5434*100)^2,B$6+B$7*E5427+B$8*(H5434*100)^2+E5427*$B$9)</f>
        <v>0.18710306588082001</v>
      </c>
      <c r="G5435" s="17">
        <v>3.2183286709764618E-3</v>
      </c>
      <c r="H5435" s="9">
        <f t="shared" si="465"/>
        <v>4.325541190195974E-3</v>
      </c>
      <c r="I5435" s="8">
        <f t="shared" si="463"/>
        <v>1.1072125192195122E-3</v>
      </c>
      <c r="J5435" s="10">
        <f t="shared" si="464"/>
        <v>0.34403338888429214</v>
      </c>
      <c r="K5435" s="10">
        <f t="shared" si="466"/>
        <v>3.9704219903677673E-2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4.4019323862544146E-3</v>
      </c>
      <c r="D5436" s="6">
        <f t="shared" si="468"/>
        <v>1.9377008733155486E-5</v>
      </c>
      <c r="E5436" s="6">
        <f t="shared" si="469"/>
        <v>1.3525924434029737E-5</v>
      </c>
      <c r="F5436" s="24">
        <f>IF(C5426&gt;0,B$6+B$7*E5427+B$8*(H5435*100)^2,B$6+B$7*E5427+B$8*(H5435*100)^2+E5427*$B$9)</f>
        <v>0.186007756553037</v>
      </c>
      <c r="G5436" s="17">
        <v>4.6840086961303434E-3</v>
      </c>
      <c r="H5436" s="9">
        <f t="shared" si="465"/>
        <v>4.3128616550155768E-3</v>
      </c>
      <c r="I5436" s="8">
        <f t="shared" si="463"/>
        <v>3.711470411147666E-4</v>
      </c>
      <c r="J5436" s="10">
        <f t="shared" si="464"/>
        <v>7.9237052104832076E-2</v>
      </c>
      <c r="K5436" s="10">
        <f t="shared" si="466"/>
        <v>3.5032037572555463E-3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-3.3130330772704075E-3</v>
      </c>
      <c r="D5437" s="6">
        <f t="shared" si="468"/>
        <v>1.0976188171087825E-5</v>
      </c>
      <c r="E5437" s="6">
        <f t="shared" si="469"/>
        <v>1.9377008733155486E-5</v>
      </c>
      <c r="F5437" s="24">
        <f>IF(C5426&gt;0,B$6+B$7*E5427+B$8*(H5436*100)^2,B$6+B$7*E5427+B$8*(H5436*100)^2+E5427*$B$9)</f>
        <v>0.18499437636297214</v>
      </c>
      <c r="G5437" s="17">
        <v>2.1819515104085411E-3</v>
      </c>
      <c r="H5437" s="9">
        <f t="shared" si="465"/>
        <v>4.3010972595719354E-3</v>
      </c>
      <c r="I5437" s="8">
        <f t="shared" ref="I5437:I5500" si="470">SQRT((G5437-H5437)^2)</f>
        <v>2.1191457491633943E-3</v>
      </c>
      <c r="J5437" s="10">
        <f t="shared" ref="J5437:J5500" si="471">ABS(G5437-H5437)/G5437</f>
        <v>0.97121578506875839</v>
      </c>
      <c r="K5437" s="10">
        <f t="shared" si="466"/>
        <v>0.1859516345875325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-1.0415983382178003E-2</v>
      </c>
      <c r="D5438" s="6">
        <f t="shared" si="468"/>
        <v>1.0849270981780831E-4</v>
      </c>
      <c r="E5438" s="6">
        <f t="shared" si="469"/>
        <v>1.0976188171087825E-5</v>
      </c>
      <c r="F5438" s="24">
        <f>IF(C5426&gt;0,B$6+B$7*E5427+B$8*(H5437*100)^2,B$6+B$7*E5427+B$8*(H5437*100)^2+E5427*$B$9)</f>
        <v>0.18405679701112412</v>
      </c>
      <c r="G5438" s="17">
        <v>7.7312096736594556E-3</v>
      </c>
      <c r="H5438" s="9">
        <f t="shared" si="465"/>
        <v>4.2901841103981089E-3</v>
      </c>
      <c r="I5438" s="8">
        <f t="shared" si="470"/>
        <v>3.4410255632613468E-3</v>
      </c>
      <c r="J5438" s="10">
        <f t="shared" si="471"/>
        <v>0.44508242674947235</v>
      </c>
      <c r="K5438" s="10">
        <f t="shared" si="466"/>
        <v>0.21313374621518189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-5.8786792315527062E-3</v>
      </c>
      <c r="D5439" s="6">
        <f t="shared" si="468"/>
        <v>3.4558869507489118E-5</v>
      </c>
      <c r="E5439" s="6">
        <f t="shared" si="469"/>
        <v>1.0849270981780831E-4</v>
      </c>
      <c r="F5439" s="24">
        <f>IF(C5426&gt;0,B$6+B$7*E5427+B$8*(H5438*100)^2,B$6+B$7*E5427+B$8*(H5438*100)^2+E5427*$B$9)</f>
        <v>0.18318934859479433</v>
      </c>
      <c r="G5439" s="17">
        <v>4.235358156624929E-3</v>
      </c>
      <c r="H5439" s="9">
        <f t="shared" si="465"/>
        <v>4.2800624831279546E-3</v>
      </c>
      <c r="I5439" s="8">
        <f t="shared" si="470"/>
        <v>4.4704326503025582E-5</v>
      </c>
      <c r="J5439" s="10">
        <f t="shared" si="471"/>
        <v>1.0555028606754134E-2</v>
      </c>
      <c r="K5439" s="10">
        <f t="shared" si="466"/>
        <v>5.4929572180340003E-5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-1.495068154727359E-3</v>
      </c>
      <c r="D5440" s="6">
        <f t="shared" si="468"/>
        <v>2.23522878727987E-6</v>
      </c>
      <c r="E5440" s="6">
        <f t="shared" si="469"/>
        <v>3.4558869507489118E-5</v>
      </c>
      <c r="F5440" s="24">
        <f>IF(C5426&gt;0,B$6+B$7*E5427+B$8*(H5439*100)^2,B$6+B$7*E5427+B$8*(H5439*100)^2+E5427*$B$9)</f>
        <v>0.18238678532000599</v>
      </c>
      <c r="G5440" s="17">
        <v>3.839420522040705E-3</v>
      </c>
      <c r="H5440" s="9">
        <f t="shared" si="465"/>
        <v>4.2706765894879699E-3</v>
      </c>
      <c r="I5440" s="8">
        <f t="shared" si="470"/>
        <v>4.3125606744726487E-4</v>
      </c>
      <c r="J5440" s="10">
        <f t="shared" si="471"/>
        <v>0.11232321778028272</v>
      </c>
      <c r="K5440" s="10">
        <f t="shared" si="466"/>
        <v>5.4700805449452439E-3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-1.1113113608261166E-2</v>
      </c>
      <c r="D5441" s="6">
        <f t="shared" si="468"/>
        <v>1.2350129407011953E-4</v>
      </c>
      <c r="E5441" s="6">
        <f t="shared" si="469"/>
        <v>2.23522878727987E-6</v>
      </c>
      <c r="F5441" s="24">
        <f>IF(C5426&gt;0,B$6+B$7*E5427+B$8*(H5440*100)^2,B$6+B$7*E5427+B$8*(H5440*100)^2+E5427*$B$9)</f>
        <v>0.18164425377817184</v>
      </c>
      <c r="G5441" s="17">
        <v>6.6270641000861098E-3</v>
      </c>
      <c r="H5441" s="9">
        <f t="shared" si="465"/>
        <v>4.2619743520834544E-3</v>
      </c>
      <c r="I5441" s="8">
        <f t="shared" si="470"/>
        <v>2.3650897480026554E-3</v>
      </c>
      <c r="J5441" s="10">
        <f t="shared" si="471"/>
        <v>0.35688348751175114</v>
      </c>
      <c r="K5441" s="10">
        <f t="shared" si="466"/>
        <v>0.113498828428096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-7.5369056700603614E-3</v>
      </c>
      <c r="D5442" s="6">
        <f t="shared" si="468"/>
        <v>5.6804947079388025E-5</v>
      </c>
      <c r="E5442" s="6">
        <f t="shared" si="469"/>
        <v>1.2350129407011953E-4</v>
      </c>
      <c r="F5442" s="24">
        <f>IF(C5426&gt;0,B$6+B$7*E5427+B$8*(H5441*100)^2,B$6+B$7*E5427+B$8*(H5441*100)^2+E5427*$B$9)</f>
        <v>0.18095726359566683</v>
      </c>
      <c r="G5442" s="17">
        <v>5.9787295021973674E-3</v>
      </c>
      <c r="H5442" s="9">
        <f t="shared" si="465"/>
        <v>4.2539071874650343E-3</v>
      </c>
      <c r="I5442" s="8">
        <f t="shared" si="470"/>
        <v>1.7248223147323331E-3</v>
      </c>
      <c r="J5442" s="10">
        <f t="shared" si="471"/>
        <v>0.28849311782685733</v>
      </c>
      <c r="K5442" s="10">
        <f t="shared" si="466"/>
        <v>6.5097593877680993E-2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2.4775613389180617E-3</v>
      </c>
      <c r="D5443" s="6">
        <f t="shared" si="468"/>
        <v>6.1383101881014587E-6</v>
      </c>
      <c r="E5443" s="6">
        <f t="shared" si="469"/>
        <v>5.6804947079388025E-5</v>
      </c>
      <c r="F5443" s="24">
        <f>IF(C5426&gt;0,B$6+B$7*E5427+B$8*(H5442*100)^2,B$6+B$7*E5427+B$8*(H5442*100)^2+E5427*$B$9)</f>
        <v>0.18032166027881322</v>
      </c>
      <c r="G5443" s="17">
        <v>7.3005720083518357E-3</v>
      </c>
      <c r="H5443" s="9">
        <f t="shared" si="465"/>
        <v>4.2464297978279733E-3</v>
      </c>
      <c r="I5443" s="8">
        <f t="shared" si="470"/>
        <v>3.0541422105238624E-3</v>
      </c>
      <c r="J5443" s="10">
        <f t="shared" si="471"/>
        <v>0.41834286505631774</v>
      </c>
      <c r="K5443" s="10">
        <f t="shared" si="466"/>
        <v>0.17735176048271262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-1.0335550661295458E-2</v>
      </c>
      <c r="D5444" s="6">
        <f t="shared" si="468"/>
        <v>1.0682360747220499E-4</v>
      </c>
      <c r="E5444" s="6">
        <f t="shared" si="469"/>
        <v>6.1383101881014587E-6</v>
      </c>
      <c r="F5444" s="24">
        <f>IF(C5426&gt;0,B$6+B$7*E5427+B$8*(H5443*100)^2,B$6+B$7*E5427+B$8*(H5443*100)^2+E5427*$B$9)</f>
        <v>0.17973360009006026</v>
      </c>
      <c r="G5444" s="17">
        <v>2.4054882605065863E-3</v>
      </c>
      <c r="H5444" s="9">
        <f t="shared" si="465"/>
        <v>4.2394999715775475E-3</v>
      </c>
      <c r="I5444" s="8">
        <f t="shared" si="470"/>
        <v>1.8340117110709612E-3</v>
      </c>
      <c r="J5444" s="10">
        <f t="shared" si="471"/>
        <v>0.76242804472665593</v>
      </c>
      <c r="K5444" s="10">
        <f t="shared" si="466"/>
        <v>0.13409148016477612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2.9508599041911266E-4</v>
      </c>
      <c r="D5445" s="6">
        <f t="shared" si="468"/>
        <v>8.7075741741628649E-8</v>
      </c>
      <c r="E5445" s="6">
        <f t="shared" si="469"/>
        <v>1.0682360747220499E-4</v>
      </c>
      <c r="F5445" s="24">
        <f>IF(C5426&gt;0,B$6+B$7*E5427+B$8*(H5444*100)^2,B$6+B$7*E5427+B$8*(H5444*100)^2+E5427*$B$9)</f>
        <v>0.17918952680342604</v>
      </c>
      <c r="G5445" s="17">
        <v>2.3724245059079667E-3</v>
      </c>
      <c r="H5445" s="9">
        <f t="shared" si="465"/>
        <v>4.2330783928888685E-3</v>
      </c>
      <c r="I5445" s="8">
        <f t="shared" si="470"/>
        <v>1.8606538869809018E-3</v>
      </c>
      <c r="J5445" s="10">
        <f t="shared" si="471"/>
        <v>0.78428370738347197</v>
      </c>
      <c r="K5445" s="10">
        <f t="shared" si="466"/>
        <v>0.13946603937686741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-4.0185354514711176E-3</v>
      </c>
      <c r="D5446" s="6">
        <f t="shared" si="468"/>
        <v>1.6148627174730178E-5</v>
      </c>
      <c r="E5446" s="6">
        <f t="shared" si="469"/>
        <v>8.7075741741628649E-8</v>
      </c>
      <c r="F5446" s="24">
        <f>IF(C5426&gt;0,B$6+B$7*E5427+B$8*(H5445*100)^2,B$6+B$7*E5427+B$8*(H5445*100)^2+E5427*$B$9)</f>
        <v>0.17868615019863207</v>
      </c>
      <c r="G5446" s="17">
        <v>1.6137124558313052E-3</v>
      </c>
      <c r="H5446" s="9">
        <f t="shared" si="465"/>
        <v>4.2271284602982207E-3</v>
      </c>
      <c r="I5446" s="8">
        <f t="shared" si="470"/>
        <v>2.6134160044669155E-3</v>
      </c>
      <c r="J5446" s="10">
        <f t="shared" si="471"/>
        <v>1.619505380294417</v>
      </c>
      <c r="K5446" s="10">
        <f t="shared" si="466"/>
        <v>0.34473697250352986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-6.6327502649549345E-3</v>
      </c>
      <c r="D5447" s="6">
        <f t="shared" si="468"/>
        <v>4.3993376077259751E-5</v>
      </c>
      <c r="E5447" s="6">
        <f t="shared" si="469"/>
        <v>1.6148627174730178E-5</v>
      </c>
      <c r="F5447" s="24">
        <f>IF(C5426&gt;0,B$6+B$7*E5427+B$8*(H5446*100)^2,B$6+B$7*E5427+B$8*(H5446*100)^2+E5427*$B$9)</f>
        <v>0.17822042616387668</v>
      </c>
      <c r="G5447" s="17">
        <v>2.2606342573467178E-3</v>
      </c>
      <c r="H5447" s="9">
        <f t="shared" si="465"/>
        <v>4.2216161142846313E-3</v>
      </c>
      <c r="I5447" s="8">
        <f t="shared" si="470"/>
        <v>1.9609818569379135E-3</v>
      </c>
      <c r="J5447" s="10">
        <f t="shared" si="471"/>
        <v>0.86744764243265826</v>
      </c>
      <c r="K5447" s="10">
        <f t="shared" si="466"/>
        <v>0.16006284882289634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-4.7002130461365503E-3</v>
      </c>
      <c r="D5448" s="6">
        <f t="shared" si="468"/>
        <v>2.209200267907223E-5</v>
      </c>
      <c r="E5448" s="6">
        <f t="shared" si="469"/>
        <v>4.3993376077259751E-5</v>
      </c>
      <c r="F5448" s="24">
        <f>IF(C5426&gt;0,B$6+B$7*E5427+B$8*(H5447*100)^2,B$6+B$7*E5427+B$8*(H5447*100)^2+E5427*$B$9)</f>
        <v>0.17778953828692104</v>
      </c>
      <c r="G5448" s="17">
        <v>2.3972349704471834E-3</v>
      </c>
      <c r="H5448" s="9">
        <f t="shared" si="465"/>
        <v>4.2165096737339647E-3</v>
      </c>
      <c r="I5448" s="8">
        <f t="shared" si="470"/>
        <v>1.8192747032867813E-3</v>
      </c>
      <c r="J5448" s="10">
        <f t="shared" si="471"/>
        <v>0.75890545804419474</v>
      </c>
      <c r="K5448" s="10">
        <f t="shared" si="466"/>
        <v>0.13322710643256097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-4.4174692819845167E-3</v>
      </c>
      <c r="D5449" s="6">
        <f t="shared" si="468"/>
        <v>1.9514034857276801E-5</v>
      </c>
      <c r="E5449" s="6">
        <f t="shared" si="469"/>
        <v>2.209200267907223E-5</v>
      </c>
      <c r="F5449" s="24">
        <f>IF(C5448&gt;0,B$6+B$7*E5449+B$8*(G5448*100)^2,B$6+B$7*E5449+B$8*(G5448*100)^2+E5449*$B$9)</f>
        <v>6.6071551751513177E-2</v>
      </c>
      <c r="G5449" s="17">
        <v>2.280393185650988E-3</v>
      </c>
      <c r="H5449" s="9">
        <f t="shared" ref="H5449:H5512" si="472">SQRT(F5449)/100</f>
        <v>2.5704387125841609E-3</v>
      </c>
      <c r="I5449" s="8">
        <f t="shared" si="470"/>
        <v>2.9004552693317294E-4</v>
      </c>
      <c r="J5449" s="10">
        <f t="shared" si="471"/>
        <v>0.12719101633798871</v>
      </c>
      <c r="K5449" s="10">
        <f t="shared" ref="K5449:K5512" si="473">G5449/H5449-LN(G5449/H5449)-1</f>
        <v>6.8897921927220107E-3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-1.5545922645213402E-3</v>
      </c>
      <c r="D5450" s="6">
        <f t="shared" si="468"/>
        <v>2.4167571089095886E-6</v>
      </c>
      <c r="E5450" s="6">
        <f t="shared" si="469"/>
        <v>1.9514034857276801E-5</v>
      </c>
      <c r="F5450" s="24">
        <f>IF(C5448&gt;0,B$6+B$7*E5449+B$8*(H5449*100)^2,B$6+B$7*E5449+B$8*(H5449*100)^2+E5449*$B$9)</f>
        <v>7.4032154553308208E-2</v>
      </c>
      <c r="G5450" s="17">
        <v>3.7147665742704446E-3</v>
      </c>
      <c r="H5450" s="9">
        <f t="shared" si="472"/>
        <v>2.7208850500031823E-3</v>
      </c>
      <c r="I5450" s="8">
        <f t="shared" si="470"/>
        <v>9.9388152426726226E-4</v>
      </c>
      <c r="J5450" s="10">
        <f t="shared" si="471"/>
        <v>0.26754884981230725</v>
      </c>
      <c r="K5450" s="10">
        <f t="shared" si="473"/>
        <v>5.3920133130988868E-2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-4.0863836790771563E-3</v>
      </c>
      <c r="D5451" s="6">
        <f t="shared" si="468"/>
        <v>1.6698531572628155E-5</v>
      </c>
      <c r="E5451" s="6">
        <f t="shared" si="469"/>
        <v>2.4167571089095886E-6</v>
      </c>
      <c r="F5451" s="24">
        <f>IF(C5448&gt;0,B$6+B$7*E5449+B$8*(H5450*100)^2,B$6+B$7*E5449+B$8*(H5450*100)^2+E5449*$B$9)</f>
        <v>8.139730426552895E-2</v>
      </c>
      <c r="G5451" s="17">
        <v>1.4745492299342799E-3</v>
      </c>
      <c r="H5451" s="9">
        <f t="shared" si="472"/>
        <v>2.8530212804241217E-3</v>
      </c>
      <c r="I5451" s="8">
        <f t="shared" si="470"/>
        <v>1.3784720504898419E-3</v>
      </c>
      <c r="J5451" s="10">
        <f t="shared" si="471"/>
        <v>0.93484301677149151</v>
      </c>
      <c r="K5451" s="10">
        <f t="shared" si="473"/>
        <v>0.17686399070347969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-3.074977738005641E-3</v>
      </c>
      <c r="D5452" s="6">
        <f t="shared" si="468"/>
        <v>9.4554880892302877E-6</v>
      </c>
      <c r="E5452" s="6">
        <f t="shared" si="469"/>
        <v>1.6698531572628155E-5</v>
      </c>
      <c r="F5452" s="24">
        <f>IF(C5448&gt;0,B$6+B$7*E5449+B$8*(H5451*100)^2,B$6+B$7*E5449+B$8*(H5451*100)^2+E5449*$B$9)</f>
        <v>8.8211540779275593E-2</v>
      </c>
      <c r="G5452" s="17">
        <v>6.9492811511110836E-3</v>
      </c>
      <c r="H5452" s="9">
        <f t="shared" si="472"/>
        <v>2.9700427737538661E-3</v>
      </c>
      <c r="I5452" s="8">
        <f t="shared" si="470"/>
        <v>3.9792383773572179E-3</v>
      </c>
      <c r="J5452" s="10">
        <f t="shared" si="471"/>
        <v>0.57261151057631321</v>
      </c>
      <c r="K5452" s="10">
        <f t="shared" si="473"/>
        <v>0.48972973778807871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-1.277814350713799E-2</v>
      </c>
      <c r="D5453" s="6">
        <f t="shared" si="468"/>
        <v>1.6328095148901276E-4</v>
      </c>
      <c r="E5453" s="6">
        <f t="shared" si="469"/>
        <v>9.4554880892302877E-6</v>
      </c>
      <c r="F5453" s="24">
        <f>IF(C5448&gt;0,B$6+B$7*E5449+B$8*(H5452*100)^2,B$6+B$7*E5449+B$8*(H5452*100)^2+E5449*$B$9)</f>
        <v>9.4516072401793966E-2</v>
      </c>
      <c r="G5453" s="17">
        <v>8.6664793453354819E-3</v>
      </c>
      <c r="H5453" s="9">
        <f t="shared" si="472"/>
        <v>3.0743466363081762E-3</v>
      </c>
      <c r="I5453" s="8">
        <f t="shared" si="470"/>
        <v>5.5921327090273053E-3</v>
      </c>
      <c r="J5453" s="10">
        <f t="shared" si="471"/>
        <v>0.64526002846093811</v>
      </c>
      <c r="K5453" s="10">
        <f t="shared" si="473"/>
        <v>0.78259599700171978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-1.6499052845254332E-2</v>
      </c>
      <c r="D5454" s="6">
        <f t="shared" si="468"/>
        <v>2.7221874479049508E-4</v>
      </c>
      <c r="E5454" s="6">
        <f t="shared" si="469"/>
        <v>1.6328095148901276E-4</v>
      </c>
      <c r="F5454" s="24">
        <f>IF(C5448&gt;0,B$6+B$7*E5449+B$8*(H5453*100)^2,B$6+B$7*E5449+B$8*(H5453*100)^2+E5449*$B$9)</f>
        <v>0.10034902505894798</v>
      </c>
      <c r="G5454" s="17">
        <v>7.1675710694281388E-3</v>
      </c>
      <c r="H5454" s="9">
        <f t="shared" si="472"/>
        <v>3.1677914239884543E-3</v>
      </c>
      <c r="I5454" s="8">
        <f t="shared" si="470"/>
        <v>3.9997796454396845E-3</v>
      </c>
      <c r="J5454" s="10">
        <f t="shared" si="471"/>
        <v>0.55803836567452481</v>
      </c>
      <c r="K5454" s="10">
        <f t="shared" si="473"/>
        <v>0.44610763559292921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-4.4364967438430825E-3</v>
      </c>
      <c r="D5455" s="6">
        <f t="shared" si="468"/>
        <v>1.9682503358130272E-5</v>
      </c>
      <c r="E5455" s="6">
        <f t="shared" si="469"/>
        <v>2.7221874479049508E-4</v>
      </c>
      <c r="F5455" s="24">
        <f>IF(C5448&gt;0,B$6+B$7*E5449+B$8*(H5454*100)^2,B$6+B$7*E5449+B$8*(H5454*100)^2+E5449*$B$9)</f>
        <v>0.10574567285734687</v>
      </c>
      <c r="G5455" s="17">
        <v>8.1197383617217789E-3</v>
      </c>
      <c r="H5455" s="9">
        <f t="shared" si="472"/>
        <v>3.2518559755522207E-3</v>
      </c>
      <c r="I5455" s="8">
        <f t="shared" si="470"/>
        <v>4.8678823861695586E-3</v>
      </c>
      <c r="J5455" s="10">
        <f t="shared" si="471"/>
        <v>0.59951222186146047</v>
      </c>
      <c r="K5455" s="10">
        <f t="shared" si="473"/>
        <v>0.58188307027622255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2.4162038907417603E-3</v>
      </c>
      <c r="D5456" s="6">
        <f t="shared" ref="D5456:D5519" si="475">C5456^2</f>
        <v>5.8380412416356201E-6</v>
      </c>
      <c r="E5456" s="6">
        <f t="shared" si="469"/>
        <v>1.9682503358130272E-5</v>
      </c>
      <c r="F5456" s="24">
        <f>IF(C5448&gt;0,B$6+B$7*E5449+B$8*(H5455*100)^2,B$6+B$7*E5449+B$8*(H5455*100)^2+E5449*$B$9)</f>
        <v>0.11073865140042552</v>
      </c>
      <c r="G5456" s="17">
        <v>4.2451360531457908E-3</v>
      </c>
      <c r="H5456" s="9">
        <f t="shared" si="472"/>
        <v>3.3277417477987309E-3</v>
      </c>
      <c r="I5456" s="8">
        <f t="shared" si="470"/>
        <v>9.173943053470599E-4</v>
      </c>
      <c r="J5456" s="10">
        <f t="shared" si="471"/>
        <v>0.21610480650372546</v>
      </c>
      <c r="K5456" s="10">
        <f t="shared" si="473"/>
        <v>3.2200790001498447E-2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2.7952679844121808E-3</v>
      </c>
      <c r="D5457" s="6">
        <f t="shared" si="475"/>
        <v>7.8135231046797352E-6</v>
      </c>
      <c r="E5457" s="6">
        <f t="shared" ref="E5457:E5520" si="476">D5456</f>
        <v>5.8380412416356201E-6</v>
      </c>
      <c r="F5457" s="24">
        <f>IF(C5448&gt;0,B$6+B$7*E5449+B$8*(H5456*100)^2,B$6+B$7*E5449+B$8*(H5456*100)^2+E5449*$B$9)</f>
        <v>0.1153581551484819</v>
      </c>
      <c r="G5457" s="17">
        <v>5.2400857873552845E-3</v>
      </c>
      <c r="H5457" s="9">
        <f t="shared" si="472"/>
        <v>3.3964415959719064E-3</v>
      </c>
      <c r="I5457" s="8">
        <f t="shared" si="470"/>
        <v>1.8436441913833781E-3</v>
      </c>
      <c r="J5457" s="10">
        <f t="shared" si="471"/>
        <v>0.3518347344297737</v>
      </c>
      <c r="K5457" s="10">
        <f t="shared" si="473"/>
        <v>0.1092068217952975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-4.1977811980379283E-3</v>
      </c>
      <c r="D5458" s="6">
        <f t="shared" si="475"/>
        <v>1.7621366986600745E-5</v>
      </c>
      <c r="E5458" s="6">
        <f t="shared" si="476"/>
        <v>7.8135231046797352E-6</v>
      </c>
      <c r="F5458" s="24">
        <f>IF(C5448&gt;0,B$6+B$7*E5449+B$8*(H5457*100)^2,B$6+B$7*E5449+B$8*(H5457*100)^2+E5449*$B$9)</f>
        <v>0.11963212001618366</v>
      </c>
      <c r="G5458" s="17">
        <v>1.9769593867737167E-3</v>
      </c>
      <c r="H5458" s="9">
        <f t="shared" si="472"/>
        <v>3.4587876491074684E-3</v>
      </c>
      <c r="I5458" s="8">
        <f t="shared" si="470"/>
        <v>1.4818282623337516E-3</v>
      </c>
      <c r="J5458" s="10">
        <f t="shared" si="471"/>
        <v>0.74954916739691335</v>
      </c>
      <c r="K5458" s="10">
        <f t="shared" si="473"/>
        <v>0.1309339561241627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-3.4747425967491205E-3</v>
      </c>
      <c r="D5459" s="6">
        <f t="shared" si="475"/>
        <v>1.2073836113662821E-5</v>
      </c>
      <c r="E5459" s="6">
        <f t="shared" si="476"/>
        <v>1.7621366986600745E-5</v>
      </c>
      <c r="F5459" s="24">
        <f>IF(C5448&gt;0,B$6+B$7*E5449+B$8*(H5458*100)^2,B$6+B$7*E5449+B$8*(H5458*100)^2+E5449*$B$9)</f>
        <v>0.12358639231178133</v>
      </c>
      <c r="G5459" s="17">
        <v>2.4262489903647271E-3</v>
      </c>
      <c r="H5459" s="9">
        <f t="shared" si="472"/>
        <v>3.5154856323384586E-3</v>
      </c>
      <c r="I5459" s="8">
        <f t="shared" si="470"/>
        <v>1.0892366419737315E-3</v>
      </c>
      <c r="J5459" s="10">
        <f t="shared" si="471"/>
        <v>0.44893852456997474</v>
      </c>
      <c r="K5459" s="10">
        <f t="shared" si="473"/>
        <v>6.0991642064276874E-2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-1.1534349827602656E-2</v>
      </c>
      <c r="D5460" s="6">
        <f t="shared" si="475"/>
        <v>1.3304122594551743E-4</v>
      </c>
      <c r="E5460" s="6">
        <f t="shared" si="476"/>
        <v>1.2073836113662821E-5</v>
      </c>
      <c r="F5460" s="24">
        <f>IF(C5448&gt;0,B$6+B$7*E5449+B$8*(H5459*100)^2,B$6+B$7*E5449+B$8*(H5459*100)^2+E5449*$B$9)</f>
        <v>0.12724488503966827</v>
      </c>
      <c r="G5460" s="17">
        <v>2.7930509044821646E-3</v>
      </c>
      <c r="H5460" s="9">
        <f t="shared" si="472"/>
        <v>3.5671401015332756E-3</v>
      </c>
      <c r="I5460" s="8">
        <f t="shared" si="470"/>
        <v>7.7408919705111105E-4</v>
      </c>
      <c r="J5460" s="10">
        <f t="shared" si="471"/>
        <v>0.2771482595640799</v>
      </c>
      <c r="K5460" s="10">
        <f t="shared" si="473"/>
        <v>2.7624120936341034E-2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3.0766715404522173E-3</v>
      </c>
      <c r="D5461" s="6">
        <f t="shared" si="475"/>
        <v>9.4659077678286203E-6</v>
      </c>
      <c r="E5461" s="6">
        <f t="shared" si="476"/>
        <v>1.3304122594551743E-4</v>
      </c>
      <c r="F5461" s="24">
        <f>IF(C5448&gt;0,B$6+B$7*E5449+B$8*(H5460*100)^2,B$6+B$7*E5449+B$8*(H5460*100)^2+E5449*$B$9)</f>
        <v>0.13062972251150928</v>
      </c>
      <c r="G5461" s="17">
        <v>4.042727336990827E-3</v>
      </c>
      <c r="H5461" s="9">
        <f t="shared" si="472"/>
        <v>3.6142734057000902E-3</v>
      </c>
      <c r="I5461" s="8">
        <f t="shared" si="470"/>
        <v>4.2845393129073688E-4</v>
      </c>
      <c r="J5461" s="10">
        <f t="shared" si="471"/>
        <v>0.10598140699977389</v>
      </c>
      <c r="K5461" s="10">
        <f t="shared" si="473"/>
        <v>6.5162631936257487E-3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-1.3950758931254E-3</v>
      </c>
      <c r="D5462" s="6">
        <f t="shared" si="475"/>
        <v>1.9462367475796324E-6</v>
      </c>
      <c r="E5462" s="6">
        <f t="shared" si="476"/>
        <v>9.4659077678286203E-6</v>
      </c>
      <c r="F5462" s="24">
        <f>IF(C5448&gt;0,B$6+B$7*E5449+B$8*(H5461*100)^2,B$6+B$7*E5449+B$8*(H5461*100)^2+E5449*$B$9)</f>
        <v>0.13376137414045658</v>
      </c>
      <c r="G5462" s="17">
        <v>3.3133949402039801E-3</v>
      </c>
      <c r="H5462" s="9">
        <f t="shared" si="472"/>
        <v>3.6573402103230236E-3</v>
      </c>
      <c r="I5462" s="8">
        <f t="shared" si="470"/>
        <v>3.4394527011904347E-4</v>
      </c>
      <c r="J5462" s="10">
        <f t="shared" si="471"/>
        <v>0.10380448945149576</v>
      </c>
      <c r="K5462" s="10">
        <f t="shared" si="473"/>
        <v>4.7203793705481445E-3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-7.0424269158932094E-3</v>
      </c>
      <c r="D5463" s="6">
        <f t="shared" si="475"/>
        <v>4.959577686569714E-5</v>
      </c>
      <c r="E5463" s="6">
        <f t="shared" si="476"/>
        <v>1.9462367475796324E-6</v>
      </c>
      <c r="F5463" s="24">
        <f>IF(C5448&gt;0,B$6+B$7*E5449+B$8*(H5462*100)^2,B$6+B$7*E5449+B$8*(H5462*100)^2+E5449*$B$9)</f>
        <v>0.13665877822755862</v>
      </c>
      <c r="G5463" s="17">
        <v>2.2379989521765084E-3</v>
      </c>
      <c r="H5463" s="9">
        <f t="shared" si="472"/>
        <v>3.6967388091067323E-3</v>
      </c>
      <c r="I5463" s="8">
        <f t="shared" si="470"/>
        <v>1.458739856930224E-3</v>
      </c>
      <c r="J5463" s="10">
        <f t="shared" si="471"/>
        <v>0.65180542444470946</v>
      </c>
      <c r="K5463" s="10">
        <f t="shared" si="473"/>
        <v>0.10726706775762307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-5.3807599390466587E-3</v>
      </c>
      <c r="D5464" s="6">
        <f t="shared" si="475"/>
        <v>2.8952577521649403E-5</v>
      </c>
      <c r="E5464" s="6">
        <f t="shared" si="476"/>
        <v>4.959577686569714E-5</v>
      </c>
      <c r="F5464" s="24">
        <f>IF(C5448&gt;0,B$6+B$7*E5449+B$8*(H5463*100)^2,B$6+B$7*E5449+B$8*(H5463*100)^2+E5449*$B$9)</f>
        <v>0.13933945648894538</v>
      </c>
      <c r="G5464" s="17">
        <v>2.6599017458460369E-3</v>
      </c>
      <c r="H5464" s="9">
        <f t="shared" si="472"/>
        <v>3.7328200665039477E-3</v>
      </c>
      <c r="I5464" s="8">
        <f t="shared" si="470"/>
        <v>1.0729183206579108E-3</v>
      </c>
      <c r="J5464" s="10">
        <f t="shared" si="471"/>
        <v>0.40336765158092214</v>
      </c>
      <c r="K5464" s="10">
        <f t="shared" si="473"/>
        <v>5.1446461366611018E-2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-2.8537942455957432E-3</v>
      </c>
      <c r="D5465" s="6">
        <f t="shared" si="475"/>
        <v>8.1441415961953777E-6</v>
      </c>
      <c r="E5465" s="6">
        <f t="shared" si="476"/>
        <v>2.8952577521649403E-5</v>
      </c>
      <c r="F5465" s="24">
        <f>IF(C5448&gt;0,B$6+B$7*E5449+B$8*(H5464*100)^2,B$6+B$7*E5449+B$8*(H5464*100)^2+E5449*$B$9)</f>
        <v>0.14181962001638046</v>
      </c>
      <c r="G5465" s="17">
        <v>3.8114886304667162E-3</v>
      </c>
      <c r="H5465" s="9">
        <f t="shared" si="472"/>
        <v>3.7658945818540971E-3</v>
      </c>
      <c r="I5465" s="8">
        <f t="shared" si="470"/>
        <v>4.5594048612619068E-5</v>
      </c>
      <c r="J5465" s="10">
        <f t="shared" si="471"/>
        <v>1.1962268035687696E-2</v>
      </c>
      <c r="K5465" s="10">
        <f t="shared" si="473"/>
        <v>7.2704651352006877E-5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-6.027487261181348E-3</v>
      </c>
      <c r="D5466" s="6">
        <f t="shared" si="475"/>
        <v>3.6330602683703426E-5</v>
      </c>
      <c r="E5466" s="6">
        <f t="shared" si="476"/>
        <v>8.1441415961953777E-6</v>
      </c>
      <c r="F5466" s="24">
        <f>IF(C5448&gt;0,B$6+B$7*E5449+B$8*(H5465*100)^2,B$6+B$7*E5449+B$8*(H5465*100)^2+E5449*$B$9)</f>
        <v>0.14411426731196339</v>
      </c>
      <c r="G5466" s="17">
        <v>3.1418307648618279E-3</v>
      </c>
      <c r="H5466" s="9">
        <f t="shared" si="472"/>
        <v>3.7962384976706004E-3</v>
      </c>
      <c r="I5466" s="8">
        <f t="shared" si="470"/>
        <v>6.5440773280877251E-4</v>
      </c>
      <c r="J5466" s="10">
        <f t="shared" si="471"/>
        <v>0.20828866408963062</v>
      </c>
      <c r="K5466" s="10">
        <f t="shared" si="473"/>
        <v>1.6821833250034945E-2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-9.0937524523203462E-3</v>
      </c>
      <c r="D5467" s="6">
        <f t="shared" si="475"/>
        <v>8.2696333664082308E-5</v>
      </c>
      <c r="E5467" s="6">
        <f t="shared" si="476"/>
        <v>3.6330602683703426E-5</v>
      </c>
      <c r="F5467" s="24">
        <f>IF(C5448&gt;0,B$6+B$7*E5449+B$8*(H5466*100)^2,B$6+B$7*E5449+B$8*(H5466*100)^2+E5449*$B$9)</f>
        <v>0.14623727498983669</v>
      </c>
      <c r="G5467" s="17">
        <v>2.8723647137160382E-3</v>
      </c>
      <c r="H5467" s="9">
        <f t="shared" si="472"/>
        <v>3.8240982595879602E-3</v>
      </c>
      <c r="I5467" s="8">
        <f t="shared" si="470"/>
        <v>9.5173354587192206E-4</v>
      </c>
      <c r="J5467" s="10">
        <f t="shared" si="471"/>
        <v>0.33134146973997758</v>
      </c>
      <c r="K5467" s="10">
        <f t="shared" si="473"/>
        <v>3.7309157352258815E-2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-7.0118368138166664E-3</v>
      </c>
      <c r="D5468" s="6">
        <f t="shared" si="475"/>
        <v>4.9165855503594663E-5</v>
      </c>
      <c r="E5468" s="6">
        <f t="shared" si="476"/>
        <v>8.2696333664082308E-5</v>
      </c>
      <c r="F5468" s="24">
        <f>IF(C5448&gt;0,B$6+B$7*E5449+B$8*(H5467*100)^2,B$6+B$7*E5449+B$8*(H5467*100)^2+E5449*$B$9)</f>
        <v>0.14820148169340505</v>
      </c>
      <c r="G5468" s="17">
        <v>4.6852193015965255E-3</v>
      </c>
      <c r="H5468" s="9">
        <f t="shared" si="472"/>
        <v>3.8496945553303974E-3</v>
      </c>
      <c r="I5468" s="8">
        <f t="shared" si="470"/>
        <v>8.3552474626612814E-4</v>
      </c>
      <c r="J5468" s="10">
        <f t="shared" si="471"/>
        <v>0.17833204648102949</v>
      </c>
      <c r="K5468" s="10">
        <f t="shared" si="473"/>
        <v>2.0617718467396129E-2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-1.0308647150002521E-2</v>
      </c>
      <c r="D5469" s="6">
        <f t="shared" si="475"/>
        <v>1.062682060632551E-4</v>
      </c>
      <c r="E5469" s="6">
        <f t="shared" si="476"/>
        <v>4.9165855503594663E-5</v>
      </c>
      <c r="F5469" s="24">
        <f>IF(C5448&gt;0,B$6+B$7*E5449+B$8*(H5468*100)^2,B$6+B$7*E5449+B$8*(H5468*100)^2+E5449*$B$9)</f>
        <v>0.15001876573554654</v>
      </c>
      <c r="G5469" s="17">
        <v>5.4606219463199483E-3</v>
      </c>
      <c r="H5469" s="9">
        <f t="shared" si="472"/>
        <v>3.8732256032349387E-3</v>
      </c>
      <c r="I5469" s="8">
        <f t="shared" si="470"/>
        <v>1.5873963430850097E-3</v>
      </c>
      <c r="J5469" s="10">
        <f t="shared" si="471"/>
        <v>0.29069881758703259</v>
      </c>
      <c r="K5469" s="10">
        <f t="shared" si="473"/>
        <v>6.6363294020559849E-2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-1.34449522862761E-2</v>
      </c>
      <c r="D5470" s="6">
        <f t="shared" si="475"/>
        <v>1.8076674198024093E-4</v>
      </c>
      <c r="E5470" s="6">
        <f t="shared" si="476"/>
        <v>1.062682060632551E-4</v>
      </c>
      <c r="F5470" s="24">
        <f>IF(C5448&gt;0,B$6+B$7*E5449+B$8*(H5469*100)^2,B$6+B$7*E5449+B$8*(H5469*100)^2+E5449*$B$9)</f>
        <v>0.15170011693133587</v>
      </c>
      <c r="G5470" s="17">
        <v>7.9615823448921583E-3</v>
      </c>
      <c r="H5470" s="9">
        <f t="shared" si="472"/>
        <v>3.8948699199246161E-3</v>
      </c>
      <c r="I5470" s="8">
        <f t="shared" si="470"/>
        <v>4.0667124249675422E-3</v>
      </c>
      <c r="J5470" s="10">
        <f t="shared" si="471"/>
        <v>0.51079198189497932</v>
      </c>
      <c r="K5470" s="10">
        <f t="shared" si="473"/>
        <v>0.32915273167621817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-3.4184996536303562E-3</v>
      </c>
      <c r="D5471" s="6">
        <f t="shared" si="475"/>
        <v>1.1686139881870865E-5</v>
      </c>
      <c r="E5471" s="6">
        <f t="shared" si="476"/>
        <v>1.8076674198024093E-4</v>
      </c>
      <c r="F5471" s="24">
        <f>IF(C5470&gt;0,B$6+B$7*E5471+B$8*(G5470*100)^2,B$6+B$7*E5471+B$8*(G5470*100)^2+E5471*$B$9)</f>
        <v>0.59937715446931172</v>
      </c>
      <c r="G5471" s="17">
        <v>7.8141651488535281E-3</v>
      </c>
      <c r="H5471" s="9">
        <f t="shared" si="472"/>
        <v>7.7419451978770282E-3</v>
      </c>
      <c r="I5471" s="8">
        <f t="shared" si="470"/>
        <v>7.2219950976499907E-5</v>
      </c>
      <c r="J5471" s="10">
        <f t="shared" si="471"/>
        <v>9.2421838546752257E-3</v>
      </c>
      <c r="K5471" s="10">
        <f t="shared" si="473"/>
        <v>4.3240806852473668E-5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-1.1455613966258604E-2</v>
      </c>
      <c r="D5472" s="6">
        <f t="shared" si="475"/>
        <v>1.3123109134393919E-4</v>
      </c>
      <c r="E5472" s="6">
        <f t="shared" si="476"/>
        <v>1.1686139881870865E-5</v>
      </c>
      <c r="F5472" s="24">
        <f>IF(C5470&gt;0,B$6+B$7*E5471+B$8*(H5471*100)^2,B$6+B$7*E5471+B$8*(H5471*100)^2+E5471*$B$9)</f>
        <v>0.56746628492833862</v>
      </c>
      <c r="G5472" s="17">
        <v>6.4159066941168949E-3</v>
      </c>
      <c r="H5472" s="9">
        <f t="shared" si="472"/>
        <v>7.5330358085458392E-3</v>
      </c>
      <c r="I5472" s="8">
        <f t="shared" si="470"/>
        <v>1.1171291144289443E-3</v>
      </c>
      <c r="J5472" s="10">
        <f t="shared" si="471"/>
        <v>0.17411866594838463</v>
      </c>
      <c r="K5472" s="10">
        <f t="shared" si="473"/>
        <v>1.2220462331548276E-2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2.7458942220797249E-3</v>
      </c>
      <c r="D5473" s="6">
        <f t="shared" si="475"/>
        <v>7.5399350788508175E-6</v>
      </c>
      <c r="E5473" s="6">
        <f t="shared" si="476"/>
        <v>1.3123109134393919E-4</v>
      </c>
      <c r="F5473" s="24">
        <f>IF(C5470&gt;0,B$6+B$7*E5471+B$8*(H5472*100)^2,B$6+B$7*E5471+B$8*(H5472*100)^2+E5471*$B$9)</f>
        <v>0.53794234842903044</v>
      </c>
      <c r="G5473" s="17">
        <v>6.0048746795097916E-3</v>
      </c>
      <c r="H5473" s="9">
        <f t="shared" si="472"/>
        <v>7.3344553201245312E-3</v>
      </c>
      <c r="I5473" s="8">
        <f t="shared" si="470"/>
        <v>1.3295806406147396E-3</v>
      </c>
      <c r="J5473" s="10">
        <f t="shared" si="471"/>
        <v>0.22141688404449433</v>
      </c>
      <c r="K5473" s="10">
        <f t="shared" si="473"/>
        <v>1.87328495530934E-2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-7.2447447127638315E-3</v>
      </c>
      <c r="D5474" s="6">
        <f t="shared" si="475"/>
        <v>5.2486325953119488E-5</v>
      </c>
      <c r="E5474" s="6">
        <f t="shared" si="476"/>
        <v>7.5399350788508175E-6</v>
      </c>
      <c r="F5474" s="24">
        <f>IF(C5470&gt;0,B$6+B$7*E5471+B$8*(H5473*100)^2,B$6+B$7*E5471+B$8*(H5473*100)^2+E5471*$B$9)</f>
        <v>0.51062680237987024</v>
      </c>
      <c r="G5474" s="17">
        <v>6.9365238773427271E-3</v>
      </c>
      <c r="H5474" s="9">
        <f t="shared" si="472"/>
        <v>7.1458155754250356E-3</v>
      </c>
      <c r="I5474" s="8">
        <f t="shared" si="470"/>
        <v>2.0929169808230844E-4</v>
      </c>
      <c r="J5474" s="10">
        <f t="shared" si="471"/>
        <v>3.0172418027123522E-2</v>
      </c>
      <c r="K5474" s="10">
        <f t="shared" si="473"/>
        <v>4.3747745670730254E-4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-1.48450302757993E-2</v>
      </c>
      <c r="D5475" s="6">
        <f t="shared" si="475"/>
        <v>2.2037492388939786E-4</v>
      </c>
      <c r="E5475" s="6">
        <f t="shared" si="476"/>
        <v>5.2486325953119488E-5</v>
      </c>
      <c r="F5475" s="24">
        <f>IF(C5470&gt;0,B$6+B$7*E5471+B$8*(H5474*100)^2,B$6+B$7*E5471+B$8*(H5474*100)^2+E5471*$B$9)</f>
        <v>0.48535445917518727</v>
      </c>
      <c r="G5475" s="17">
        <v>4.8134233192556426E-3</v>
      </c>
      <c r="H5475" s="9">
        <f t="shared" si="472"/>
        <v>6.9667385423538555E-3</v>
      </c>
      <c r="I5475" s="8">
        <f t="shared" si="470"/>
        <v>2.1533152230982129E-3</v>
      </c>
      <c r="J5475" s="10">
        <f t="shared" si="471"/>
        <v>0.44735629515153591</v>
      </c>
      <c r="K5475" s="10">
        <f t="shared" si="473"/>
        <v>6.0653526897300747E-2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-2.2815477726381844E-2</v>
      </c>
      <c r="D5476" s="6">
        <f t="shared" si="475"/>
        <v>5.2054602388302608E-4</v>
      </c>
      <c r="E5476" s="6">
        <f t="shared" si="476"/>
        <v>2.2037492388939786E-4</v>
      </c>
      <c r="F5476" s="24">
        <f>IF(C5470&gt;0,B$6+B$7*E5471+B$8*(H5475*100)^2,B$6+B$7*E5471+B$8*(H5475*100)^2+E5471*$B$9)</f>
        <v>0.46197248724221457</v>
      </c>
      <c r="G5476" s="17">
        <v>1.7017707571697443E-2</v>
      </c>
      <c r="H5476" s="9">
        <f t="shared" si="472"/>
        <v>6.7968557969270947E-3</v>
      </c>
      <c r="I5476" s="8">
        <f t="shared" si="470"/>
        <v>1.0220851774770348E-2</v>
      </c>
      <c r="J5476" s="10">
        <f t="shared" si="471"/>
        <v>0.6006009758781431</v>
      </c>
      <c r="K5476" s="10">
        <f t="shared" si="473"/>
        <v>0.58596744967867886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-6.5050886585469566E-3</v>
      </c>
      <c r="D5477" s="6">
        <f t="shared" si="475"/>
        <v>4.231617845555624E-5</v>
      </c>
      <c r="E5477" s="6">
        <f t="shared" si="476"/>
        <v>5.2054602388302608E-4</v>
      </c>
      <c r="F5477" s="24">
        <f>IF(C5470&gt;0,B$6+B$7*E5471+B$8*(H5476*100)^2,B$6+B$7*E5471+B$8*(H5476*100)^2+E5471*$B$9)</f>
        <v>0.44033948680982821</v>
      </c>
      <c r="G5477" s="17">
        <v>7.8898075387061808E-3</v>
      </c>
      <c r="H5477" s="9">
        <f t="shared" si="472"/>
        <v>6.6358080654116891E-3</v>
      </c>
      <c r="I5477" s="8">
        <f t="shared" si="470"/>
        <v>1.2539994732944917E-3</v>
      </c>
      <c r="J5477" s="10">
        <f t="shared" si="471"/>
        <v>0.15893917147440711</v>
      </c>
      <c r="K5477" s="10">
        <f t="shared" si="473"/>
        <v>1.5883352157577191E-2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3.7821852242200839E-3</v>
      </c>
      <c r="D5478" s="6">
        <f t="shared" si="475"/>
        <v>1.4304925070308726E-5</v>
      </c>
      <c r="E5478" s="6">
        <f t="shared" si="476"/>
        <v>4.231617845555624E-5</v>
      </c>
      <c r="F5478" s="24">
        <f>IF(C5470&gt;0,B$6+B$7*E5471+B$8*(H5477*100)^2,B$6+B$7*E5471+B$8*(H5477*100)^2+E5471*$B$9)</f>
        <v>0.42032463480978444</v>
      </c>
      <c r="G5478" s="17">
        <v>7.8246487680128252E-3</v>
      </c>
      <c r="H5478" s="9">
        <f t="shared" si="472"/>
        <v>6.4832448265493134E-3</v>
      </c>
      <c r="I5478" s="8">
        <f t="shared" si="470"/>
        <v>1.3414039414635119E-3</v>
      </c>
      <c r="J5478" s="10">
        <f t="shared" si="471"/>
        <v>0.1714331187550773</v>
      </c>
      <c r="K5478" s="10">
        <f t="shared" si="473"/>
        <v>1.8845455722354743E-2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6.3692803699359687E-3</v>
      </c>
      <c r="D5479" s="6">
        <f t="shared" si="475"/>
        <v>4.0567732430851673E-5</v>
      </c>
      <c r="E5479" s="6">
        <f t="shared" si="476"/>
        <v>1.4304925070308726E-5</v>
      </c>
      <c r="F5479" s="24">
        <f>IF(C5470&gt;0,B$6+B$7*E5471+B$8*(H5478*100)^2,B$6+B$7*E5471+B$8*(H5478*100)^2+E5471*$B$9)</f>
        <v>0.40180689373934386</v>
      </c>
      <c r="G5479" s="17">
        <v>7.8239280472765602E-3</v>
      </c>
      <c r="H5479" s="9">
        <f t="shared" si="472"/>
        <v>6.3388239740455321E-3</v>
      </c>
      <c r="I5479" s="8">
        <f t="shared" si="470"/>
        <v>1.4851040732310281E-3</v>
      </c>
      <c r="J5479" s="10">
        <f t="shared" si="471"/>
        <v>0.18981566091318794</v>
      </c>
      <c r="K5479" s="10">
        <f t="shared" si="473"/>
        <v>2.3793525196792897E-2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-4.2324571886357366E-3</v>
      </c>
      <c r="D5480" s="6">
        <f t="shared" si="475"/>
        <v>1.7913693853634324E-5</v>
      </c>
      <c r="E5480" s="6">
        <f t="shared" si="476"/>
        <v>4.0567732430851673E-5</v>
      </c>
      <c r="F5480" s="24">
        <f>IF(C5470&gt;0,B$6+B$7*E5471+B$8*(H5479*100)^2,B$6+B$7*E5471+B$8*(H5479*100)^2+E5471*$B$9)</f>
        <v>0.38467427970097234</v>
      </c>
      <c r="G5480" s="17">
        <v>5.0047217877728176E-3</v>
      </c>
      <c r="H5480" s="9">
        <f t="shared" si="472"/>
        <v>6.2022115386446818E-3</v>
      </c>
      <c r="I5480" s="8">
        <f t="shared" si="470"/>
        <v>1.1974897508718642E-3</v>
      </c>
      <c r="J5480" s="10">
        <f t="shared" si="471"/>
        <v>0.23927199186126319</v>
      </c>
      <c r="K5480" s="10">
        <f t="shared" si="473"/>
        <v>2.1449465342819884E-2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-8.4726439201876745E-3</v>
      </c>
      <c r="D5481" s="6">
        <f t="shared" si="475"/>
        <v>7.178569499829316E-5</v>
      </c>
      <c r="E5481" s="6">
        <f t="shared" si="476"/>
        <v>1.7913693853634324E-5</v>
      </c>
      <c r="F5481" s="24">
        <f>IF(C5470&gt;0,B$6+B$7*E5471+B$8*(H5480*100)^2,B$6+B$7*E5471+B$8*(H5480*100)^2+E5471*$B$9)</f>
        <v>0.36882318519267099</v>
      </c>
      <c r="G5481" s="17">
        <v>4.4836810610699614E-3</v>
      </c>
      <c r="H5481" s="9">
        <f t="shared" si="472"/>
        <v>6.0730814681895307E-3</v>
      </c>
      <c r="I5481" s="8">
        <f t="shared" si="470"/>
        <v>1.5894004071195693E-3</v>
      </c>
      <c r="J5481" s="10">
        <f t="shared" si="471"/>
        <v>0.35448560802410944</v>
      </c>
      <c r="K5481" s="10">
        <f t="shared" si="473"/>
        <v>4.1709409760248395E-2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-2.6266717739894058E-2</v>
      </c>
      <c r="D5482" s="6">
        <f t="shared" si="475"/>
        <v>6.8994046082726523E-4</v>
      </c>
      <c r="E5482" s="6">
        <f t="shared" si="476"/>
        <v>7.178569499829316E-5</v>
      </c>
      <c r="F5482" s="24">
        <f>IF(C5470&gt;0,B$6+B$7*E5471+B$8*(H5481*100)^2,B$6+B$7*E5471+B$8*(H5481*100)^2+E5471*$B$9)</f>
        <v>0.35415775255359061</v>
      </c>
      <c r="G5482" s="17">
        <v>9.0974672683153037E-3</v>
      </c>
      <c r="H5482" s="9">
        <f t="shared" si="472"/>
        <v>5.9511154631177385E-3</v>
      </c>
      <c r="I5482" s="8">
        <f t="shared" si="470"/>
        <v>3.1463518051975652E-3</v>
      </c>
      <c r="J5482" s="10">
        <f t="shared" si="471"/>
        <v>0.34584920312444456</v>
      </c>
      <c r="K5482" s="10">
        <f t="shared" si="473"/>
        <v>0.10428212810805415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-4.1244456637161931E-3</v>
      </c>
      <c r="D5483" s="6">
        <f t="shared" si="475"/>
        <v>1.7011052032947307E-5</v>
      </c>
      <c r="E5483" s="6">
        <f t="shared" si="476"/>
        <v>6.8994046082726523E-4</v>
      </c>
      <c r="F5483" s="24">
        <f>IF(C5470&gt;0,B$6+B$7*E5471+B$8*(H5482*100)^2,B$6+B$7*E5471+B$8*(H5482*100)^2+E5471*$B$9)</f>
        <v>0.34058929427591339</v>
      </c>
      <c r="G5483" s="17">
        <v>5.7944639682639791E-3</v>
      </c>
      <c r="H5483" s="9">
        <f t="shared" si="472"/>
        <v>5.8360028639121951E-3</v>
      </c>
      <c r="I5483" s="8">
        <f t="shared" si="470"/>
        <v>4.1538895648216001E-5</v>
      </c>
      <c r="J5483" s="10">
        <f t="shared" si="471"/>
        <v>7.1687210198773657E-3</v>
      </c>
      <c r="K5483" s="10">
        <f t="shared" si="473"/>
        <v>2.5451643175466998E-5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-1.7673602945014903E-2</v>
      </c>
      <c r="D5484" s="6">
        <f t="shared" si="475"/>
        <v>3.1235624105803949E-4</v>
      </c>
      <c r="E5484" s="6">
        <f t="shared" si="476"/>
        <v>1.7011052032947307E-5</v>
      </c>
      <c r="F5484" s="24">
        <f>IF(C5470&gt;0,B$6+B$7*E5471+B$8*(H5483*100)^2,B$6+B$7*E5471+B$8*(H5483*100)^2+E5471*$B$9)</f>
        <v>0.32803575667740648</v>
      </c>
      <c r="G5484" s="17">
        <v>9.0121762611197042E-3</v>
      </c>
      <c r="H5484" s="9">
        <f t="shared" si="472"/>
        <v>5.7274405861379874E-3</v>
      </c>
      <c r="I5484" s="8">
        <f t="shared" si="470"/>
        <v>3.2847356749817168E-3</v>
      </c>
      <c r="J5484" s="10">
        <f t="shared" si="471"/>
        <v>0.36447752238853903</v>
      </c>
      <c r="K5484" s="10">
        <f t="shared" si="473"/>
        <v>0.12020064878660763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5.7335521133341609E-3</v>
      </c>
      <c r="D5485" s="6">
        <f t="shared" si="475"/>
        <v>3.2873619836318619E-5</v>
      </c>
      <c r="E5485" s="6">
        <f t="shared" si="476"/>
        <v>3.1235624105803949E-4</v>
      </c>
      <c r="F5485" s="24">
        <f>IF(C5470&gt;0,B$6+B$7*E5471+B$8*(H5484*100)^2,B$6+B$7*E5471+B$8*(H5484*100)^2+E5471*$B$9)</f>
        <v>0.31642122369126785</v>
      </c>
      <c r="G5485" s="17">
        <v>1.2445354523873138E-2</v>
      </c>
      <c r="H5485" s="9">
        <f t="shared" si="472"/>
        <v>5.6251330979032654E-3</v>
      </c>
      <c r="I5485" s="8">
        <f t="shared" si="470"/>
        <v>6.8202214259698727E-3</v>
      </c>
      <c r="J5485" s="10">
        <f t="shared" si="471"/>
        <v>0.54801343046411999</v>
      </c>
      <c r="K5485" s="10">
        <f t="shared" si="473"/>
        <v>0.41835230712321692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-1.8763352048643704E-2</v>
      </c>
      <c r="D5486" s="6">
        <f t="shared" si="475"/>
        <v>3.520633801013419E-4</v>
      </c>
      <c r="E5486" s="6">
        <f t="shared" si="476"/>
        <v>3.2873619836318619E-5</v>
      </c>
      <c r="F5486" s="24">
        <f>IF(C5470&gt;0,B$6+B$7*E5471+B$8*(H5485*100)^2,B$6+B$7*E5471+B$8*(H5485*100)^2+E5471*$B$9)</f>
        <v>0.30567545777249239</v>
      </c>
      <c r="G5486" s="17">
        <v>1.0386051132514435E-2</v>
      </c>
      <c r="H5486" s="9">
        <f t="shared" si="472"/>
        <v>5.5287924339089854E-3</v>
      </c>
      <c r="I5486" s="8">
        <f t="shared" si="470"/>
        <v>4.8572586986054501E-3</v>
      </c>
      <c r="J5486" s="10">
        <f t="shared" si="471"/>
        <v>0.46767136389299874</v>
      </c>
      <c r="K5486" s="10">
        <f t="shared" si="473"/>
        <v>0.24804456179498224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4.7771174986015255E-3</v>
      </c>
      <c r="D5487" s="6">
        <f t="shared" si="475"/>
        <v>2.2820851595444897E-5</v>
      </c>
      <c r="E5487" s="6">
        <f t="shared" si="476"/>
        <v>3.520633801013419E-4</v>
      </c>
      <c r="F5487" s="24">
        <f>IF(C5470&gt;0,B$6+B$7*E5471+B$8*(H5486*100)^2,B$6+B$7*E5471+B$8*(H5486*100)^2+E5471*$B$9)</f>
        <v>0.29573347514444137</v>
      </c>
      <c r="G5487" s="17">
        <v>8.8219862970018541E-3</v>
      </c>
      <c r="H5487" s="9">
        <f t="shared" si="472"/>
        <v>5.4381382397327982E-3</v>
      </c>
      <c r="I5487" s="8">
        <f t="shared" si="470"/>
        <v>3.3838480572690559E-3</v>
      </c>
      <c r="J5487" s="10">
        <f t="shared" si="471"/>
        <v>0.38356986095286211</v>
      </c>
      <c r="K5487" s="10">
        <f t="shared" si="473"/>
        <v>0.13843356525968353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-1.5980006503751761E-3</v>
      </c>
      <c r="D5488" s="6">
        <f t="shared" si="475"/>
        <v>2.5536060785994857E-6</v>
      </c>
      <c r="E5488" s="6">
        <f t="shared" si="476"/>
        <v>2.2820851595444897E-5</v>
      </c>
      <c r="F5488" s="24">
        <f>IF(C5470&gt;0,B$6+B$7*E5471+B$8*(H5487*100)^2,B$6+B$7*E5471+B$8*(H5487*100)^2+E5471*$B$9)</f>
        <v>0.28653515281696851</v>
      </c>
      <c r="G5488" s="17">
        <v>1.2369890967364508E-2</v>
      </c>
      <c r="H5488" s="9">
        <f t="shared" si="472"/>
        <v>5.3528978396469376E-3</v>
      </c>
      <c r="I5488" s="8">
        <f t="shared" si="470"/>
        <v>7.01699312771757E-3</v>
      </c>
      <c r="J5488" s="10">
        <f t="shared" si="471"/>
        <v>0.56726394324982399</v>
      </c>
      <c r="K5488" s="10">
        <f t="shared" si="473"/>
        <v>0.47325015520657354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2.5716392250654044E-3</v>
      </c>
      <c r="D5489" s="6">
        <f t="shared" si="475"/>
        <v>6.6133283038949934E-6</v>
      </c>
      <c r="E5489" s="6">
        <f t="shared" si="476"/>
        <v>2.5536060785994857E-6</v>
      </c>
      <c r="F5489" s="24">
        <f>IF(C5470&gt;0,B$6+B$7*E5471+B$8*(H5488*100)^2,B$6+B$7*E5471+B$8*(H5488*100)^2+E5471*$B$9)</f>
        <v>0.27802486499959062</v>
      </c>
      <c r="G5489" s="17">
        <v>9.1978434175514438E-3</v>
      </c>
      <c r="H5489" s="9">
        <f t="shared" si="472"/>
        <v>5.2728063211120377E-3</v>
      </c>
      <c r="I5489" s="8">
        <f t="shared" si="470"/>
        <v>3.9250370964394061E-3</v>
      </c>
      <c r="J5489" s="10">
        <f t="shared" si="471"/>
        <v>0.42673449832268284</v>
      </c>
      <c r="K5489" s="10">
        <f t="shared" si="473"/>
        <v>0.18798611150284783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-7.6079566024214521E-3</v>
      </c>
      <c r="D5490" s="6">
        <f t="shared" si="475"/>
        <v>5.7881003664328163E-5</v>
      </c>
      <c r="E5490" s="6">
        <f t="shared" si="476"/>
        <v>6.6133283038949934E-6</v>
      </c>
      <c r="F5490" s="24">
        <f>IF(C5470&gt;0,B$6+B$7*E5471+B$8*(H5489*100)^2,B$6+B$7*E5471+B$8*(H5489*100)^2+E5471*$B$9)</f>
        <v>0.27015114671095258</v>
      </c>
      <c r="G5490" s="17">
        <v>3.7010370993548741E-3</v>
      </c>
      <c r="H5490" s="9">
        <f t="shared" si="472"/>
        <v>5.1976066291222209E-3</v>
      </c>
      <c r="I5490" s="8">
        <f t="shared" si="470"/>
        <v>1.4965695297673469E-3</v>
      </c>
      <c r="J5490" s="10">
        <f t="shared" si="471"/>
        <v>0.40436490896787097</v>
      </c>
      <c r="K5490" s="10">
        <f t="shared" si="473"/>
        <v>5.1650820145358267E-2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-1.2581841644339833E-2</v>
      </c>
      <c r="D5491" s="6">
        <f t="shared" si="475"/>
        <v>1.5830273916324407E-4</v>
      </c>
      <c r="E5491" s="6">
        <f t="shared" si="476"/>
        <v>5.7881003664328163E-5</v>
      </c>
      <c r="F5491" s="24">
        <f>IF(C5470&gt;0,B$6+B$7*E5471+B$8*(H5490*100)^2,B$6+B$7*E5471+B$8*(H5490*100)^2+E5471*$B$9)</f>
        <v>0.2628663825503047</v>
      </c>
      <c r="G5491" s="17">
        <v>8.9792276970267187E-3</v>
      </c>
      <c r="H5491" s="9">
        <f t="shared" si="472"/>
        <v>5.1270496637959798E-3</v>
      </c>
      <c r="I5491" s="8">
        <f t="shared" si="470"/>
        <v>3.8521780332307388E-3</v>
      </c>
      <c r="J5491" s="10">
        <f t="shared" si="471"/>
        <v>0.4290099508787717</v>
      </c>
      <c r="K5491" s="10">
        <f t="shared" si="473"/>
        <v>0.19096050938912845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-8.1121056865549254E-3</v>
      </c>
      <c r="D5492" s="6">
        <f t="shared" si="475"/>
        <v>6.5806258669836757E-5</v>
      </c>
      <c r="E5492" s="6">
        <f t="shared" si="476"/>
        <v>1.5830273916324407E-4</v>
      </c>
      <c r="F5492" s="24">
        <f>IF(C5470&gt;0,B$6+B$7*E5471+B$8*(H5491*100)^2,B$6+B$7*E5471+B$8*(H5491*100)^2+E5471*$B$9)</f>
        <v>0.25612651874887321</v>
      </c>
      <c r="G5492" s="17">
        <v>4.725262193288041E-3</v>
      </c>
      <c r="H5492" s="9">
        <f t="shared" si="472"/>
        <v>5.0608943749980914E-3</v>
      </c>
      <c r="I5492" s="8">
        <f t="shared" si="470"/>
        <v>3.3563218171005042E-4</v>
      </c>
      <c r="J5492" s="10">
        <f t="shared" si="471"/>
        <v>7.1029324507494274E-2</v>
      </c>
      <c r="K5492" s="10">
        <f t="shared" si="473"/>
        <v>2.3014229905302663E-3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-2.6744441297680819E-3</v>
      </c>
      <c r="D5493" s="6">
        <f t="shared" si="475"/>
        <v>7.1526514032509531E-6</v>
      </c>
      <c r="E5493" s="6">
        <f t="shared" si="476"/>
        <v>6.5806258669836757E-5</v>
      </c>
      <c r="F5493" s="24">
        <f>IF(C5492&gt;0,B$6+B$7*E5493+B$8*(G5492*100)^2,B$6+B$7*E5493+B$8*(G5492*100)^2+E5493*$B$9)</f>
        <v>0.21948781310295262</v>
      </c>
      <c r="G5493" s="17">
        <v>7.2275100624796572E-3</v>
      </c>
      <c r="H5493" s="9">
        <f t="shared" si="472"/>
        <v>4.6849526476043764E-3</v>
      </c>
      <c r="I5493" s="8">
        <f t="shared" si="470"/>
        <v>2.5425574148752808E-3</v>
      </c>
      <c r="J5493" s="10">
        <f t="shared" si="471"/>
        <v>0.35178884469141303</v>
      </c>
      <c r="K5493" s="10">
        <f t="shared" si="473"/>
        <v>0.10916839592463989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1.1226762285711567E-2</v>
      </c>
      <c r="D5494" s="6">
        <f t="shared" si="475"/>
        <v>1.2604019141987562E-4</v>
      </c>
      <c r="E5494" s="6">
        <f t="shared" si="476"/>
        <v>7.1526514032509531E-6</v>
      </c>
      <c r="F5494" s="24">
        <f>IF(C5492&gt;0,B$6+B$7*E5493+B$8*(H5493*100)^2,B$6+B$7*E5493+B$8*(H5493*100)^2+E5493*$B$9)</f>
        <v>0.21597833072352857</v>
      </c>
      <c r="G5494" s="17">
        <v>7.1204429411566867E-3</v>
      </c>
      <c r="H5494" s="9">
        <f t="shared" si="472"/>
        <v>4.6473468853048677E-3</v>
      </c>
      <c r="I5494" s="8">
        <f t="shared" si="470"/>
        <v>2.473096055851819E-3</v>
      </c>
      <c r="J5494" s="10">
        <f t="shared" si="471"/>
        <v>0.34732334438875156</v>
      </c>
      <c r="K5494" s="10">
        <f t="shared" si="473"/>
        <v>0.10547880030894019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1.7401206371900806E-3</v>
      </c>
      <c r="D5495" s="6">
        <f t="shared" si="475"/>
        <v>3.0280198319748122E-6</v>
      </c>
      <c r="E5495" s="6">
        <f t="shared" si="476"/>
        <v>1.2604019141987562E-4</v>
      </c>
      <c r="F5495" s="24">
        <f>IF(C5492&gt;0,B$6+B$7*E5493+B$8*(H5494*100)^2,B$6+B$7*E5493+B$8*(H5494*100)^2+E5493*$B$9)</f>
        <v>0.21273135762608553</v>
      </c>
      <c r="G5495" s="17">
        <v>3.7362509077309819E-3</v>
      </c>
      <c r="H5495" s="9">
        <f t="shared" si="472"/>
        <v>4.6122809717761724E-3</v>
      </c>
      <c r="I5495" s="8">
        <f t="shared" si="470"/>
        <v>8.7603006404519046E-4</v>
      </c>
      <c r="J5495" s="10">
        <f t="shared" si="471"/>
        <v>0.23446767513191502</v>
      </c>
      <c r="K5495" s="10">
        <f t="shared" si="473"/>
        <v>2.0705608561827127E-2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-2.323312198196174E-3</v>
      </c>
      <c r="D5496" s="6">
        <f t="shared" si="475"/>
        <v>5.3977795702871378E-6</v>
      </c>
      <c r="E5496" s="6">
        <f t="shared" si="476"/>
        <v>3.0280198319748122E-6</v>
      </c>
      <c r="F5496" s="24">
        <f>IF(C5492&gt;0,B$6+B$7*E5493+B$8*(H5495*100)^2,B$6+B$7*E5493+B$8*(H5495*100)^2+E5493*$B$9)</f>
        <v>0.20972725811633125</v>
      </c>
      <c r="G5496" s="17">
        <v>6.0275980881196655E-3</v>
      </c>
      <c r="H5496" s="9">
        <f t="shared" si="472"/>
        <v>4.57959887016681E-3</v>
      </c>
      <c r="I5496" s="8">
        <f t="shared" si="470"/>
        <v>1.4479992179528556E-3</v>
      </c>
      <c r="J5496" s="10">
        <f t="shared" si="471"/>
        <v>0.24022822968353635</v>
      </c>
      <c r="K5496" s="10">
        <f t="shared" si="473"/>
        <v>4.1447533856596719E-2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1.6737427842357525E-3</v>
      </c>
      <c r="D5497" s="6">
        <f t="shared" si="475"/>
        <v>2.8014149077812489E-6</v>
      </c>
      <c r="E5497" s="6">
        <f t="shared" si="476"/>
        <v>5.3977795702871378E-6</v>
      </c>
      <c r="F5497" s="24">
        <f>IF(C5492&gt;0,B$6+B$7*E5493+B$8*(H5496*100)^2,B$6+B$7*E5493+B$8*(H5496*100)^2+E5493*$B$9)</f>
        <v>0.20694786524990655</v>
      </c>
      <c r="G5497" s="17">
        <v>3.3272882495867474E-3</v>
      </c>
      <c r="H5497" s="9">
        <f t="shared" si="472"/>
        <v>4.5491522864145421E-3</v>
      </c>
      <c r="I5497" s="8">
        <f t="shared" si="470"/>
        <v>1.2218640368277947E-3</v>
      </c>
      <c r="J5497" s="10">
        <f t="shared" si="471"/>
        <v>0.36722518314412689</v>
      </c>
      <c r="K5497" s="10">
        <f t="shared" si="473"/>
        <v>4.4191684115868712E-2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-2.0350664014393114E-3</v>
      </c>
      <c r="D5498" s="6">
        <f t="shared" si="475"/>
        <v>4.1414952582671487E-6</v>
      </c>
      <c r="E5498" s="6">
        <f t="shared" si="476"/>
        <v>2.8014149077812489E-6</v>
      </c>
      <c r="F5498" s="24">
        <f>IF(C5492&gt;0,B$6+B$7*E5493+B$8*(H5497*100)^2,B$6+B$7*E5493+B$8*(H5497*100)^2+E5493*$B$9)</f>
        <v>0.20437637096989045</v>
      </c>
      <c r="G5498" s="17">
        <v>2.3045850411554866E-3</v>
      </c>
      <c r="H5498" s="9">
        <f t="shared" si="472"/>
        <v>4.5208004929424882E-3</v>
      </c>
      <c r="I5498" s="8">
        <f t="shared" si="470"/>
        <v>2.2162154517870016E-3</v>
      </c>
      <c r="J5498" s="10">
        <f t="shared" si="471"/>
        <v>0.96165488025376678</v>
      </c>
      <c r="K5498" s="10">
        <f t="shared" si="473"/>
        <v>0.18356210979499155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-2.7010068316399784E-3</v>
      </c>
      <c r="D5499" s="6">
        <f t="shared" si="475"/>
        <v>7.2954379045658349E-6</v>
      </c>
      <c r="E5499" s="6">
        <f t="shared" si="476"/>
        <v>4.1414952582671487E-6</v>
      </c>
      <c r="F5499" s="24">
        <f>IF(C5492&gt;0,B$6+B$7*E5493+B$8*(H5498*100)^2,B$6+B$7*E5493+B$8*(H5498*100)^2+E5493*$B$9)</f>
        <v>0.20199722446201954</v>
      </c>
      <c r="G5499" s="17">
        <v>3.0554175141588053E-3</v>
      </c>
      <c r="H5499" s="9">
        <f t="shared" si="472"/>
        <v>4.4944101332880107E-3</v>
      </c>
      <c r="I5499" s="8">
        <f t="shared" si="470"/>
        <v>1.4389926191292054E-3</v>
      </c>
      <c r="J5499" s="10">
        <f t="shared" si="471"/>
        <v>0.47096431582947773</v>
      </c>
      <c r="K5499" s="10">
        <f t="shared" si="473"/>
        <v>6.574432770273142E-2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-6.7655292246643567E-3</v>
      </c>
      <c r="D5500" s="6">
        <f t="shared" si="475"/>
        <v>4.5772385689787489E-5</v>
      </c>
      <c r="E5500" s="6">
        <f t="shared" si="476"/>
        <v>7.2954379045658349E-6</v>
      </c>
      <c r="F5500" s="24">
        <f>IF(C5492&gt;0,B$6+B$7*E5493+B$8*(H5499*100)^2,B$6+B$7*E5493+B$8*(H5499*100)^2+E5493*$B$9)</f>
        <v>0.19979603811293739</v>
      </c>
      <c r="G5500" s="17">
        <v>5.3036901171764862E-3</v>
      </c>
      <c r="H5500" s="9">
        <f t="shared" si="472"/>
        <v>4.4698550100975018E-3</v>
      </c>
      <c r="I5500" s="8">
        <f t="shared" si="470"/>
        <v>8.3383510707898435E-4</v>
      </c>
      <c r="J5500" s="10">
        <f t="shared" si="471"/>
        <v>0.15721791595224105</v>
      </c>
      <c r="K5500" s="10">
        <f t="shared" si="473"/>
        <v>1.5499488335828149E-2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-9.5544055914649137E-4</v>
      </c>
      <c r="D5501" s="6">
        <f t="shared" si="475"/>
        <v>9.128666620621601E-7</v>
      </c>
      <c r="E5501" s="6">
        <f t="shared" si="476"/>
        <v>4.5772385689787489E-5</v>
      </c>
      <c r="F5501" s="24">
        <f>IF(C5492&gt;0,B$6+B$7*E5493+B$8*(H5500*100)^2,B$6+B$7*E5493+B$8*(H5500*100)^2+E5493*$B$9)</f>
        <v>0.19775950050276656</v>
      </c>
      <c r="G5501" s="17">
        <v>5.4116812740843288E-3</v>
      </c>
      <c r="H5501" s="9">
        <f t="shared" si="472"/>
        <v>4.4470158590088991E-3</v>
      </c>
      <c r="I5501" s="8">
        <f t="shared" ref="I5501:I5564" si="477">SQRT((G5501-H5501)^2)</f>
        <v>9.6466541507542972E-4</v>
      </c>
      <c r="J5501" s="10">
        <f t="shared" ref="J5501:J5564" si="478">ABS(G5501-H5501)/G5501</f>
        <v>0.17825614004561896</v>
      </c>
      <c r="K5501" s="10">
        <f t="shared" si="473"/>
        <v>2.0597674543784805E-2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-3.8742585677558868E-3</v>
      </c>
      <c r="D5502" s="6">
        <f t="shared" si="475"/>
        <v>1.5009879449829895E-5</v>
      </c>
      <c r="E5502" s="6">
        <f t="shared" si="476"/>
        <v>9.128666620621601E-7</v>
      </c>
      <c r="F5502" s="24">
        <f>IF(C5492&gt;0,B$6+B$7*E5493+B$8*(H5501*100)^2,B$6+B$7*E5493+B$8*(H5501*100)^2+E5493*$B$9)</f>
        <v>0.19587529590583652</v>
      </c>
      <c r="G5502" s="17">
        <v>5.3434232802263941E-3</v>
      </c>
      <c r="H5502" s="9">
        <f t="shared" si="472"/>
        <v>4.4257801109616433E-3</v>
      </c>
      <c r="I5502" s="8">
        <f t="shared" si="477"/>
        <v>9.1764316926475076E-4</v>
      </c>
      <c r="J5502" s="10">
        <f t="shared" si="478"/>
        <v>0.17173319820283289</v>
      </c>
      <c r="K5502" s="10">
        <f t="shared" si="473"/>
        <v>1.8920481953575763E-2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-1.0756770371105531E-2</v>
      </c>
      <c r="D5503" s="6">
        <f t="shared" si="475"/>
        <v>1.1570810881669381E-4</v>
      </c>
      <c r="E5503" s="6">
        <f t="shared" si="476"/>
        <v>1.5009879449829895E-5</v>
      </c>
      <c r="F5503" s="24">
        <f>IF(C5492&gt;0,B$6+B$7*E5493+B$8*(H5502*100)^2,B$6+B$7*E5493+B$8*(H5502*100)^2+E5493*$B$9)</f>
        <v>0.1941320298127569</v>
      </c>
      <c r="G5503" s="17">
        <v>3.5980000814701775E-3</v>
      </c>
      <c r="H5503" s="9">
        <f t="shared" si="472"/>
        <v>4.4060416454313831E-3</v>
      </c>
      <c r="I5503" s="8">
        <f t="shared" si="477"/>
        <v>8.0804156396120565E-4</v>
      </c>
      <c r="J5503" s="10">
        <f t="shared" si="478"/>
        <v>0.22458075199126512</v>
      </c>
      <c r="K5503" s="10">
        <f t="shared" si="473"/>
        <v>1.9204550670552933E-2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4.0888884241840253E-3</v>
      </c>
      <c r="D5504" s="6">
        <f t="shared" si="475"/>
        <v>1.6719008545426123E-5</v>
      </c>
      <c r="E5504" s="6">
        <f t="shared" si="476"/>
        <v>1.1570810881669381E-4</v>
      </c>
      <c r="F5504" s="24">
        <f>IF(C5492&gt;0,B$6+B$7*E5493+B$8*(H5503*100)^2,B$6+B$7*E5493+B$8*(H5503*100)^2+E5493*$B$9)</f>
        <v>0.19251916002343961</v>
      </c>
      <c r="G5504" s="17">
        <v>3.923708359126421E-3</v>
      </c>
      <c r="H5504" s="9">
        <f t="shared" si="472"/>
        <v>4.3877005369947434E-3</v>
      </c>
      <c r="I5504" s="8">
        <f t="shared" si="477"/>
        <v>4.6399217786832238E-4</v>
      </c>
      <c r="J5504" s="10">
        <f t="shared" si="478"/>
        <v>0.11825348252223979</v>
      </c>
      <c r="K5504" s="10">
        <f t="shared" si="473"/>
        <v>6.0197080351584997E-3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-3.7449627682824439E-3</v>
      </c>
      <c r="D5505" s="6">
        <f t="shared" si="475"/>
        <v>1.4024746135821705E-5</v>
      </c>
      <c r="E5505" s="6">
        <f t="shared" si="476"/>
        <v>1.6719008545426123E-5</v>
      </c>
      <c r="F5505" s="24">
        <f>IF(C5492&gt;0,B$6+B$7*E5493+B$8*(H5504*100)^2,B$6+B$7*E5493+B$8*(H5504*100)^2+E5493*$B$9)</f>
        <v>0.19102693289436321</v>
      </c>
      <c r="G5505" s="17">
        <v>6.7566801636782413E-3</v>
      </c>
      <c r="H5505" s="9">
        <f t="shared" si="472"/>
        <v>4.3706627974983746E-3</v>
      </c>
      <c r="I5505" s="8">
        <f t="shared" si="477"/>
        <v>2.3860173661798666E-3</v>
      </c>
      <c r="J5505" s="10">
        <f t="shared" si="478"/>
        <v>0.3531345732489064</v>
      </c>
      <c r="K5505" s="10">
        <f t="shared" si="473"/>
        <v>0.11029959631161601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-3.8939410540976115E-3</v>
      </c>
      <c r="D5506" s="6">
        <f t="shared" si="475"/>
        <v>1.5162776932786818E-5</v>
      </c>
      <c r="E5506" s="6">
        <f t="shared" si="476"/>
        <v>1.4024746135821705E-5</v>
      </c>
      <c r="F5506" s="24">
        <f>IF(C5492&gt;0,B$6+B$7*E5493+B$8*(H5505*100)^2,B$6+B$7*E5493+B$8*(H5505*100)^2+E5493*$B$9)</f>
        <v>0.18964632435454171</v>
      </c>
      <c r="G5506" s="17">
        <v>3.9543330237576607E-3</v>
      </c>
      <c r="H5506" s="9">
        <f t="shared" si="472"/>
        <v>4.3548401159461837E-3</v>
      </c>
      <c r="I5506" s="8">
        <f t="shared" si="477"/>
        <v>4.0050709218852291E-4</v>
      </c>
      <c r="J5506" s="10">
        <f t="shared" si="478"/>
        <v>0.10128309623450364</v>
      </c>
      <c r="K5506" s="10">
        <f t="shared" si="473"/>
        <v>4.5076856062473691E-3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-2.0187928796114533E-3</v>
      </c>
      <c r="D5507" s="6">
        <f t="shared" si="475"/>
        <v>4.0755246907699036E-6</v>
      </c>
      <c r="E5507" s="6">
        <f t="shared" si="476"/>
        <v>1.5162776932786818E-5</v>
      </c>
      <c r="F5507" s="24">
        <f>IF(C5492&gt;0,B$6+B$7*E5493+B$8*(H5506*100)^2,B$6+B$7*E5493+B$8*(H5506*100)^2+E5493*$B$9)</f>
        <v>0.18836898533349888</v>
      </c>
      <c r="G5507" s="17">
        <v>2.4408415441599242E-3</v>
      </c>
      <c r="H5507" s="9">
        <f t="shared" si="472"/>
        <v>4.3401495980380546E-3</v>
      </c>
      <c r="I5507" s="8">
        <f t="shared" si="477"/>
        <v>1.8993080538781304E-3</v>
      </c>
      <c r="J5507" s="10">
        <f t="shared" si="478"/>
        <v>0.77813656458876124</v>
      </c>
      <c r="K5507" s="10">
        <f t="shared" si="473"/>
        <v>0.13795244263909012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7.4809461289023979E-4</v>
      </c>
      <c r="D5508" s="6">
        <f t="shared" si="475"/>
        <v>5.5964554983539774E-7</v>
      </c>
      <c r="E5508" s="6">
        <f t="shared" si="476"/>
        <v>4.0755246907699036E-6</v>
      </c>
      <c r="F5508" s="24">
        <f>IF(C5492&gt;0,B$6+B$7*E5493+B$8*(H5507*100)^2,B$6+B$7*E5493+B$8*(H5507*100)^2+E5493*$B$9)</f>
        <v>0.18718719127123004</v>
      </c>
      <c r="G5508" s="17">
        <v>4.9595842161988422E-3</v>
      </c>
      <c r="H5508" s="9">
        <f t="shared" si="472"/>
        <v>4.3265135071004924E-3</v>
      </c>
      <c r="I5508" s="8">
        <f t="shared" si="477"/>
        <v>6.3307070909834982E-4</v>
      </c>
      <c r="J5508" s="10">
        <f t="shared" si="478"/>
        <v>0.12764592383180703</v>
      </c>
      <c r="K5508" s="10">
        <f t="shared" si="473"/>
        <v>9.7636385734369835E-3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-1.5191776571829643E-3</v>
      </c>
      <c r="D5509" s="6">
        <f t="shared" si="475"/>
        <v>2.3079007540839202E-6</v>
      </c>
      <c r="E5509" s="6">
        <f t="shared" si="476"/>
        <v>5.5964554983539774E-7</v>
      </c>
      <c r="F5509" s="24">
        <f>IF(C5492&gt;0,B$6+B$7*E5493+B$8*(H5508*100)^2,B$6+B$7*E5493+B$8*(H5508*100)^2+E5493*$B$9)</f>
        <v>0.18609379540481891</v>
      </c>
      <c r="G5509" s="17">
        <v>2.1788977697631481E-3</v>
      </c>
      <c r="H5509" s="9">
        <f t="shared" si="472"/>
        <v>4.313859007951221E-3</v>
      </c>
      <c r="I5509" s="8">
        <f t="shared" si="477"/>
        <v>2.1349612381880729E-3</v>
      </c>
      <c r="J5509" s="10">
        <f t="shared" si="478"/>
        <v>0.97983543230674319</v>
      </c>
      <c r="K5509" s="10">
        <f t="shared" si="473"/>
        <v>0.1881062120663497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-1.966549954715555E-3</v>
      </c>
      <c r="D5510" s="6">
        <f t="shared" si="475"/>
        <v>3.8673187243917519E-6</v>
      </c>
      <c r="E5510" s="6">
        <f t="shared" si="476"/>
        <v>2.3079007540839202E-6</v>
      </c>
      <c r="F5510" s="24">
        <f>IF(C5492&gt;0,B$6+B$7*E5493+B$8*(H5509*100)^2,B$6+B$7*E5493+B$8*(H5509*100)^2+E5493*$B$9)</f>
        <v>0.18508218554921538</v>
      </c>
      <c r="G5510" s="17">
        <v>6.606037796959929E-3</v>
      </c>
      <c r="H5510" s="9">
        <f t="shared" si="472"/>
        <v>4.3021179150415602E-3</v>
      </c>
      <c r="I5510" s="8">
        <f t="shared" si="477"/>
        <v>2.3039198819183688E-3</v>
      </c>
      <c r="J5510" s="10">
        <f t="shared" si="478"/>
        <v>0.34875971841678277</v>
      </c>
      <c r="K5510" s="10">
        <f t="shared" si="473"/>
        <v>0.10665494279377707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-4.8050059392974812E-3</v>
      </c>
      <c r="D5511" s="6">
        <f t="shared" si="475"/>
        <v>2.3088082076684069E-5</v>
      </c>
      <c r="E5511" s="6">
        <f t="shared" si="476"/>
        <v>3.8673187243917519E-6</v>
      </c>
      <c r="F5511" s="24">
        <f>IF(C5492&gt;0,B$6+B$7*E5493+B$8*(H5510*100)^2,B$6+B$7*E5493+B$8*(H5510*100)^2+E5493*$B$9)</f>
        <v>0.18414624411081099</v>
      </c>
      <c r="G5511" s="17">
        <v>3.092774800025574E-3</v>
      </c>
      <c r="H5511" s="9">
        <f t="shared" si="472"/>
        <v>4.291226446026951E-3</v>
      </c>
      <c r="I5511" s="8">
        <f t="shared" si="477"/>
        <v>1.1984516460013771E-3</v>
      </c>
      <c r="J5511" s="10">
        <f t="shared" si="478"/>
        <v>0.38750045622185847</v>
      </c>
      <c r="K5511" s="10">
        <f t="shared" si="473"/>
        <v>4.8224379188611E-2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-9.197310926400127E-3</v>
      </c>
      <c r="D5512" s="6">
        <f t="shared" si="475"/>
        <v>8.4590528276879166E-5</v>
      </c>
      <c r="E5512" s="6">
        <f t="shared" si="476"/>
        <v>2.3088082076684069E-5</v>
      </c>
      <c r="F5512" s="24">
        <f>IF(C5492&gt;0,B$6+B$7*E5493+B$8*(H5511*100)^2,B$6+B$7*E5493+B$8*(H5511*100)^2+E5493*$B$9)</f>
        <v>0.18328031109199922</v>
      </c>
      <c r="G5512" s="17">
        <v>5.1103674864708083E-3</v>
      </c>
      <c r="H5512" s="9">
        <f t="shared" si="472"/>
        <v>4.2811249817308441E-3</v>
      </c>
      <c r="I5512" s="8">
        <f t="shared" si="477"/>
        <v>8.2924250473996423E-4</v>
      </c>
      <c r="J5512" s="10">
        <f t="shared" si="478"/>
        <v>0.16226670722512648</v>
      </c>
      <c r="K5512" s="10">
        <f t="shared" si="473"/>
        <v>1.6641840626513416E-2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-1.3952242163861059E-2</v>
      </c>
      <c r="D5513" s="6">
        <f t="shared" si="475"/>
        <v>1.9466506139902232E-4</v>
      </c>
      <c r="E5513" s="6">
        <f t="shared" si="476"/>
        <v>8.4590528276879166E-5</v>
      </c>
      <c r="F5513" s="24">
        <f>IF(C5492&gt;0,B$6+B$7*E5493+B$8*(H5512*100)^2,B$6+B$7*E5493+B$8*(H5512*100)^2+E5493*$B$9)</f>
        <v>0.18247914986299454</v>
      </c>
      <c r="G5513" s="17">
        <v>7.7794998524004432E-3</v>
      </c>
      <c r="H5513" s="9">
        <f t="shared" ref="H5513:H5576" si="479">SQRT(F5513)/100</f>
        <v>4.2717578332929235E-3</v>
      </c>
      <c r="I5513" s="8">
        <f t="shared" si="477"/>
        <v>3.5077420191075197E-3</v>
      </c>
      <c r="J5513" s="10">
        <f t="shared" si="478"/>
        <v>0.45089556985146939</v>
      </c>
      <c r="K5513" s="10">
        <f t="shared" ref="K5513:K5576" si="480">G5513/H5513-LN(G5513/H5513)-1</f>
        <v>0.22168057153294085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-5.1416116670110713E-3</v>
      </c>
      <c r="D5514" s="6">
        <f t="shared" si="475"/>
        <v>2.6436170534344369E-5</v>
      </c>
      <c r="E5514" s="6">
        <f t="shared" si="476"/>
        <v>1.9466506139902232E-4</v>
      </c>
      <c r="F5514" s="24">
        <f>IF(C5492&gt;0,B$6+B$7*E5493+B$8*(H5513*100)^2,B$6+B$7*E5493+B$8*(H5513*100)^2+E5493*$B$9)</f>
        <v>0.18173791549391941</v>
      </c>
      <c r="G5514" s="17">
        <v>3.4113318765560743E-3</v>
      </c>
      <c r="H5514" s="9">
        <f t="shared" si="479"/>
        <v>4.2630730171311802E-3</v>
      </c>
      <c r="I5514" s="8">
        <f t="shared" si="477"/>
        <v>8.5174114057510585E-4</v>
      </c>
      <c r="J5514" s="10">
        <f t="shared" si="478"/>
        <v>0.24967994067905963</v>
      </c>
      <c r="K5514" s="10">
        <f t="shared" si="480"/>
        <v>2.3092361498785463E-2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1.5042975641304064E-3</v>
      </c>
      <c r="D5515" s="6">
        <f t="shared" si="475"/>
        <v>2.2629111614486739E-6</v>
      </c>
      <c r="E5515" s="6">
        <f t="shared" si="476"/>
        <v>2.6436170534344369E-5</v>
      </c>
      <c r="F5515" s="24">
        <f>IF(C5493&gt;0,B$6+B$7*E5494+B$8*(H5514*100)^2,B$6+B$7*E5494+B$8*(H5514*100)^2+E5494*$B$9)</f>
        <v>0.18104481135062828</v>
      </c>
      <c r="G5515" s="17">
        <v>4.4341860657739172E-3</v>
      </c>
      <c r="H5515" s="9">
        <f t="shared" si="479"/>
        <v>4.2549360905967584E-3</v>
      </c>
      <c r="I5515" s="8">
        <f t="shared" si="477"/>
        <v>1.7924997517715889E-4</v>
      </c>
      <c r="J5515" s="10">
        <f t="shared" si="478"/>
        <v>4.0424549741097444E-2</v>
      </c>
      <c r="K5515" s="10">
        <f t="shared" si="480"/>
        <v>8.6320478256385336E-4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-5.7031398780170023E-3</v>
      </c>
      <c r="D5516" s="6">
        <f t="shared" si="475"/>
        <v>3.2525804468227789E-5</v>
      </c>
      <c r="E5516" s="6">
        <f t="shared" si="476"/>
        <v>2.2629111614486739E-6</v>
      </c>
      <c r="F5516" s="24">
        <f>IF(C5514&gt;0,B$6+B$7*E5515+B$8*(H5515*100)^2,B$6+B$7*E5515+B$8*(H5515*100)^2+E5515*$B$9)</f>
        <v>0.18040595605215556</v>
      </c>
      <c r="G5516" s="17">
        <v>3.6280740748610135E-3</v>
      </c>
      <c r="H5516" s="9">
        <f t="shared" si="479"/>
        <v>4.2474222306259539E-3</v>
      </c>
      <c r="I5516" s="8">
        <f t="shared" si="477"/>
        <v>6.1934815576494048E-4</v>
      </c>
      <c r="J5516" s="10">
        <f t="shared" si="478"/>
        <v>0.17070989814028725</v>
      </c>
      <c r="K5516" s="10">
        <f t="shared" si="480"/>
        <v>1.1792894311849045E-2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-1.8346209428733635E-3</v>
      </c>
      <c r="D5517" s="6">
        <f t="shared" si="475"/>
        <v>3.3658340040295493E-6</v>
      </c>
      <c r="E5517" s="6">
        <f t="shared" si="476"/>
        <v>3.2525804468227789E-5</v>
      </c>
      <c r="F5517" s="24">
        <f>IF(C5514&gt;0,B$6+B$7*E5515+B$8*(H5516*100)^2,B$6+B$7*E5515+B$8*(H5516*100)^2+E5515*$B$9)</f>
        <v>0.17981488713000868</v>
      </c>
      <c r="G5517" s="17">
        <v>4.7815855770994902E-3</v>
      </c>
      <c r="H5517" s="9">
        <f t="shared" si="479"/>
        <v>4.2404585498505782E-3</v>
      </c>
      <c r="I5517" s="8">
        <f t="shared" si="477"/>
        <v>5.4112702724891208E-4</v>
      </c>
      <c r="J5517" s="10">
        <f t="shared" si="478"/>
        <v>0.11316895170517051</v>
      </c>
      <c r="K5517" s="10">
        <f t="shared" si="480"/>
        <v>7.5097077452723759E-3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-8.2974154828958785E-3</v>
      </c>
      <c r="D5518" s="6">
        <f t="shared" si="475"/>
        <v>6.8847103695800251E-5</v>
      </c>
      <c r="E5518" s="6">
        <f t="shared" si="476"/>
        <v>3.3658340040295493E-6</v>
      </c>
      <c r="F5518" s="24">
        <f>IF(C5514&gt;0,B$6+B$7*E5515+B$8*(H5517*100)^2,B$6+B$7*E5515+B$8*(H5517*100)^2+E5515*$B$9)</f>
        <v>0.17926803016323836</v>
      </c>
      <c r="G5518" s="17">
        <v>1.9824079927006598E-3</v>
      </c>
      <c r="H5518" s="9">
        <f t="shared" si="479"/>
        <v>4.2340055522311062E-3</v>
      </c>
      <c r="I5518" s="8">
        <f t="shared" si="477"/>
        <v>2.2515975595304464E-3</v>
      </c>
      <c r="J5518" s="10">
        <f t="shared" si="478"/>
        <v>1.1357891855869013</v>
      </c>
      <c r="K5518" s="10">
        <f t="shared" si="480"/>
        <v>0.2270472248484543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-2.3133352598280858E-3</v>
      </c>
      <c r="D5519" s="6">
        <f t="shared" si="475"/>
        <v>5.351520024363877E-6</v>
      </c>
      <c r="E5519" s="6">
        <f t="shared" si="476"/>
        <v>6.8847103695800251E-5</v>
      </c>
      <c r="F5519" s="24">
        <f>IF(C5514&gt;0,B$6+B$7*E5515+B$8*(H5518*100)^2,B$6+B$7*E5515+B$8*(H5518*100)^2+E5515*$B$9)</f>
        <v>0.17876207809758246</v>
      </c>
      <c r="G5519" s="17">
        <v>6.5216746582367766E-3</v>
      </c>
      <c r="H5519" s="9">
        <f t="shared" si="479"/>
        <v>4.2280264674855392E-3</v>
      </c>
      <c r="I5519" s="8">
        <f t="shared" si="477"/>
        <v>2.2936481907512374E-3</v>
      </c>
      <c r="J5519" s="10">
        <f t="shared" si="478"/>
        <v>0.35169619935799684</v>
      </c>
      <c r="K5519" s="10">
        <f t="shared" si="480"/>
        <v>0.10909085100393856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-7.0920446049880974E-3</v>
      </c>
      <c r="D5520" s="6">
        <f t="shared" ref="D5520:D5583" si="482">C5520^2</f>
        <v>5.0297096679140777E-5</v>
      </c>
      <c r="E5520" s="6">
        <f t="shared" si="476"/>
        <v>5.351520024363877E-6</v>
      </c>
      <c r="F5520" s="24">
        <f>IF(C5514&gt;0,B$6+B$7*E5515+B$8*(H5519*100)^2,B$6+B$7*E5515+B$8*(H5519*100)^2+E5515*$B$9)</f>
        <v>0.17829397124643767</v>
      </c>
      <c r="G5520" s="17">
        <v>3.2503028339575012E-3</v>
      </c>
      <c r="H5520" s="9">
        <f t="shared" si="479"/>
        <v>4.2224870780907982E-3</v>
      </c>
      <c r="I5520" s="8">
        <f t="shared" si="477"/>
        <v>9.7218424413329698E-4</v>
      </c>
      <c r="J5520" s="10">
        <f t="shared" si="478"/>
        <v>0.29910574300228687</v>
      </c>
      <c r="K5520" s="10">
        <f t="shared" si="480"/>
        <v>3.1436417392536331E-2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-8.8946583169607248E-3</v>
      </c>
      <c r="D5521" s="6">
        <f t="shared" si="482"/>
        <v>7.9114946575478592E-5</v>
      </c>
      <c r="E5521" s="6">
        <f t="shared" ref="E5521:E5584" si="483">D5520</f>
        <v>5.0297096679140777E-5</v>
      </c>
      <c r="F5521" s="24">
        <f>IF(C5514&gt;0,B$6+B$7*E5515+B$8*(H5520*100)^2,B$6+B$7*E5515+B$8*(H5520*100)^2+E5515*$B$9)</f>
        <v>0.17786087878775844</v>
      </c>
      <c r="G5521" s="17">
        <v>9.4709973377640269E-3</v>
      </c>
      <c r="H5521" s="9">
        <f t="shared" si="479"/>
        <v>4.2173555551762339E-3</v>
      </c>
      <c r="I5521" s="8">
        <f t="shared" si="477"/>
        <v>5.253641782587793E-3</v>
      </c>
      <c r="J5521" s="10">
        <f t="shared" si="478"/>
        <v>0.55470840031173596</v>
      </c>
      <c r="K5521" s="10">
        <f t="shared" si="480"/>
        <v>0.43669350453878586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-4.0366386168047995E-3</v>
      </c>
      <c r="D5522" s="6">
        <f t="shared" si="482"/>
        <v>1.6294451322679763E-5</v>
      </c>
      <c r="E5522" s="6">
        <f t="shared" si="483"/>
        <v>7.9114946575478592E-5</v>
      </c>
      <c r="F5522" s="24">
        <f>IF(C5514&gt;0,B$6+B$7*E5515+B$8*(H5521*100)^2,B$6+B$7*E5515+B$8*(H5521*100)^2+E5515*$B$9)</f>
        <v>0.17746018164498836</v>
      </c>
      <c r="G5522" s="17">
        <v>6.8899374084703509E-3</v>
      </c>
      <c r="H5522" s="9">
        <f t="shared" si="479"/>
        <v>4.2126023031493062E-3</v>
      </c>
      <c r="I5522" s="8">
        <f t="shared" si="477"/>
        <v>2.6773351053210447E-3</v>
      </c>
      <c r="J5522" s="10">
        <f t="shared" si="478"/>
        <v>0.38858627395215267</v>
      </c>
      <c r="K5522" s="10">
        <f t="shared" si="480"/>
        <v>0.1435723100706443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-3.4011762233327205E-3</v>
      </c>
      <c r="D5523" s="6">
        <f t="shared" si="482"/>
        <v>1.1567999702163827E-5</v>
      </c>
      <c r="E5523" s="6">
        <f t="shared" si="483"/>
        <v>1.6294451322679763E-5</v>
      </c>
      <c r="F5523" s="24">
        <f>IF(C5514&gt;0,B$6+B$7*E5515+B$8*(H5522*100)^2,B$6+B$7*E5515+B$8*(H5522*100)^2+E5515*$B$9)</f>
        <v>0.17708945664849754</v>
      </c>
      <c r="G5523" s="17">
        <v>6.4675726903172213E-3</v>
      </c>
      <c r="H5523" s="9">
        <f t="shared" si="479"/>
        <v>4.2081998128475021E-3</v>
      </c>
      <c r="I5523" s="8">
        <f t="shared" si="477"/>
        <v>2.2593728774697192E-3</v>
      </c>
      <c r="J5523" s="10">
        <f t="shared" si="478"/>
        <v>0.34933861367376479</v>
      </c>
      <c r="K5523" s="10">
        <f t="shared" si="480"/>
        <v>0.107131802265368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-2.8679411159321162E-2</v>
      </c>
      <c r="D5524" s="6">
        <f t="shared" si="482"/>
        <v>8.2250862444539525E-4</v>
      </c>
      <c r="E5524" s="6">
        <f t="shared" si="483"/>
        <v>1.1567999702163827E-5</v>
      </c>
      <c r="F5524" s="24">
        <f>IF(C5514&gt;0,B$6+B$7*E5515+B$8*(H5523*100)^2,B$6+B$7*E5515+B$8*(H5523*100)^2+E5515*$B$9)</f>
        <v>0.17674646188174423</v>
      </c>
      <c r="G5524" s="17">
        <v>1.1151910643718378E-2</v>
      </c>
      <c r="H5524" s="9">
        <f t="shared" si="479"/>
        <v>4.2041225229736611E-3</v>
      </c>
      <c r="I5524" s="8">
        <f t="shared" si="477"/>
        <v>6.9477881207447171E-3</v>
      </c>
      <c r="J5524" s="10">
        <f t="shared" si="478"/>
        <v>0.62301325241143779</v>
      </c>
      <c r="K5524" s="10">
        <f t="shared" si="480"/>
        <v>0.67706789487525798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7.4214360828242284E-3</v>
      </c>
      <c r="D5525" s="6">
        <f t="shared" si="482"/>
        <v>5.5077713531445431E-5</v>
      </c>
      <c r="E5525" s="6">
        <f t="shared" si="483"/>
        <v>8.2250862444539525E-4</v>
      </c>
      <c r="F5525" s="24">
        <f>IF(C5514&gt;0,B$6+B$7*E5515+B$8*(H5524*100)^2,B$6+B$7*E5515+B$8*(H5524*100)^2+E5515*$B$9)</f>
        <v>0.17642912312354411</v>
      </c>
      <c r="G5525" s="17">
        <v>9.71985570994751E-3</v>
      </c>
      <c r="H5525" s="9">
        <f t="shared" si="479"/>
        <v>4.2003466895429494E-3</v>
      </c>
      <c r="I5525" s="8">
        <f t="shared" si="477"/>
        <v>5.5195090204045606E-3</v>
      </c>
      <c r="J5525" s="10">
        <f t="shared" si="478"/>
        <v>0.5678591519373869</v>
      </c>
      <c r="K5525" s="10">
        <f t="shared" si="480"/>
        <v>0.47505663840635437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-2.4835781187850563E-2</v>
      </c>
      <c r="D5526" s="6">
        <f t="shared" si="482"/>
        <v>6.1681602721079195E-4</v>
      </c>
      <c r="E5526" s="6">
        <f t="shared" si="483"/>
        <v>5.5077713531445431E-5</v>
      </c>
      <c r="F5526" s="24">
        <f>IF(C5514&gt;0,B$6+B$7*E5515+B$8*(H5525*100)^2,B$6+B$7*E5515+B$8*(H5525*100)^2+E5515*$B$9)</f>
        <v>0.17613552130445734</v>
      </c>
      <c r="G5526" s="17">
        <v>9.3969561100321463E-3</v>
      </c>
      <c r="H5526" s="9">
        <f t="shared" si="479"/>
        <v>4.1968502630479604E-3</v>
      </c>
      <c r="I5526" s="8">
        <f t="shared" si="477"/>
        <v>5.2001058469841859E-3</v>
      </c>
      <c r="J5526" s="10">
        <f t="shared" si="478"/>
        <v>0.55338194475896052</v>
      </c>
      <c r="K5526" s="10">
        <f t="shared" si="480"/>
        <v>0.43299813721514191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-1.7577941457955926E-2</v>
      </c>
      <c r="D5527" s="6">
        <f t="shared" si="482"/>
        <v>3.089840258993257E-4</v>
      </c>
      <c r="E5527" s="6">
        <f t="shared" si="483"/>
        <v>6.1681602721079195E-4</v>
      </c>
      <c r="F5527" s="24">
        <f>IF(C5514&gt;0,B$6+B$7*E5515+B$8*(H5526*100)^2,B$6+B$7*E5515+B$8*(H5526*100)^2+E5515*$B$9)</f>
        <v>0.17586388090143826</v>
      </c>
      <c r="G5527" s="17">
        <v>2.0264636034815306E-2</v>
      </c>
      <c r="H5527" s="9">
        <f t="shared" si="479"/>
        <v>4.1936127730327968E-3</v>
      </c>
      <c r="I5527" s="8">
        <f t="shared" si="477"/>
        <v>1.6071023261782509E-2</v>
      </c>
      <c r="J5527" s="10">
        <f t="shared" si="478"/>
        <v>0.79305758238993129</v>
      </c>
      <c r="K5527" s="10">
        <f t="shared" si="480"/>
        <v>2.2569473925423837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8.4022383960577676E-3</v>
      </c>
      <c r="D5528" s="6">
        <f t="shared" si="482"/>
        <v>7.0597610064187402E-5</v>
      </c>
      <c r="E5528" s="6">
        <f t="shared" si="483"/>
        <v>3.089840258993257E-4</v>
      </c>
      <c r="F5528" s="24">
        <f>IF(C5514&gt;0,B$6+B$7*E5515+B$8*(H5527*100)^2,B$6+B$7*E5515+B$8*(H5527*100)^2+E5515*$B$9)</f>
        <v>0.17561255920056498</v>
      </c>
      <c r="G5528" s="17">
        <v>1.041709564678331E-2</v>
      </c>
      <c r="H5528" s="9">
        <f t="shared" si="479"/>
        <v>4.1906152197567006E-3</v>
      </c>
      <c r="I5528" s="8">
        <f t="shared" si="477"/>
        <v>6.2264804270266098E-3</v>
      </c>
      <c r="J5528" s="10">
        <f t="shared" si="478"/>
        <v>0.59771750573772275</v>
      </c>
      <c r="K5528" s="10">
        <f t="shared" si="480"/>
        <v>0.57521463669487938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-1.4176855141738651E-2</v>
      </c>
      <c r="D5529" s="6">
        <f t="shared" si="482"/>
        <v>2.0098322170984163E-4</v>
      </c>
      <c r="E5529" s="6">
        <f t="shared" si="483"/>
        <v>7.0597610064187402E-5</v>
      </c>
      <c r="F5529" s="24">
        <f>IF(C5514&gt;0,B$6+B$7*E5515+B$8*(H5528*100)^2,B$6+B$7*E5515+B$8*(H5528*100)^2+E5515*$B$9)</f>
        <v>0.17538003636291707</v>
      </c>
      <c r="G5529" s="17">
        <v>1.5755110676361976E-2</v>
      </c>
      <c r="H5529" s="9">
        <f t="shared" si="479"/>
        <v>4.1878399726221283E-3</v>
      </c>
      <c r="I5529" s="8">
        <f t="shared" si="477"/>
        <v>1.1567270703739849E-2</v>
      </c>
      <c r="J5529" s="10">
        <f t="shared" si="478"/>
        <v>0.73419165002088427</v>
      </c>
      <c r="K5529" s="10">
        <f t="shared" si="480"/>
        <v>1.4371293350017993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5.9701993096861385E-3</v>
      </c>
      <c r="D5530" s="6">
        <f t="shared" si="482"/>
        <v>3.5643279797376848E-5</v>
      </c>
      <c r="E5530" s="6">
        <f t="shared" si="483"/>
        <v>2.0098322170984163E-4</v>
      </c>
      <c r="F5530" s="24">
        <f>IF(C5514&gt;0,B$6+B$7*E5515+B$8*(H5529*100)^2,B$6+B$7*E5515+B$8*(H5529*100)^2+E5515*$B$9)</f>
        <v>0.17516490623352518</v>
      </c>
      <c r="G5530" s="17">
        <v>9.4287774895342458E-3</v>
      </c>
      <c r="H5530" s="9">
        <f t="shared" si="479"/>
        <v>4.1852706750403271E-3</v>
      </c>
      <c r="I5530" s="8">
        <f t="shared" si="477"/>
        <v>5.2435068144939187E-3</v>
      </c>
      <c r="J5530" s="10">
        <f t="shared" si="478"/>
        <v>0.55611735671078311</v>
      </c>
      <c r="K5530" s="10">
        <f t="shared" si="480"/>
        <v>0.4406526496097336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1.4803203186252546E-2</v>
      </c>
      <c r="D5531" s="6">
        <f t="shared" si="482"/>
        <v>2.1913482457347751E-4</v>
      </c>
      <c r="E5531" s="6">
        <f t="shared" si="483"/>
        <v>3.5643279797376848E-5</v>
      </c>
      <c r="F5531" s="24">
        <f>IF(C5514&gt;0,B$6+B$7*E5515+B$8*(H5530*100)^2,B$6+B$7*E5515+B$8*(H5530*100)^2+E5515*$B$9)</f>
        <v>0.17496586783781179</v>
      </c>
      <c r="G5531" s="17">
        <v>1.0682597020306349E-2</v>
      </c>
      <c r="H5531" s="9">
        <f t="shared" si="479"/>
        <v>4.1828921554088842E-3</v>
      </c>
      <c r="I5531" s="8">
        <f t="shared" si="477"/>
        <v>6.4997048648974647E-3</v>
      </c>
      <c r="J5531" s="10">
        <f t="shared" si="478"/>
        <v>0.6084386458220129</v>
      </c>
      <c r="K5531" s="10">
        <f t="shared" si="480"/>
        <v>0.61626512348389717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-2.6118644134141941E-3</v>
      </c>
      <c r="D5532" s="6">
        <f t="shared" si="482"/>
        <v>6.8218357140594721E-6</v>
      </c>
      <c r="E5532" s="6">
        <f t="shared" si="483"/>
        <v>2.1913482457347751E-4</v>
      </c>
      <c r="F5532" s="24">
        <f>IF(C5514&gt;0,B$6+B$7*E5515+B$8*(H5531*100)^2,B$6+B$7*E5515+B$8*(H5531*100)^2+E5515*$B$9)</f>
        <v>0.1747817175140978</v>
      </c>
      <c r="G5532" s="17">
        <v>4.5355076732803328E-3</v>
      </c>
      <c r="H5532" s="9">
        <f t="shared" si="479"/>
        <v>4.1806903438797978E-3</v>
      </c>
      <c r="I5532" s="8">
        <f t="shared" si="477"/>
        <v>3.5481732940053495E-4</v>
      </c>
      <c r="J5532" s="10">
        <f t="shared" si="478"/>
        <v>7.8231006308475987E-2</v>
      </c>
      <c r="K5532" s="10">
        <f t="shared" si="480"/>
        <v>3.4098758972243015E-3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-1.2899388232523656E-2</v>
      </c>
      <c r="D5533" s="6">
        <f t="shared" si="482"/>
        <v>1.6639421677336978E-4</v>
      </c>
      <c r="E5533" s="6">
        <f t="shared" si="483"/>
        <v>6.8218357140594721E-6</v>
      </c>
      <c r="F5533" s="24">
        <f>IF(C5514&gt;0,B$6+B$7*E5515+B$8*(H5532*100)^2,B$6+B$7*E5515+B$8*(H5532*100)^2+E5515*$B$9)</f>
        <v>0.1746113416345976</v>
      </c>
      <c r="G5533" s="17">
        <v>3.8018367557601687E-3</v>
      </c>
      <c r="H5533" s="9">
        <f t="shared" si="479"/>
        <v>4.1786521946029151E-3</v>
      </c>
      <c r="I5533" s="8">
        <f t="shared" si="477"/>
        <v>3.7681543884274639E-4</v>
      </c>
      <c r="J5533" s="10">
        <f t="shared" si="478"/>
        <v>9.9114050142166871E-2</v>
      </c>
      <c r="K5533" s="10">
        <f t="shared" si="480"/>
        <v>4.3281355703659319E-3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3.8113691182097235E-3</v>
      </c>
      <c r="D5534" s="6">
        <f t="shared" si="482"/>
        <v>1.4526534555242765E-5</v>
      </c>
      <c r="E5534" s="6">
        <f t="shared" si="483"/>
        <v>1.6639421677336978E-4</v>
      </c>
      <c r="F5534" s="24">
        <f>IF(C5514&gt;0,B$6+B$7*E5515+B$8*(H5533*100)^2,B$6+B$7*E5515+B$8*(H5533*100)^2+E5515*$B$9)</f>
        <v>0.17445370987088402</v>
      </c>
      <c r="G5534" s="17">
        <v>7.2387746517519266E-3</v>
      </c>
      <c r="H5534" s="9">
        <f t="shared" si="479"/>
        <v>4.1767656131375631E-3</v>
      </c>
      <c r="I5534" s="8">
        <f t="shared" si="477"/>
        <v>3.0620090386143635E-3</v>
      </c>
      <c r="J5534" s="10">
        <f t="shared" si="478"/>
        <v>0.42300101687421598</v>
      </c>
      <c r="K5534" s="10">
        <f t="shared" si="480"/>
        <v>0.18319053254327367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-1.4870558342793815E-2</v>
      </c>
      <c r="D5535" s="6">
        <f t="shared" si="482"/>
        <v>2.2113350542643474E-4</v>
      </c>
      <c r="E5535" s="6">
        <f t="shared" si="483"/>
        <v>1.4526534555242765E-5</v>
      </c>
      <c r="F5535" s="24">
        <f>IF(C5514&gt;0,B$6+B$7*E5515+B$8*(H5534*100)^2,B$6+B$7*E5515+B$8*(H5534*100)^2+E5515*$B$9)</f>
        <v>0.17430786896309622</v>
      </c>
      <c r="G5535" s="17">
        <v>3.7007544353075683E-3</v>
      </c>
      <c r="H5535" s="9">
        <f t="shared" si="479"/>
        <v>4.1750193887345752E-3</v>
      </c>
      <c r="I5535" s="8">
        <f t="shared" si="477"/>
        <v>4.742649534270069E-4</v>
      </c>
      <c r="J5535" s="10">
        <f t="shared" si="478"/>
        <v>0.12815358644232522</v>
      </c>
      <c r="K5535" s="10">
        <f t="shared" si="480"/>
        <v>6.9864335104656838E-3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-1.3191122854623672E-2</v>
      </c>
      <c r="D5536" s="6">
        <f t="shared" si="482"/>
        <v>1.7400572216577496E-4</v>
      </c>
      <c r="E5536" s="6">
        <f t="shared" si="483"/>
        <v>2.2113350542643474E-4</v>
      </c>
      <c r="F5536" s="24">
        <f>IF(C5514&gt;0,B$6+B$7*E5515+B$8*(H5535*100)^2,B$6+B$7*E5515+B$8*(H5535*100)^2+E5515*$B$9)</f>
        <v>0.17417293695521099</v>
      </c>
      <c r="G5536" s="17">
        <v>9.4935500760762546E-3</v>
      </c>
      <c r="H5536" s="9">
        <f t="shared" si="479"/>
        <v>4.1734031312013345E-3</v>
      </c>
      <c r="I5536" s="8">
        <f t="shared" si="477"/>
        <v>5.32014694487492E-3</v>
      </c>
      <c r="J5536" s="10">
        <f t="shared" si="478"/>
        <v>0.56039594274450499</v>
      </c>
      <c r="K5536" s="10">
        <f t="shared" si="480"/>
        <v>0.45289344649626195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1.0523867351890877E-2</v>
      </c>
      <c r="D5537" s="6">
        <f t="shared" si="482"/>
        <v>1.1075178404019469E-4</v>
      </c>
      <c r="E5537" s="6">
        <f t="shared" si="483"/>
        <v>1.7400572216577496E-4</v>
      </c>
      <c r="F5537" s="24">
        <f>IF(C5515&gt;0,B$6+B$7*E5516+B$8*(H5536*100)^2,B$6+B$7*E5516+B$8*(H5536*100)^2+E5516*$B$9)</f>
        <v>0.17404480127096886</v>
      </c>
      <c r="G5537" s="17">
        <v>1.1956239124284779E-2</v>
      </c>
      <c r="H5537" s="9">
        <f t="shared" si="479"/>
        <v>4.171867702492121E-3</v>
      </c>
      <c r="I5537" s="8">
        <f t="shared" si="477"/>
        <v>7.7843714217926581E-3</v>
      </c>
      <c r="J5537" s="10">
        <f t="shared" si="478"/>
        <v>0.65107190822083183</v>
      </c>
      <c r="K5537" s="10">
        <f t="shared" si="480"/>
        <v>0.81303059043818737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-1.4474263311112446E-2</v>
      </c>
      <c r="D5538" s="6">
        <f t="shared" si="482"/>
        <v>2.0950429839941583E-4</v>
      </c>
      <c r="E5538" s="6">
        <f t="shared" si="483"/>
        <v>1.1075178404019469E-4</v>
      </c>
      <c r="F5538" s="24">
        <f>IF(C5536&gt;0,B$6+B$7*E5537+B$8*(H5537*100)^2,B$6+B$7*E5537+B$8*(H5537*100)^2+E5537*$B$9)</f>
        <v>0.17394794865003821</v>
      </c>
      <c r="G5538" s="17">
        <v>9.8062562622421891E-3</v>
      </c>
      <c r="H5538" s="9">
        <f t="shared" si="479"/>
        <v>4.1707067584527951E-3</v>
      </c>
      <c r="I5538" s="8">
        <f t="shared" si="477"/>
        <v>5.635549503789394E-3</v>
      </c>
      <c r="J5538" s="10">
        <f t="shared" si="478"/>
        <v>0.57468919362105597</v>
      </c>
      <c r="K5538" s="10">
        <f t="shared" si="480"/>
        <v>0.49628663837012632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-1.6033364584053682E-2</v>
      </c>
      <c r="D5539" s="6">
        <f t="shared" si="482"/>
        <v>2.5706877988518687E-4</v>
      </c>
      <c r="E5539" s="6">
        <f t="shared" si="483"/>
        <v>2.0950429839941583E-4</v>
      </c>
      <c r="F5539" s="24">
        <f>IF(C5536&gt;0,B$6+B$7*E5537+B$8*(H5538*100)^2,B$6+B$7*E5537+B$8*(H5538*100)^2+E5537*$B$9)</f>
        <v>0.17385834060515318</v>
      </c>
      <c r="G5539" s="17">
        <v>9.3549992132562331E-3</v>
      </c>
      <c r="H5539" s="9">
        <f t="shared" si="479"/>
        <v>4.1696323651510712E-3</v>
      </c>
      <c r="I5539" s="8">
        <f t="shared" si="477"/>
        <v>5.1853668481051619E-3</v>
      </c>
      <c r="J5539" s="10">
        <f t="shared" si="478"/>
        <v>0.55428832540759454</v>
      </c>
      <c r="K5539" s="10">
        <f t="shared" si="480"/>
        <v>0.43551988172038092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-1.7145798323256592E-2</v>
      </c>
      <c r="D5540" s="6">
        <f t="shared" si="482"/>
        <v>2.9397840014178854E-4</v>
      </c>
      <c r="E5540" s="6">
        <f t="shared" si="483"/>
        <v>2.5706877988518687E-4</v>
      </c>
      <c r="F5540" s="24">
        <f>IF(C5536&gt;0,B$6+B$7*E5537+B$8*(H5539*100)^2,B$6+B$7*E5537+B$8*(H5539*100)^2+E5537*$B$9)</f>
        <v>0.17377543524202554</v>
      </c>
      <c r="G5540" s="17">
        <v>1.1820255649244039E-2</v>
      </c>
      <c r="H5540" s="9">
        <f t="shared" si="479"/>
        <v>4.1686380898565125E-3</v>
      </c>
      <c r="I5540" s="8">
        <f t="shared" si="477"/>
        <v>7.6516175593875262E-3</v>
      </c>
      <c r="J5540" s="10">
        <f t="shared" si="478"/>
        <v>0.64733097036500076</v>
      </c>
      <c r="K5540" s="10">
        <f t="shared" si="480"/>
        <v>0.79329449859701207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1.1929355385195486E-2</v>
      </c>
      <c r="D5541" s="6">
        <f t="shared" si="482"/>
        <v>1.4230951990629255E-4</v>
      </c>
      <c r="E5541" s="6">
        <f t="shared" si="483"/>
        <v>2.9397840014178854E-4</v>
      </c>
      <c r="F5541" s="24">
        <f>IF(C5536&gt;0,B$6+B$7*E5537+B$8*(H5540*100)^2,B$6+B$7*E5537+B$8*(H5540*100)^2+E5537*$B$9)</f>
        <v>0.17369873120005982</v>
      </c>
      <c r="G5541" s="17">
        <v>9.5037027742607277E-3</v>
      </c>
      <c r="H5541" s="9">
        <f t="shared" si="479"/>
        <v>4.1677179751041194E-3</v>
      </c>
      <c r="I5541" s="8">
        <f t="shared" si="477"/>
        <v>5.3359847991566083E-3</v>
      </c>
      <c r="J5541" s="10">
        <f t="shared" si="478"/>
        <v>0.5614637711112217</v>
      </c>
      <c r="K5541" s="10">
        <f t="shared" si="480"/>
        <v>0.45600046025296992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4.436328029127596E-3</v>
      </c>
      <c r="D5542" s="6">
        <f t="shared" si="482"/>
        <v>1.9681006382023142E-5</v>
      </c>
      <c r="E5542" s="6">
        <f t="shared" si="483"/>
        <v>1.4230951990629255E-4</v>
      </c>
      <c r="F5542" s="24">
        <f>IF(C5536&gt;0,B$6+B$7*E5537+B$8*(H5541*100)^2,B$6+B$7*E5537+B$8*(H5541*100)^2+E5537*$B$9)</f>
        <v>0.17362776462043314</v>
      </c>
      <c r="G5542" s="17">
        <v>5.0988355061603657E-3</v>
      </c>
      <c r="H5542" s="9">
        <f t="shared" si="479"/>
        <v>4.166866503986337E-3</v>
      </c>
      <c r="I5542" s="8">
        <f t="shared" si="477"/>
        <v>9.3196900217402869E-4</v>
      </c>
      <c r="J5542" s="10">
        <f t="shared" si="478"/>
        <v>0.18278075475234148</v>
      </c>
      <c r="K5542" s="10">
        <f t="shared" si="480"/>
        <v>2.181396739991448E-2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5.1201268525162547E-4</v>
      </c>
      <c r="D5543" s="6">
        <f t="shared" si="482"/>
        <v>2.6215698985858007E-7</v>
      </c>
      <c r="E5543" s="6">
        <f t="shared" si="483"/>
        <v>1.9681006382023142E-5</v>
      </c>
      <c r="F5543" s="24">
        <f>IF(C5536&gt;0,B$6+B$7*E5537+B$8*(H5542*100)^2,B$6+B$7*E5537+B$8*(H5542*100)^2+E5537*$B$9)</f>
        <v>0.17356210634096261</v>
      </c>
      <c r="G5543" s="17">
        <v>5.159447099692664E-3</v>
      </c>
      <c r="H5543" s="9">
        <f t="shared" si="479"/>
        <v>4.166078567921669E-3</v>
      </c>
      <c r="I5543" s="8">
        <f t="shared" si="477"/>
        <v>9.9336853177099498E-4</v>
      </c>
      <c r="J5543" s="10">
        <f t="shared" si="478"/>
        <v>0.19253391159493963</v>
      </c>
      <c r="K5543" s="10">
        <f t="shared" si="480"/>
        <v>2.4587881674916323E-2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8.0516515736058641E-3</v>
      </c>
      <c r="D5544" s="6">
        <f t="shared" si="482"/>
        <v>6.4829093062749793E-5</v>
      </c>
      <c r="E5544" s="6">
        <f t="shared" si="483"/>
        <v>2.6215698985858007E-7</v>
      </c>
      <c r="F5544" s="24">
        <f>IF(C5536&gt;0,B$6+B$7*E5537+B$8*(H5543*100)^2,B$6+B$7*E5537+B$8*(H5543*100)^2+E5537*$B$9)</f>
        <v>0.17350135930079646</v>
      </c>
      <c r="G5544" s="17">
        <v>4.9595828948401669E-3</v>
      </c>
      <c r="H5544" s="9">
        <f t="shared" si="479"/>
        <v>4.1653494367315273E-3</v>
      </c>
      <c r="I5544" s="8">
        <f t="shared" si="477"/>
        <v>7.9423345810863966E-4</v>
      </c>
      <c r="J5544" s="10">
        <f t="shared" si="478"/>
        <v>0.16014118020588816</v>
      </c>
      <c r="K5544" s="10">
        <f t="shared" si="480"/>
        <v>1.6154836492243696E-2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-6.7030653988873739E-3</v>
      </c>
      <c r="D5545" s="6">
        <f t="shared" si="482"/>
        <v>4.4931085741761151E-5</v>
      </c>
      <c r="E5545" s="6">
        <f t="shared" si="483"/>
        <v>6.4829093062749793E-5</v>
      </c>
      <c r="F5545" s="24">
        <f>IF(C5536&gt;0,B$6+B$7*E5537+B$8*(H5544*100)^2,B$6+B$7*E5537+B$8*(H5544*100)^2+E5537*$B$9)</f>
        <v>0.17344515613923478</v>
      </c>
      <c r="G5545" s="17">
        <v>3.7172543184551691E-3</v>
      </c>
      <c r="H5545" s="9">
        <f t="shared" si="479"/>
        <v>4.164674730867163E-3</v>
      </c>
      <c r="I5545" s="8">
        <f t="shared" si="477"/>
        <v>4.474204124119939E-4</v>
      </c>
      <c r="J5545" s="10">
        <f t="shared" si="478"/>
        <v>0.12036314281502661</v>
      </c>
      <c r="K5545" s="10">
        <f t="shared" si="480"/>
        <v>6.2206088728689046E-3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-4.2914865981423219E-3</v>
      </c>
      <c r="D5546" s="6">
        <f t="shared" si="482"/>
        <v>1.8416857222035158E-5</v>
      </c>
      <c r="E5546" s="6">
        <f t="shared" si="483"/>
        <v>4.4931085741761151E-5</v>
      </c>
      <c r="F5546" s="24">
        <f>IF(C5536&gt;0,B$6+B$7*E5537+B$8*(H5545*100)^2,B$6+B$7*E5537+B$8*(H5545*100)^2+E5537*$B$9)</f>
        <v>0.17339315697415783</v>
      </c>
      <c r="G5546" s="17">
        <v>3.543893816735907E-3</v>
      </c>
      <c r="H5546" s="9">
        <f t="shared" si="479"/>
        <v>4.1640503956383362E-3</v>
      </c>
      <c r="I5546" s="8">
        <f t="shared" si="477"/>
        <v>6.2015657890242921E-4</v>
      </c>
      <c r="J5546" s="10">
        <f t="shared" si="478"/>
        <v>0.17499299103538679</v>
      </c>
      <c r="K5546" s="10">
        <f t="shared" si="480"/>
        <v>1.233108898023394E-2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-8.6866338419043093E-3</v>
      </c>
      <c r="D5547" s="6">
        <f t="shared" si="482"/>
        <v>7.5457607503317216E-5</v>
      </c>
      <c r="E5547" s="6">
        <f t="shared" si="483"/>
        <v>1.8416857222035158E-5</v>
      </c>
      <c r="F5547" s="24">
        <f>IF(C5536&gt;0,B$6+B$7*E5537+B$8*(H5546*100)^2,B$6+B$7*E5537+B$8*(H5546*100)^2+E5537*$B$9)</f>
        <v>0.17334504734662867</v>
      </c>
      <c r="G5547" s="17">
        <v>4.5245934102292633E-3</v>
      </c>
      <c r="H5547" s="9">
        <f t="shared" si="479"/>
        <v>4.163472677304712E-3</v>
      </c>
      <c r="I5547" s="8">
        <f t="shared" si="477"/>
        <v>3.6112073292455128E-4</v>
      </c>
      <c r="J5547" s="10">
        <f t="shared" si="478"/>
        <v>7.9812858346149845E-2</v>
      </c>
      <c r="K5547" s="10">
        <f t="shared" si="480"/>
        <v>3.5572488335327002E-3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-8.3220343734744396E-3</v>
      </c>
      <c r="D5548" s="6">
        <f t="shared" si="482"/>
        <v>6.925625611329011E-5</v>
      </c>
      <c r="E5548" s="6">
        <f t="shared" si="483"/>
        <v>7.5457607503317216E-5</v>
      </c>
      <c r="F5548" s="24">
        <f>IF(C5536&gt;0,B$6+B$7*E5537+B$8*(H5547*100)^2,B$6+B$7*E5537+B$8*(H5547*100)^2+E5537*$B$9)</f>
        <v>0.17330053631923867</v>
      </c>
      <c r="G5548" s="17">
        <v>3.1934240413706884E-3</v>
      </c>
      <c r="H5548" s="9">
        <f t="shared" si="479"/>
        <v>4.1629381008998758E-3</v>
      </c>
      <c r="I5548" s="8">
        <f t="shared" si="477"/>
        <v>9.6951405952918745E-4</v>
      </c>
      <c r="J5548" s="10">
        <f t="shared" si="478"/>
        <v>0.30359703157775769</v>
      </c>
      <c r="K5548" s="10">
        <f t="shared" si="480"/>
        <v>3.223561204040104E-2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6.6142417038839683E-4</v>
      </c>
      <c r="D5549" s="6">
        <f t="shared" si="482"/>
        <v>4.3748193317397903E-7</v>
      </c>
      <c r="E5549" s="6">
        <f t="shared" si="483"/>
        <v>6.925625611329011E-5</v>
      </c>
      <c r="F5549" s="24">
        <f>IF(C5536&gt;0,B$6+B$7*E5537+B$8*(H5548*100)^2,B$6+B$7*E5537+B$8*(H5548*100)^2+E5537*$B$9)</f>
        <v>0.17325935471669743</v>
      </c>
      <c r="G5549" s="17">
        <v>6.1036997683870135E-3</v>
      </c>
      <c r="H5549" s="9">
        <f t="shared" si="479"/>
        <v>4.1624434496662826E-3</v>
      </c>
      <c r="I5549" s="8">
        <f t="shared" si="477"/>
        <v>1.9412563187207309E-3</v>
      </c>
      <c r="J5549" s="10">
        <f t="shared" si="478"/>
        <v>0.3180458397995114</v>
      </c>
      <c r="K5549" s="10">
        <f t="shared" si="480"/>
        <v>8.3581383201731807E-2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-6.3222202522032703E-3</v>
      </c>
      <c r="D5550" s="6">
        <f t="shared" si="482"/>
        <v>3.9970468917369186E-5</v>
      </c>
      <c r="E5550" s="6">
        <f t="shared" si="483"/>
        <v>4.3748193317397903E-7</v>
      </c>
      <c r="F5550" s="24">
        <f>IF(C5536&gt;0,B$6+B$7*E5537+B$8*(H5549*100)^2,B$6+B$7*E5537+B$8*(H5549*100)^2+E5537*$B$9)</f>
        <v>0.17322125349802628</v>
      </c>
      <c r="G5550" s="17">
        <v>6.1905301262946116E-3</v>
      </c>
      <c r="H5550" s="9">
        <f t="shared" si="479"/>
        <v>4.1619857459874402E-3</v>
      </c>
      <c r="I5550" s="8">
        <f t="shared" si="477"/>
        <v>2.0285443803071714E-3</v>
      </c>
      <c r="J5550" s="10">
        <f t="shared" si="478"/>
        <v>0.32768508333249513</v>
      </c>
      <c r="K5550" s="10">
        <f t="shared" si="480"/>
        <v>9.0369782397598186E-2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-2.5275664304501073E-2</v>
      </c>
      <c r="D5551" s="6">
        <f t="shared" si="482"/>
        <v>6.3885920603382973E-4</v>
      </c>
      <c r="E5551" s="6">
        <f t="shared" si="483"/>
        <v>3.9970468917369186E-5</v>
      </c>
      <c r="F5551" s="24">
        <f>IF(C5536&gt;0,B$6+B$7*E5537+B$8*(H5550*100)^2,B$6+B$7*E5537+B$8*(H5550*100)^2+E5537*$B$9)</f>
        <v>0.17318600225051176</v>
      </c>
      <c r="G5551" s="17">
        <v>9.4826417610147408E-3</v>
      </c>
      <c r="H5551" s="9">
        <f t="shared" si="479"/>
        <v>4.1615622337111786E-3</v>
      </c>
      <c r="I5551" s="8">
        <f t="shared" si="477"/>
        <v>5.3210795273035622E-3</v>
      </c>
      <c r="J5551" s="10">
        <f t="shared" si="478"/>
        <v>0.56113893800983916</v>
      </c>
      <c r="K5551" s="10">
        <f t="shared" si="480"/>
        <v>0.45505308099379294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-6.656633740180988E-3</v>
      </c>
      <c r="D5552" s="6">
        <f t="shared" si="482"/>
        <v>4.431077275091593E-5</v>
      </c>
      <c r="E5552" s="6">
        <f t="shared" si="483"/>
        <v>6.3885920603382973E-4</v>
      </c>
      <c r="F5552" s="24">
        <f>IF(C5536&gt;0,B$6+B$7*E5537+B$8*(H5551*100)^2,B$6+B$7*E5537+B$8*(H5551*100)^2+E5537*$B$9)</f>
        <v>0.17315338779631129</v>
      </c>
      <c r="G5552" s="17">
        <v>7.6850423503084754E-3</v>
      </c>
      <c r="H5552" s="9">
        <f t="shared" si="479"/>
        <v>4.1611703617649596E-3</v>
      </c>
      <c r="I5552" s="8">
        <f t="shared" si="477"/>
        <v>3.5238719885435157E-3</v>
      </c>
      <c r="J5552" s="10">
        <f t="shared" si="478"/>
        <v>0.45853644364133772</v>
      </c>
      <c r="K5552" s="10">
        <f t="shared" si="480"/>
        <v>0.2333668473642283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-9.7508410823365123E-3</v>
      </c>
      <c r="D5553" s="6">
        <f t="shared" si="482"/>
        <v>9.5078901812981482E-5</v>
      </c>
      <c r="E5553" s="6">
        <f t="shared" si="483"/>
        <v>4.431077275091593E-5</v>
      </c>
      <c r="F5553" s="24">
        <f>IF(C5536&gt;0,B$6+B$7*E5537+B$8*(H5552*100)^2,B$6+B$7*E5537+B$8*(H5552*100)^2+E5537*$B$9)</f>
        <v>0.173123212903285</v>
      </c>
      <c r="G5553" s="17">
        <v>5.8966618589698008E-3</v>
      </c>
      <c r="H5553" s="9">
        <f t="shared" si="479"/>
        <v>4.1608077689708886E-3</v>
      </c>
      <c r="I5553" s="8">
        <f t="shared" si="477"/>
        <v>1.7358540899989122E-3</v>
      </c>
      <c r="J5553" s="10">
        <f t="shared" si="478"/>
        <v>0.29437911338911016</v>
      </c>
      <c r="K5553" s="10">
        <f t="shared" si="480"/>
        <v>6.8514435988303646E-2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-7.1344705375388983E-3</v>
      </c>
      <c r="D5554" s="6">
        <f t="shared" si="482"/>
        <v>5.0900669851010574E-5</v>
      </c>
      <c r="E5554" s="6">
        <f t="shared" si="483"/>
        <v>9.5078901812981482E-5</v>
      </c>
      <c r="F5554" s="24">
        <f>IF(C5536&gt;0,B$6+B$7*E5537+B$8*(H5553*100)^2,B$6+B$7*E5537+B$8*(H5553*100)^2+E5537*$B$9)</f>
        <v>0.1730952950922571</v>
      </c>
      <c r="G5554" s="17">
        <v>1.6807426700473471E-2</v>
      </c>
      <c r="H5554" s="9">
        <f t="shared" si="479"/>
        <v>4.1604722699743728E-3</v>
      </c>
      <c r="I5554" s="8">
        <f t="shared" si="477"/>
        <v>1.2646954430499098E-2</v>
      </c>
      <c r="J5554" s="10">
        <f t="shared" si="478"/>
        <v>0.75246226896487545</v>
      </c>
      <c r="K5554" s="10">
        <f t="shared" si="480"/>
        <v>1.6435959202778001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3.4258864523993727E-3</v>
      </c>
      <c r="D5555" s="6">
        <f t="shared" si="482"/>
        <v>1.1736697984733559E-5</v>
      </c>
      <c r="E5555" s="6">
        <f t="shared" si="483"/>
        <v>5.0900669851010574E-5</v>
      </c>
      <c r="F5555" s="24">
        <f>IF(C5536&gt;0,B$6+B$7*E5537+B$8*(H5554*100)^2,B$6+B$7*E5537+B$8*(H5554*100)^2+E5537*$B$9)</f>
        <v>0.17306946553349409</v>
      </c>
      <c r="G5555" s="17">
        <v>1.026405002326213E-2</v>
      </c>
      <c r="H5555" s="9">
        <f t="shared" si="479"/>
        <v>4.1601618422063115E-3</v>
      </c>
      <c r="I5555" s="8">
        <f t="shared" si="477"/>
        <v>6.1038881810558188E-3</v>
      </c>
      <c r="J5555" s="10">
        <f t="shared" si="478"/>
        <v>0.59468612947346833</v>
      </c>
      <c r="K5555" s="10">
        <f t="shared" si="480"/>
        <v>0.56413020825925031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-2.8786079853329307E-3</v>
      </c>
      <c r="D5556" s="6">
        <f t="shared" si="482"/>
        <v>8.2863839332225147E-6</v>
      </c>
      <c r="E5556" s="6">
        <f t="shared" si="483"/>
        <v>1.1736697984733559E-5</v>
      </c>
      <c r="F5556" s="24">
        <f>IF(C5536&gt;0,B$6+B$7*E5537+B$8*(H5555*100)^2,B$6+B$7*E5537+B$8*(H5555*100)^2+E5537*$B$9)</f>
        <v>0.1730455680257266</v>
      </c>
      <c r="G5556" s="17">
        <v>6.6838314740112741E-3</v>
      </c>
      <c r="H5556" s="9">
        <f t="shared" si="479"/>
        <v>4.1598746138042019E-3</v>
      </c>
      <c r="I5556" s="8">
        <f t="shared" si="477"/>
        <v>2.5239568602070722E-3</v>
      </c>
      <c r="J5556" s="10">
        <f t="shared" si="478"/>
        <v>0.37762125960550735</v>
      </c>
      <c r="K5556" s="10">
        <f t="shared" si="480"/>
        <v>0.13253222258068043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-2.0038429234400534E-2</v>
      </c>
      <c r="D5557" s="6">
        <f t="shared" si="482"/>
        <v>4.0153864618207796E-4</v>
      </c>
      <c r="E5557" s="6">
        <f t="shared" si="483"/>
        <v>8.2863839332225147E-6</v>
      </c>
      <c r="F5557" s="24">
        <f>IF(C5536&gt;0,B$6+B$7*E5537+B$8*(H5556*100)^2,B$6+B$7*E5537+B$8*(H5556*100)^2+E5537*$B$9)</f>
        <v>0.17302345805154007</v>
      </c>
      <c r="G5557" s="17">
        <v>1.0094128802318985E-2</v>
      </c>
      <c r="H5557" s="9">
        <f t="shared" si="479"/>
        <v>4.1596088524227855E-3</v>
      </c>
      <c r="I5557" s="8">
        <f t="shared" si="477"/>
        <v>5.9345199498961991E-3</v>
      </c>
      <c r="J5557" s="10">
        <f t="shared" si="478"/>
        <v>0.58791799333220573</v>
      </c>
      <c r="K5557" s="10">
        <f t="shared" si="480"/>
        <v>0.54016853834876488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-4.8727557304094355E-3</v>
      </c>
      <c r="D5558" s="6">
        <f t="shared" si="482"/>
        <v>2.374374840823799E-5</v>
      </c>
      <c r="E5558" s="6">
        <f t="shared" si="483"/>
        <v>4.0153864618207796E-4</v>
      </c>
      <c r="F5558" s="24">
        <f>IF(C5536&gt;0,B$6+B$7*E5537+B$8*(H5557*100)^2,B$6+B$7*E5537+B$8*(H5557*100)^2+E5537*$B$9)</f>
        <v>0.17300300190342266</v>
      </c>
      <c r="G5558" s="17">
        <v>8.4615790664884089E-3</v>
      </c>
      <c r="H5558" s="9">
        <f t="shared" si="479"/>
        <v>4.159362954869684E-3</v>
      </c>
      <c r="I5558" s="8">
        <f t="shared" si="477"/>
        <v>4.3022161116187249E-3</v>
      </c>
      <c r="J5558" s="10">
        <f t="shared" si="478"/>
        <v>0.50844128239106112</v>
      </c>
      <c r="K5558" s="10">
        <f t="shared" si="480"/>
        <v>0.32417108019815166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-2.4251505398008501E-2</v>
      </c>
      <c r="D5559" s="6">
        <f t="shared" si="482"/>
        <v>5.8813551406963543E-4</v>
      </c>
      <c r="E5559" s="6">
        <f t="shared" si="483"/>
        <v>2.374374840823799E-5</v>
      </c>
      <c r="F5559" s="24">
        <f>IF(C5537&gt;0,B$6+B$7*E5538+B$8*(H5558*100)^2,B$6+B$7*E5538+B$8*(H5558*100)^2+E5538*$B$9)</f>
        <v>0.17296237736141826</v>
      </c>
      <c r="G5559" s="17">
        <v>9.2685165559932593E-3</v>
      </c>
      <c r="H5559" s="9">
        <f t="shared" si="479"/>
        <v>4.1588745756684972E-3</v>
      </c>
      <c r="I5559" s="8">
        <f t="shared" si="477"/>
        <v>5.1096419803247622E-3</v>
      </c>
      <c r="J5559" s="10">
        <f t="shared" si="478"/>
        <v>0.55129016056196578</v>
      </c>
      <c r="K5559" s="10">
        <f t="shared" si="480"/>
        <v>0.42723286681323014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-1.5429190941460195E-2</v>
      </c>
      <c r="D5560" s="6">
        <f t="shared" si="482"/>
        <v>2.3805993310803734E-4</v>
      </c>
      <c r="E5560" s="6">
        <f t="shared" si="483"/>
        <v>5.8813551406963543E-4</v>
      </c>
      <c r="F5560" s="24">
        <f>IF(C5558&gt;0,B$6+B$7*E5559+B$8*(H5559*100)^2,B$6+B$7*E5559+B$8*(H5559*100)^2+E5559*$B$9)</f>
        <v>0.17292775238029029</v>
      </c>
      <c r="G5560" s="17">
        <v>1.0414108288037592E-2</v>
      </c>
      <c r="H5560" s="9">
        <f t="shared" si="479"/>
        <v>4.1584582765766724E-3</v>
      </c>
      <c r="I5560" s="8">
        <f t="shared" si="477"/>
        <v>6.2556500114609196E-3</v>
      </c>
      <c r="J5560" s="10">
        <f t="shared" si="478"/>
        <v>0.60068993315986718</v>
      </c>
      <c r="K5560" s="10">
        <f t="shared" si="480"/>
        <v>0.58630247871052665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-1.6791142304330736E-2</v>
      </c>
      <c r="D5561" s="6">
        <f t="shared" si="482"/>
        <v>2.8194245988428531E-4</v>
      </c>
      <c r="E5561" s="6">
        <f t="shared" si="483"/>
        <v>2.3805993310803734E-4</v>
      </c>
      <c r="F5561" s="24">
        <f>IF(C5558&gt;0,B$6+B$7*E5559+B$8*(H5560*100)^2,B$6+B$7*E5559+B$8*(H5560*100)^2+E5559*$B$9)</f>
        <v>0.17289571734775075</v>
      </c>
      <c r="G5561" s="17">
        <v>1.7972851431862742E-2</v>
      </c>
      <c r="H5561" s="9">
        <f t="shared" si="479"/>
        <v>4.1580730795375727E-3</v>
      </c>
      <c r="I5561" s="8">
        <f t="shared" si="477"/>
        <v>1.3814778352325169E-2</v>
      </c>
      <c r="J5561" s="10">
        <f t="shared" si="478"/>
        <v>0.76864700098916794</v>
      </c>
      <c r="K5561" s="10">
        <f t="shared" si="480"/>
        <v>1.8585885222563436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-2.4788395324635427E-2</v>
      </c>
      <c r="D5562" s="6">
        <f t="shared" si="482"/>
        <v>6.1446454277040751E-4</v>
      </c>
      <c r="E5562" s="6">
        <f t="shared" si="483"/>
        <v>2.8194245988428531E-4</v>
      </c>
      <c r="F5562" s="24">
        <f>IF(C5558&gt;0,B$6+B$7*E5559+B$8*(H5561*100)^2,B$6+B$7*E5559+B$8*(H5561*100)^2+E5559*$B$9)</f>
        <v>0.17286607853564512</v>
      </c>
      <c r="G5562" s="17">
        <v>1.227875783977741E-2</v>
      </c>
      <c r="H5562" s="9">
        <f t="shared" si="479"/>
        <v>4.1577166634541749E-3</v>
      </c>
      <c r="I5562" s="8">
        <f t="shared" si="477"/>
        <v>8.1210411763232362E-3</v>
      </c>
      <c r="J5562" s="10">
        <f t="shared" si="478"/>
        <v>0.66138947296565098</v>
      </c>
      <c r="K5562" s="10">
        <f t="shared" si="480"/>
        <v>0.87034073517751098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-2.9244952417304838E-3</v>
      </c>
      <c r="D5563" s="6">
        <f t="shared" si="482"/>
        <v>8.5526724189042407E-6</v>
      </c>
      <c r="E5563" s="6">
        <f t="shared" si="483"/>
        <v>6.1446454277040751E-4</v>
      </c>
      <c r="F5563" s="24">
        <f>IF(C5558&gt;0,B$6+B$7*E5559+B$8*(H5562*100)^2,B$6+B$7*E5559+B$8*(H5562*100)^2+E5559*$B$9)</f>
        <v>0.17283865670668508</v>
      </c>
      <c r="G5563" s="17">
        <v>3.5909052468060219E-2</v>
      </c>
      <c r="H5563" s="9">
        <f t="shared" si="479"/>
        <v>4.1573868800808648E-3</v>
      </c>
      <c r="I5563" s="8">
        <f t="shared" si="477"/>
        <v>3.1751665587979358E-2</v>
      </c>
      <c r="J5563" s="10">
        <f t="shared" si="478"/>
        <v>0.88422454522355598</v>
      </c>
      <c r="K5563" s="10">
        <f t="shared" si="480"/>
        <v>5.4813066896034055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-1.7938990556866267E-2</v>
      </c>
      <c r="D5564" s="6">
        <f t="shared" si="482"/>
        <v>3.2180738219933708E-4</v>
      </c>
      <c r="E5564" s="6">
        <f t="shared" si="483"/>
        <v>8.5526724189042407E-6</v>
      </c>
      <c r="F5564" s="24">
        <f>IF(C5558&gt;0,B$6+B$7*E5559+B$8*(H5563*100)^2,B$6+B$7*E5559+B$8*(H5563*100)^2+E5559*$B$9)</f>
        <v>0.1728132860305312</v>
      </c>
      <c r="G5564" s="17">
        <v>2.1416343101191573E-2</v>
      </c>
      <c r="H5564" s="9">
        <f t="shared" si="479"/>
        <v>4.1570817412041735E-3</v>
      </c>
      <c r="I5564" s="8">
        <f t="shared" si="477"/>
        <v>1.7259261359987399E-2</v>
      </c>
      <c r="J5564" s="10">
        <f t="shared" si="478"/>
        <v>0.80589208337006513</v>
      </c>
      <c r="K5564" s="10">
        <f t="shared" si="480"/>
        <v>2.5124323883440098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-7.1901569258856594E-3</v>
      </c>
      <c r="D5565" s="6">
        <f t="shared" si="482"/>
        <v>5.1698356618861515E-5</v>
      </c>
      <c r="E5565" s="6">
        <f t="shared" si="483"/>
        <v>3.2180738219933708E-4</v>
      </c>
      <c r="F5565" s="24">
        <f>IF(C5558&gt;0,B$6+B$7*E5559+B$8*(H5564*100)^2,B$6+B$7*E5559+B$8*(H5564*100)^2+E5559*$B$9)</f>
        <v>0.17278981308095362</v>
      </c>
      <c r="G5565" s="17">
        <v>2.4114564983441729E-2</v>
      </c>
      <c r="H5565" s="9">
        <f t="shared" si="479"/>
        <v>4.1567994067666248E-3</v>
      </c>
      <c r="I5565" s="8">
        <f t="shared" ref="I5565:I5628" si="484">SQRT((G5565-H5565)^2)</f>
        <v>1.9957765576675106E-2</v>
      </c>
      <c r="J5565" s="10">
        <f t="shared" ref="J5565:J5628" si="485">ABS(G5565-H5565)/G5565</f>
        <v>0.82762287399250656</v>
      </c>
      <c r="K5565" s="10">
        <f t="shared" si="480"/>
        <v>3.0431631341609027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-1.1091035199970924E-2</v>
      </c>
      <c r="D5566" s="6">
        <f t="shared" si="482"/>
        <v>1.2301106180699408E-4</v>
      </c>
      <c r="E5566" s="6">
        <f t="shared" si="483"/>
        <v>5.1698356618861515E-5</v>
      </c>
      <c r="F5566" s="24">
        <f>IF(C5558&gt;0,B$6+B$7*E5559+B$8*(H5565*100)^2,B$6+B$7*E5559+B$8*(H5565*100)^2+E5559*$B$9)</f>
        <v>0.17276809590800449</v>
      </c>
      <c r="G5566" s="17">
        <v>1.8575783587394427E-2</v>
      </c>
      <c r="H5566" s="9">
        <f t="shared" si="479"/>
        <v>4.1565381738654164E-3</v>
      </c>
      <c r="I5566" s="8">
        <f t="shared" si="484"/>
        <v>1.441924541352901E-2</v>
      </c>
      <c r="J5566" s="10">
        <f t="shared" si="485"/>
        <v>0.77623887819806137</v>
      </c>
      <c r="K5566" s="10">
        <f t="shared" si="480"/>
        <v>1.9718753859661575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1.8363567914736693E-2</v>
      </c>
      <c r="D5567" s="6">
        <f t="shared" si="482"/>
        <v>3.3722062655914696E-4</v>
      </c>
      <c r="E5567" s="6">
        <f t="shared" si="483"/>
        <v>1.2301106180699408E-4</v>
      </c>
      <c r="F5567" s="24">
        <f>IF(C5558&gt;0,B$6+B$7*E5559+B$8*(H5566*100)^2,B$6+B$7*E5559+B$8*(H5566*100)^2+E5559*$B$9)</f>
        <v>0.17274800317959191</v>
      </c>
      <c r="G5567" s="17">
        <v>1.8833874168922401E-2</v>
      </c>
      <c r="H5567" s="9">
        <f t="shared" si="479"/>
        <v>4.1562964665624123E-3</v>
      </c>
      <c r="I5567" s="8">
        <f t="shared" si="484"/>
        <v>1.4677577702359989E-2</v>
      </c>
      <c r="J5567" s="10">
        <f t="shared" si="485"/>
        <v>0.7793180293505052</v>
      </c>
      <c r="K5567" s="10">
        <f t="shared" si="480"/>
        <v>2.0203751251382069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1.3017426222984445E-2</v>
      </c>
      <c r="D5568" s="6">
        <f t="shared" si="482"/>
        <v>1.6945338547084309E-4</v>
      </c>
      <c r="E5568" s="6">
        <f t="shared" si="483"/>
        <v>3.3722062655914696E-4</v>
      </c>
      <c r="F5568" s="24">
        <f>IF(C5558&gt;0,B$6+B$7*E5559+B$8*(H5567*100)^2,B$6+B$7*E5559+B$8*(H5567*100)^2+E5559*$B$9)</f>
        <v>0.17272941338726464</v>
      </c>
      <c r="G5568" s="17">
        <v>1.1568430981849447E-2</v>
      </c>
      <c r="H5568" s="9">
        <f t="shared" si="479"/>
        <v>4.156072826446435E-3</v>
      </c>
      <c r="I5568" s="8">
        <f t="shared" si="484"/>
        <v>7.4123581554030116E-3</v>
      </c>
      <c r="J5568" s="10">
        <f t="shared" si="485"/>
        <v>0.64074014592236406</v>
      </c>
      <c r="K5568" s="10">
        <f t="shared" si="480"/>
        <v>0.75979122123659715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1.1471603483170665E-3</v>
      </c>
      <c r="D5569" s="6">
        <f t="shared" si="482"/>
        <v>1.3159768647509334E-6</v>
      </c>
      <c r="E5569" s="6">
        <f t="shared" si="483"/>
        <v>1.6945338547084309E-4</v>
      </c>
      <c r="F5569" s="24">
        <f>IF(C5558&gt;0,B$6+B$7*E5559+B$8*(H5568*100)^2,B$6+B$7*E5559+B$8*(H5568*100)^2+E5559*$B$9)</f>
        <v>0.17271221411140336</v>
      </c>
      <c r="G5569" s="17">
        <v>1.0320023749300357E-2</v>
      </c>
      <c r="H5569" s="9">
        <f t="shared" si="479"/>
        <v>4.1558659038929942E-3</v>
      </c>
      <c r="I5569" s="8">
        <f t="shared" si="484"/>
        <v>6.164157845407363E-3</v>
      </c>
      <c r="J5569" s="10">
        <f t="shared" si="485"/>
        <v>0.59730074224153407</v>
      </c>
      <c r="K5569" s="10">
        <f t="shared" si="480"/>
        <v>0.57367746526878416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3.686000448324454E-3</v>
      </c>
      <c r="D5570" s="6">
        <f t="shared" si="482"/>
        <v>1.3586599305048076E-5</v>
      </c>
      <c r="E5570" s="6">
        <f t="shared" si="483"/>
        <v>1.3159768647509334E-6</v>
      </c>
      <c r="F5570" s="24">
        <f>IF(C5558&gt;0,B$6+B$7*E5559+B$8*(H5569*100)^2,B$6+B$7*E5559+B$8*(H5569*100)^2+E5559*$B$9)</f>
        <v>0.17269630134137653</v>
      </c>
      <c r="G5570" s="17">
        <v>8.3947863032286536E-3</v>
      </c>
      <c r="H5570" s="9">
        <f t="shared" si="479"/>
        <v>4.1556744499705043E-3</v>
      </c>
      <c r="I5570" s="8">
        <f t="shared" si="484"/>
        <v>4.2391118532581493E-3</v>
      </c>
      <c r="J5570" s="10">
        <f t="shared" si="485"/>
        <v>0.50496959662067598</v>
      </c>
      <c r="K5570" s="10">
        <f t="shared" si="480"/>
        <v>0.31694184772722434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-3.0385871720120656E-2</v>
      </c>
      <c r="D5571" s="6">
        <f t="shared" si="482"/>
        <v>9.2330120019162821E-4</v>
      </c>
      <c r="E5571" s="6">
        <f t="shared" si="483"/>
        <v>1.3586599305048076E-5</v>
      </c>
      <c r="F5571" s="24">
        <f>IF(C5558&gt;0,B$6+B$7*E5559+B$8*(H5570*100)^2,B$6+B$7*E5559+B$8*(H5570*100)^2+E5559*$B$9)</f>
        <v>0.17268157884654775</v>
      </c>
      <c r="G5571" s="17">
        <v>1.427666862030578E-2</v>
      </c>
      <c r="H5571" s="9">
        <f t="shared" si="479"/>
        <v>4.1554973089456783E-3</v>
      </c>
      <c r="I5571" s="8">
        <f t="shared" si="484"/>
        <v>1.0121171311360103E-2</v>
      </c>
      <c r="J5571" s="10">
        <f t="shared" si="485"/>
        <v>0.70893088440567342</v>
      </c>
      <c r="K5571" s="10">
        <f t="shared" si="480"/>
        <v>1.201415593523592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-5.4872156013637419E-4</v>
      </c>
      <c r="D5572" s="6">
        <f t="shared" si="482"/>
        <v>3.010953505584965E-7</v>
      </c>
      <c r="E5572" s="6">
        <f t="shared" si="483"/>
        <v>9.2330120019162821E-4</v>
      </c>
      <c r="F5572" s="24">
        <f>IF(C5558&gt;0,B$6+B$7*E5559+B$8*(H5571*100)^2,B$6+B$7*E5559+B$8*(H5571*100)^2+E5559*$B$9)</f>
        <v>0.17266795759433212</v>
      </c>
      <c r="G5572" s="17">
        <v>1.2750145525126717E-2</v>
      </c>
      <c r="H5572" s="9">
        <f t="shared" si="479"/>
        <v>4.1553334113441746E-3</v>
      </c>
      <c r="I5572" s="8">
        <f t="shared" si="484"/>
        <v>8.5948121137825427E-3</v>
      </c>
      <c r="J5572" s="10">
        <f t="shared" si="485"/>
        <v>0.67409521694044527</v>
      </c>
      <c r="K5572" s="10">
        <f t="shared" si="480"/>
        <v>0.94723084775135846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-9.4009809278284874E-3</v>
      </c>
      <c r="D5573" s="6">
        <f t="shared" si="482"/>
        <v>8.8378442405394965E-5</v>
      </c>
      <c r="E5573" s="6">
        <f t="shared" si="483"/>
        <v>3.010953505584965E-7</v>
      </c>
      <c r="F5573" s="24">
        <f>IF(C5558&gt;0,B$6+B$7*E5559+B$8*(H5572*100)^2,B$6+B$7*E5559+B$8*(H5572*100)^2+E5559*$B$9)</f>
        <v>0.1726553552117823</v>
      </c>
      <c r="G5573" s="17">
        <v>6.9715097587650342E-3</v>
      </c>
      <c r="H5573" s="9">
        <f t="shared" si="479"/>
        <v>4.1551817675257278E-3</v>
      </c>
      <c r="I5573" s="8">
        <f t="shared" si="484"/>
        <v>2.8163279912393063E-3</v>
      </c>
      <c r="J5573" s="10">
        <f t="shared" si="485"/>
        <v>0.40397676955101958</v>
      </c>
      <c r="K5573" s="10">
        <f t="shared" si="480"/>
        <v>0.1603113180363005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2.6737134666343296E-3</v>
      </c>
      <c r="D5574" s="6">
        <f t="shared" si="482"/>
        <v>7.1487437016617638E-6</v>
      </c>
      <c r="E5574" s="6">
        <f t="shared" si="483"/>
        <v>8.8378442405394965E-5</v>
      </c>
      <c r="F5574" s="24">
        <f>IF(C5558&gt;0,B$6+B$7*E5559+B$8*(H5573*100)^2,B$6+B$7*E5559+B$8*(H5573*100)^2+E5559*$B$9)</f>
        <v>0.17264369548744718</v>
      </c>
      <c r="G5574" s="17">
        <v>8.3085716044564387E-3</v>
      </c>
      <c r="H5574" s="9">
        <f t="shared" si="479"/>
        <v>4.1550414617359376E-3</v>
      </c>
      <c r="I5574" s="8">
        <f t="shared" si="484"/>
        <v>4.1535301427205011E-3</v>
      </c>
      <c r="J5574" s="10">
        <f t="shared" si="485"/>
        <v>0.49990905061138152</v>
      </c>
      <c r="K5574" s="10">
        <f t="shared" si="480"/>
        <v>0.30667097028353663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8.7204420792647841E-3</v>
      </c>
      <c r="D5575" s="6">
        <f t="shared" si="482"/>
        <v>7.6046110057811914E-5</v>
      </c>
      <c r="E5575" s="6">
        <f t="shared" si="483"/>
        <v>7.1487437016617638E-6</v>
      </c>
      <c r="F5575" s="24">
        <f>IF(C5558&gt;0,B$6+B$7*E5559+B$8*(H5574*100)^2,B$6+B$7*E5559+B$8*(H5574*100)^2+E5559*$B$9)</f>
        <v>0.17263290791049229</v>
      </c>
      <c r="G5575" s="17">
        <v>6.9113807113409011E-3</v>
      </c>
      <c r="H5575" s="9">
        <f t="shared" si="479"/>
        <v>4.1549116465996279E-3</v>
      </c>
      <c r="I5575" s="8">
        <f t="shared" si="484"/>
        <v>2.7564690647412732E-3</v>
      </c>
      <c r="J5575" s="10">
        <f t="shared" si="485"/>
        <v>0.39883044790430611</v>
      </c>
      <c r="K5575" s="10">
        <f t="shared" si="480"/>
        <v>0.1545459635714308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-2.3974224485056012E-2</v>
      </c>
      <c r="D5576" s="6">
        <f t="shared" si="482"/>
        <v>5.7476343965985914E-4</v>
      </c>
      <c r="E5576" s="6">
        <f t="shared" si="483"/>
        <v>7.6046110057811914E-5</v>
      </c>
      <c r="F5576" s="24">
        <f>IF(C5558&gt;0,B$6+B$7*E5559+B$8*(H5575*100)^2,B$6+B$7*E5559+B$8*(H5575*100)^2+E5559*$B$9)</f>
        <v>0.17262292724429362</v>
      </c>
      <c r="G5576" s="17">
        <v>1.5941536448176783E-2</v>
      </c>
      <c r="H5576" s="9">
        <f t="shared" si="479"/>
        <v>4.1547915380232212E-3</v>
      </c>
      <c r="I5576" s="8">
        <f t="shared" si="484"/>
        <v>1.1786744910153562E-2</v>
      </c>
      <c r="J5576" s="10">
        <f t="shared" si="485"/>
        <v>0.73937320586822108</v>
      </c>
      <c r="K5576" s="10">
        <f t="shared" si="480"/>
        <v>1.4922382400519956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-2.4844082638086528E-2</v>
      </c>
      <c r="D5577" s="6">
        <f t="shared" si="482"/>
        <v>6.1722844212807248E-4</v>
      </c>
      <c r="E5577" s="6">
        <f t="shared" si="483"/>
        <v>5.7476343965985914E-4</v>
      </c>
      <c r="F5577" s="24">
        <f>IF(C5558&gt;0,B$6+B$7*E5559+B$8*(H5576*100)^2,B$6+B$7*E5559+B$8*(H5576*100)^2+E5559*$B$9)</f>
        <v>0.17261369313192665</v>
      </c>
      <c r="G5577" s="17">
        <v>1.5042896376884659E-2</v>
      </c>
      <c r="H5577" s="9">
        <f t="shared" ref="H5577:H5640" si="486">SQRT(F5577)/100</f>
        <v>4.1546804104759562E-3</v>
      </c>
      <c r="I5577" s="8">
        <f t="shared" si="484"/>
        <v>1.0888215966408703E-2</v>
      </c>
      <c r="J5577" s="10">
        <f t="shared" si="485"/>
        <v>0.72381113939864961</v>
      </c>
      <c r="K5577" s="10">
        <f t="shared" ref="K5577:K5640" si="487">G5577/H5577-LN(G5577/H5577)-1</f>
        <v>1.3340404649550237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-9.5403907556283144E-3</v>
      </c>
      <c r="D5578" s="6">
        <f t="shared" si="482"/>
        <v>9.1019055770078202E-5</v>
      </c>
      <c r="E5578" s="6">
        <f t="shared" si="483"/>
        <v>6.1722844212807248E-4</v>
      </c>
      <c r="F5578" s="24">
        <f>IF(C5558&gt;0,B$6+B$7*E5559+B$8*(H5577*100)^2,B$6+B$7*E5559+B$8*(H5577*100)^2+E5559*$B$9)</f>
        <v>0.17260514973116464</v>
      </c>
      <c r="G5578" s="17">
        <v>9.7765777901925657E-3</v>
      </c>
      <c r="H5578" s="9">
        <f t="shared" si="486"/>
        <v>4.154577592621958E-3</v>
      </c>
      <c r="I5578" s="8">
        <f t="shared" si="484"/>
        <v>5.6220001975706077E-3</v>
      </c>
      <c r="J5578" s="10">
        <f t="shared" si="485"/>
        <v>0.5750478662595363</v>
      </c>
      <c r="K5578" s="10">
        <f t="shared" si="487"/>
        <v>0.49742746693978379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9.9513176460641721E-3</v>
      </c>
      <c r="D5579" s="6">
        <f t="shared" si="482"/>
        <v>9.902872289286818E-5</v>
      </c>
      <c r="E5579" s="6">
        <f t="shared" si="483"/>
        <v>9.1019055770078202E-5</v>
      </c>
      <c r="F5579" s="24">
        <f>IF(C5558&gt;0,B$6+B$7*E5559+B$8*(H5578*100)^2,B$6+B$7*E5559+B$8*(H5578*100)^2+E5559*$B$9)</f>
        <v>0.17259724537677967</v>
      </c>
      <c r="G5579" s="17">
        <v>7.4215907935700313E-3</v>
      </c>
      <c r="H5579" s="9">
        <f t="shared" si="486"/>
        <v>4.1544824632772205E-3</v>
      </c>
      <c r="I5579" s="8">
        <f t="shared" si="484"/>
        <v>3.2671083302928108E-3</v>
      </c>
      <c r="J5579" s="10">
        <f t="shared" si="485"/>
        <v>0.44021671649202088</v>
      </c>
      <c r="K5579" s="10">
        <f t="shared" si="487"/>
        <v>0.20620004960612581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-4.8115802797162001E-3</v>
      </c>
      <c r="D5580" s="6">
        <f t="shared" si="482"/>
        <v>2.3151304788153824E-5</v>
      </c>
      <c r="E5580" s="6">
        <f t="shared" si="483"/>
        <v>9.902872289286818E-5</v>
      </c>
      <c r="F5580" s="24">
        <f>IF(C5558&gt;0,B$6+B$7*E5559+B$8*(H5579*100)^2,B$6+B$7*E5559+B$8*(H5579*100)^2+E5559*$B$9)</f>
        <v>0.17258993226810265</v>
      </c>
      <c r="G5580" s="17">
        <v>9.3008121645279506E-3</v>
      </c>
      <c r="H5580" s="9">
        <f t="shared" si="486"/>
        <v>4.1543944476674652E-3</v>
      </c>
      <c r="I5580" s="8">
        <f t="shared" si="484"/>
        <v>5.1464177168604854E-3</v>
      </c>
      <c r="J5580" s="10">
        <f t="shared" si="485"/>
        <v>0.55332992708832807</v>
      </c>
      <c r="K5580" s="10">
        <f t="shared" si="487"/>
        <v>0.43285384850781039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-2.7092904136936647E-2</v>
      </c>
      <c r="D5581" s="6">
        <f t="shared" si="482"/>
        <v>7.3402545457323888E-4</v>
      </c>
      <c r="E5581" s="6">
        <f t="shared" si="483"/>
        <v>2.3151304788153824E-5</v>
      </c>
      <c r="F5581" s="24">
        <f>IF(C5559&gt;0,B$6+B$7*E5560+B$8*(H5580*100)^2,B$6+B$7*E5560+B$8*(H5580*100)^2+E5560*$B$9)</f>
        <v>0.17265354583502615</v>
      </c>
      <c r="G5581" s="17">
        <v>9.1769051878811837E-3</v>
      </c>
      <c r="H5581" s="9">
        <f t="shared" si="486"/>
        <v>4.1551599949343244E-3</v>
      </c>
      <c r="I5581" s="8">
        <f t="shared" si="484"/>
        <v>5.0217451929468592E-3</v>
      </c>
      <c r="J5581" s="10">
        <f t="shared" si="485"/>
        <v>0.54721554708644737</v>
      </c>
      <c r="K5581" s="10">
        <f t="shared" si="487"/>
        <v>0.41621730900195208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-1.2884361663866343E-2</v>
      </c>
      <c r="D5582" s="6">
        <f t="shared" si="482"/>
        <v>1.6600677548530865E-4</v>
      </c>
      <c r="E5582" s="6">
        <f t="shared" si="483"/>
        <v>7.3402545457323888E-4</v>
      </c>
      <c r="F5582" s="24">
        <f>IF(C5580&gt;0,B$6+B$7*E5581+B$8*(H5581*100)^2,B$6+B$7*E5581+B$8*(H5581*100)^2+E5581*$B$9)</f>
        <v>0.17264194757435095</v>
      </c>
      <c r="G5582" s="17">
        <v>9.3419242112715416E-3</v>
      </c>
      <c r="H5582" s="9">
        <f t="shared" si="486"/>
        <v>4.1550204280406487E-3</v>
      </c>
      <c r="I5582" s="8">
        <f t="shared" si="484"/>
        <v>5.186903783230893E-3</v>
      </c>
      <c r="J5582" s="10">
        <f t="shared" si="485"/>
        <v>0.55522863019725743</v>
      </c>
      <c r="K5582" s="10">
        <f t="shared" si="487"/>
        <v>0.43815125234287389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-1.5887135435016016E-2</v>
      </c>
      <c r="D5583" s="6">
        <f t="shared" si="482"/>
        <v>2.5240107233054154E-4</v>
      </c>
      <c r="E5583" s="6">
        <f t="shared" si="483"/>
        <v>1.6600677548530865E-4</v>
      </c>
      <c r="F5583" s="24">
        <f>IF(C5580&gt;0,B$6+B$7*E5581+B$8*(H5582*100)^2,B$6+B$7*E5581+B$8*(H5582*100)^2+E5581*$B$9)</f>
        <v>0.17263121686357427</v>
      </c>
      <c r="G5583" s="17">
        <v>1.4525244333029676E-2</v>
      </c>
      <c r="H5583" s="9">
        <f t="shared" si="486"/>
        <v>4.1548912965753302E-3</v>
      </c>
      <c r="I5583" s="8">
        <f t="shared" si="484"/>
        <v>1.0370353036454345E-2</v>
      </c>
      <c r="J5583" s="10">
        <f t="shared" si="485"/>
        <v>0.71395377583237507</v>
      </c>
      <c r="K5583" s="10">
        <f t="shared" si="487"/>
        <v>1.2443366143084202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-2.4276135748788438E-2</v>
      </c>
      <c r="D5584" s="6">
        <f t="shared" ref="D5584:D5647" si="489">C5584^2</f>
        <v>5.8933076689360396E-4</v>
      </c>
      <c r="E5584" s="6">
        <f t="shared" si="483"/>
        <v>2.5240107233054154E-4</v>
      </c>
      <c r="F5584" s="24">
        <f>IF(C5580&gt;0,B$6+B$7*E5581+B$8*(H5583*100)^2,B$6+B$7*E5581+B$8*(H5583*100)^2+E5581*$B$9)</f>
        <v>0.17262128880996372</v>
      </c>
      <c r="G5584" s="17">
        <v>1.4440503402723476E-2</v>
      </c>
      <c r="H5584" s="9">
        <f t="shared" si="486"/>
        <v>4.1547718205692565E-3</v>
      </c>
      <c r="I5584" s="8">
        <f t="shared" si="484"/>
        <v>1.028573158215422E-2</v>
      </c>
      <c r="J5584" s="10">
        <f t="shared" si="485"/>
        <v>0.71228344991174841</v>
      </c>
      <c r="K5584" s="10">
        <f t="shared" si="487"/>
        <v>1.2298634692070221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9.1537052527240013E-3</v>
      </c>
      <c r="D5585" s="6">
        <f t="shared" si="489"/>
        <v>8.3790319853746973E-5</v>
      </c>
      <c r="E5585" s="6">
        <f t="shared" ref="E5585:E5648" si="490">D5584</f>
        <v>5.8933076689360396E-4</v>
      </c>
      <c r="F5585" s="24">
        <f>IF(C5580&gt;0,B$6+B$7*E5581+B$8*(H5584*100)^2,B$6+B$7*E5581+B$8*(H5584*100)^2+E5581*$B$9)</f>
        <v>0.17261210337476321</v>
      </c>
      <c r="G5585" s="17">
        <v>2.8504251477782121E-2</v>
      </c>
      <c r="H5585" s="9">
        <f t="shared" si="486"/>
        <v>4.1546612783085364E-3</v>
      </c>
      <c r="I5585" s="8">
        <f t="shared" si="484"/>
        <v>2.4349590199473584E-2</v>
      </c>
      <c r="J5585" s="10">
        <f t="shared" si="485"/>
        <v>0.85424415436599266</v>
      </c>
      <c r="K5585" s="10">
        <f t="shared" si="487"/>
        <v>3.9349659500865153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1.6433680551265786E-2</v>
      </c>
      <c r="D5586" s="6">
        <f t="shared" si="489"/>
        <v>2.7006585646105133E-4</v>
      </c>
      <c r="E5586" s="6">
        <f t="shared" si="490"/>
        <v>8.3790319853746973E-5</v>
      </c>
      <c r="F5586" s="24">
        <f>IF(C5580&gt;0,B$6+B$7*E5581+B$8*(H5585*100)^2,B$6+B$7*E5581+B$8*(H5585*100)^2+E5581*$B$9)</f>
        <v>0.17260360501011571</v>
      </c>
      <c r="G5586" s="17">
        <v>1.0816898367771473E-2</v>
      </c>
      <c r="H5586" s="9">
        <f t="shared" si="486"/>
        <v>4.1545590019894498E-3</v>
      </c>
      <c r="I5586" s="8">
        <f t="shared" si="484"/>
        <v>6.6623393657820234E-3</v>
      </c>
      <c r="J5586" s="10">
        <f t="shared" si="485"/>
        <v>0.61591956763060696</v>
      </c>
      <c r="K5586" s="10">
        <f t="shared" si="487"/>
        <v>0.64671802494837527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-8.1379914631261145E-3</v>
      </c>
      <c r="D5587" s="6">
        <f t="shared" si="489"/>
        <v>6.6226905053913513E-5</v>
      </c>
      <c r="E5587" s="6">
        <f t="shared" si="490"/>
        <v>2.7006585646105133E-4</v>
      </c>
      <c r="F5587" s="24">
        <f>IF(C5580&gt;0,B$6+B$7*E5581+B$8*(H5586*100)^2,B$6+B$7*E5581+B$8*(H5586*100)^2+E5581*$B$9)</f>
        <v>0.17259574232314381</v>
      </c>
      <c r="G5587" s="17">
        <v>1.3377478827694876E-2</v>
      </c>
      <c r="H5587" s="9">
        <f t="shared" si="486"/>
        <v>4.1544643736966119E-3</v>
      </c>
      <c r="I5587" s="8">
        <f t="shared" si="484"/>
        <v>9.2230144539982642E-3</v>
      </c>
      <c r="J5587" s="10">
        <f t="shared" si="485"/>
        <v>0.68944339757834006</v>
      </c>
      <c r="K5587" s="10">
        <f t="shared" si="487"/>
        <v>1.0506358238556475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-2.1286867786613053E-2</v>
      </c>
      <c r="D5588" s="6">
        <f t="shared" si="489"/>
        <v>4.5313074016474454E-4</v>
      </c>
      <c r="E5588" s="6">
        <f t="shared" si="490"/>
        <v>6.6226905053913513E-5</v>
      </c>
      <c r="F5588" s="24">
        <f>IF(C5580&gt;0,B$6+B$7*E5581+B$8*(H5587*100)^2,B$6+B$7*E5581+B$8*(H5587*100)^2+E5581*$B$9)</f>
        <v>0.17258846776515743</v>
      </c>
      <c r="G5588" s="17">
        <v>1.3558204906244297E-2</v>
      </c>
      <c r="H5588" s="9">
        <f t="shared" si="486"/>
        <v>4.1543768216804481E-3</v>
      </c>
      <c r="I5588" s="8">
        <f t="shared" si="484"/>
        <v>9.4038280845638485E-3</v>
      </c>
      <c r="J5588" s="10">
        <f t="shared" si="485"/>
        <v>0.69358946479949346</v>
      </c>
      <c r="K5588" s="10">
        <f t="shared" si="487"/>
        <v>1.0807658990537936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1.2778646780652183E-2</v>
      </c>
      <c r="D5589" s="6">
        <f t="shared" si="489"/>
        <v>1.6329381354467239E-4</v>
      </c>
      <c r="E5589" s="6">
        <f t="shared" si="490"/>
        <v>4.5313074016474454E-4</v>
      </c>
      <c r="F5589" s="24">
        <f>IF(C5580&gt;0,B$6+B$7*E5581+B$8*(H5588*100)^2,B$6+B$7*E5581+B$8*(H5588*100)^2+E5581*$B$9)</f>
        <v>0.17258173734410839</v>
      </c>
      <c r="G5589" s="17">
        <v>9.9098694092392397E-3</v>
      </c>
      <c r="H5589" s="9">
        <f t="shared" si="486"/>
        <v>4.1542958169117948E-3</v>
      </c>
      <c r="I5589" s="8">
        <f t="shared" si="484"/>
        <v>5.7555735923274448E-3</v>
      </c>
      <c r="J5589" s="10">
        <f t="shared" si="485"/>
        <v>0.58079207249304088</v>
      </c>
      <c r="K5589" s="10">
        <f t="shared" si="487"/>
        <v>0.51606283673468734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-1.0960920744245652E-2</v>
      </c>
      <c r="D5590" s="6">
        <f t="shared" si="489"/>
        <v>1.2014178356163466E-4</v>
      </c>
      <c r="E5590" s="6">
        <f t="shared" si="490"/>
        <v>1.6329381354467239E-4</v>
      </c>
      <c r="F5590" s="24">
        <f>IF(C5580&gt;0,B$6+B$7*E5581+B$8*(H5589*100)^2,B$6+B$7*E5581+B$8*(H5589*100)^2+E5581*$B$9)</f>
        <v>0.17257551035855381</v>
      </c>
      <c r="G5590" s="17">
        <v>1.0167962332996791E-2</v>
      </c>
      <c r="H5590" s="9">
        <f t="shared" si="486"/>
        <v>4.1542208698930995E-3</v>
      </c>
      <c r="I5590" s="8">
        <f t="shared" si="484"/>
        <v>6.0137414631036912E-3</v>
      </c>
      <c r="J5590" s="10">
        <f t="shared" si="485"/>
        <v>0.59144017907974178</v>
      </c>
      <c r="K5590" s="10">
        <f t="shared" si="487"/>
        <v>0.55250505035091724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-1.3658084543001903E-2</v>
      </c>
      <c r="D5591" s="6">
        <f t="shared" si="489"/>
        <v>1.8654327338378751E-4</v>
      </c>
      <c r="E5591" s="6">
        <f t="shared" si="490"/>
        <v>1.2014178356163466E-4</v>
      </c>
      <c r="F5591" s="24">
        <f>IF(C5580&gt;0,B$6+B$7*E5581+B$8*(H5590*100)^2,B$6+B$7*E5581+B$8*(H5590*100)^2+E5581*$B$9)</f>
        <v>0.17256974915151871</v>
      </c>
      <c r="G5591" s="17">
        <v>1.1868142052289265E-2</v>
      </c>
      <c r="H5591" s="9">
        <f t="shared" si="486"/>
        <v>4.1541515277071766E-3</v>
      </c>
      <c r="I5591" s="8">
        <f t="shared" si="484"/>
        <v>7.7139905245820883E-3</v>
      </c>
      <c r="J5591" s="10">
        <f t="shared" si="485"/>
        <v>0.64997456978484047</v>
      </c>
      <c r="K5591" s="10">
        <f t="shared" si="487"/>
        <v>0.80718580925138106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-3.5654986814416492E-2</v>
      </c>
      <c r="D5592" s="6">
        <f t="shared" si="489"/>
        <v>1.271278084736214E-3</v>
      </c>
      <c r="E5592" s="6">
        <f t="shared" si="490"/>
        <v>1.8654327338378751E-4</v>
      </c>
      <c r="F5592" s="24">
        <f>IF(C5580&gt;0,B$6+B$7*E5581+B$8*(H5591*100)^2,B$6+B$7*E5581+B$8*(H5591*100)^2+E5581*$B$9)</f>
        <v>0.17256441888276988</v>
      </c>
      <c r="G5592" s="17">
        <v>1.1591001894231614E-2</v>
      </c>
      <c r="H5592" s="9">
        <f t="shared" si="486"/>
        <v>4.1540873712858986E-3</v>
      </c>
      <c r="I5592" s="8">
        <f t="shared" si="484"/>
        <v>7.4369145229457156E-3</v>
      </c>
      <c r="J5592" s="10">
        <f t="shared" si="485"/>
        <v>0.64161101782295238</v>
      </c>
      <c r="K5592" s="10">
        <f t="shared" si="487"/>
        <v>0.7641280088325817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-1.2952443975698096E-2</v>
      </c>
      <c r="D5593" s="6">
        <f t="shared" si="489"/>
        <v>1.6776580494359789E-4</v>
      </c>
      <c r="E5593" s="6">
        <f t="shared" si="490"/>
        <v>1.271278084736214E-3</v>
      </c>
      <c r="F5593" s="24">
        <f>IF(C5580&gt;0,B$6+B$7*E5581+B$8*(H5592*100)^2,B$6+B$7*E5581+B$8*(H5592*100)^2+E5581*$B$9)</f>
        <v>0.17255948731812346</v>
      </c>
      <c r="G5593" s="17">
        <v>2.0335387946382181E-2</v>
      </c>
      <c r="H5593" s="9">
        <f t="shared" si="486"/>
        <v>4.1540280128824778E-3</v>
      </c>
      <c r="I5593" s="8">
        <f t="shared" si="484"/>
        <v>1.6181359933499704E-2</v>
      </c>
      <c r="J5593" s="10">
        <f t="shared" si="485"/>
        <v>0.79572418171537707</v>
      </c>
      <c r="K5593" s="10">
        <f t="shared" si="487"/>
        <v>2.3070578871642811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1.9681198122141117E-2</v>
      </c>
      <c r="D5594" s="6">
        <f t="shared" si="489"/>
        <v>3.8734955952297103E-4</v>
      </c>
      <c r="E5594" s="6">
        <f t="shared" si="490"/>
        <v>1.6776580494359789E-4</v>
      </c>
      <c r="F5594" s="24">
        <f>IF(C5580&gt;0,B$6+B$7*E5581+B$8*(H5593*100)^2,B$6+B$7*E5581+B$8*(H5593*100)^2+E5581*$B$9)</f>
        <v>0.17255492463451264</v>
      </c>
      <c r="G5594" s="17">
        <v>1.6025333837743214E-2</v>
      </c>
      <c r="H5594" s="9">
        <f t="shared" si="486"/>
        <v>4.1539730937322243E-3</v>
      </c>
      <c r="I5594" s="8">
        <f t="shared" si="484"/>
        <v>1.1871360744010989E-2</v>
      </c>
      <c r="J5594" s="10">
        <f t="shared" si="485"/>
        <v>0.74078711022239685</v>
      </c>
      <c r="K5594" s="10">
        <f t="shared" si="487"/>
        <v>1.5077272582186487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-9.9934499202472098E-3</v>
      </c>
      <c r="D5595" s="6">
        <f t="shared" si="489"/>
        <v>9.9869041308488967E-5</v>
      </c>
      <c r="E5595" s="6">
        <f t="shared" si="490"/>
        <v>3.8734955952297103E-4</v>
      </c>
      <c r="F5595" s="24">
        <f>IF(C5580&gt;0,B$6+B$7*E5581+B$8*(H5594*100)^2,B$6+B$7*E5581+B$8*(H5594*100)^2+E5581*$B$9)</f>
        <v>0.17255070323963592</v>
      </c>
      <c r="G5595" s="17">
        <v>1.1981152325391556E-2</v>
      </c>
      <c r="H5595" s="9">
        <f t="shared" si="486"/>
        <v>4.1539222818877571E-3</v>
      </c>
      <c r="I5595" s="8">
        <f t="shared" si="484"/>
        <v>7.8272300435037988E-3</v>
      </c>
      <c r="J5595" s="10">
        <f t="shared" si="485"/>
        <v>0.6532952616682467</v>
      </c>
      <c r="K5595" s="10">
        <f t="shared" si="487"/>
        <v>0.82501686541814045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-1.8738678933238145E-2</v>
      </c>
      <c r="D5596" s="6">
        <f t="shared" si="489"/>
        <v>3.5113808816298307E-4</v>
      </c>
      <c r="E5596" s="6">
        <f t="shared" si="490"/>
        <v>9.9869041308488967E-5</v>
      </c>
      <c r="F5596" s="24">
        <f>IF(C5580&gt;0,B$6+B$7*E5581+B$8*(H5595*100)^2,B$6+B$7*E5581+B$8*(H5595*100)^2+E5581*$B$9)</f>
        <v>0.17254679760509586</v>
      </c>
      <c r="G5596" s="17">
        <v>1.1351907631210847E-2</v>
      </c>
      <c r="H5596" s="9">
        <f t="shared" si="486"/>
        <v>4.1538752702157036E-3</v>
      </c>
      <c r="I5596" s="8">
        <f t="shared" si="484"/>
        <v>7.1980323609951435E-3</v>
      </c>
      <c r="J5596" s="10">
        <f t="shared" si="485"/>
        <v>0.63408130112025651</v>
      </c>
      <c r="K5596" s="10">
        <f t="shared" si="487"/>
        <v>0.72750339160897548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-1.3141075095533314E-2</v>
      </c>
      <c r="D5597" s="6">
        <f t="shared" si="489"/>
        <v>1.7268785466644591E-4</v>
      </c>
      <c r="E5597" s="6">
        <f t="shared" si="490"/>
        <v>3.5113808816298307E-4</v>
      </c>
      <c r="F5597" s="24">
        <f>IF(C5580&gt;0,B$6+B$7*E5581+B$8*(H5596*100)^2,B$6+B$7*E5581+B$8*(H5596*100)^2+E5581*$B$9)</f>
        <v>0.17254318411201944</v>
      </c>
      <c r="G5597" s="17">
        <v>1.3809288124319433E-2</v>
      </c>
      <c r="H5597" s="9">
        <f t="shared" si="486"/>
        <v>4.1538317745428675E-3</v>
      </c>
      <c r="I5597" s="8">
        <f t="shared" si="484"/>
        <v>9.6554563497765651E-3</v>
      </c>
      <c r="J5597" s="10">
        <f t="shared" si="485"/>
        <v>0.69920015158293458</v>
      </c>
      <c r="K5597" s="10">
        <f t="shared" si="487"/>
        <v>1.1231595695759591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1.5490229724144964E-2</v>
      </c>
      <c r="D5598" s="6">
        <f t="shared" si="489"/>
        <v>2.3994721690678416E-4</v>
      </c>
      <c r="E5598" s="6">
        <f t="shared" si="490"/>
        <v>1.7268785466644591E-4</v>
      </c>
      <c r="F5598" s="24">
        <f>IF(C5580&gt;0,B$6+B$7*E5581+B$8*(H5597*100)^2,B$6+B$7*E5581+B$8*(H5597*100)^2+E5581*$B$9)</f>
        <v>0.17253984090822519</v>
      </c>
      <c r="G5598" s="17">
        <v>9.7474437678246855E-3</v>
      </c>
      <c r="H5598" s="9">
        <f t="shared" si="486"/>
        <v>4.1537915319407306E-3</v>
      </c>
      <c r="I5598" s="8">
        <f t="shared" si="484"/>
        <v>5.5936522358839549E-3</v>
      </c>
      <c r="J5598" s="10">
        <f t="shared" si="485"/>
        <v>0.57385837447434462</v>
      </c>
      <c r="K5598" s="10">
        <f t="shared" si="487"/>
        <v>0.49365415694077508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1.6444521648393443E-2</v>
      </c>
      <c r="D5599" s="6">
        <f t="shared" si="489"/>
        <v>2.704222922444806E-4</v>
      </c>
      <c r="E5599" s="6">
        <f t="shared" si="490"/>
        <v>2.3994721690678416E-4</v>
      </c>
      <c r="F5599" s="24">
        <f>IF(C5580&gt;0,B$6+B$7*E5581+B$8*(H5598*100)^2,B$6+B$7*E5581+B$8*(H5598*100)^2+E5581*$B$9)</f>
        <v>0.17253674777607472</v>
      </c>
      <c r="G5599" s="17">
        <v>1.5974748135904798E-2</v>
      </c>
      <c r="H5599" s="9">
        <f t="shared" si="486"/>
        <v>4.1537542991380069E-3</v>
      </c>
      <c r="I5599" s="8">
        <f t="shared" si="484"/>
        <v>1.1820993836766791E-2</v>
      </c>
      <c r="J5599" s="10">
        <f t="shared" si="485"/>
        <v>0.73997998191896119</v>
      </c>
      <c r="K5599" s="10">
        <f t="shared" si="487"/>
        <v>1.498861085181403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6.579805068700267E-3</v>
      </c>
      <c r="D5600" s="6">
        <f t="shared" si="489"/>
        <v>4.3293834742093726E-5</v>
      </c>
      <c r="E5600" s="6">
        <f t="shared" si="490"/>
        <v>2.704222922444806E-4</v>
      </c>
      <c r="F5600" s="24">
        <f>IF(C5580&gt;0,B$6+B$7*E5581+B$8*(H5599*100)^2,B$6+B$7*E5581+B$8*(H5599*100)^2+E5581*$B$9)</f>
        <v>0.17253388601020911</v>
      </c>
      <c r="G5600" s="17">
        <v>8.8042303040695418E-3</v>
      </c>
      <c r="H5600" s="9">
        <f t="shared" si="486"/>
        <v>4.1537198510516946E-3</v>
      </c>
      <c r="I5600" s="8">
        <f t="shared" si="484"/>
        <v>4.6505104530178473E-3</v>
      </c>
      <c r="J5600" s="10">
        <f t="shared" si="485"/>
        <v>0.52821317621237851</v>
      </c>
      <c r="K5600" s="10">
        <f t="shared" si="487"/>
        <v>0.36837333420061924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5.9024144118881121E-3</v>
      </c>
      <c r="D5601" s="6">
        <f t="shared" si="489"/>
        <v>3.483849588966449E-5</v>
      </c>
      <c r="E5601" s="6">
        <f t="shared" si="490"/>
        <v>4.3293834742093726E-5</v>
      </c>
      <c r="F5601" s="24">
        <f>IF(C5580&gt;0,B$6+B$7*E5581+B$8*(H5600*100)^2,B$6+B$7*E5581+B$8*(H5600*100)^2+E5581*$B$9)</f>
        <v>0.17253123830443026</v>
      </c>
      <c r="G5601" s="17">
        <v>9.1132962566757309E-3</v>
      </c>
      <c r="H5601" s="9">
        <f t="shared" si="486"/>
        <v>4.1536879794278033E-3</v>
      </c>
      <c r="I5601" s="8">
        <f t="shared" si="484"/>
        <v>4.9596082772479276E-3</v>
      </c>
      <c r="J5601" s="10">
        <f t="shared" si="485"/>
        <v>0.5442167287840427</v>
      </c>
      <c r="K5601" s="10">
        <f t="shared" si="487"/>
        <v>0.40828737289602524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-6.1271548543014595E-3</v>
      </c>
      <c r="D5602" s="6">
        <f t="shared" si="489"/>
        <v>3.7542026608589939E-5</v>
      </c>
      <c r="E5602" s="6">
        <f t="shared" si="490"/>
        <v>3.483849588966449E-5</v>
      </c>
      <c r="F5602" s="24">
        <f>IF(C5580&gt;0,B$6+B$7*E5581+B$8*(H5601*100)^2,B$6+B$7*E5581+B$8*(H5601*100)^2+E5581*$B$9)</f>
        <v>0.17252878864704366</v>
      </c>
      <c r="G5602" s="17">
        <v>8.8259324628495919E-3</v>
      </c>
      <c r="H5602" s="9">
        <f t="shared" si="486"/>
        <v>4.1536584915835787E-3</v>
      </c>
      <c r="I5602" s="8">
        <f t="shared" si="484"/>
        <v>4.6722739712660132E-3</v>
      </c>
      <c r="J5602" s="10">
        <f t="shared" si="485"/>
        <v>0.52938020893913518</v>
      </c>
      <c r="K5602" s="10">
        <f t="shared" si="487"/>
        <v>0.37115276692502475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5.5482995540742115E-3</v>
      </c>
      <c r="D5603" s="6">
        <f t="shared" si="489"/>
        <v>3.0783627941740096E-5</v>
      </c>
      <c r="E5603" s="6">
        <f t="shared" si="490"/>
        <v>3.7542026608589939E-5</v>
      </c>
      <c r="F5603" s="24">
        <f>IF(C5581&gt;0,B$6+B$7*E5582+B$8*(H5602*100)^2,B$6+B$7*E5582+B$8*(H5602*100)^2+E5582*$B$9)</f>
        <v>0.17261516823289264</v>
      </c>
      <c r="G5603" s="17">
        <v>6.2687945544936162E-3</v>
      </c>
      <c r="H5603" s="9">
        <f t="shared" si="486"/>
        <v>4.154698162717632E-3</v>
      </c>
      <c r="I5603" s="8">
        <f t="shared" si="484"/>
        <v>2.1140963917759843E-3</v>
      </c>
      <c r="J5603" s="10">
        <f t="shared" si="485"/>
        <v>0.33724129470163466</v>
      </c>
      <c r="K5603" s="10">
        <f t="shared" si="487"/>
        <v>9.750046176959426E-2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-1.8041030252495208E-2</v>
      </c>
      <c r="D5604" s="6">
        <f t="shared" si="489"/>
        <v>3.2547877257144733E-4</v>
      </c>
      <c r="E5604" s="6">
        <f t="shared" si="490"/>
        <v>3.0783627941740096E-5</v>
      </c>
      <c r="F5604" s="6">
        <f>IF(C5603&gt;0,B$6+B$7*E5604+B$8*(G5603*100)^2,B$6+B$7*E5604+B$8*(G5603*100)^2+E5604*$B$9)</f>
        <v>0.37648310836008775</v>
      </c>
      <c r="G5604" s="17">
        <v>6.5272784279723339E-3</v>
      </c>
      <c r="H5604" s="9">
        <f t="shared" si="486"/>
        <v>6.135821936465299E-3</v>
      </c>
      <c r="I5604" s="8">
        <f t="shared" si="484"/>
        <v>3.9145649150703482E-4</v>
      </c>
      <c r="J5604" s="10">
        <f t="shared" si="485"/>
        <v>5.997239061068195E-2</v>
      </c>
      <c r="K5604" s="10">
        <f t="shared" si="487"/>
        <v>1.9525092135781463E-3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8.5496122816180239E-3</v>
      </c>
      <c r="D5605" s="6">
        <f t="shared" si="489"/>
        <v>7.3095870165993749E-5</v>
      </c>
      <c r="E5605" s="6">
        <f t="shared" si="490"/>
        <v>3.2547877257144733E-4</v>
      </c>
      <c r="F5605" s="24">
        <f>IF(C5602&gt;0,B$6+B$7*E5604+B$8*(H5604*100)^2,B$6+B$7*E5604+B$8*(H5604*100)^2+E5604*$B$9)</f>
        <v>0.3612260105732607</v>
      </c>
      <c r="G5605" s="17">
        <v>6.3032902271375202E-3</v>
      </c>
      <c r="H5605" s="9">
        <f t="shared" si="486"/>
        <v>6.0102080710509572E-3</v>
      </c>
      <c r="I5605" s="8">
        <f t="shared" si="484"/>
        <v>2.9308215608656301E-4</v>
      </c>
      <c r="J5605" s="10">
        <f t="shared" si="485"/>
        <v>4.6496693873424713E-2</v>
      </c>
      <c r="K5605" s="10">
        <f t="shared" si="487"/>
        <v>1.1516749247326707E-3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-6.3901929576233498E-4</v>
      </c>
      <c r="D5606" s="6">
        <f t="shared" si="489"/>
        <v>4.0834566035659055E-7</v>
      </c>
      <c r="E5606" s="6">
        <f t="shared" si="490"/>
        <v>7.3095870165993749E-5</v>
      </c>
      <c r="F5606" s="24">
        <f>IF(C5602&gt;0,B$6+B$7*E5604+B$8*(H5605*100)^2,B$6+B$7*E5604+B$8*(H5605*100)^2+E5604*$B$9)</f>
        <v>0.34711014370088838</v>
      </c>
      <c r="G5606" s="17">
        <v>6.6714501718604952E-3</v>
      </c>
      <c r="H5606" s="9">
        <f t="shared" si="486"/>
        <v>5.8916054153421403E-3</v>
      </c>
      <c r="I5606" s="8">
        <f t="shared" si="484"/>
        <v>7.7984475651835493E-4</v>
      </c>
      <c r="J5606" s="10">
        <f t="shared" si="485"/>
        <v>0.11689283985177039</v>
      </c>
      <c r="K5606" s="10">
        <f t="shared" si="487"/>
        <v>8.0566817592131468E-3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1.4271510200425681E-3</v>
      </c>
      <c r="D5607" s="6">
        <f t="shared" si="489"/>
        <v>2.0367600340085425E-6</v>
      </c>
      <c r="E5607" s="6">
        <f t="shared" si="490"/>
        <v>4.0834566035659055E-7</v>
      </c>
      <c r="F5607" s="24">
        <f>IF(C5602&gt;0,B$6+B$7*E5604+B$8*(H5606*100)^2,B$6+B$7*E5604+B$8*(H5606*100)^2+E5604*$B$9)</f>
        <v>0.33405014367056945</v>
      </c>
      <c r="G5607" s="17">
        <v>8.0515323444841427E-3</v>
      </c>
      <c r="H5607" s="9">
        <f t="shared" si="486"/>
        <v>5.779707117757521E-3</v>
      </c>
      <c r="I5607" s="8">
        <f t="shared" si="484"/>
        <v>2.2718252267266217E-3</v>
      </c>
      <c r="J5607" s="10">
        <f t="shared" si="485"/>
        <v>0.28216060366235496</v>
      </c>
      <c r="K5607" s="10">
        <f t="shared" si="487"/>
        <v>6.1559847724460326E-2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6.4896441013910892E-3</v>
      </c>
      <c r="D5608" s="6">
        <f t="shared" si="489"/>
        <v>4.2115480562720157E-5</v>
      </c>
      <c r="E5608" s="6">
        <f t="shared" si="490"/>
        <v>2.0367600340085425E-6</v>
      </c>
      <c r="F5608" s="24">
        <f>IF(C5602&gt;0,B$6+B$7*E5604+B$8*(H5607*100)^2,B$6+B$7*E5604+B$8*(H5607*100)^2+E5604*$B$9)</f>
        <v>0.3219670316425185</v>
      </c>
      <c r="G5608" s="17">
        <v>8.4429986567699702E-3</v>
      </c>
      <c r="H5608" s="9">
        <f t="shared" si="486"/>
        <v>5.6742138807284884E-3</v>
      </c>
      <c r="I5608" s="8">
        <f t="shared" si="484"/>
        <v>2.7687847760414818E-3</v>
      </c>
      <c r="J5608" s="10">
        <f t="shared" si="485"/>
        <v>0.32793855460599269</v>
      </c>
      <c r="K5608" s="10">
        <f t="shared" si="487"/>
        <v>9.0553678128306503E-2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-1.2005988999088777E-2</v>
      </c>
      <c r="D5609" s="6">
        <f t="shared" si="489"/>
        <v>1.4414377184624074E-4</v>
      </c>
      <c r="E5609" s="6">
        <f t="shared" si="490"/>
        <v>4.2115480562720157E-5</v>
      </c>
      <c r="F5609" s="24">
        <f>IF(C5602&gt;0,B$6+B$7*E5604+B$8*(H5608*100)^2,B$6+B$7*E5604+B$8*(H5608*100)^2+E5604*$B$9)</f>
        <v>0.31078773639416568</v>
      </c>
      <c r="G5609" s="17">
        <v>6.7859406045509248E-3</v>
      </c>
      <c r="H5609" s="9">
        <f t="shared" si="486"/>
        <v>5.5748339562193749E-3</v>
      </c>
      <c r="I5609" s="8">
        <f t="shared" si="484"/>
        <v>1.2111066483315499E-3</v>
      </c>
      <c r="J5609" s="10">
        <f t="shared" si="485"/>
        <v>0.17847292201752149</v>
      </c>
      <c r="K5609" s="10">
        <f t="shared" si="487"/>
        <v>2.0654950629665381E-2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-2.1468735226881763E-2</v>
      </c>
      <c r="D5610" s="6">
        <f t="shared" si="489"/>
        <v>4.6090659224195391E-4</v>
      </c>
      <c r="E5610" s="6">
        <f t="shared" si="490"/>
        <v>1.4414377184624074E-4</v>
      </c>
      <c r="F5610" s="24">
        <f>IF(C5602&gt;0,B$6+B$7*E5604+B$8*(H5609*100)^2,B$6+B$7*E5604+B$8*(H5609*100)^2+E5604*$B$9)</f>
        <v>0.3004446524303897</v>
      </c>
      <c r="G5610" s="17">
        <v>6.7328545506911029E-3</v>
      </c>
      <c r="H5610" s="9">
        <f t="shared" si="486"/>
        <v>5.4812831748632515E-3</v>
      </c>
      <c r="I5610" s="8">
        <f t="shared" si="484"/>
        <v>1.2515713758278514E-3</v>
      </c>
      <c r="J5610" s="10">
        <f t="shared" si="485"/>
        <v>0.18589015497139802</v>
      </c>
      <c r="K5610" s="10">
        <f t="shared" si="487"/>
        <v>2.2675493743757658E-2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-2.2879790385369725E-3</v>
      </c>
      <c r="D5611" s="6">
        <f t="shared" si="489"/>
        <v>5.2348480807845695E-6</v>
      </c>
      <c r="E5611" s="6">
        <f t="shared" si="490"/>
        <v>4.6090659224195391E-4</v>
      </c>
      <c r="F5611" s="24">
        <f>IF(C5602&gt;0,B$6+B$7*E5604+B$8*(H5610*100)^2,B$6+B$7*E5604+B$8*(H5610*100)^2+E5604*$B$9)</f>
        <v>0.29087523114710417</v>
      </c>
      <c r="G5611" s="17">
        <v>7.63665301427507E-3</v>
      </c>
      <c r="H5611" s="9">
        <f t="shared" si="486"/>
        <v>5.3932850021772829E-3</v>
      </c>
      <c r="I5611" s="8">
        <f t="shared" si="484"/>
        <v>2.2433680120977871E-3</v>
      </c>
      <c r="J5611" s="10">
        <f t="shared" si="485"/>
        <v>0.29376325045858392</v>
      </c>
      <c r="K5611" s="10">
        <f t="shared" si="487"/>
        <v>6.8151010884377694E-2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2.365982532133647E-3</v>
      </c>
      <c r="D5612" s="6">
        <f t="shared" si="489"/>
        <v>5.5978733423615445E-6</v>
      </c>
      <c r="E5612" s="6">
        <f t="shared" si="490"/>
        <v>5.2348480807845695E-6</v>
      </c>
      <c r="F5612" s="24">
        <f>IF(C5602&gt;0,B$6+B$7*E5604+B$8*(H5611*100)^2,B$6+B$7*E5604+B$8*(H5611*100)^2+E5604*$B$9)</f>
        <v>0.28202160257580833</v>
      </c>
      <c r="G5612" s="17">
        <v>5.0528390538472669E-3</v>
      </c>
      <c r="H5612" s="9">
        <f t="shared" si="486"/>
        <v>5.3105706150639621E-3</v>
      </c>
      <c r="I5612" s="8">
        <f t="shared" si="484"/>
        <v>2.5773156121669527E-4</v>
      </c>
      <c r="J5612" s="10">
        <f t="shared" si="485"/>
        <v>5.1007276992220178E-2</v>
      </c>
      <c r="K5612" s="10">
        <f t="shared" si="487"/>
        <v>1.2172138171286928E-3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-1.8323559074005371E-2</v>
      </c>
      <c r="D5613" s="6">
        <f t="shared" si="489"/>
        <v>3.3575281713856458E-4</v>
      </c>
      <c r="E5613" s="6">
        <f t="shared" si="490"/>
        <v>5.5978733423615445E-6</v>
      </c>
      <c r="F5613" s="24">
        <f>IF(C5602&gt;0,B$6+B$7*E5604+B$8*(H5612*100)^2,B$6+B$7*E5604+B$8*(H5612*100)^2+E5604*$B$9)</f>
        <v>0.27383022542164542</v>
      </c>
      <c r="G5613" s="17">
        <v>1.0292988689651008E-2</v>
      </c>
      <c r="H5613" s="9">
        <f t="shared" si="486"/>
        <v>5.2328789917372009E-3</v>
      </c>
      <c r="I5613" s="8">
        <f t="shared" si="484"/>
        <v>5.0601096979138067E-3</v>
      </c>
      <c r="J5613" s="10">
        <f t="shared" si="485"/>
        <v>0.49160742817112468</v>
      </c>
      <c r="K5613" s="10">
        <f t="shared" si="487"/>
        <v>0.2904825421340349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-1.5456833912479722E-2</v>
      </c>
      <c r="D5614" s="6">
        <f t="shared" si="489"/>
        <v>2.3891371459798318E-4</v>
      </c>
      <c r="E5614" s="6">
        <f t="shared" si="490"/>
        <v>3.3575281713856458E-4</v>
      </c>
      <c r="F5614" s="24">
        <f>IF(C5602&gt;0,B$6+B$7*E5604+B$8*(H5613*100)^2,B$6+B$7*E5604+B$8*(H5613*100)^2+E5604*$B$9)</f>
        <v>0.26625156327861393</v>
      </c>
      <c r="G5614" s="17">
        <v>1.079375519127446E-2</v>
      </c>
      <c r="H5614" s="9">
        <f t="shared" si="486"/>
        <v>5.1599570083346036E-3</v>
      </c>
      <c r="I5614" s="8">
        <f t="shared" si="484"/>
        <v>5.6337981829398566E-3</v>
      </c>
      <c r="J5614" s="10">
        <f t="shared" si="485"/>
        <v>0.52194978328711306</v>
      </c>
      <c r="K5614" s="10">
        <f t="shared" si="487"/>
        <v>0.35379095398247795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-1.448034447962738E-3</v>
      </c>
      <c r="D5615" s="6">
        <f t="shared" si="489"/>
        <v>2.0968037624867516E-6</v>
      </c>
      <c r="E5615" s="6">
        <f t="shared" si="490"/>
        <v>2.3891371459798318E-4</v>
      </c>
      <c r="F5615" s="24">
        <f>IF(C5602&gt;0,B$6+B$7*E5604+B$8*(H5614*100)^2,B$6+B$7*E5604+B$8*(H5614*100)^2+E5604*$B$9)</f>
        <v>0.25923978506388118</v>
      </c>
      <c r="G5615" s="17">
        <v>9.9945557009565155E-3</v>
      </c>
      <c r="H5615" s="9">
        <f t="shared" si="486"/>
        <v>5.0915595357795941E-3</v>
      </c>
      <c r="I5615" s="8">
        <f t="shared" si="484"/>
        <v>4.9029961651769214E-3</v>
      </c>
      <c r="J5615" s="10">
        <f t="shared" si="485"/>
        <v>0.49056669569690692</v>
      </c>
      <c r="K5615" s="10">
        <f t="shared" si="487"/>
        <v>0.28850915913549491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-8.3469466755523945E-3</v>
      </c>
      <c r="D5616" s="6">
        <f t="shared" si="489"/>
        <v>6.9671518804515167E-5</v>
      </c>
      <c r="E5616" s="6">
        <f t="shared" si="490"/>
        <v>2.0968037624867516E-6</v>
      </c>
      <c r="F5616" s="24">
        <f>IF(C5602&gt;0,B$6+B$7*E5604+B$8*(H5615*100)^2,B$6+B$7*E5604+B$8*(H5615*100)^2+E5604*$B$9)</f>
        <v>0.25275248785961041</v>
      </c>
      <c r="G5616" s="17">
        <v>6.9974533959893202E-3</v>
      </c>
      <c r="H5616" s="9">
        <f t="shared" si="486"/>
        <v>5.0274495309213241E-3</v>
      </c>
      <c r="I5616" s="8">
        <f t="shared" si="484"/>
        <v>1.9700038650679961E-3</v>
      </c>
      <c r="J5616" s="10">
        <f t="shared" si="485"/>
        <v>0.28153154491848836</v>
      </c>
      <c r="K5616" s="10">
        <f t="shared" si="487"/>
        <v>6.1216077434371519E-2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-2.2713734584696128E-2</v>
      </c>
      <c r="D5617" s="6">
        <f t="shared" si="489"/>
        <v>5.1591373878402094E-4</v>
      </c>
      <c r="E5617" s="6">
        <f t="shared" si="490"/>
        <v>6.9671518804515167E-5</v>
      </c>
      <c r="F5617" s="24">
        <f>IF(C5602&gt;0,B$6+B$7*E5604+B$8*(H5616*100)^2,B$6+B$7*E5604+B$8*(H5616*100)^2+E5604*$B$9)</f>
        <v>0.24675044048621916</v>
      </c>
      <c r="G5617" s="17">
        <v>8.0622112725640457E-3</v>
      </c>
      <c r="H5617" s="9">
        <f t="shared" si="486"/>
        <v>4.9673981165819512E-3</v>
      </c>
      <c r="I5617" s="8">
        <f t="shared" si="484"/>
        <v>3.0948131559820945E-3</v>
      </c>
      <c r="J5617" s="10">
        <f t="shared" si="485"/>
        <v>0.38386654124456393</v>
      </c>
      <c r="K5617" s="10">
        <f t="shared" si="487"/>
        <v>0.1387333037158327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-9.1157005304522351E-3</v>
      </c>
      <c r="D5618" s="6">
        <f t="shared" si="489"/>
        <v>8.3095996160887167E-5</v>
      </c>
      <c r="E5618" s="6">
        <f t="shared" si="490"/>
        <v>5.1591373878402094E-4</v>
      </c>
      <c r="F5618" s="24">
        <f>IF(C5602&gt;0,B$6+B$7*E5604+B$8*(H5617*100)^2,B$6+B$7*E5604+B$8*(H5617*100)^2+E5604*$B$9)</f>
        <v>0.24119734625635761</v>
      </c>
      <c r="G5618" s="17">
        <v>1.3799781625437687E-2</v>
      </c>
      <c r="H5618" s="9">
        <f t="shared" si="486"/>
        <v>4.9111846458503019E-3</v>
      </c>
      <c r="I5618" s="8">
        <f t="shared" si="484"/>
        <v>8.8885969795873855E-3</v>
      </c>
      <c r="J5618" s="10">
        <f t="shared" si="485"/>
        <v>0.64411142298097535</v>
      </c>
      <c r="K5618" s="10">
        <f t="shared" si="487"/>
        <v>0.77673063015903621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5.4202032689019339E-3</v>
      </c>
      <c r="D5619" s="6">
        <f t="shared" si="489"/>
        <v>2.937860347621521E-5</v>
      </c>
      <c r="E5619" s="6">
        <f t="shared" si="490"/>
        <v>8.3095996160887167E-5</v>
      </c>
      <c r="F5619" s="24">
        <f>IF(C5602&gt;0,B$6+B$7*E5604+B$8*(H5618*100)^2,B$6+B$7*E5604+B$8*(H5618*100)^2+E5604*$B$9)</f>
        <v>0.2360596234748896</v>
      </c>
      <c r="G5619" s="17">
        <v>6.6030821207169049E-3</v>
      </c>
      <c r="H5619" s="9">
        <f t="shared" si="486"/>
        <v>4.858596746745809E-3</v>
      </c>
      <c r="I5619" s="8">
        <f t="shared" si="484"/>
        <v>1.7444853739710959E-3</v>
      </c>
      <c r="J5619" s="10">
        <f t="shared" si="485"/>
        <v>0.26419259098684283</v>
      </c>
      <c r="K5619" s="10">
        <f t="shared" si="487"/>
        <v>5.2264411537206845E-2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-1.7910880383508163E-2</v>
      </c>
      <c r="D5620" s="6">
        <f t="shared" si="489"/>
        <v>3.2079963611233753E-4</v>
      </c>
      <c r="E5620" s="6">
        <f t="shared" si="490"/>
        <v>2.937860347621521E-5</v>
      </c>
      <c r="F5620" s="24">
        <f>IF(C5602&gt;0,B$6+B$7*E5604+B$8*(H5619*100)^2,B$6+B$7*E5604+B$8*(H5619*100)^2+E5604*$B$9)</f>
        <v>0.23130620235747548</v>
      </c>
      <c r="G5620" s="17">
        <v>7.8807203804885997E-3</v>
      </c>
      <c r="H5620" s="9">
        <f t="shared" si="486"/>
        <v>4.8094303442037236E-3</v>
      </c>
      <c r="I5620" s="8">
        <f t="shared" si="484"/>
        <v>3.0712900362848761E-3</v>
      </c>
      <c r="J5620" s="10">
        <f t="shared" si="485"/>
        <v>0.38972199088409454</v>
      </c>
      <c r="K5620" s="10">
        <f t="shared" si="487"/>
        <v>0.14475679416928888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-5.8972892724065071E-3</v>
      </c>
      <c r="D5621" s="6">
        <f t="shared" si="489"/>
        <v>3.4778020762440871E-5</v>
      </c>
      <c r="E5621" s="6">
        <f t="shared" si="490"/>
        <v>3.2079963611233753E-4</v>
      </c>
      <c r="F5621" s="24">
        <f>IF(C5602&gt;0,B$6+B$7*E5604+B$8*(H5620*100)^2,B$6+B$7*E5604+B$8*(H5620*100)^2+E5604*$B$9)</f>
        <v>0.22690833713964392</v>
      </c>
      <c r="G5621" s="17">
        <v>6.1401073993204028E-3</v>
      </c>
      <c r="H5621" s="9">
        <f t="shared" si="486"/>
        <v>4.7634896571698768E-3</v>
      </c>
      <c r="I5621" s="8">
        <f t="shared" si="484"/>
        <v>1.376617742150526E-3</v>
      </c>
      <c r="J5621" s="10">
        <f t="shared" si="485"/>
        <v>0.22420092233287195</v>
      </c>
      <c r="K5621" s="10">
        <f t="shared" si="487"/>
        <v>3.5131827851126118E-2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1.0237644749386651E-2</v>
      </c>
      <c r="D5622" s="6">
        <f t="shared" si="489"/>
        <v>1.0480937001464405E-4</v>
      </c>
      <c r="E5622" s="6">
        <f t="shared" si="490"/>
        <v>3.4778020762440871E-5</v>
      </c>
      <c r="F5622" s="24">
        <f>IF(C5602&gt;0,B$6+B$7*E5604+B$8*(H5621*100)^2,B$6+B$7*E5604+B$8*(H5621*100)^2+E5604*$B$9)</f>
        <v>0.22283943224010619</v>
      </c>
      <c r="G5622" s="17">
        <v>8.2860806320414118E-3</v>
      </c>
      <c r="H5622" s="9">
        <f t="shared" si="486"/>
        <v>4.7205871694113036E-3</v>
      </c>
      <c r="I5622" s="8">
        <f t="shared" si="484"/>
        <v>3.5654934626301081E-3</v>
      </c>
      <c r="J5622" s="10">
        <f t="shared" si="485"/>
        <v>0.43029915118647483</v>
      </c>
      <c r="K5622" s="10">
        <f t="shared" si="487"/>
        <v>0.19266331432956507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-6.311066406182576E-3</v>
      </c>
      <c r="D5623" s="6">
        <f t="shared" si="489"/>
        <v>3.9829559183246258E-5</v>
      </c>
      <c r="E5623" s="6">
        <f t="shared" si="490"/>
        <v>1.0480937001464405E-4</v>
      </c>
      <c r="F5623" s="24">
        <f>IF(C5602&gt;0,B$6+B$7*E5604+B$8*(H5622*100)^2,B$6+B$7*E5604+B$8*(H5622*100)^2+E5604*$B$9)</f>
        <v>0.21907488142705395</v>
      </c>
      <c r="G5623" s="17">
        <v>6.0646749329093643E-3</v>
      </c>
      <c r="H5623" s="9">
        <f t="shared" si="486"/>
        <v>4.680543573422364E-3</v>
      </c>
      <c r="I5623" s="8">
        <f t="shared" si="484"/>
        <v>1.3841313594870003E-3</v>
      </c>
      <c r="J5623" s="10">
        <f t="shared" si="485"/>
        <v>0.22822844996623762</v>
      </c>
      <c r="K5623" s="10">
        <f t="shared" si="487"/>
        <v>3.6653524236187174E-2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-2.0555255551311068E-2</v>
      </c>
      <c r="D5624" s="6">
        <f t="shared" si="489"/>
        <v>4.2251853077970446E-4</v>
      </c>
      <c r="E5624" s="6">
        <f t="shared" si="490"/>
        <v>3.9829559183246258E-5</v>
      </c>
      <c r="F5624" s="24">
        <f>IF(C5602&gt;0,B$6+B$7*E5604+B$8*(H5623*100)^2,B$6+B$7*E5604+B$8*(H5623*100)^2+E5604*$B$9)</f>
        <v>0.21559191901481792</v>
      </c>
      <c r="G5624" s="17">
        <v>1.6565852902695286E-2</v>
      </c>
      <c r="H5624" s="9">
        <f t="shared" si="486"/>
        <v>4.6431876875140197E-3</v>
      </c>
      <c r="I5624" s="8">
        <f t="shared" si="484"/>
        <v>1.1922665215181266E-2</v>
      </c>
      <c r="J5624" s="10">
        <f t="shared" si="485"/>
        <v>0.71971333351882127</v>
      </c>
      <c r="K5624" s="10">
        <f t="shared" si="487"/>
        <v>1.2958334602107153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-3.3824476377366963E-2</v>
      </c>
      <c r="D5625" s="6">
        <f t="shared" si="489"/>
        <v>1.1440952022030557E-3</v>
      </c>
      <c r="E5625" s="6">
        <f t="shared" si="490"/>
        <v>4.2251853077970446E-4</v>
      </c>
      <c r="F5625" s="24">
        <f>IF(C5602&gt;0,B$6+B$7*E5604+B$8*(H5624*100)^2,B$6+B$7*E5604+B$8*(H5624*100)^2+E5604*$B$9)</f>
        <v>0.21236948219101714</v>
      </c>
      <c r="G5625" s="17">
        <v>1.1257817354944681E-2</v>
      </c>
      <c r="H5625" s="9">
        <f t="shared" si="486"/>
        <v>4.6083563468010715E-3</v>
      </c>
      <c r="I5625" s="8">
        <f t="shared" si="484"/>
        <v>6.6494610081436097E-3</v>
      </c>
      <c r="J5625" s="10">
        <f t="shared" si="485"/>
        <v>0.59065277029237107</v>
      </c>
      <c r="K5625" s="10">
        <f t="shared" si="487"/>
        <v>0.54972229796342331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-1.0634855888191734E-5</v>
      </c>
      <c r="D5626" s="6">
        <f t="shared" si="489"/>
        <v>1.1310015976260639E-10</v>
      </c>
      <c r="E5626" s="6">
        <f t="shared" si="490"/>
        <v>1.1440952022030557E-3</v>
      </c>
      <c r="F5626" s="24">
        <f>IF(C5625&gt;0,B$6+B$7*E5626+B$8*(G5625*100)^2,B$6+B$7*E5626+B$8*(G5625*100)^2+E5626*$B$9)</f>
        <v>1.1856268228537139</v>
      </c>
      <c r="G5626" s="17">
        <v>1.6769986132101688E-2</v>
      </c>
      <c r="H5626" s="9">
        <f t="shared" si="486"/>
        <v>1.0888649240625367E-2</v>
      </c>
      <c r="I5626" s="8">
        <f t="shared" si="484"/>
        <v>5.8813368914763207E-3</v>
      </c>
      <c r="J5626" s="10">
        <f t="shared" si="485"/>
        <v>0.35070612731265544</v>
      </c>
      <c r="K5626" s="10">
        <f t="shared" si="487"/>
        <v>0.1082648069993406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-3.4242408928597756E-2</v>
      </c>
      <c r="D5627" s="6">
        <f t="shared" si="489"/>
        <v>1.1725425692333113E-3</v>
      </c>
      <c r="E5627" s="6">
        <f t="shared" si="490"/>
        <v>1.1310015976260639E-10</v>
      </c>
      <c r="F5627" s="24">
        <f>IF(C5625&gt;0,B$6+B$7*E5626+B$8*(H5626*100)^2,B$6+B$7*E5626+B$8*(H5626*100)^2+E5626*$B$9)</f>
        <v>1.109984605179809</v>
      </c>
      <c r="G5627" s="17">
        <v>1.0223724758076824E-2</v>
      </c>
      <c r="H5627" s="9">
        <f t="shared" si="486"/>
        <v>1.0535580692016027E-2</v>
      </c>
      <c r="I5627" s="8">
        <f t="shared" si="484"/>
        <v>3.1185593393920352E-4</v>
      </c>
      <c r="J5627" s="10">
        <f t="shared" si="485"/>
        <v>3.0503162136953546E-2</v>
      </c>
      <c r="K5627" s="10">
        <f t="shared" si="487"/>
        <v>4.4692930104650586E-4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-3.5965509750354049E-3</v>
      </c>
      <c r="D5628" s="6">
        <f t="shared" si="489"/>
        <v>1.2935178916028122E-5</v>
      </c>
      <c r="E5628" s="6">
        <f t="shared" si="490"/>
        <v>1.1725425692333113E-3</v>
      </c>
      <c r="F5628" s="24">
        <f>IF(C5625&gt;0,B$6+B$7*E5626+B$8*(H5627*100)^2,B$6+B$7*E5626+B$8*(H5627*100)^2+E5626*$B$9)</f>
        <v>1.0400004253879123</v>
      </c>
      <c r="G5628" s="17">
        <v>1.3412694833975078E-2</v>
      </c>
      <c r="H5628" s="9">
        <f t="shared" si="486"/>
        <v>1.0198041112821188E-2</v>
      </c>
      <c r="I5628" s="8">
        <f t="shared" si="484"/>
        <v>3.2146537211538897E-3</v>
      </c>
      <c r="J5628" s="10">
        <f t="shared" si="485"/>
        <v>0.23967247156112126</v>
      </c>
      <c r="K5628" s="10">
        <f t="shared" si="487"/>
        <v>4.1216687267399799E-2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1.8753255340832175E-2</v>
      </c>
      <c r="D5629" s="6">
        <f t="shared" si="489"/>
        <v>3.5168458587845047E-4</v>
      </c>
      <c r="E5629" s="6">
        <f t="shared" si="490"/>
        <v>1.2935178916028122E-5</v>
      </c>
      <c r="F5629" s="24">
        <f>IF(C5625&gt;0,B$6+B$7*E5626+B$8*(H5628*100)^2,B$6+B$7*E5626+B$8*(H5628*100)^2+E5626*$B$9)</f>
        <v>0.97525106224444913</v>
      </c>
      <c r="G5629" s="17">
        <v>1.9055092058537268E-2</v>
      </c>
      <c r="H5629" s="9">
        <f t="shared" si="486"/>
        <v>9.8754800503289414E-3</v>
      </c>
      <c r="I5629" s="8">
        <f t="shared" ref="I5629:I5692" si="491">SQRT((G5629-H5629)^2)</f>
        <v>9.1796120082083266E-3</v>
      </c>
      <c r="J5629" s="10">
        <f t="shared" ref="J5629:J5692" si="492">ABS(G5629-H5629)/G5629</f>
        <v>0.48174062765000275</v>
      </c>
      <c r="K5629" s="10">
        <f t="shared" si="487"/>
        <v>0.27225633240250113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-4.2651559784694149E-2</v>
      </c>
      <c r="D5630" s="6">
        <f t="shared" si="489"/>
        <v>1.8191555520673391E-3</v>
      </c>
      <c r="E5630" s="6">
        <f t="shared" si="490"/>
        <v>3.5168458587845047E-4</v>
      </c>
      <c r="F5630" s="24">
        <f>IF(C5625&gt;0,B$6+B$7*E5626+B$8*(H5629*100)^2,B$6+B$7*E5626+B$8*(H5629*100)^2+E5626*$B$9)</f>
        <v>0.91534495146411743</v>
      </c>
      <c r="G5630" s="17">
        <v>1.8406352265848046E-2</v>
      </c>
      <c r="H5630" s="9">
        <f t="shared" si="486"/>
        <v>9.5673661551344286E-3</v>
      </c>
      <c r="I5630" s="8">
        <f t="shared" si="491"/>
        <v>8.8389861107136172E-3</v>
      </c>
      <c r="J5630" s="10">
        <f t="shared" si="492"/>
        <v>0.48021389480379878</v>
      </c>
      <c r="K5630" s="10">
        <f t="shared" si="487"/>
        <v>0.26953039147990321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-3.3200706181399538E-5</v>
      </c>
      <c r="D5631" s="6">
        <f t="shared" si="489"/>
        <v>1.1022868909436215E-9</v>
      </c>
      <c r="E5631" s="6">
        <f t="shared" si="490"/>
        <v>1.8191555520673391E-3</v>
      </c>
      <c r="F5631" s="24">
        <f>IF(C5625&gt;0,B$6+B$7*E5626+B$8*(H5630*100)^2,B$6+B$7*E5626+B$8*(H5630*100)^2+E5626*$B$9)</f>
        <v>0.85991981777015447</v>
      </c>
      <c r="G5631" s="17">
        <v>1.8827465751889774E-2</v>
      </c>
      <c r="H5631" s="9">
        <f t="shared" si="486"/>
        <v>9.2731861718082335E-3</v>
      </c>
      <c r="I5631" s="8">
        <f t="shared" si="491"/>
        <v>9.5542795800815407E-3</v>
      </c>
      <c r="J5631" s="10">
        <f t="shared" si="492"/>
        <v>0.50746498259451334</v>
      </c>
      <c r="K5631" s="10">
        <f t="shared" si="487"/>
        <v>0.32212277530463806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-8.6693492464047939E-4</v>
      </c>
      <c r="D5632" s="6">
        <f t="shared" si="489"/>
        <v>7.5157616356139371E-7</v>
      </c>
      <c r="E5632" s="6">
        <f t="shared" si="490"/>
        <v>1.1022868909436215E-9</v>
      </c>
      <c r="F5632" s="24">
        <f>IF(C5625&gt;0,B$6+B$7*E5626+B$8*(H5631*100)^2,B$6+B$7*E5626+B$8*(H5631*100)^2+E5626*$B$9)</f>
        <v>0.8086404840764998</v>
      </c>
      <c r="G5632" s="17">
        <v>8.3363425118270721E-3</v>
      </c>
      <c r="H5632" s="9">
        <f t="shared" si="486"/>
        <v>8.9924439618854438E-3</v>
      </c>
      <c r="I5632" s="8">
        <f t="shared" si="491"/>
        <v>6.5610145005837173E-4</v>
      </c>
      <c r="J5632" s="10">
        <f t="shared" si="492"/>
        <v>7.8703753969745938E-2</v>
      </c>
      <c r="K5632" s="10">
        <f t="shared" si="487"/>
        <v>2.7986758908737919E-3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2.3732821557325832E-2</v>
      </c>
      <c r="D5633" s="6">
        <f t="shared" si="489"/>
        <v>5.6324681907186978E-4</v>
      </c>
      <c r="E5633" s="6">
        <f t="shared" si="490"/>
        <v>7.5157616356139371E-7</v>
      </c>
      <c r="F5633" s="24">
        <f>IF(C5625&gt;0,B$6+B$7*E5626+B$8*(H5632*100)^2,B$6+B$7*E5626+B$8*(H5632*100)^2+E5626*$B$9)</f>
        <v>0.76119684454313041</v>
      </c>
      <c r="G5633" s="17">
        <v>1.994205203241103E-2</v>
      </c>
      <c r="H5633" s="9">
        <f t="shared" si="486"/>
        <v>8.7246595609406473E-3</v>
      </c>
      <c r="I5633" s="8">
        <f t="shared" si="491"/>
        <v>1.1217392471470383E-2</v>
      </c>
      <c r="J5633" s="10">
        <f t="shared" si="492"/>
        <v>0.56249940844799706</v>
      </c>
      <c r="K5633" s="10">
        <f t="shared" si="487"/>
        <v>0.45903397409454327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-4.1993077564099063E-2</v>
      </c>
      <c r="D5634" s="6">
        <f t="shared" si="489"/>
        <v>1.7634185633044401E-3</v>
      </c>
      <c r="E5634" s="6">
        <f t="shared" si="490"/>
        <v>5.6324681907186978E-4</v>
      </c>
      <c r="F5634" s="24">
        <f>IF(C5625&gt;0,B$6+B$7*E5626+B$8*(H5633*100)^2,B$6+B$7*E5626+B$8*(H5633*100)^2+E5626*$B$9)</f>
        <v>0.71730198924685729</v>
      </c>
      <c r="G5634" s="17">
        <v>2.2487077769334205E-2</v>
      </c>
      <c r="H5634" s="9">
        <f t="shared" si="486"/>
        <v>8.4693682718775271E-3</v>
      </c>
      <c r="I5634" s="8">
        <f t="shared" si="491"/>
        <v>1.4017709497456678E-2</v>
      </c>
      <c r="J5634" s="10">
        <f t="shared" si="492"/>
        <v>0.62336732416929386</v>
      </c>
      <c r="K5634" s="10">
        <f t="shared" si="487"/>
        <v>0.67862195537971415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-1.1382784413952771E-2</v>
      </c>
      <c r="D5635" s="6">
        <f t="shared" si="489"/>
        <v>1.2956778101452614E-4</v>
      </c>
      <c r="E5635" s="6">
        <f t="shared" si="490"/>
        <v>1.7634185633044401E-3</v>
      </c>
      <c r="F5635" s="24">
        <f>IF(C5625&gt;0,B$6+B$7*E5626+B$8*(H5634*100)^2,B$6+B$7*E5626+B$8*(H5634*100)^2+E5626*$B$9)</f>
        <v>0.67669046912674535</v>
      </c>
      <c r="G5635" s="17">
        <v>1.553308999460571E-2</v>
      </c>
      <c r="H5635" s="9">
        <f t="shared" si="486"/>
        <v>8.2261197968832508E-3</v>
      </c>
      <c r="I5635" s="8">
        <f t="shared" si="491"/>
        <v>7.3069701977224594E-3</v>
      </c>
      <c r="J5635" s="10">
        <f t="shared" si="492"/>
        <v>0.47041317601713534</v>
      </c>
      <c r="K5635" s="10">
        <f t="shared" si="487"/>
        <v>0.2526063472879061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-3.8253919539605455E-2</v>
      </c>
      <c r="D5636" s="6">
        <f t="shared" si="489"/>
        <v>1.463362360142608E-3</v>
      </c>
      <c r="E5636" s="6">
        <f t="shared" si="490"/>
        <v>1.2956778101452614E-4</v>
      </c>
      <c r="F5636" s="24">
        <f>IF(C5625&gt;0,B$6+B$7*E5626+B$8*(H5635*100)^2,B$6+B$7*E5626+B$8*(H5635*100)^2+E5626*$B$9)</f>
        <v>0.6391166907116177</v>
      </c>
      <c r="G5636" s="17">
        <v>1.6316793686362196E-2</v>
      </c>
      <c r="H5636" s="9">
        <f t="shared" si="486"/>
        <v>7.9944774107606163E-3</v>
      </c>
      <c r="I5636" s="8">
        <f t="shared" si="491"/>
        <v>8.3223162756015795E-3</v>
      </c>
      <c r="J5636" s="10">
        <f t="shared" si="492"/>
        <v>0.51004605657038415</v>
      </c>
      <c r="K5636" s="10">
        <f t="shared" si="487"/>
        <v>0.32756428171698682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-3.2375182395907452E-3</v>
      </c>
      <c r="D5637" s="6">
        <f t="shared" si="489"/>
        <v>1.0481524351682759E-5</v>
      </c>
      <c r="E5637" s="6">
        <f t="shared" si="490"/>
        <v>1.463362360142608E-3</v>
      </c>
      <c r="F5637" s="24">
        <f>IF(C5625&gt;0,B$6+B$7*E5626+B$8*(H5636*100)^2,B$6+B$7*E5626+B$8*(H5636*100)^2+E5626*$B$9)</f>
        <v>0.6043534309219416</v>
      </c>
      <c r="G5637" s="17">
        <v>2.0664730719594904E-2</v>
      </c>
      <c r="H5637" s="9">
        <f t="shared" si="486"/>
        <v>7.7740171785373726E-3</v>
      </c>
      <c r="I5637" s="8">
        <f t="shared" si="491"/>
        <v>1.289071354105753E-2</v>
      </c>
      <c r="J5637" s="10">
        <f t="shared" si="492"/>
        <v>0.62380263822330762</v>
      </c>
      <c r="K5637" s="10">
        <f t="shared" si="487"/>
        <v>0.68053781927168222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-2.2292632095697797E-2</v>
      </c>
      <c r="D5638" s="6">
        <f t="shared" si="489"/>
        <v>4.9696144575413551E-4</v>
      </c>
      <c r="E5638" s="6">
        <f t="shared" si="490"/>
        <v>1.0481524351682759E-5</v>
      </c>
      <c r="F5638" s="24">
        <f>IF(C5625&gt;0,B$6+B$7*E5626+B$8*(H5637*100)^2,B$6+B$7*E5626+B$8*(H5637*100)^2+E5626*$B$9)</f>
        <v>0.57219046296453346</v>
      </c>
      <c r="G5638" s="17">
        <v>2.0369109001049972E-2</v>
      </c>
      <c r="H5638" s="9">
        <f t="shared" si="486"/>
        <v>7.5643272203450686E-3</v>
      </c>
      <c r="I5638" s="8">
        <f t="shared" si="491"/>
        <v>1.2804781780704905E-2</v>
      </c>
      <c r="J5638" s="10">
        <f t="shared" si="492"/>
        <v>0.62863730465799228</v>
      </c>
      <c r="K5638" s="10">
        <f t="shared" si="487"/>
        <v>0.70220920273760279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-6.9892049941111065E-3</v>
      </c>
      <c r="D5639" s="6">
        <f t="shared" si="489"/>
        <v>4.8848986449707635E-5</v>
      </c>
      <c r="E5639" s="6">
        <f t="shared" si="490"/>
        <v>4.9696144575413551E-4</v>
      </c>
      <c r="F5639" s="24">
        <f>IF(C5625&gt;0,B$6+B$7*E5626+B$8*(H5638*100)^2,B$6+B$7*E5626+B$8*(H5638*100)^2+E5626*$B$9)</f>
        <v>0.54243328501033927</v>
      </c>
      <c r="G5639" s="17">
        <v>1.9177317407020372E-2</v>
      </c>
      <c r="H5639" s="9">
        <f t="shared" si="486"/>
        <v>7.3650070265434183E-3</v>
      </c>
      <c r="I5639" s="8">
        <f t="shared" si="491"/>
        <v>1.1812310380476953E-2</v>
      </c>
      <c r="J5639" s="10">
        <f t="shared" si="492"/>
        <v>0.61595217567566252</v>
      </c>
      <c r="K5639" s="10">
        <f t="shared" si="487"/>
        <v>0.6468541859600534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1.7896867956868356E-2</v>
      </c>
      <c r="D5640" s="6">
        <f t="shared" si="489"/>
        <v>3.2029788266558129E-4</v>
      </c>
      <c r="E5640" s="6">
        <f t="shared" si="490"/>
        <v>4.8848986449707635E-5</v>
      </c>
      <c r="F5640" s="24">
        <f>IF(C5625&gt;0,B$6+B$7*E5626+B$8*(H5639*100)^2,B$6+B$7*E5626+B$8*(H5639*100)^2+E5626*$B$9)</f>
        <v>0.51490194396711886</v>
      </c>
      <c r="G5640" s="17">
        <v>1.2874051914792423E-2</v>
      </c>
      <c r="H5640" s="9">
        <f t="shared" si="486"/>
        <v>7.1756668259271824E-3</v>
      </c>
      <c r="I5640" s="8">
        <f t="shared" si="491"/>
        <v>5.6983850888652409E-3</v>
      </c>
      <c r="J5640" s="10">
        <f t="shared" si="492"/>
        <v>0.44262561053662797</v>
      </c>
      <c r="K5640" s="10">
        <f t="shared" si="487"/>
        <v>0.20960809693756577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-9.6466085177224579E-3</v>
      </c>
      <c r="D5641" s="6">
        <f t="shared" si="489"/>
        <v>9.3057055894195482E-5</v>
      </c>
      <c r="E5641" s="6">
        <f t="shared" si="490"/>
        <v>3.2029788266558129E-4</v>
      </c>
      <c r="F5641" s="24">
        <f>IF(C5625&gt;0,B$6+B$7*E5626+B$8*(H5640*100)^2,B$6+B$7*E5626+B$8*(H5640*100)^2+E5626*$B$9)</f>
        <v>0.4894299472339313</v>
      </c>
      <c r="G5641" s="17">
        <v>1.0610049651989768E-2</v>
      </c>
      <c r="H5641" s="9">
        <f t="shared" ref="H5641:H5704" si="493">SQRT(F5641)/100</f>
        <v>6.9959270095815837E-3</v>
      </c>
      <c r="I5641" s="8">
        <f t="shared" si="491"/>
        <v>3.6141226424081839E-3</v>
      </c>
      <c r="J5641" s="10">
        <f t="shared" si="492"/>
        <v>0.34063201973144447</v>
      </c>
      <c r="K5641" s="10">
        <f t="shared" ref="K5641:K5704" si="494">G5641/H5641-LN(G5641/H5641)-1</f>
        <v>0.10013031513478809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1.4276519581463944E-2</v>
      </c>
      <c r="D5642" s="6">
        <f t="shared" si="489"/>
        <v>2.0381901135992344E-4</v>
      </c>
      <c r="E5642" s="6">
        <f t="shared" si="490"/>
        <v>9.3057055894195482E-5</v>
      </c>
      <c r="F5642" s="24">
        <f>IF(C5625&gt;0,B$6+B$7*E5626+B$8*(H5641*100)^2,B$6+B$7*E5626+B$8*(H5641*100)^2+E5626*$B$9)</f>
        <v>0.4658632558563861</v>
      </c>
      <c r="G5642" s="17">
        <v>1.3654107288996032E-2</v>
      </c>
      <c r="H5642" s="9">
        <f t="shared" si="493"/>
        <v>6.8254176125449361E-3</v>
      </c>
      <c r="I5642" s="8">
        <f t="shared" si="491"/>
        <v>6.8286896764510963E-3</v>
      </c>
      <c r="J5642" s="10">
        <f t="shared" si="492"/>
        <v>0.50011981976693554</v>
      </c>
      <c r="K5642" s="10">
        <f t="shared" si="494"/>
        <v>0.30709254513752704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-4.6926209291250146E-2</v>
      </c>
      <c r="D5643" s="6">
        <f t="shared" si="489"/>
        <v>2.2020691184462117E-3</v>
      </c>
      <c r="E5643" s="6">
        <f t="shared" si="490"/>
        <v>2.0381901135992344E-4</v>
      </c>
      <c r="F5643" s="24">
        <f>IF(C5625&gt;0,B$6+B$7*E5626+B$8*(H5642*100)^2,B$6+B$7*E5626+B$8*(H5642*100)^2+E5626*$B$9)</f>
        <v>0.44405935299388144</v>
      </c>
      <c r="G5643" s="17">
        <v>1.7964273670828999E-2</v>
      </c>
      <c r="H5643" s="9">
        <f t="shared" si="493"/>
        <v>6.6637778548949353E-3</v>
      </c>
      <c r="I5643" s="8">
        <f t="shared" si="491"/>
        <v>1.1300495815934064E-2</v>
      </c>
      <c r="J5643" s="10">
        <f t="shared" si="492"/>
        <v>0.62905386674687525</v>
      </c>
      <c r="K5643" s="10">
        <f t="shared" si="494"/>
        <v>0.70411078312444486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-1.154326477734658E-2</v>
      </c>
      <c r="D5644" s="6">
        <f t="shared" si="489"/>
        <v>1.3324696171993021E-4</v>
      </c>
      <c r="E5644" s="6">
        <f t="shared" si="490"/>
        <v>2.2020691184462117E-3</v>
      </c>
      <c r="F5644" s="24">
        <f>IF(C5625&gt;0,B$6+B$7*E5626+B$8*(H5643*100)^2,B$6+B$7*E5626+B$8*(H5643*100)^2+E5626*$B$9)</f>
        <v>0.42388638206549212</v>
      </c>
      <c r="G5644" s="17">
        <v>1.3724343974144843E-2</v>
      </c>
      <c r="H5644" s="9">
        <f t="shared" si="493"/>
        <v>6.5106557432066088E-3</v>
      </c>
      <c r="I5644" s="8">
        <f t="shared" si="491"/>
        <v>7.213688230938234E-3</v>
      </c>
      <c r="J5644" s="10">
        <f t="shared" si="492"/>
        <v>0.52561260811649946</v>
      </c>
      <c r="K5644" s="10">
        <f t="shared" si="494"/>
        <v>0.36225081616423793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-5.5462689080108037E-3</v>
      </c>
      <c r="D5645" s="6">
        <f t="shared" si="489"/>
        <v>3.0761098799967352E-5</v>
      </c>
      <c r="E5645" s="6">
        <f t="shared" si="490"/>
        <v>1.3324696171993021E-4</v>
      </c>
      <c r="F5645" s="24">
        <f>IF(C5625&gt;0,B$6+B$7*E5626+B$8*(H5644*100)^2,B$6+B$7*E5626+B$8*(H5644*100)^2+E5626*$B$9)</f>
        <v>0.4052223493625462</v>
      </c>
      <c r="G5645" s="17">
        <v>2.6518775678524134E-2</v>
      </c>
      <c r="H5645" s="9">
        <f t="shared" si="493"/>
        <v>6.3657077325506095E-3</v>
      </c>
      <c r="I5645" s="8">
        <f t="shared" si="491"/>
        <v>2.0153067945973525E-2</v>
      </c>
      <c r="J5645" s="10">
        <f t="shared" si="492"/>
        <v>0.75995468984996206</v>
      </c>
      <c r="K5645" s="10">
        <f t="shared" si="494"/>
        <v>1.7389525994325608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1.2692595412062066E-2</v>
      </c>
      <c r="D5646" s="6">
        <f t="shared" si="489"/>
        <v>1.6110197829429901E-4</v>
      </c>
      <c r="E5646" s="6">
        <f t="shared" si="490"/>
        <v>3.0761098799967352E-5</v>
      </c>
      <c r="F5646" s="24">
        <f>IF(C5625&gt;0,B$6+B$7*E5626+B$8*(H5645*100)^2,B$6+B$7*E5626+B$8*(H5645*100)^2+E5626*$B$9)</f>
        <v>0.38795438630578066</v>
      </c>
      <c r="G5646" s="17">
        <v>1.0662386103899257E-2</v>
      </c>
      <c r="H5646" s="9">
        <f t="shared" si="493"/>
        <v>6.2285984483331459E-3</v>
      </c>
      <c r="I5646" s="8">
        <f t="shared" si="491"/>
        <v>4.4337876555661107E-3</v>
      </c>
      <c r="J5646" s="10">
        <f t="shared" si="492"/>
        <v>0.41583446822889536</v>
      </c>
      <c r="K5646" s="10">
        <f t="shared" si="494"/>
        <v>0.17427266244307105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-1.3846350903558081E-2</v>
      </c>
      <c r="D5647" s="6">
        <f t="shared" si="489"/>
        <v>1.917214333444637E-4</v>
      </c>
      <c r="E5647" s="6">
        <f t="shared" si="490"/>
        <v>1.6110197829429901E-4</v>
      </c>
      <c r="F5647" s="24">
        <f>IF(C5625&gt;0,B$6+B$7*E5626+B$8*(H5646*100)^2,B$6+B$7*E5626+B$8*(H5646*100)^2+E5626*$B$9)</f>
        <v>0.37197806688566126</v>
      </c>
      <c r="G5647" s="17">
        <v>1.7951808920585139E-2</v>
      </c>
      <c r="H5647" s="9">
        <f t="shared" si="493"/>
        <v>6.0990004663523459E-3</v>
      </c>
      <c r="I5647" s="8">
        <f t="shared" si="491"/>
        <v>1.1852808454232793E-2</v>
      </c>
      <c r="J5647" s="10">
        <f t="shared" si="492"/>
        <v>0.66025705301716475</v>
      </c>
      <c r="K5647" s="10">
        <f t="shared" si="494"/>
        <v>0.86383580943692784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3.7139856489315851E-3</v>
      </c>
      <c r="D5648" s="6">
        <f t="shared" ref="D5648:D5711" si="496">C5648^2</f>
        <v>1.3793689400469767E-5</v>
      </c>
      <c r="E5648" s="6">
        <f t="shared" si="490"/>
        <v>1.917214333444637E-4</v>
      </c>
      <c r="F5648" s="24">
        <f>IF(C5647&gt;0,B$6+B$7*E5648+B$8*(G5647*100)^2,B$6+B$7*E5648+B$8*(G5647*100)^2+E5648*$B$9)</f>
        <v>2.9945422951215255</v>
      </c>
      <c r="G5648" s="17">
        <v>1.1076824131171045E-2</v>
      </c>
      <c r="H5648" s="9">
        <f t="shared" si="493"/>
        <v>1.7304745866731256E-2</v>
      </c>
      <c r="I5648" s="8">
        <f t="shared" si="491"/>
        <v>6.2279217355602108E-3</v>
      </c>
      <c r="J5648" s="10">
        <f t="shared" si="492"/>
        <v>0.56224795679786543</v>
      </c>
      <c r="K5648" s="10">
        <f t="shared" si="494"/>
        <v>8.6229035518757158E-2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1.3995766007719561E-2</v>
      </c>
      <c r="D5649" s="6">
        <f t="shared" si="496"/>
        <v>1.9588146614283832E-4</v>
      </c>
      <c r="E5649" s="6">
        <f t="shared" ref="E5649:E5712" si="497">D5648</f>
        <v>1.3793689400469767E-5</v>
      </c>
      <c r="F5649" s="24">
        <f>IF(C5647&gt;0,B$6+B$7*E5648+B$8*(H5648*100)^2,B$6+B$7*E5648+B$8*(H5648*100)^2+E5648*$B$9)</f>
        <v>2.7834744391098161</v>
      </c>
      <c r="G5649" s="17">
        <v>1.1491255231296753E-2</v>
      </c>
      <c r="H5649" s="9">
        <f t="shared" si="493"/>
        <v>1.6683747897609267E-2</v>
      </c>
      <c r="I5649" s="8">
        <f t="shared" si="491"/>
        <v>5.1924926663125138E-3</v>
      </c>
      <c r="J5649" s="10">
        <f t="shared" si="492"/>
        <v>0.45186470596968514</v>
      </c>
      <c r="K5649" s="10">
        <f t="shared" si="494"/>
        <v>6.1618146468597645E-2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1.8748730195823095E-2</v>
      </c>
      <c r="D5650" s="6">
        <f t="shared" si="496"/>
        <v>3.5151488395576875E-4</v>
      </c>
      <c r="E5650" s="6">
        <f t="shared" si="497"/>
        <v>1.9588146614283832E-4</v>
      </c>
      <c r="F5650" s="24">
        <f>IF(C5647&gt;0,B$6+B$7*E5648+B$8*(H5649*100)^2,B$6+B$7*E5648+B$8*(H5649*100)^2+E5648*$B$9)</f>
        <v>2.5881944587277834</v>
      </c>
      <c r="G5650" s="17">
        <v>8.9514777283577728E-3</v>
      </c>
      <c r="H5650" s="9">
        <f t="shared" si="493"/>
        <v>1.6087866417669506E-2</v>
      </c>
      <c r="I5650" s="8">
        <f t="shared" si="491"/>
        <v>7.1363886893117331E-3</v>
      </c>
      <c r="J5650" s="10">
        <f t="shared" si="492"/>
        <v>0.79723023459065978</v>
      </c>
      <c r="K5650" s="10">
        <f t="shared" si="494"/>
        <v>0.14265846011859651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-1.1986535193666945E-2</v>
      </c>
      <c r="D5651" s="6">
        <f t="shared" si="496"/>
        <v>1.4367702594901625E-4</v>
      </c>
      <c r="E5651" s="6">
        <f t="shared" si="497"/>
        <v>3.5151488395576875E-4</v>
      </c>
      <c r="F5651" s="24">
        <f>IF(C5647&gt;0,B$6+B$7*E5648+B$8*(H5650*100)^2,B$6+B$7*E5648+B$8*(H5650*100)^2+E5648*$B$9)</f>
        <v>2.4075214208783255</v>
      </c>
      <c r="G5651" s="17">
        <v>1.0013433439300796E-2</v>
      </c>
      <c r="H5651" s="9">
        <f t="shared" si="493"/>
        <v>1.5516189676845038E-2</v>
      </c>
      <c r="I5651" s="8">
        <f t="shared" si="491"/>
        <v>5.5027562375442422E-3</v>
      </c>
      <c r="J5651" s="10">
        <f t="shared" si="492"/>
        <v>0.54953740601570134</v>
      </c>
      <c r="K5651" s="10">
        <f t="shared" si="494"/>
        <v>8.3310333383636692E-2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-1.3203305041155451E-2</v>
      </c>
      <c r="D5652" s="6">
        <f t="shared" si="496"/>
        <v>1.7432726400980095E-4</v>
      </c>
      <c r="E5652" s="6">
        <f t="shared" si="497"/>
        <v>1.4367702594901625E-4</v>
      </c>
      <c r="F5652" s="24">
        <f>IF(C5647&gt;0,B$6+B$7*E5648+B$8*(H5651*100)^2,B$6+B$7*E5648+B$8*(H5651*100)^2+E5648*$B$9)</f>
        <v>2.2403627262600074</v>
      </c>
      <c r="G5652" s="17">
        <v>1.4085684339934013E-2</v>
      </c>
      <c r="H5652" s="9">
        <f t="shared" si="493"/>
        <v>1.4967841281427349E-2</v>
      </c>
      <c r="I5652" s="8">
        <f t="shared" si="491"/>
        <v>8.8215694149333668E-4</v>
      </c>
      <c r="J5652" s="10">
        <f t="shared" si="492"/>
        <v>6.2627907895987212E-2</v>
      </c>
      <c r="K5652" s="10">
        <f t="shared" si="494"/>
        <v>1.8081802032707817E-3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1.2570825415545106E-2</v>
      </c>
      <c r="D5653" s="6">
        <f t="shared" si="496"/>
        <v>1.5802565162811478E-4</v>
      </c>
      <c r="E5653" s="6">
        <f t="shared" si="497"/>
        <v>1.7432726400980095E-4</v>
      </c>
      <c r="F5653" s="24">
        <f>IF(C5647&gt;0,B$6+B$7*E5648+B$8*(H5652*100)^2,B$6+B$7*E5648+B$8*(H5652*100)^2+E5648*$B$9)</f>
        <v>2.0857075019991402</v>
      </c>
      <c r="G5653" s="17">
        <v>1.3054234581345503E-2</v>
      </c>
      <c r="H5653" s="9">
        <f t="shared" si="493"/>
        <v>1.444197874946207E-2</v>
      </c>
      <c r="I5653" s="8">
        <f t="shared" si="491"/>
        <v>1.3877441681165673E-3</v>
      </c>
      <c r="J5653" s="10">
        <f t="shared" si="492"/>
        <v>0.10630605413661352</v>
      </c>
      <c r="K5653" s="10">
        <f t="shared" si="494"/>
        <v>4.9355872861267525E-3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-2.2174805609817057E-2</v>
      </c>
      <c r="D5654" s="6">
        <f t="shared" si="496"/>
        <v>4.9172200383317401E-4</v>
      </c>
      <c r="E5654" s="6">
        <f t="shared" si="497"/>
        <v>1.5802565162811478E-4</v>
      </c>
      <c r="F5654" s="24">
        <f>IF(C5647&gt;0,B$6+B$7*E5648+B$8*(H5653*100)^2,B$6+B$7*E5648+B$8*(H5653*100)^2+E5648*$B$9)</f>
        <v>1.9426204885129856</v>
      </c>
      <c r="G5654" s="17">
        <v>1.1156748316491548E-2</v>
      </c>
      <c r="H5654" s="9">
        <f t="shared" si="493"/>
        <v>1.3937792108196283E-2</v>
      </c>
      <c r="I5654" s="8">
        <f t="shared" si="491"/>
        <v>2.7810437917047352E-3</v>
      </c>
      <c r="J5654" s="10">
        <f t="shared" si="492"/>
        <v>0.24927010207749201</v>
      </c>
      <c r="K5654" s="10">
        <f t="shared" si="494"/>
        <v>2.3026870027770263E-2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-2.5599105929639751E-3</v>
      </c>
      <c r="D5655" s="6">
        <f t="shared" si="496"/>
        <v>6.5531422439691709E-6</v>
      </c>
      <c r="E5655" s="6">
        <f t="shared" si="497"/>
        <v>4.9172200383317401E-4</v>
      </c>
      <c r="F5655" s="24">
        <f>IF(C5647&gt;0,B$6+B$7*E5648+B$8*(H5654*100)^2,B$6+B$7*E5648+B$8*(H5654*100)^2+E5648*$B$9)</f>
        <v>1.8102363836355957</v>
      </c>
      <c r="G5655" s="17">
        <v>1.1735539002155557E-2</v>
      </c>
      <c r="H5655" s="9">
        <f t="shared" si="493"/>
        <v>1.3454502531255458E-2</v>
      </c>
      <c r="I5655" s="8">
        <f t="shared" si="491"/>
        <v>1.7189635290999015E-3</v>
      </c>
      <c r="J5655" s="10">
        <f t="shared" si="492"/>
        <v>0.14647503866538777</v>
      </c>
      <c r="K5655" s="10">
        <f t="shared" si="494"/>
        <v>8.9308408805370831E-3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3.7859315317198394E-3</v>
      </c>
      <c r="D5656" s="6">
        <f t="shared" si="496"/>
        <v>1.433327756287053E-5</v>
      </c>
      <c r="E5656" s="6">
        <f t="shared" si="497"/>
        <v>6.5531422439691709E-6</v>
      </c>
      <c r="F5656" s="24">
        <f>IF(C5647&gt;0,B$6+B$7*E5648+B$8*(H5655*100)^2,B$6+B$7*E5648+B$8*(H5655*100)^2+E5648*$B$9)</f>
        <v>1.687754609803034</v>
      </c>
      <c r="G5656" s="17">
        <v>1.2358369438411881E-2</v>
      </c>
      <c r="H5656" s="9">
        <f t="shared" si="493"/>
        <v>1.2991361013392839E-2</v>
      </c>
      <c r="I5656" s="8">
        <f t="shared" si="491"/>
        <v>6.3299157498095809E-4</v>
      </c>
      <c r="J5656" s="10">
        <f t="shared" si="492"/>
        <v>5.1219667621645482E-2</v>
      </c>
      <c r="K5656" s="10">
        <f t="shared" si="494"/>
        <v>1.2270396975719855E-3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-1.6545023040155319E-2</v>
      </c>
      <c r="D5657" s="6">
        <f t="shared" si="496"/>
        <v>2.7373778739927038E-4</v>
      </c>
      <c r="E5657" s="6">
        <f t="shared" si="497"/>
        <v>1.433327756287053E-5</v>
      </c>
      <c r="F5657" s="24">
        <f>IF(C5647&gt;0,B$6+B$7*E5648+B$8*(H5656*100)^2,B$6+B$7*E5648+B$8*(H5656*100)^2+E5648*$B$9)</f>
        <v>1.5744344726531485</v>
      </c>
      <c r="G5657" s="17">
        <v>8.0611643678746344E-3</v>
      </c>
      <c r="H5657" s="9">
        <f t="shared" si="493"/>
        <v>1.254764708084009E-2</v>
      </c>
      <c r="I5657" s="8">
        <f t="shared" si="491"/>
        <v>4.4864827129654557E-3</v>
      </c>
      <c r="J5657" s="10">
        <f t="shared" si="492"/>
        <v>0.55655517096822815</v>
      </c>
      <c r="K5657" s="10">
        <f t="shared" si="494"/>
        <v>8.4919457585235447E-2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-2.9778857665156779E-2</v>
      </c>
      <c r="D5658" s="6">
        <f t="shared" si="496"/>
        <v>8.8678036384166664E-4</v>
      </c>
      <c r="E5658" s="6">
        <f t="shared" si="497"/>
        <v>2.7373778739927038E-4</v>
      </c>
      <c r="F5658" s="24">
        <f>IF(C5647&gt;0,B$6+B$7*E5648+B$8*(H5657*100)^2,B$6+B$7*E5648+B$8*(H5657*100)^2+E5648*$B$9)</f>
        <v>1.4695906817620741</v>
      </c>
      <c r="G5658" s="17">
        <v>1.2920880825898118E-2</v>
      </c>
      <c r="H5658" s="9">
        <f t="shared" si="493"/>
        <v>1.2122667535497598E-2</v>
      </c>
      <c r="I5658" s="8">
        <f t="shared" si="491"/>
        <v>7.9821329040052034E-4</v>
      </c>
      <c r="J5658" s="10">
        <f t="shared" si="492"/>
        <v>6.177700275670156E-2</v>
      </c>
      <c r="K5658" s="10">
        <f t="shared" si="494"/>
        <v>2.0770690778408873E-3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-3.5234814811409595E-2</v>
      </c>
      <c r="D5659" s="6">
        <f t="shared" si="496"/>
        <v>1.241492174794329E-3</v>
      </c>
      <c r="E5659" s="6">
        <f t="shared" si="497"/>
        <v>8.8678036384166664E-4</v>
      </c>
      <c r="F5659" s="24">
        <f>IF(C5647&gt;0,B$6+B$7*E5648+B$8*(H5658*100)^2,B$6+B$7*E5648+B$8*(H5658*100)^2+E5648*$B$9)</f>
        <v>1.3725892064296521</v>
      </c>
      <c r="G5659" s="17">
        <v>1.3101396644709365E-2</v>
      </c>
      <c r="H5659" s="9">
        <f t="shared" si="493"/>
        <v>1.1715755231437929E-2</v>
      </c>
      <c r="I5659" s="8">
        <f t="shared" si="491"/>
        <v>1.3856414132714361E-3</v>
      </c>
      <c r="J5659" s="10">
        <f t="shared" si="492"/>
        <v>0.10576287787080997</v>
      </c>
      <c r="K5659" s="10">
        <f t="shared" si="494"/>
        <v>6.4873236400599943E-3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-4.5232331990038663E-2</v>
      </c>
      <c r="D5660" s="6">
        <f t="shared" si="496"/>
        <v>2.0459638572570748E-3</v>
      </c>
      <c r="E5660" s="6">
        <f t="shared" si="497"/>
        <v>1.241492174794329E-3</v>
      </c>
      <c r="F5660" s="24">
        <f>IF(C5647&gt;0,B$6+B$7*E5648+B$8*(H5659*100)^2,B$6+B$7*E5648+B$8*(H5659*100)^2+E5648*$B$9)</f>
        <v>1.2828434414520955</v>
      </c>
      <c r="G5660" s="17">
        <v>2.0922831783024013E-2</v>
      </c>
      <c r="H5660" s="9">
        <f t="shared" si="493"/>
        <v>1.1326267882458439E-2</v>
      </c>
      <c r="I5660" s="8">
        <f t="shared" si="491"/>
        <v>9.5965639005655742E-3</v>
      </c>
      <c r="J5660" s="10">
        <f t="shared" si="492"/>
        <v>0.45866467790234111</v>
      </c>
      <c r="K5660" s="10">
        <f t="shared" si="494"/>
        <v>0.2335674806854986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-9.4732180394896323E-3</v>
      </c>
      <c r="D5661" s="6">
        <f t="shared" si="496"/>
        <v>8.9741860023711799E-5</v>
      </c>
      <c r="E5661" s="6">
        <f t="shared" si="497"/>
        <v>2.0459638572570748E-3</v>
      </c>
      <c r="F5661" s="24">
        <f>IF(C5647&gt;0,B$6+B$7*E5648+B$8*(H5660*100)^2,B$6+B$7*E5648+B$8*(H5660*100)^2+E5648*$B$9)</f>
        <v>1.1998106596948599</v>
      </c>
      <c r="G5661" s="17">
        <v>1.2868699265553464E-2</v>
      </c>
      <c r="H5661" s="9">
        <f t="shared" si="493"/>
        <v>1.0953586899709426E-2</v>
      </c>
      <c r="I5661" s="8">
        <f t="shared" si="491"/>
        <v>1.9151123658440374E-3</v>
      </c>
      <c r="J5661" s="10">
        <f t="shared" si="492"/>
        <v>0.14881942038775831</v>
      </c>
      <c r="K5661" s="10">
        <f t="shared" si="494"/>
        <v>1.3707858421519337E-2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8.7946588365331643E-3</v>
      </c>
      <c r="D5662" s="6">
        <f t="shared" si="496"/>
        <v>7.7346024051010872E-5</v>
      </c>
      <c r="E5662" s="6">
        <f t="shared" si="497"/>
        <v>8.9741860023711799E-5</v>
      </c>
      <c r="F5662" s="24">
        <f>IF(C5647&gt;0,B$6+B$7*E5648+B$8*(H5661*100)^2,B$6+B$7*E5648+B$8*(H5661*100)^2+E5648*$B$9)</f>
        <v>1.1229887300130654</v>
      </c>
      <c r="G5662" s="17">
        <v>2.1046234491638869E-2</v>
      </c>
      <c r="H5662" s="9">
        <f t="shared" si="493"/>
        <v>1.059711625874259E-2</v>
      </c>
      <c r="I5662" s="8">
        <f t="shared" si="491"/>
        <v>1.0449118232896279E-2</v>
      </c>
      <c r="J5662" s="10">
        <f t="shared" si="492"/>
        <v>0.49648397850206633</v>
      </c>
      <c r="K5662" s="10">
        <f t="shared" si="494"/>
        <v>0.29989437558252297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-3.8744607113839286E-2</v>
      </c>
      <c r="D5663" s="6">
        <f t="shared" si="496"/>
        <v>1.5011445804057658E-3</v>
      </c>
      <c r="E5663" s="6">
        <f t="shared" si="497"/>
        <v>7.7346024051010872E-5</v>
      </c>
      <c r="F5663" s="24">
        <f>IF(C5647&gt;0,B$6+B$7*E5648+B$8*(H5662*100)^2,B$6+B$7*E5648+B$8*(H5662*100)^2+E5648*$B$9)</f>
        <v>1.0519130806714694</v>
      </c>
      <c r="G5663" s="17">
        <v>2.1495420317569628E-2</v>
      </c>
      <c r="H5663" s="9">
        <f t="shared" si="493"/>
        <v>1.0256281395669042E-2</v>
      </c>
      <c r="I5663" s="8">
        <f t="shared" si="491"/>
        <v>1.1239138921900586E-2</v>
      </c>
      <c r="J5663" s="10">
        <f t="shared" si="492"/>
        <v>0.52286202157740991</v>
      </c>
      <c r="K5663" s="10">
        <f t="shared" si="494"/>
        <v>0.35588024582408107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-3.4939526589879422E-3</v>
      </c>
      <c r="D5664" s="6">
        <f t="shared" si="496"/>
        <v>1.2207705183248911E-5</v>
      </c>
      <c r="E5664" s="6">
        <f t="shared" si="497"/>
        <v>1.5011445804057658E-3</v>
      </c>
      <c r="F5664" s="24">
        <f>IF(C5647&gt;0,B$6+B$7*E5648+B$8*(H5663*100)^2,B$6+B$7*E5648+B$8*(H5663*100)^2+E5648*$B$9)</f>
        <v>0.98615388990062458</v>
      </c>
      <c r="G5664" s="17">
        <v>1.2562825537835642E-2</v>
      </c>
      <c r="H5664" s="9">
        <f t="shared" si="493"/>
        <v>9.9305281324843179E-3</v>
      </c>
      <c r="I5664" s="8">
        <f t="shared" si="491"/>
        <v>2.6322974053513241E-3</v>
      </c>
      <c r="J5664" s="10">
        <f t="shared" si="492"/>
        <v>0.20953068220390358</v>
      </c>
      <c r="K5664" s="10">
        <f t="shared" si="494"/>
        <v>2.9942803188418132E-2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1.849007496067329E-2</v>
      </c>
      <c r="D5665" s="6">
        <f t="shared" si="496"/>
        <v>3.4188287205131734E-4</v>
      </c>
      <c r="E5665" s="6">
        <f t="shared" si="497"/>
        <v>1.2207705183248911E-5</v>
      </c>
      <c r="F5665" s="24">
        <f>IF(C5647&gt;0,B$6+B$7*E5648+B$8*(H5664*100)^2,B$6+B$7*E5648+B$8*(H5664*100)^2+E5648*$B$9)</f>
        <v>0.92531348659943924</v>
      </c>
      <c r="G5665" s="17">
        <v>1.4254348918452073E-2</v>
      </c>
      <c r="H5665" s="9">
        <f t="shared" si="493"/>
        <v>9.6193216320041991E-3</v>
      </c>
      <c r="I5665" s="8">
        <f t="shared" si="491"/>
        <v>4.635027286447874E-3</v>
      </c>
      <c r="J5665" s="10">
        <f t="shared" si="492"/>
        <v>0.32516583626263634</v>
      </c>
      <c r="K5665" s="10">
        <f t="shared" si="494"/>
        <v>8.8557244615753428E-2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-6.9948200953587805E-3</v>
      </c>
      <c r="D5666" s="6">
        <f t="shared" si="496"/>
        <v>4.8927508166435019E-5</v>
      </c>
      <c r="E5666" s="6">
        <f t="shared" si="497"/>
        <v>3.4188287205131734E-4</v>
      </c>
      <c r="F5666" s="24">
        <f>IF(C5647&gt;0,B$6+B$7*E5648+B$8*(H5665*100)^2,B$6+B$7*E5648+B$8*(H5665*100)^2+E5648*$B$9)</f>
        <v>0.86902394546518236</v>
      </c>
      <c r="G5666" s="17">
        <v>1.6958375065964964E-2</v>
      </c>
      <c r="H5666" s="9">
        <f t="shared" si="493"/>
        <v>9.3221453832536983E-3</v>
      </c>
      <c r="I5666" s="8">
        <f t="shared" si="491"/>
        <v>7.6362296827112656E-3</v>
      </c>
      <c r="J5666" s="10">
        <f t="shared" si="492"/>
        <v>0.45029253410233794</v>
      </c>
      <c r="K5666" s="10">
        <f t="shared" si="494"/>
        <v>0.22078036525650213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3.7946724855578394E-3</v>
      </c>
      <c r="D5667" s="6">
        <f t="shared" si="496"/>
        <v>1.4399539272649711E-5</v>
      </c>
      <c r="E5667" s="6">
        <f t="shared" si="497"/>
        <v>4.8927508166435019E-5</v>
      </c>
      <c r="F5667" s="24">
        <f>IF(C5647&gt;0,B$6+B$7*E5648+B$8*(H5666*100)^2,B$6+B$7*E5648+B$8*(H5666*100)^2+E5648*$B$9)</f>
        <v>0.81694486200776795</v>
      </c>
      <c r="G5667" s="17">
        <v>1.1380862624002359E-2</v>
      </c>
      <c r="H5667" s="9">
        <f t="shared" si="493"/>
        <v>9.0385002185526774E-3</v>
      </c>
      <c r="I5667" s="8">
        <f t="shared" si="491"/>
        <v>2.3423624054496814E-3</v>
      </c>
      <c r="J5667" s="10">
        <f t="shared" si="492"/>
        <v>0.20581589312128365</v>
      </c>
      <c r="K5667" s="10">
        <f t="shared" si="494"/>
        <v>2.8713908520137554E-2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2.4413139729899738E-2</v>
      </c>
      <c r="D5668" s="6">
        <f t="shared" si="496"/>
        <v>5.9600139147160912E-4</v>
      </c>
      <c r="E5668" s="6">
        <f t="shared" si="497"/>
        <v>1.4399539272649711E-5</v>
      </c>
      <c r="F5668" s="24">
        <f>IF(C5647&gt;0,B$6+B$7*E5648+B$8*(H5667*100)^2,B$6+B$7*E5648+B$8*(H5667*100)^2+E5648*$B$9)</f>
        <v>0.76876129399296822</v>
      </c>
      <c r="G5668" s="17">
        <v>1.1629178459545279E-2</v>
      </c>
      <c r="H5668" s="9">
        <f t="shared" si="493"/>
        <v>8.7679033639346659E-3</v>
      </c>
      <c r="I5668" s="8">
        <f t="shared" si="491"/>
        <v>2.8612750956106131E-3</v>
      </c>
      <c r="J5668" s="10">
        <f t="shared" si="492"/>
        <v>0.24604275405732262</v>
      </c>
      <c r="K5668" s="10">
        <f t="shared" si="494"/>
        <v>4.3915538547965483E-2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-8.669899890340671E-3</v>
      </c>
      <c r="D5669" s="6">
        <f t="shared" si="496"/>
        <v>7.5167164108529182E-5</v>
      </c>
      <c r="E5669" s="6">
        <f t="shared" si="497"/>
        <v>5.9600139147160912E-4</v>
      </c>
      <c r="F5669" s="24">
        <f>IF(C5647&gt;0,B$6+B$7*E5648+B$8*(H5668*100)^2,B$6+B$7*E5648+B$8*(H5668*100)^2+E5648*$B$9)</f>
        <v>0.7241818568656756</v>
      </c>
      <c r="G5669" s="17">
        <v>6.1897854959492944E-3</v>
      </c>
      <c r="H5669" s="9">
        <f t="shared" si="493"/>
        <v>8.5098875249069866E-3</v>
      </c>
      <c r="I5669" s="8">
        <f t="shared" si="491"/>
        <v>2.3201020289576922E-3</v>
      </c>
      <c r="J5669" s="10">
        <f t="shared" si="492"/>
        <v>0.37482753327655832</v>
      </c>
      <c r="K5669" s="10">
        <f t="shared" si="494"/>
        <v>4.5692253691945295E-2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-2.60410731494949E-2</v>
      </c>
      <c r="D5670" s="6">
        <f t="shared" si="496"/>
        <v>6.7813749077734421E-4</v>
      </c>
      <c r="E5670" s="6">
        <f t="shared" si="497"/>
        <v>7.5167164108529182E-5</v>
      </c>
      <c r="F5670" s="24">
        <f>IF(C5669&gt;0,B$6+B$7*E5670+B$8*(G5669*100)^2,B$6+B$7*E5670+B$8*(G5669*100)^2+E5670*$B$9)</f>
        <v>0.36738536172883257</v>
      </c>
      <c r="G5670" s="17">
        <v>1.8124312868027102E-2</v>
      </c>
      <c r="H5670" s="9">
        <f t="shared" si="493"/>
        <v>6.0612322322184005E-3</v>
      </c>
      <c r="I5670" s="8">
        <f t="shared" si="491"/>
        <v>1.2063080635808701E-2</v>
      </c>
      <c r="J5670" s="10">
        <f t="shared" si="492"/>
        <v>0.66557450887360525</v>
      </c>
      <c r="K5670" s="10">
        <f t="shared" si="494"/>
        <v>0.89486150928696762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-6.4043988201713626E-3</v>
      </c>
      <c r="D5671" s="6">
        <f t="shared" si="496"/>
        <v>4.1016324247812345E-5</v>
      </c>
      <c r="E5671" s="6">
        <f t="shared" si="497"/>
        <v>6.7813749077734421E-4</v>
      </c>
      <c r="F5671" s="24">
        <f>IF(C5669&gt;0,B$6+B$7*E5670+B$8*(H5670*100)^2,B$6+B$7*E5670+B$8*(H5670*100)^2+E5670*$B$9)</f>
        <v>0.35281431001713237</v>
      </c>
      <c r="G5671" s="17">
        <v>6.5881947769050857E-3</v>
      </c>
      <c r="H5671" s="9">
        <f t="shared" si="493"/>
        <v>5.9398174215806697E-3</v>
      </c>
      <c r="I5671" s="8">
        <f t="shared" si="491"/>
        <v>6.4837735532441605E-4</v>
      </c>
      <c r="J5671" s="10">
        <f t="shared" si="492"/>
        <v>9.8415025250513641E-2</v>
      </c>
      <c r="K5671" s="10">
        <f t="shared" si="494"/>
        <v>5.5568106267169792E-3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-1.4490266246367652E-2</v>
      </c>
      <c r="D5672" s="6">
        <f t="shared" si="496"/>
        <v>2.0996781589062167E-4</v>
      </c>
      <c r="E5672" s="6">
        <f t="shared" si="497"/>
        <v>4.1016324247812345E-5</v>
      </c>
      <c r="F5672" s="24">
        <f>IF(C5669&gt;0,B$6+B$7*E5670+B$8*(H5671*100)^2,B$6+B$7*E5670+B$8*(H5671*100)^2+E5670*$B$9)</f>
        <v>0.33933317297346738</v>
      </c>
      <c r="G5672" s="17">
        <v>1.6542809458655699E-2</v>
      </c>
      <c r="H5672" s="9">
        <f t="shared" si="493"/>
        <v>5.8252310939006305E-3</v>
      </c>
      <c r="I5672" s="8">
        <f t="shared" si="491"/>
        <v>1.0717578364755068E-2</v>
      </c>
      <c r="J5672" s="10">
        <f t="shared" si="492"/>
        <v>0.64786929883589428</v>
      </c>
      <c r="K5672" s="10">
        <f t="shared" si="494"/>
        <v>0.7961017619554851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4.8061112966391734E-3</v>
      </c>
      <c r="D5673" s="6">
        <f t="shared" si="496"/>
        <v>2.3098705795682676E-5</v>
      </c>
      <c r="E5673" s="6">
        <f t="shared" si="497"/>
        <v>2.0996781589062167E-4</v>
      </c>
      <c r="F5673" s="24">
        <f>IF(C5669&gt;0,B$6+B$7*E5670+B$8*(H5672*100)^2,B$6+B$7*E5670+B$8*(H5672*100)^2+E5670*$B$9)</f>
        <v>0.32686042498066847</v>
      </c>
      <c r="G5673" s="17">
        <v>1.2677009706936871E-2</v>
      </c>
      <c r="H5673" s="9">
        <f t="shared" si="493"/>
        <v>5.7171708473743241E-3</v>
      </c>
      <c r="I5673" s="8">
        <f t="shared" si="491"/>
        <v>6.9598388595625473E-3</v>
      </c>
      <c r="J5673" s="10">
        <f t="shared" si="492"/>
        <v>0.54901266311676933</v>
      </c>
      <c r="K5673" s="10">
        <f t="shared" si="494"/>
        <v>0.42104114113711089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-4.1095248938078383E-3</v>
      </c>
      <c r="D5674" s="6">
        <f t="shared" si="496"/>
        <v>1.6888194852826326E-5</v>
      </c>
      <c r="E5674" s="6">
        <f t="shared" si="497"/>
        <v>2.3098705795682676E-5</v>
      </c>
      <c r="F5674" s="24">
        <f>IF(C5669&gt;0,B$6+B$7*E5670+B$8*(H5673*100)^2,B$6+B$7*E5670+B$8*(H5673*100)^2+E5670*$B$9)</f>
        <v>0.31532063853773096</v>
      </c>
      <c r="G5674" s="17">
        <v>1.9006917782622972E-2</v>
      </c>
      <c r="H5674" s="9">
        <f t="shared" si="493"/>
        <v>5.615341828755672E-3</v>
      </c>
      <c r="I5674" s="8">
        <f t="shared" si="491"/>
        <v>1.33915759538673E-2</v>
      </c>
      <c r="J5674" s="10">
        <f t="shared" si="492"/>
        <v>0.70456325991531965</v>
      </c>
      <c r="K5674" s="10">
        <f t="shared" si="494"/>
        <v>1.1655188258811817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-2.125604294932716E-3</v>
      </c>
      <c r="D5675" s="6">
        <f t="shared" si="496"/>
        <v>4.5181936186364086E-6</v>
      </c>
      <c r="E5675" s="6">
        <f t="shared" si="497"/>
        <v>1.6888194852826326E-5</v>
      </c>
      <c r="F5675" s="24">
        <f>IF(C5669&gt;0,B$6+B$7*E5670+B$8*(H5674*100)^2,B$6+B$7*E5670+B$8*(H5674*100)^2+E5670*$B$9)</f>
        <v>0.30464402812072516</v>
      </c>
      <c r="G5675" s="17">
        <v>1.0332567477988164E-2</v>
      </c>
      <c r="H5675" s="9">
        <f t="shared" si="493"/>
        <v>5.5194567497238826E-3</v>
      </c>
      <c r="I5675" s="8">
        <f t="shared" si="491"/>
        <v>4.8131107282642811E-3</v>
      </c>
      <c r="J5675" s="10">
        <f t="shared" si="492"/>
        <v>0.46581943340973309</v>
      </c>
      <c r="K5675" s="10">
        <f t="shared" si="494"/>
        <v>0.24500481219983672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9.1613231809303912E-3</v>
      </c>
      <c r="D5676" s="6">
        <f t="shared" si="496"/>
        <v>8.3929842425452546E-5</v>
      </c>
      <c r="E5676" s="6">
        <f t="shared" si="497"/>
        <v>4.5181936186364086E-6</v>
      </c>
      <c r="F5676" s="24">
        <f>IF(C5669&gt;0,B$6+B$7*E5670+B$8*(H5675*100)^2,B$6+B$7*E5670+B$8*(H5675*100)^2+E5670*$B$9)</f>
        <v>0.29476602816291148</v>
      </c>
      <c r="G5676" s="17">
        <v>7.3899622118180422E-3</v>
      </c>
      <c r="H5676" s="9">
        <f t="shared" si="493"/>
        <v>5.4292359330103852E-3</v>
      </c>
      <c r="I5676" s="8">
        <f t="shared" si="491"/>
        <v>1.960726278807657E-3</v>
      </c>
      <c r="J5676" s="10">
        <f t="shared" si="492"/>
        <v>0.26532290999703079</v>
      </c>
      <c r="K5676" s="10">
        <f t="shared" si="494"/>
        <v>5.2818003193322083E-2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-6.5230163961273501E-3</v>
      </c>
      <c r="D5677" s="6">
        <f t="shared" si="496"/>
        <v>4.2549742904146243E-5</v>
      </c>
      <c r="E5677" s="6">
        <f t="shared" si="497"/>
        <v>8.3929842425452546E-5</v>
      </c>
      <c r="F5677" s="24">
        <f>IF(C5669&gt;0,B$6+B$7*E5670+B$8*(H5676*100)^2,B$6+B$7*E5670+B$8*(H5676*100)^2+E5670*$B$9)</f>
        <v>0.28562690260194223</v>
      </c>
      <c r="G5677" s="17">
        <v>8.9112929145361581E-3</v>
      </c>
      <c r="H5677" s="9">
        <f t="shared" si="493"/>
        <v>5.3444073815713403E-3</v>
      </c>
      <c r="I5677" s="8">
        <f t="shared" si="491"/>
        <v>3.5668855329648178E-3</v>
      </c>
      <c r="J5677" s="10">
        <f t="shared" si="492"/>
        <v>0.40026577144002207</v>
      </c>
      <c r="K5677" s="10">
        <f t="shared" si="494"/>
        <v>0.15613657352460208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-1.7286817660526893E-2</v>
      </c>
      <c r="D5678" s="6">
        <f t="shared" si="496"/>
        <v>2.988340648283045E-4</v>
      </c>
      <c r="E5678" s="6">
        <f t="shared" si="497"/>
        <v>4.2549742904146243E-5</v>
      </c>
      <c r="F5678" s="24">
        <f>IF(C5669&gt;0,B$6+B$7*E5670+B$8*(H5677*100)^2,B$6+B$7*E5670+B$8*(H5677*100)^2+E5670*$B$9)</f>
        <v>0.27717138363293348</v>
      </c>
      <c r="G5678" s="17">
        <v>6.5770237225261496E-3</v>
      </c>
      <c r="H5678" s="9">
        <f t="shared" si="493"/>
        <v>5.2647068639472558E-3</v>
      </c>
      <c r="I5678" s="8">
        <f t="shared" si="491"/>
        <v>1.3123168585788937E-3</v>
      </c>
      <c r="J5678" s="10">
        <f t="shared" si="492"/>
        <v>0.19953050406131875</v>
      </c>
      <c r="K5678" s="10">
        <f t="shared" si="494"/>
        <v>2.6709989332017514E-2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-1.497926849749371E-2</v>
      </c>
      <c r="D5679" s="6">
        <f t="shared" si="496"/>
        <v>2.2437848472000747E-4</v>
      </c>
      <c r="E5679" s="6">
        <f t="shared" si="497"/>
        <v>2.988340648283045E-4</v>
      </c>
      <c r="F5679" s="24">
        <f>IF(C5669&gt;0,B$6+B$7*E5670+B$8*(H5678*100)^2,B$6+B$7*E5670+B$8*(H5678*100)^2+E5670*$B$9)</f>
        <v>0.26934833748280657</v>
      </c>
      <c r="G5679" s="17">
        <v>1.1246272654868255E-2</v>
      </c>
      <c r="H5679" s="9">
        <f t="shared" si="493"/>
        <v>5.1898780089979623E-3</v>
      </c>
      <c r="I5679" s="8">
        <f t="shared" si="491"/>
        <v>6.0563946458702927E-3</v>
      </c>
      <c r="J5679" s="10">
        <f t="shared" si="492"/>
        <v>0.53852461448625977</v>
      </c>
      <c r="K5679" s="10">
        <f t="shared" si="494"/>
        <v>0.39363625174020922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-1.015926411181668E-2</v>
      </c>
      <c r="D5680" s="6">
        <f t="shared" si="496"/>
        <v>1.0321064729364636E-4</v>
      </c>
      <c r="E5680" s="6">
        <f t="shared" si="497"/>
        <v>2.2437848472000747E-4</v>
      </c>
      <c r="F5680" s="24">
        <f>IF(C5669&gt;0,B$6+B$7*E5670+B$8*(H5679*100)^2,B$6+B$7*E5670+B$8*(H5679*100)^2+E5670*$B$9)</f>
        <v>0.26211045518470916</v>
      </c>
      <c r="G5680" s="17">
        <v>1.5648068809296242E-2</v>
      </c>
      <c r="H5680" s="9">
        <f t="shared" si="493"/>
        <v>5.1196724034327547E-3</v>
      </c>
      <c r="I5680" s="8">
        <f t="shared" si="491"/>
        <v>1.0528396405863488E-2</v>
      </c>
      <c r="J5680" s="10">
        <f t="shared" si="492"/>
        <v>0.67282401005348036</v>
      </c>
      <c r="K5680" s="10">
        <f t="shared" si="494"/>
        <v>0.93920194558038883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-8.6955388127629707E-3</v>
      </c>
      <c r="D5681" s="6">
        <f t="shared" si="496"/>
        <v>7.5612395244267254E-5</v>
      </c>
      <c r="E5681" s="6">
        <f t="shared" si="497"/>
        <v>1.0321064729364636E-4</v>
      </c>
      <c r="F5681" s="24">
        <f>IF(C5669&gt;0,B$6+B$7*E5670+B$8*(H5680*100)^2,B$6+B$7*E5670+B$8*(H5680*100)^2+E5670*$B$9)</f>
        <v>0.25541396648250941</v>
      </c>
      <c r="G5681" s="17">
        <v>1.7207565008702779E-2</v>
      </c>
      <c r="H5681" s="9">
        <f t="shared" si="493"/>
        <v>5.0538496859573231E-3</v>
      </c>
      <c r="I5681" s="8">
        <f t="shared" si="491"/>
        <v>1.2153715322745456E-2</v>
      </c>
      <c r="J5681" s="10">
        <f t="shared" si="492"/>
        <v>0.70630070649732701</v>
      </c>
      <c r="K5681" s="10">
        <f t="shared" si="494"/>
        <v>1.1796442095947262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1.3326831658632333E-2</v>
      </c>
      <c r="D5682" s="6">
        <f t="shared" si="496"/>
        <v>1.7760444205752504E-4</v>
      </c>
      <c r="E5682" s="6">
        <f t="shared" si="497"/>
        <v>7.5612395244267254E-5</v>
      </c>
      <c r="F5682" s="24">
        <f>IF(C5669&gt;0,B$6+B$7*E5670+B$8*(H5681*100)^2,B$6+B$7*E5670+B$8*(H5681*100)^2+E5670*$B$9)</f>
        <v>0.24921837513523418</v>
      </c>
      <c r="G5682" s="17">
        <v>8.7292160720898928E-3</v>
      </c>
      <c r="H5682" s="9">
        <f t="shared" si="493"/>
        <v>4.9921776324088687E-3</v>
      </c>
      <c r="I5682" s="8">
        <f t="shared" si="491"/>
        <v>3.737038439681024E-3</v>
      </c>
      <c r="J5682" s="10">
        <f t="shared" si="492"/>
        <v>0.42810699252015721</v>
      </c>
      <c r="K5682" s="10">
        <f t="shared" si="494"/>
        <v>0.18977546471713191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-1.4091142485834705E-2</v>
      </c>
      <c r="D5683" s="6">
        <f t="shared" si="496"/>
        <v>1.9856029655609587E-4</v>
      </c>
      <c r="E5683" s="6">
        <f t="shared" si="497"/>
        <v>1.7760444205752504E-4</v>
      </c>
      <c r="F5683" s="24">
        <f>IF(C5669&gt;0,B$6+B$7*E5670+B$8*(H5682*100)^2,B$6+B$7*E5670+B$8*(H5682*100)^2+E5670*$B$9)</f>
        <v>0.24348621402073514</v>
      </c>
      <c r="G5683" s="17">
        <v>1.3332142969472988E-2</v>
      </c>
      <c r="H5683" s="9">
        <f t="shared" si="493"/>
        <v>4.9344322269206939E-3</v>
      </c>
      <c r="I5683" s="8">
        <f t="shared" si="491"/>
        <v>8.3977107425522932E-3</v>
      </c>
      <c r="J5683" s="10">
        <f t="shared" si="492"/>
        <v>0.62988454007587424</v>
      </c>
      <c r="K5683" s="10">
        <f t="shared" si="494"/>
        <v>0.70791930884871235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2.156111764373082E-2</v>
      </c>
      <c r="D5684" s="6">
        <f t="shared" si="496"/>
        <v>4.6488179404680048E-4</v>
      </c>
      <c r="E5684" s="6">
        <f t="shared" si="497"/>
        <v>1.9856029655609587E-4</v>
      </c>
      <c r="F5684" s="24">
        <f>IF(C5669&gt;0,B$6+B$7*E5670+B$8*(H5683*100)^2,B$6+B$7*E5670+B$8*(H5683*100)^2+E5670*$B$9)</f>
        <v>0.23818281855760071</v>
      </c>
      <c r="G5684" s="17">
        <v>1.1367457514412271E-2</v>
      </c>
      <c r="H5684" s="9">
        <f t="shared" si="493"/>
        <v>4.8803977149162823E-3</v>
      </c>
      <c r="I5684" s="8">
        <f t="shared" si="491"/>
        <v>6.4870597994959884E-3</v>
      </c>
      <c r="J5684" s="10">
        <f t="shared" si="492"/>
        <v>0.57066936835007709</v>
      </c>
      <c r="K5684" s="10">
        <f t="shared" si="494"/>
        <v>0.48367924993458966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1.8609394105716624E-4</v>
      </c>
      <c r="D5685" s="6">
        <f t="shared" si="496"/>
        <v>3.4630954898188066E-8</v>
      </c>
      <c r="E5685" s="6">
        <f t="shared" si="497"/>
        <v>4.6488179404680048E-4</v>
      </c>
      <c r="F5685" s="24">
        <f>IF(C5669&gt;0,B$6+B$7*E5670+B$8*(H5684*100)^2,B$6+B$7*E5670+B$8*(H5684*100)^2+E5670*$B$9)</f>
        <v>0.23327611707510867</v>
      </c>
      <c r="G5685" s="17">
        <v>7.9767275545447724E-3</v>
      </c>
      <c r="H5685" s="9">
        <f t="shared" si="493"/>
        <v>4.8298666345470524E-3</v>
      </c>
      <c r="I5685" s="8">
        <f t="shared" si="491"/>
        <v>3.14686091999772E-3</v>
      </c>
      <c r="J5685" s="10">
        <f t="shared" si="492"/>
        <v>0.39450525274675868</v>
      </c>
      <c r="K5685" s="10">
        <f t="shared" si="494"/>
        <v>0.14983259922536774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4.1206666895033505E-3</v>
      </c>
      <c r="D5686" s="6">
        <f t="shared" si="496"/>
        <v>1.6979893965982503E-5</v>
      </c>
      <c r="E5686" s="6">
        <f t="shared" si="497"/>
        <v>3.4630954898188066E-8</v>
      </c>
      <c r="F5686" s="24">
        <f>IF(C5669&gt;0,B$6+B$7*E5670+B$8*(H5685*100)^2,B$6+B$7*E5670+B$8*(H5685*100)^2+E5670*$B$9)</f>
        <v>0.22873643686350711</v>
      </c>
      <c r="G5686" s="17">
        <v>1.1313930626256094E-2</v>
      </c>
      <c r="H5686" s="9">
        <f t="shared" si="493"/>
        <v>4.7826398240250869E-3</v>
      </c>
      <c r="I5686" s="8">
        <f t="shared" si="491"/>
        <v>6.5312908022310068E-3</v>
      </c>
      <c r="J5686" s="10">
        <f t="shared" si="492"/>
        <v>0.57727866804078898</v>
      </c>
      <c r="K5686" s="10">
        <f t="shared" si="494"/>
        <v>0.50458253626169158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-1.5068687293812617E-2</v>
      </c>
      <c r="D5687" s="6">
        <f t="shared" si="496"/>
        <v>2.2706533675870982E-4</v>
      </c>
      <c r="E5687" s="6">
        <f t="shared" si="497"/>
        <v>1.6979893965982503E-5</v>
      </c>
      <c r="F5687" s="24">
        <f>IF(C5669&gt;0,B$6+B$7*E5670+B$8*(H5686*100)^2,B$6+B$7*E5670+B$8*(H5686*100)^2+E5670*$B$9)</f>
        <v>0.22453632473173329</v>
      </c>
      <c r="G5687" s="17">
        <v>1.1157632018275994E-2</v>
      </c>
      <c r="H5687" s="9">
        <f t="shared" si="493"/>
        <v>4.7385264031313927E-3</v>
      </c>
      <c r="I5687" s="8">
        <f t="shared" si="491"/>
        <v>6.4191056151446015E-3</v>
      </c>
      <c r="J5687" s="10">
        <f t="shared" si="492"/>
        <v>0.57531074735483534</v>
      </c>
      <c r="K5687" s="10">
        <f t="shared" si="494"/>
        <v>0.49826528813739945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-4.3780970266954627E-3</v>
      </c>
      <c r="D5688" s="6">
        <f t="shared" si="496"/>
        <v>1.916773357515965E-5</v>
      </c>
      <c r="E5688" s="6">
        <f t="shared" si="497"/>
        <v>2.2706533675870982E-4</v>
      </c>
      <c r="F5688" s="24">
        <f>IF(C5669&gt;0,B$6+B$7*E5670+B$8*(H5687*100)^2,B$6+B$7*E5670+B$8*(H5687*100)^2+E5670*$B$9)</f>
        <v>0.22065038098741621</v>
      </c>
      <c r="G5688" s="17">
        <v>5.8235045767669504E-3</v>
      </c>
      <c r="H5688" s="9">
        <f t="shared" si="493"/>
        <v>4.6973437279745258E-3</v>
      </c>
      <c r="I5688" s="8">
        <f t="shared" si="491"/>
        <v>1.1261608487924245E-3</v>
      </c>
      <c r="J5688" s="10">
        <f t="shared" si="492"/>
        <v>0.19338198054918299</v>
      </c>
      <c r="K5688" s="10">
        <f t="shared" si="494"/>
        <v>2.4839129294170093E-2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-1.7302742599263357E-2</v>
      </c>
      <c r="D5689" s="6">
        <f t="shared" si="496"/>
        <v>2.9938490145636288E-4</v>
      </c>
      <c r="E5689" s="6">
        <f t="shared" si="497"/>
        <v>1.916773357515965E-5</v>
      </c>
      <c r="F5689" s="24">
        <f>IF(C5669&gt;0,B$6+B$7*E5670+B$8*(H5688*100)^2,B$6+B$7*E5670+B$8*(H5688*100)^2+E5670*$B$9)</f>
        <v>0.21705510583517393</v>
      </c>
      <c r="G5689" s="17">
        <v>6.770417027532E-3</v>
      </c>
      <c r="H5689" s="9">
        <f t="shared" si="493"/>
        <v>4.6589173188110343E-3</v>
      </c>
      <c r="I5689" s="8">
        <f t="shared" si="491"/>
        <v>2.1114997087209658E-3</v>
      </c>
      <c r="J5689" s="10">
        <f t="shared" si="492"/>
        <v>0.31187144013943618</v>
      </c>
      <c r="K5689" s="10">
        <f t="shared" si="494"/>
        <v>7.9437225373419018E-2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2.0127648778629065E-2</v>
      </c>
      <c r="D5690" s="6">
        <f t="shared" si="496"/>
        <v>4.0512224535584811E-4</v>
      </c>
      <c r="E5690" s="6">
        <f t="shared" si="497"/>
        <v>2.9938490145636288E-4</v>
      </c>
      <c r="F5690" s="24">
        <f>IF(C5669&gt;0,B$6+B$7*E5670+B$8*(H5689*100)^2,B$6+B$7*E5670+B$8*(H5689*100)^2+E5670*$B$9)</f>
        <v>0.21372875726431947</v>
      </c>
      <c r="G5690" s="17">
        <v>1.3481264041139186E-2</v>
      </c>
      <c r="H5690" s="9">
        <f t="shared" si="493"/>
        <v>4.6230807614005562E-3</v>
      </c>
      <c r="I5690" s="8">
        <f t="shared" si="491"/>
        <v>8.8581832797386302E-3</v>
      </c>
      <c r="J5690" s="10">
        <f t="shared" si="492"/>
        <v>0.65707364329540285</v>
      </c>
      <c r="K5690" s="10">
        <f t="shared" si="494"/>
        <v>0.84583842879708171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6.3679197919128058E-3</v>
      </c>
      <c r="D5691" s="6">
        <f t="shared" si="496"/>
        <v>4.0550402476234831E-5</v>
      </c>
      <c r="E5691" s="6">
        <f t="shared" si="497"/>
        <v>4.0512224535584811E-4</v>
      </c>
      <c r="F5691" s="24">
        <f>IF(C5669&gt;0,B$6+B$7*E5670+B$8*(H5690*100)^2,B$6+B$7*E5670+B$8*(H5690*100)^2+E5670*$B$9)</f>
        <v>0.21065121956656491</v>
      </c>
      <c r="G5691" s="17">
        <v>1.3285298145124611E-2</v>
      </c>
      <c r="H5691" s="9">
        <f t="shared" si="493"/>
        <v>4.5896755829422722E-3</v>
      </c>
      <c r="I5691" s="8">
        <f t="shared" si="491"/>
        <v>8.6956225621823389E-3</v>
      </c>
      <c r="J5691" s="10">
        <f t="shared" si="492"/>
        <v>0.65452972655893504</v>
      </c>
      <c r="K5691" s="10">
        <f t="shared" si="494"/>
        <v>0.83175637670008817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8.4153757817546516E-3</v>
      </c>
      <c r="D5692" s="6">
        <f t="shared" si="496"/>
        <v>7.0818549548142708E-5</v>
      </c>
      <c r="E5692" s="6">
        <f t="shared" si="497"/>
        <v>4.0550402476234831E-5</v>
      </c>
      <c r="F5692" s="24">
        <f>IF(C5691&gt;0,B$6+B$7*E5692+B$8*(G5691*100)^2,B$6+B$7*E5692+B$8*(G5691*100)^2+E5692*$B$9)</f>
        <v>1.6458701062386216</v>
      </c>
      <c r="G5692" s="17">
        <v>8.7467056665380943E-3</v>
      </c>
      <c r="H5692" s="9">
        <f t="shared" si="493"/>
        <v>1.2829146917229617E-2</v>
      </c>
      <c r="I5692" s="8">
        <f t="shared" si="491"/>
        <v>4.0824412506915222E-3</v>
      </c>
      <c r="J5692" s="10">
        <f t="shared" si="492"/>
        <v>0.4667404399246618</v>
      </c>
      <c r="K5692" s="10">
        <f t="shared" si="494"/>
        <v>6.4826439063369268E-2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-8.5194765449167278E-3</v>
      </c>
      <c r="D5693" s="6">
        <f t="shared" si="496"/>
        <v>7.2581480599386272E-5</v>
      </c>
      <c r="E5693" s="6">
        <f t="shared" si="497"/>
        <v>7.0818549548142708E-5</v>
      </c>
      <c r="F5693" s="24">
        <f>IF(C5691&gt;0,B$6+B$7*E5692+B$8*(H5692*100)^2,B$6+B$7*E5692+B$8*(H5692*100)^2+E5692*$B$9)</f>
        <v>1.5356590222921089</v>
      </c>
      <c r="G5693" s="17">
        <v>8.9963208864567625E-3</v>
      </c>
      <c r="H5693" s="9">
        <f t="shared" si="493"/>
        <v>1.2392171005486121E-2</v>
      </c>
      <c r="I5693" s="8">
        <f t="shared" ref="I5693:I5756" si="498">SQRT((G5693-H5693)^2)</f>
        <v>3.3958501190293582E-3</v>
      </c>
      <c r="J5693" s="10">
        <f t="shared" ref="J5693:J5756" si="499">ABS(G5693-H5693)/G5693</f>
        <v>0.37747098640529125</v>
      </c>
      <c r="K5693" s="10">
        <f t="shared" si="494"/>
        <v>4.6217303093260442E-2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-1.2377088378870981E-2</v>
      </c>
      <c r="D5694" s="6">
        <f t="shared" si="496"/>
        <v>1.531923167383831E-4</v>
      </c>
      <c r="E5694" s="6">
        <f t="shared" si="497"/>
        <v>7.2581480599386272E-5</v>
      </c>
      <c r="F5694" s="24">
        <f>IF(C5691&gt;0,B$6+B$7*E5692+B$8*(H5693*100)^2,B$6+B$7*E5692+B$8*(H5693*100)^2+E5692*$B$9)</f>
        <v>1.4336917274247953</v>
      </c>
      <c r="G5694" s="17">
        <v>1.0862407177622367E-2</v>
      </c>
      <c r="H5694" s="9">
        <f t="shared" si="493"/>
        <v>1.1973686681322489E-2</v>
      </c>
      <c r="I5694" s="8">
        <f t="shared" si="498"/>
        <v>1.1112795037001213E-3</v>
      </c>
      <c r="J5694" s="10">
        <f t="shared" si="499"/>
        <v>0.10230508629702879</v>
      </c>
      <c r="K5694" s="10">
        <f t="shared" si="494"/>
        <v>4.5933830334816683E-3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9.8250562700907072E-3</v>
      </c>
      <c r="D5695" s="6">
        <f t="shared" si="496"/>
        <v>9.653173071044872E-5</v>
      </c>
      <c r="E5695" s="6">
        <f t="shared" si="497"/>
        <v>1.531923167383831E-4</v>
      </c>
      <c r="F5695" s="24">
        <f>IF(C5691&gt;0,B$6+B$7*E5692+B$8*(H5694*100)^2,B$6+B$7*E5692+B$8*(H5694*100)^2+E5692*$B$9)</f>
        <v>1.339351586213557</v>
      </c>
      <c r="G5695" s="17">
        <v>8.5270238654805517E-3</v>
      </c>
      <c r="H5695" s="9">
        <f t="shared" si="493"/>
        <v>1.1573035842913288E-2</v>
      </c>
      <c r="I5695" s="8">
        <f t="shared" si="498"/>
        <v>3.0460119774327367E-3</v>
      </c>
      <c r="J5695" s="10">
        <f t="shared" si="499"/>
        <v>0.35721865277799064</v>
      </c>
      <c r="K5695" s="10">
        <f t="shared" si="494"/>
        <v>4.2238452767586088E-2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-6.4700424495837735E-3</v>
      </c>
      <c r="D5696" s="6">
        <f t="shared" si="496"/>
        <v>4.1861449299415995E-5</v>
      </c>
      <c r="E5696" s="6">
        <f t="shared" si="497"/>
        <v>9.653173071044872E-5</v>
      </c>
      <c r="F5696" s="24">
        <f>IF(C5691&gt;0,B$6+B$7*E5692+B$8*(H5695*100)^2,B$6+B$7*E5692+B$8*(H5695*100)^2+E5692*$B$9)</f>
        <v>1.2520680875649191</v>
      </c>
      <c r="G5696" s="17">
        <v>4.3623138559647596E-3</v>
      </c>
      <c r="H5696" s="9">
        <f t="shared" si="493"/>
        <v>1.1189584833964658E-2</v>
      </c>
      <c r="I5696" s="8">
        <f t="shared" si="498"/>
        <v>6.8272709779998988E-3</v>
      </c>
      <c r="J5696" s="10">
        <f t="shared" si="499"/>
        <v>1.565057261678847</v>
      </c>
      <c r="K5696" s="10">
        <f t="shared" si="494"/>
        <v>0.33183564715949299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-7.3194690189191201E-3</v>
      </c>
      <c r="D5697" s="6">
        <f t="shared" si="496"/>
        <v>5.3574626718916827E-5</v>
      </c>
      <c r="E5697" s="6">
        <f t="shared" si="497"/>
        <v>4.1861449299415995E-5</v>
      </c>
      <c r="F5697" s="24">
        <f>IF(C5691&gt;0,B$6+B$7*E5692+B$8*(H5696*100)^2,B$6+B$7*E5692+B$8*(H5696*100)^2+E5692*$B$9)</f>
        <v>1.1713133946151992</v>
      </c>
      <c r="G5697" s="17">
        <v>1.0543316174003496E-2</v>
      </c>
      <c r="H5697" s="9">
        <f t="shared" si="493"/>
        <v>1.0822723292292008E-2</v>
      </c>
      <c r="I5697" s="8">
        <f t="shared" si="498"/>
        <v>2.7940711828851154E-4</v>
      </c>
      <c r="J5697" s="10">
        <f t="shared" si="499"/>
        <v>2.6500876354011053E-2</v>
      </c>
      <c r="K5697" s="10">
        <f t="shared" si="494"/>
        <v>3.391003158226269E-4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-6.9307171221209144E-3</v>
      </c>
      <c r="D5698" s="6">
        <f t="shared" si="496"/>
        <v>4.8034839826860007E-5</v>
      </c>
      <c r="E5698" s="6">
        <f t="shared" si="497"/>
        <v>5.3574626718916827E-5</v>
      </c>
      <c r="F5698" s="24">
        <f>IF(C5691&gt;0,B$6+B$7*E5692+B$8*(H5697*100)^2,B$6+B$7*E5692+B$8*(H5697*100)^2+E5692*$B$9)</f>
        <v>1.0965991526981187</v>
      </c>
      <c r="G5698" s="17">
        <v>9.6993922405703235E-3</v>
      </c>
      <c r="H5698" s="9">
        <f t="shared" si="493"/>
        <v>1.0471863027647556E-2</v>
      </c>
      <c r="I5698" s="8">
        <f t="shared" si="498"/>
        <v>7.7247078707723231E-4</v>
      </c>
      <c r="J5698" s="10">
        <f t="shared" si="499"/>
        <v>7.9641153581372345E-2</v>
      </c>
      <c r="K5698" s="10">
        <f t="shared" si="494"/>
        <v>2.8624018688752084E-3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-9.9501442359264981E-3</v>
      </c>
      <c r="D5699" s="6">
        <f t="shared" si="496"/>
        <v>9.900537031574132E-5</v>
      </c>
      <c r="E5699" s="6">
        <f t="shared" si="497"/>
        <v>4.8034839826860007E-5</v>
      </c>
      <c r="F5699" s="24">
        <f>IF(C5691&gt;0,B$6+B$7*E5692+B$8*(H5698*100)^2,B$6+B$7*E5692+B$8*(H5698*100)^2+E5692*$B$9)</f>
        <v>1.0274735360764353</v>
      </c>
      <c r="G5699" s="17">
        <v>4.2291863289063061E-3</v>
      </c>
      <c r="H5699" s="9">
        <f t="shared" si="493"/>
        <v>1.013643692860778E-2</v>
      </c>
      <c r="I5699" s="8">
        <f t="shared" si="498"/>
        <v>5.9072505997014736E-3</v>
      </c>
      <c r="J5699" s="10">
        <f t="shared" si="499"/>
        <v>1.3967818252238429</v>
      </c>
      <c r="K5699" s="10">
        <f t="shared" si="494"/>
        <v>0.29135305912815146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1.5374758460407496E-2</v>
      </c>
      <c r="D5700" s="6">
        <f t="shared" si="496"/>
        <v>2.3638319771587186E-4</v>
      </c>
      <c r="E5700" s="6">
        <f t="shared" si="497"/>
        <v>9.900537031574132E-5</v>
      </c>
      <c r="F5700" s="24">
        <f>IF(C5691&gt;0,B$6+B$7*E5692+B$8*(H5699*100)^2,B$6+B$7*E5692+B$8*(H5699*100)^2+E5692*$B$9)</f>
        <v>0.96351851557805379</v>
      </c>
      <c r="G5700" s="17">
        <v>1.4598751943498696E-2</v>
      </c>
      <c r="H5700" s="9">
        <f t="shared" si="493"/>
        <v>9.8158978987052115E-3</v>
      </c>
      <c r="I5700" s="8">
        <f t="shared" si="498"/>
        <v>4.7828540447934845E-3</v>
      </c>
      <c r="J5700" s="10">
        <f t="shared" si="499"/>
        <v>0.32762074890404908</v>
      </c>
      <c r="K5700" s="10">
        <f t="shared" si="494"/>
        <v>9.0323151858571649E-2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-6.3981229222018175E-3</v>
      </c>
      <c r="D5701" s="6">
        <f t="shared" si="496"/>
        <v>4.0935976927604324E-5</v>
      </c>
      <c r="E5701" s="6">
        <f t="shared" si="497"/>
        <v>2.3638319771587186E-4</v>
      </c>
      <c r="F5701" s="24">
        <f>IF(C5691&gt;0,B$6+B$7*E5692+B$8*(H5700*100)^2,B$6+B$7*E5692+B$8*(H5700*100)^2+E5692*$B$9)</f>
        <v>0.90434733061295147</v>
      </c>
      <c r="G5701" s="17">
        <v>1.0037263793642032E-2</v>
      </c>
      <c r="H5701" s="9">
        <f t="shared" si="493"/>
        <v>9.5097178223801752E-3</v>
      </c>
      <c r="I5701" s="8">
        <f t="shared" si="498"/>
        <v>5.2754597126185646E-4</v>
      </c>
      <c r="J5701" s="10">
        <f t="shared" si="499"/>
        <v>5.2558743309707896E-2</v>
      </c>
      <c r="K5701" s="10">
        <f t="shared" si="494"/>
        <v>1.484066343092616E-3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1.1481646951492668E-2</v>
      </c>
      <c r="D5702" s="6">
        <f t="shared" si="496"/>
        <v>1.3182821671872086E-4</v>
      </c>
      <c r="E5702" s="6">
        <f t="shared" si="497"/>
        <v>4.0935976927604324E-5</v>
      </c>
      <c r="F5702" s="24">
        <f>IF(C5691&gt;0,B$6+B$7*E5692+B$8*(H5701*100)^2,B$6+B$7*E5692+B$8*(H5701*100)^2+E5692*$B$9)</f>
        <v>0.8496021502832386</v>
      </c>
      <c r="G5702" s="17">
        <v>7.6178139377549156E-3</v>
      </c>
      <c r="H5702" s="9">
        <f t="shared" si="493"/>
        <v>9.2173865617279967E-3</v>
      </c>
      <c r="I5702" s="8">
        <f t="shared" si="498"/>
        <v>1.5995726239730812E-3</v>
      </c>
      <c r="J5702" s="10">
        <f t="shared" si="499"/>
        <v>0.2099779066597286</v>
      </c>
      <c r="K5702" s="10">
        <f t="shared" si="494"/>
        <v>1.7063471798999474E-2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-1.7307159437668371E-3</v>
      </c>
      <c r="D5703" s="6">
        <f t="shared" si="496"/>
        <v>2.9953776780087336E-6</v>
      </c>
      <c r="E5703" s="6">
        <f t="shared" si="497"/>
        <v>1.3182821671872086E-4</v>
      </c>
      <c r="F5703" s="24">
        <f>IF(C5691&gt;0,B$6+B$7*E5692+B$8*(H5702*100)^2,B$6+B$7*E5692+B$8*(H5702*100)^2+E5692*$B$9)</f>
        <v>0.79895190944218852</v>
      </c>
      <c r="G5703" s="17">
        <v>6.556008866677991E-3</v>
      </c>
      <c r="H5703" s="9">
        <f t="shared" si="493"/>
        <v>8.9384109854167507E-3</v>
      </c>
      <c r="I5703" s="8">
        <f t="shared" si="498"/>
        <v>2.3824021187387598E-3</v>
      </c>
      <c r="J5703" s="10">
        <f t="shared" si="499"/>
        <v>0.36339214409054815</v>
      </c>
      <c r="K5703" s="10">
        <f t="shared" si="494"/>
        <v>4.344051063462695E-2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-3.818477174052138E-3</v>
      </c>
      <c r="D5704" s="6">
        <f t="shared" si="496"/>
        <v>1.4580767928757201E-5</v>
      </c>
      <c r="E5704" s="6">
        <f t="shared" si="497"/>
        <v>2.9953776780087336E-6</v>
      </c>
      <c r="F5704" s="24">
        <f>IF(C5691&gt;0,B$6+B$7*E5692+B$8*(H5703*100)^2,B$6+B$7*E5692+B$8*(H5703*100)^2+E5692*$B$9)</f>
        <v>0.75209030661604881</v>
      </c>
      <c r="G5704" s="17">
        <v>7.2430939090695427E-3</v>
      </c>
      <c r="H5704" s="9">
        <f t="shared" si="493"/>
        <v>8.6723140315376548E-3</v>
      </c>
      <c r="I5704" s="8">
        <f t="shared" si="498"/>
        <v>1.4292201224681122E-3</v>
      </c>
      <c r="J5704" s="10">
        <f t="shared" si="499"/>
        <v>0.19732177166424614</v>
      </c>
      <c r="K5704" s="10">
        <f t="shared" si="494"/>
        <v>1.5284579937843157E-2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-1.2956514867648022E-2</v>
      </c>
      <c r="D5705" s="6">
        <f t="shared" si="496"/>
        <v>1.6787127751558424E-4</v>
      </c>
      <c r="E5705" s="6">
        <f t="shared" si="497"/>
        <v>1.4580767928757201E-5</v>
      </c>
      <c r="F5705" s="24">
        <f>IF(C5691&gt;0,B$6+B$7*E5692+B$8*(H5704*100)^2,B$6+B$7*E5692+B$8*(H5704*100)^2+E5692*$B$9)</f>
        <v>0.70873395168130449</v>
      </c>
      <c r="G5705" s="17">
        <v>9.437961652112763E-3</v>
      </c>
      <c r="H5705" s="9">
        <f t="shared" ref="H5705:H5768" si="500">SQRT(F5705)/100</f>
        <v>8.4186338065110333E-3</v>
      </c>
      <c r="I5705" s="8">
        <f t="shared" si="498"/>
        <v>1.0193278456017297E-3</v>
      </c>
      <c r="J5705" s="10">
        <f t="shared" si="499"/>
        <v>0.10800296538326631</v>
      </c>
      <c r="K5705" s="10">
        <f t="shared" ref="K5705:K5768" si="501">G5705/H5705-LN(G5705/H5705)-1</f>
        <v>6.7874892969290723E-3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-3.4254103936152028E-3</v>
      </c>
      <c r="D5706" s="6">
        <f t="shared" si="496"/>
        <v>1.1733436364687058E-5</v>
      </c>
      <c r="E5706" s="6">
        <f t="shared" si="497"/>
        <v>1.6787127751558424E-4</v>
      </c>
      <c r="F5706" s="24">
        <f>IF(C5691&gt;0,B$6+B$7*E5692+B$8*(H5705*100)^2,B$6+B$7*E5692+B$8*(H5705*100)^2+E5692*$B$9)</f>
        <v>0.668620652095679</v>
      </c>
      <c r="G5706" s="17">
        <v>4.4998502948965947E-3</v>
      </c>
      <c r="H5706" s="9">
        <f t="shared" si="500"/>
        <v>8.1769227224896719E-3</v>
      </c>
      <c r="I5706" s="8">
        <f t="shared" si="498"/>
        <v>3.6770724275930772E-3</v>
      </c>
      <c r="J5706" s="10">
        <f t="shared" si="499"/>
        <v>0.81715439106126431</v>
      </c>
      <c r="K5706" s="10">
        <f t="shared" si="501"/>
        <v>0.14758272854845833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-1.867632871303887E-2</v>
      </c>
      <c r="D5707" s="6">
        <f t="shared" si="496"/>
        <v>3.4880525419748011E-4</v>
      </c>
      <c r="E5707" s="6">
        <f t="shared" si="497"/>
        <v>1.1733436364687058E-5</v>
      </c>
      <c r="F5707" s="24">
        <f>IF(C5691&gt;0,B$6+B$7*E5692+B$8*(H5706*100)^2,B$6+B$7*E5692+B$8*(H5706*100)^2+E5692*$B$9)</f>
        <v>0.6315078273190583</v>
      </c>
      <c r="G5707" s="17">
        <v>7.0960939227652153E-3</v>
      </c>
      <c r="H5707" s="9">
        <f t="shared" si="500"/>
        <v>7.946746675961543E-3</v>
      </c>
      <c r="I5707" s="8">
        <f t="shared" si="498"/>
        <v>8.5065275319632771E-4</v>
      </c>
      <c r="J5707" s="10">
        <f t="shared" si="499"/>
        <v>0.11987619702542554</v>
      </c>
      <c r="K5707" s="10">
        <f t="shared" si="501"/>
        <v>6.1739895683152746E-3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-2.7324766466494566E-2</v>
      </c>
      <c r="D5708" s="6">
        <f t="shared" si="496"/>
        <v>7.4664286244846589E-4</v>
      </c>
      <c r="E5708" s="6">
        <f t="shared" si="497"/>
        <v>3.4880525419748011E-4</v>
      </c>
      <c r="F5708" s="24">
        <f>IF(C5691&gt;0,B$6+B$7*E5692+B$8*(H5707*100)^2,B$6+B$7*E5692+B$8*(H5707*100)^2+E5692*$B$9)</f>
        <v>0.59717104183572889</v>
      </c>
      <c r="G5708" s="17">
        <v>1.0793102365283738E-2</v>
      </c>
      <c r="H5708" s="9">
        <f t="shared" si="500"/>
        <v>7.7276842704378712E-3</v>
      </c>
      <c r="I5708" s="8">
        <f t="shared" si="498"/>
        <v>3.0654180948458667E-3</v>
      </c>
      <c r="J5708" s="10">
        <f t="shared" si="499"/>
        <v>0.2840164015034134</v>
      </c>
      <c r="K5708" s="10">
        <f t="shared" si="501"/>
        <v>6.2582019209163509E-2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-7.9327704344374639E-3</v>
      </c>
      <c r="D5709" s="6">
        <f t="shared" si="496"/>
        <v>6.2928846765485154E-5</v>
      </c>
      <c r="E5709" s="6">
        <f t="shared" si="497"/>
        <v>7.4664286244846589E-4</v>
      </c>
      <c r="F5709" s="24">
        <f>IF(C5691&gt;0,B$6+B$7*E5692+B$8*(H5708*100)^2,B$6+B$7*E5692+B$8*(H5708*100)^2+E5692*$B$9)</f>
        <v>0.56540264790655237</v>
      </c>
      <c r="G5709" s="17">
        <v>6.7006616323235044E-3</v>
      </c>
      <c r="H5709" s="9">
        <f t="shared" si="500"/>
        <v>7.5193260862031538E-3</v>
      </c>
      <c r="I5709" s="8">
        <f t="shared" si="498"/>
        <v>8.1866445387964934E-4</v>
      </c>
      <c r="J5709" s="10">
        <f t="shared" si="499"/>
        <v>0.12217665938098882</v>
      </c>
      <c r="K5709" s="10">
        <f t="shared" si="501"/>
        <v>6.3955342243431357E-3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-2.7804833012758353E-3</v>
      </c>
      <c r="D5710" s="6">
        <f t="shared" si="496"/>
        <v>7.7310873886737672E-6</v>
      </c>
      <c r="E5710" s="6">
        <f t="shared" si="497"/>
        <v>6.2928846765485154E-5</v>
      </c>
      <c r="F5710" s="24">
        <f>IF(C5691&gt;0,B$6+B$7*E5692+B$8*(H5709*100)^2,B$6+B$7*E5692+B$8*(H5709*100)^2+E5692*$B$9)</f>
        <v>0.53601052984327835</v>
      </c>
      <c r="G5710" s="17">
        <v>5.6957111111796367E-3</v>
      </c>
      <c r="H5710" s="9">
        <f t="shared" si="500"/>
        <v>7.3212740000854924E-3</v>
      </c>
      <c r="I5710" s="8">
        <f t="shared" si="498"/>
        <v>1.6255628889058557E-3</v>
      </c>
      <c r="J5710" s="10">
        <f t="shared" si="499"/>
        <v>0.28540121807006219</v>
      </c>
      <c r="K5710" s="10">
        <f t="shared" si="501"/>
        <v>2.9038112077747202E-2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8.300841836107048E-3</v>
      </c>
      <c r="D5711" s="6">
        <f t="shared" si="496"/>
        <v>6.8903975188065026E-5</v>
      </c>
      <c r="E5711" s="6">
        <f t="shared" si="497"/>
        <v>7.7310873886737672E-6</v>
      </c>
      <c r="F5711" s="24">
        <f>IF(C5691&gt;0,B$6+B$7*E5692+B$8*(H5710*100)^2,B$6+B$7*E5692+B$8*(H5710*100)^2+E5692*$B$9)</f>
        <v>0.50881694221113705</v>
      </c>
      <c r="G5711" s="17">
        <v>6.6536485211222711E-3</v>
      </c>
      <c r="H5711" s="9">
        <f t="shared" si="500"/>
        <v>7.1331405580651293E-3</v>
      </c>
      <c r="I5711" s="8">
        <f t="shared" si="498"/>
        <v>4.7949203694285826E-4</v>
      </c>
      <c r="J5711" s="10">
        <f t="shared" si="499"/>
        <v>7.2064527517600577E-2</v>
      </c>
      <c r="K5711" s="10">
        <f t="shared" si="501"/>
        <v>2.3659279646597309E-3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-3.9960976317040785E-2</v>
      </c>
      <c r="D5712" s="6">
        <f t="shared" ref="D5712:D5775" si="503">C5712^2</f>
        <v>1.5968796282110945E-3</v>
      </c>
      <c r="E5712" s="6">
        <f t="shared" si="497"/>
        <v>6.8903975188065026E-5</v>
      </c>
      <c r="F5712" s="24">
        <f>IF(C5691&gt;0,B$6+B$7*E5692+B$8*(H5711*100)^2,B$6+B$7*E5692+B$8*(H5711*100)^2+E5692*$B$9)</f>
        <v>0.48365743493388003</v>
      </c>
      <c r="G5712" s="17">
        <v>1.4157043616338587E-2</v>
      </c>
      <c r="H5712" s="9">
        <f t="shared" si="500"/>
        <v>6.9545484032673176E-3</v>
      </c>
      <c r="I5712" s="8">
        <f t="shared" si="498"/>
        <v>7.2024952130712696E-3</v>
      </c>
      <c r="J5712" s="10">
        <f t="shared" si="499"/>
        <v>0.5087570122874312</v>
      </c>
      <c r="K5712" s="10">
        <f t="shared" si="501"/>
        <v>0.32483607706185569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-1.2381075197324808E-2</v>
      </c>
      <c r="D5713" s="6">
        <f t="shared" si="503"/>
        <v>1.5329102304181152E-4</v>
      </c>
      <c r="E5713" s="6">
        <f t="shared" ref="E5713:E5776" si="504">D5712</f>
        <v>1.5968796282110945E-3</v>
      </c>
      <c r="F5713" s="24">
        <f>IF(C5691&gt;0,B$6+B$7*E5692+B$8*(H5712*100)^2,B$6+B$7*E5692+B$8*(H5712*100)^2+E5692*$B$9)</f>
        <v>0.46037985880096177</v>
      </c>
      <c r="G5713" s="17">
        <v>9.6236340503017201E-3</v>
      </c>
      <c r="H5713" s="9">
        <f t="shared" si="500"/>
        <v>6.7851297614781236E-3</v>
      </c>
      <c r="I5713" s="8">
        <f t="shared" si="498"/>
        <v>2.8385042888235965E-3</v>
      </c>
      <c r="J5713" s="10">
        <f t="shared" si="499"/>
        <v>0.29495139507456686</v>
      </c>
      <c r="K5713" s="10">
        <f t="shared" si="501"/>
        <v>6.8853395952415353E-2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-1.6781816492117008E-2</v>
      </c>
      <c r="D5714" s="6">
        <f t="shared" si="503"/>
        <v>2.8162936477509043E-4</v>
      </c>
      <c r="E5714" s="6">
        <f t="shared" si="504"/>
        <v>1.5329102304181152E-4</v>
      </c>
      <c r="F5714" s="24">
        <f>IF(C5713&gt;0,B$6+B$7*E5714+B$8*(G5713*100)^2,B$6+B$7*E5714+B$8*(G5713*100)^2+E5714*$B$9)</f>
        <v>0.86978691814642772</v>
      </c>
      <c r="G5714" s="17">
        <v>1.1463800457637199E-2</v>
      </c>
      <c r="H5714" s="9">
        <f t="shared" si="500"/>
        <v>9.3262367445096934E-3</v>
      </c>
      <c r="I5714" s="8">
        <f t="shared" si="498"/>
        <v>2.1375637131275053E-3</v>
      </c>
      <c r="J5714" s="10">
        <f t="shared" si="499"/>
        <v>0.1864620481686296</v>
      </c>
      <c r="K5714" s="10">
        <f t="shared" si="501"/>
        <v>2.2836253816689966E-2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-1.3540138208151685E-2</v>
      </c>
      <c r="D5715" s="6">
        <f t="shared" si="503"/>
        <v>1.8333534269584912E-4</v>
      </c>
      <c r="E5715" s="6">
        <f t="shared" si="504"/>
        <v>2.8162936477509043E-4</v>
      </c>
      <c r="F5715" s="24">
        <f>IF(C5713&gt;0,B$6+B$7*E5714+B$8*(H5714*100)^2,B$6+B$7*E5714+B$8*(H5714*100)^2+E5714*$B$9)</f>
        <v>0.81764597206016254</v>
      </c>
      <c r="G5715" s="17">
        <v>9.0008231006150179E-3</v>
      </c>
      <c r="H5715" s="9">
        <f t="shared" si="500"/>
        <v>9.0423778513185477E-3</v>
      </c>
      <c r="I5715" s="8">
        <f t="shared" si="498"/>
        <v>4.1554750703529791E-5</v>
      </c>
      <c r="J5715" s="10">
        <f t="shared" si="499"/>
        <v>4.6167722928240193E-3</v>
      </c>
      <c r="K5715" s="10">
        <f t="shared" si="501"/>
        <v>1.0592029204392617E-5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-2.7006477328051287E-3</v>
      </c>
      <c r="D5716" s="6">
        <f t="shared" si="503"/>
        <v>7.2934981767054818E-6</v>
      </c>
      <c r="E5716" s="6">
        <f t="shared" si="504"/>
        <v>1.8333534269584912E-4</v>
      </c>
      <c r="F5716" s="24">
        <f>IF(C5713&gt;0,B$6+B$7*E5714+B$8*(H5715*100)^2,B$6+B$7*E5714+B$8*(H5715*100)^2+E5714*$B$9)</f>
        <v>0.76940516874114984</v>
      </c>
      <c r="G5716" s="17">
        <v>1.2324317254275109E-2</v>
      </c>
      <c r="H5716" s="9">
        <f t="shared" si="500"/>
        <v>8.7715743669032967E-3</v>
      </c>
      <c r="I5716" s="8">
        <f t="shared" si="498"/>
        <v>3.5527428873718125E-3</v>
      </c>
      <c r="J5716" s="10">
        <f t="shared" si="499"/>
        <v>0.28827096982913375</v>
      </c>
      <c r="K5716" s="10">
        <f t="shared" si="501"/>
        <v>6.4971086209579365E-2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-1.6486952570725622E-2</v>
      </c>
      <c r="D5717" s="6">
        <f t="shared" si="503"/>
        <v>2.7181960506935619E-4</v>
      </c>
      <c r="E5717" s="6">
        <f t="shared" si="504"/>
        <v>7.2934981767054818E-6</v>
      </c>
      <c r="F5717" s="24">
        <f>IF(C5713&gt;0,B$6+B$7*E5714+B$8*(H5716*100)^2,B$6+B$7*E5714+B$8*(H5716*100)^2+E5714*$B$9)</f>
        <v>0.72477277751039926</v>
      </c>
      <c r="G5717" s="17">
        <v>1.7412887729221064E-2</v>
      </c>
      <c r="H5717" s="9">
        <f t="shared" si="500"/>
        <v>8.5133587819990249E-3</v>
      </c>
      <c r="I5717" s="8">
        <f t="shared" si="498"/>
        <v>8.899528947222039E-3</v>
      </c>
      <c r="J5717" s="10">
        <f t="shared" si="499"/>
        <v>0.51108863076670996</v>
      </c>
      <c r="K5717" s="10">
        <f t="shared" si="501"/>
        <v>0.32978643967276833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-9.7958646908939181E-3</v>
      </c>
      <c r="D5718" s="6">
        <f t="shared" si="503"/>
        <v>9.5958965042302192E-5</v>
      </c>
      <c r="E5718" s="6">
        <f t="shared" si="504"/>
        <v>2.7181960506935619E-4</v>
      </c>
      <c r="F5718" s="24">
        <f>IF(C5713&gt;0,B$6+B$7*E5714+B$8*(H5717*100)^2,B$6+B$7*E5714+B$8*(H5717*100)^2+E5714*$B$9)</f>
        <v>0.68347888914370902</v>
      </c>
      <c r="G5718" s="17">
        <v>9.109448080555891E-3</v>
      </c>
      <c r="H5718" s="9">
        <f t="shared" si="500"/>
        <v>8.267278204728017E-3</v>
      </c>
      <c r="I5718" s="8">
        <f t="shared" si="498"/>
        <v>8.4216987582787402E-4</v>
      </c>
      <c r="J5718" s="10">
        <f t="shared" si="499"/>
        <v>9.2450153772266938E-2</v>
      </c>
      <c r="K5718" s="10">
        <f t="shared" si="501"/>
        <v>4.8610650113372067E-3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1.2482448666169876E-2</v>
      </c>
      <c r="D5719" s="6">
        <f t="shared" si="503"/>
        <v>1.5581152470356613E-4</v>
      </c>
      <c r="E5719" s="6">
        <f t="shared" si="504"/>
        <v>9.5958965042302192E-5</v>
      </c>
      <c r="F5719" s="24">
        <f>IF(C5713&gt;0,B$6+B$7*E5714+B$8*(H5718*100)^2,B$6+B$7*E5714+B$8*(H5718*100)^2+E5714*$B$9)</f>
        <v>0.64527378362684717</v>
      </c>
      <c r="G5719" s="17">
        <v>9.7223950179938737E-3</v>
      </c>
      <c r="H5719" s="9">
        <f t="shared" si="500"/>
        <v>8.0328935236740635E-3</v>
      </c>
      <c r="I5719" s="8">
        <f t="shared" si="498"/>
        <v>1.6895014943198103E-3</v>
      </c>
      <c r="J5719" s="10">
        <f t="shared" si="499"/>
        <v>0.17377420802106261</v>
      </c>
      <c r="K5719" s="10">
        <f t="shared" si="501"/>
        <v>1.9435717202402891E-2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8.965668804411242E-4</v>
      </c>
      <c r="D5720" s="6">
        <f t="shared" si="503"/>
        <v>8.038321711039291E-7</v>
      </c>
      <c r="E5720" s="6">
        <f t="shared" si="504"/>
        <v>1.5581152470356613E-4</v>
      </c>
      <c r="F5720" s="24">
        <f>IF(C5713&gt;0,B$6+B$7*E5714+B$8*(H5719*100)^2,B$6+B$7*E5714+B$8*(H5719*100)^2+E5714*$B$9)</f>
        <v>0.60992642000264663</v>
      </c>
      <c r="G5720" s="17">
        <v>1.0342911938900481E-2</v>
      </c>
      <c r="H5720" s="9">
        <f t="shared" si="500"/>
        <v>7.809778614036679E-3</v>
      </c>
      <c r="I5720" s="8">
        <f t="shared" si="498"/>
        <v>2.5331333248638024E-3</v>
      </c>
      <c r="J5720" s="10">
        <f t="shared" si="499"/>
        <v>0.24491490789324954</v>
      </c>
      <c r="K5720" s="10">
        <f t="shared" si="501"/>
        <v>4.3429218923509705E-2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9.463614981211059E-3</v>
      </c>
      <c r="D5721" s="6">
        <f t="shared" si="503"/>
        <v>8.9560008512602396E-5</v>
      </c>
      <c r="E5721" s="6">
        <f t="shared" si="504"/>
        <v>8.038321711039291E-7</v>
      </c>
      <c r="F5721" s="24">
        <f>IF(C5713&gt;0,B$6+B$7*E5714+B$8*(H5720*100)^2,B$6+B$7*E5714+B$8*(H5720*100)^2+E5714*$B$9)</f>
        <v>0.57722303917753626</v>
      </c>
      <c r="G5721" s="17">
        <v>7.8310476438218698E-3</v>
      </c>
      <c r="H5721" s="9">
        <f t="shared" si="500"/>
        <v>7.5975195898236167E-3</v>
      </c>
      <c r="I5721" s="8">
        <f t="shared" si="498"/>
        <v>2.3352805399825313E-4</v>
      </c>
      <c r="J5721" s="10">
        <f t="shared" si="499"/>
        <v>2.9820793413572175E-2</v>
      </c>
      <c r="K5721" s="10">
        <f t="shared" si="501"/>
        <v>4.6293179578538179E-4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4.8362514839969534E-3</v>
      </c>
      <c r="D5722" s="6">
        <f t="shared" si="503"/>
        <v>2.3389328416462735E-5</v>
      </c>
      <c r="E5722" s="6">
        <f t="shared" si="504"/>
        <v>8.9560008512602396E-5</v>
      </c>
      <c r="F5722" s="24">
        <f>IF(C5713&gt;0,B$6+B$7*E5714+B$8*(H5721*100)^2,B$6+B$7*E5714+B$8*(H5721*100)^2+E5714*$B$9)</f>
        <v>0.54696587123814411</v>
      </c>
      <c r="G5722" s="17">
        <v>6.18045071612334E-3</v>
      </c>
      <c r="H5722" s="9">
        <f t="shared" si="500"/>
        <v>7.3957141050620947E-3</v>
      </c>
      <c r="I5722" s="8">
        <f t="shared" si="498"/>
        <v>1.2152633889387547E-3</v>
      </c>
      <c r="J5722" s="10">
        <f t="shared" si="499"/>
        <v>0.1966302207973957</v>
      </c>
      <c r="K5722" s="10">
        <f t="shared" si="501"/>
        <v>1.5189504914101315E-2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-4.9891563031974062E-2</v>
      </c>
      <c r="D5723" s="6">
        <f t="shared" si="503"/>
        <v>2.4891680617734409E-3</v>
      </c>
      <c r="E5723" s="6">
        <f t="shared" si="504"/>
        <v>2.3389328416462735E-5</v>
      </c>
      <c r="F5723" s="24">
        <f>IF(C5713&gt;0,B$6+B$7*E5714+B$8*(H5722*100)^2,B$6+B$7*E5714+B$8*(H5722*100)^2+E5714*$B$9)</f>
        <v>0.51897193946061859</v>
      </c>
      <c r="G5723" s="17">
        <v>2.2264839432435544E-2</v>
      </c>
      <c r="H5723" s="9">
        <f t="shared" si="500"/>
        <v>7.2039707069130885E-3</v>
      </c>
      <c r="I5723" s="8">
        <f t="shared" si="498"/>
        <v>1.5060868725522456E-2</v>
      </c>
      <c r="J5723" s="10">
        <f t="shared" si="499"/>
        <v>0.67644182978394618</v>
      </c>
      <c r="K5723" s="10">
        <f t="shared" si="501"/>
        <v>0.96225799915656474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-2.3111109211563915E-3</v>
      </c>
      <c r="D5724" s="6">
        <f t="shared" si="503"/>
        <v>5.3412336898883448E-6</v>
      </c>
      <c r="E5724" s="6">
        <f t="shared" si="504"/>
        <v>2.4891680617734409E-3</v>
      </c>
      <c r="F5724" s="24">
        <f>IF(C5713&gt;0,B$6+B$7*E5714+B$8*(H5723*100)^2,B$6+B$7*E5714+B$8*(H5723*100)^2+E5714*$B$9)</f>
        <v>0.49307195378005203</v>
      </c>
      <c r="G5724" s="17">
        <v>8.7426317789421719E-3</v>
      </c>
      <c r="H5724" s="9">
        <f t="shared" si="500"/>
        <v>7.0219082433484702E-3</v>
      </c>
      <c r="I5724" s="8">
        <f t="shared" si="498"/>
        <v>1.7207235355937017E-3</v>
      </c>
      <c r="J5724" s="10">
        <f t="shared" si="499"/>
        <v>0.19681985689232623</v>
      </c>
      <c r="K5724" s="10">
        <f t="shared" si="501"/>
        <v>2.5874448167381825E-2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-1.7074672168148165E-2</v>
      </c>
      <c r="D5725" s="6">
        <f t="shared" si="503"/>
        <v>2.9154442964973357E-4</v>
      </c>
      <c r="E5725" s="6">
        <f t="shared" si="504"/>
        <v>5.3412336898883448E-6</v>
      </c>
      <c r="F5725" s="24">
        <f>IF(C5713&gt;0,B$6+B$7*E5714+B$8*(H5724*100)^2,B$6+B$7*E5714+B$8*(H5724*100)^2+E5714*$B$9)</f>
        <v>0.46910928702839166</v>
      </c>
      <c r="G5725" s="17">
        <v>1.1771585177947932E-2</v>
      </c>
      <c r="H5725" s="9">
        <f t="shared" si="500"/>
        <v>6.8491553276910843E-3</v>
      </c>
      <c r="I5725" s="8">
        <f t="shared" si="498"/>
        <v>4.9224298502568474E-3</v>
      </c>
      <c r="J5725" s="10">
        <f t="shared" si="499"/>
        <v>0.41816202115906914</v>
      </c>
      <c r="K5725" s="10">
        <f t="shared" si="501"/>
        <v>0.17712826269525683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-1.2900449775663176E-2</v>
      </c>
      <c r="D5726" s="6">
        <f t="shared" si="503"/>
        <v>1.6642160441440807E-4</v>
      </c>
      <c r="E5726" s="6">
        <f t="shared" si="504"/>
        <v>2.9154442964973357E-4</v>
      </c>
      <c r="F5726" s="24">
        <f>IF(C5713&gt;0,B$6+B$7*E5714+B$8*(H5725*100)^2,B$6+B$7*E5714+B$8*(H5725*100)^2+E5714*$B$9)</f>
        <v>0.44693902774975558</v>
      </c>
      <c r="G5726" s="17">
        <v>1.0927987231324196E-2</v>
      </c>
      <c r="H5726" s="9">
        <f t="shared" si="500"/>
        <v>6.6853498618229066E-3</v>
      </c>
      <c r="I5726" s="8">
        <f t="shared" si="498"/>
        <v>4.2426373695012894E-3</v>
      </c>
      <c r="J5726" s="10">
        <f t="shared" si="499"/>
        <v>0.38823593766106451</v>
      </c>
      <c r="K5726" s="10">
        <f t="shared" si="501"/>
        <v>0.14320851428884795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1.1412977247044443E-3</v>
      </c>
      <c r="D5727" s="6">
        <f t="shared" si="503"/>
        <v>1.3025604964155415E-6</v>
      </c>
      <c r="E5727" s="6">
        <f t="shared" si="504"/>
        <v>1.6642160441440807E-4</v>
      </c>
      <c r="F5727" s="24">
        <f>IF(C5713&gt;0,B$6+B$7*E5714+B$8*(H5726*100)^2,B$6+B$7*E5714+B$8*(H5726*100)^2+E5714*$B$9)</f>
        <v>0.42642710386516147</v>
      </c>
      <c r="G5727" s="17">
        <v>1.0138865463394197E-2</v>
      </c>
      <c r="H5727" s="9">
        <f t="shared" si="500"/>
        <v>6.5301386192420253E-3</v>
      </c>
      <c r="I5727" s="8">
        <f t="shared" si="498"/>
        <v>3.6087268441521714E-3</v>
      </c>
      <c r="J5727" s="10">
        <f t="shared" si="499"/>
        <v>0.35593004534691547</v>
      </c>
      <c r="K5727" s="10">
        <f t="shared" si="501"/>
        <v>0.1126784431072958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-1.70285147366004E-2</v>
      </c>
      <c r="D5728" s="6">
        <f t="shared" si="503"/>
        <v>2.8997031413461699E-4</v>
      </c>
      <c r="E5728" s="6">
        <f t="shared" si="504"/>
        <v>1.3025604964155415E-6</v>
      </c>
      <c r="F5728" s="24">
        <f>IF(C5713&gt;0,B$6+B$7*E5714+B$8*(H5727*100)^2,B$6+B$7*E5714+B$8*(H5727*100)^2+E5714*$B$9)</f>
        <v>0.40744947188713493</v>
      </c>
      <c r="G5728" s="17">
        <v>1.1089219077202467E-2</v>
      </c>
      <c r="H5728" s="9">
        <f t="shared" si="500"/>
        <v>6.3831768884085836E-3</v>
      </c>
      <c r="I5728" s="8">
        <f t="shared" si="498"/>
        <v>4.7060421887938839E-3</v>
      </c>
      <c r="J5728" s="10">
        <f t="shared" si="499"/>
        <v>0.42437994560579106</v>
      </c>
      <c r="K5728" s="10">
        <f t="shared" si="501"/>
        <v>0.1849495904144236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-2.295707409850635E-2</v>
      </c>
      <c r="D5729" s="6">
        <f t="shared" si="503"/>
        <v>5.2702725116431114E-4</v>
      </c>
      <c r="E5729" s="6">
        <f t="shared" si="504"/>
        <v>2.8997031413461699E-4</v>
      </c>
      <c r="F5729" s="24">
        <f>IF(C5713&gt;0,B$6+B$7*E5714+B$8*(H5728*100)^2,B$6+B$7*E5714+B$8*(H5728*100)^2+E5714*$B$9)</f>
        <v>0.38989136678106479</v>
      </c>
      <c r="G5729" s="17">
        <v>1.7957812182046791E-2</v>
      </c>
      <c r="H5729" s="9">
        <f t="shared" si="500"/>
        <v>6.2441281759831359E-3</v>
      </c>
      <c r="I5729" s="8">
        <f t="shared" si="498"/>
        <v>1.1713684006063655E-2</v>
      </c>
      <c r="J5729" s="10">
        <f t="shared" si="499"/>
        <v>0.65228903651049075</v>
      </c>
      <c r="K5729" s="10">
        <f t="shared" si="501"/>
        <v>0.81956817345811817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-1.4155693830453986E-2</v>
      </c>
      <c r="D5730" s="6">
        <f t="shared" si="503"/>
        <v>2.0038366782155302E-4</v>
      </c>
      <c r="E5730" s="6">
        <f t="shared" si="504"/>
        <v>5.2702725116431114E-4</v>
      </c>
      <c r="F5730" s="24">
        <f>IF(C5713&gt;0,B$6+B$7*E5714+B$8*(H5729*100)^2,B$6+B$7*E5714+B$8*(H5729*100)^2+E5714*$B$9)</f>
        <v>0.37364660793692878</v>
      </c>
      <c r="G5730" s="17">
        <v>6.6233056942489755E-3</v>
      </c>
      <c r="H5730" s="9">
        <f t="shared" si="500"/>
        <v>6.1126639686549826E-3</v>
      </c>
      <c r="I5730" s="8">
        <f t="shared" si="498"/>
        <v>5.1064172559399292E-4</v>
      </c>
      <c r="J5730" s="10">
        <f t="shared" si="499"/>
        <v>7.7097713614122293E-2</v>
      </c>
      <c r="K5730" s="10">
        <f t="shared" si="501"/>
        <v>3.3064123563733006E-3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-2.3075228767329422E-2</v>
      </c>
      <c r="D5731" s="6">
        <f t="shared" si="503"/>
        <v>5.3246618266458733E-4</v>
      </c>
      <c r="E5731" s="6">
        <f t="shared" si="504"/>
        <v>2.0038366782155302E-4</v>
      </c>
      <c r="F5731" s="24">
        <f>IF(C5713&gt;0,B$6+B$7*E5714+B$8*(H5730*100)^2,B$6+B$7*E5714+B$8*(H5730*100)^2+E5714*$B$9)</f>
        <v>0.35861695705433411</v>
      </c>
      <c r="G5731" s="17">
        <v>1.7616890898865752E-2</v>
      </c>
      <c r="H5731" s="9">
        <f t="shared" si="500"/>
        <v>5.9884635513154294E-3</v>
      </c>
      <c r="I5731" s="8">
        <f t="shared" si="498"/>
        <v>1.1628427347550322E-2</v>
      </c>
      <c r="J5731" s="10">
        <f t="shared" si="499"/>
        <v>0.66007262089015994</v>
      </c>
      <c r="K5731" s="10">
        <f t="shared" si="501"/>
        <v>0.86278153814973813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-1.6086760890280501E-2</v>
      </c>
      <c r="D5732" s="6">
        <f t="shared" si="503"/>
        <v>2.587838759410583E-4</v>
      </c>
      <c r="E5732" s="6">
        <f t="shared" si="504"/>
        <v>5.3246618266458733E-4</v>
      </c>
      <c r="F5732" s="24">
        <f>IF(C5713&gt;0,B$6+B$7*E5714+B$8*(H5731*100)^2,B$6+B$7*E5714+B$8*(H5731*100)^2+E5714*$B$9)</f>
        <v>0.34471152405775746</v>
      </c>
      <c r="G5732" s="17">
        <v>1.2907240200482692E-2</v>
      </c>
      <c r="H5732" s="9">
        <f t="shared" si="500"/>
        <v>5.8712138783879901E-3</v>
      </c>
      <c r="I5732" s="8">
        <f t="shared" si="498"/>
        <v>7.0360263220947015E-3</v>
      </c>
      <c r="J5732" s="10">
        <f t="shared" si="499"/>
        <v>0.54512244390025189</v>
      </c>
      <c r="K5732" s="10">
        <f t="shared" si="501"/>
        <v>0.41066679828291064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-7.8150109548247287E-3</v>
      </c>
      <c r="D5733" s="6">
        <f t="shared" si="503"/>
        <v>6.1074396224030519E-5</v>
      </c>
      <c r="E5733" s="6">
        <f t="shared" si="504"/>
        <v>2.587838759410583E-4</v>
      </c>
      <c r="F5733" s="24">
        <f>IF(C5713&gt;0,B$6+B$7*E5714+B$8*(H5732*100)^2,B$6+B$7*E5714+B$8*(H5732*100)^2+E5714*$B$9)</f>
        <v>0.33184621744932474</v>
      </c>
      <c r="G5733" s="17">
        <v>1.80047879364146E-2</v>
      </c>
      <c r="H5733" s="9">
        <f t="shared" si="500"/>
        <v>5.760609494223027E-3</v>
      </c>
      <c r="I5733" s="8">
        <f t="shared" si="498"/>
        <v>1.2244178442191573E-2</v>
      </c>
      <c r="J5733" s="10">
        <f t="shared" si="499"/>
        <v>0.68005124444858245</v>
      </c>
      <c r="K5733" s="10">
        <f t="shared" si="501"/>
        <v>0.98590607930619756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1.3788744181152356E-2</v>
      </c>
      <c r="D5734" s="6">
        <f t="shared" si="503"/>
        <v>1.9012946609326295E-4</v>
      </c>
      <c r="E5734" s="6">
        <f t="shared" si="504"/>
        <v>6.1074396224030519E-5</v>
      </c>
      <c r="F5734" s="24">
        <f>IF(C5713&gt;0,B$6+B$7*E5714+B$8*(H5733*100)^2,B$6+B$7*E5714+B$8*(H5733*100)^2+E5714*$B$9)</f>
        <v>0.31994323577520284</v>
      </c>
      <c r="G5734" s="17">
        <v>1.4125647125514777E-2</v>
      </c>
      <c r="H5734" s="9">
        <f t="shared" si="500"/>
        <v>5.6563524976366427E-3</v>
      </c>
      <c r="I5734" s="8">
        <f t="shared" si="498"/>
        <v>8.4692946278781336E-3</v>
      </c>
      <c r="J5734" s="10">
        <f t="shared" si="499"/>
        <v>0.59956861109607318</v>
      </c>
      <c r="K5734" s="10">
        <f t="shared" si="501"/>
        <v>0.58209388322618083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-2.7045194823098861E-2</v>
      </c>
      <c r="D5735" s="6">
        <f t="shared" si="503"/>
        <v>7.3144256301937343E-4</v>
      </c>
      <c r="E5735" s="6">
        <f t="shared" si="504"/>
        <v>1.9012946609326295E-4</v>
      </c>
      <c r="F5735" s="24">
        <f>IF(C5713&gt;0,B$6+B$7*E5714+B$8*(H5734*100)^2,B$6+B$7*E5714+B$8*(H5734*100)^2+E5714*$B$9)</f>
        <v>0.3089305971303053</v>
      </c>
      <c r="G5735" s="17">
        <v>1.5719980049390542E-2</v>
      </c>
      <c r="H5735" s="9">
        <f t="shared" si="500"/>
        <v>5.5581525449586687E-3</v>
      </c>
      <c r="I5735" s="8">
        <f t="shared" si="498"/>
        <v>1.0161827504431873E-2</v>
      </c>
      <c r="J5735" s="10">
        <f t="shared" si="499"/>
        <v>0.64642750642840952</v>
      </c>
      <c r="K5735" s="10">
        <f t="shared" si="501"/>
        <v>0.78860756825896638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-2.0873751546207946E-2</v>
      </c>
      <c r="D5736" s="6">
        <f t="shared" si="503"/>
        <v>4.3571350361281861E-4</v>
      </c>
      <c r="E5736" s="6">
        <f t="shared" si="504"/>
        <v>7.3144256301937343E-4</v>
      </c>
      <c r="F5736" s="24">
        <f>IF(C5735&gt;0,B$6+B$7*E5736+B$8*(G5735*100)^2,B$6+B$7*E5736+B$8*(G5735*100)^2+E5736*$B$9)</f>
        <v>2.2993248444030079</v>
      </c>
      <c r="G5736" s="17">
        <v>1.5627219524795479E-2</v>
      </c>
      <c r="H5736" s="9">
        <f t="shared" si="500"/>
        <v>1.5163524802640738E-2</v>
      </c>
      <c r="I5736" s="8">
        <f t="shared" si="498"/>
        <v>4.6369472215474113E-4</v>
      </c>
      <c r="J5736" s="10">
        <f t="shared" si="499"/>
        <v>2.9672247287433541E-2</v>
      </c>
      <c r="K5736" s="10">
        <f t="shared" si="501"/>
        <v>4.5823796811061968E-4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1.9862177530928872E-2</v>
      </c>
      <c r="D5737" s="6">
        <f t="shared" si="503"/>
        <v>3.9450609627013572E-4</v>
      </c>
      <c r="E5737" s="6">
        <f t="shared" si="504"/>
        <v>4.3571350361281861E-4</v>
      </c>
      <c r="F5737" s="24">
        <f>IF(C5735&gt;0,B$6+B$7*E5736+B$8*(H5736*100)^2,B$6+B$7*E5736+B$8*(H5736*100)^2+E5736*$B$9)</f>
        <v>2.1403265569317256</v>
      </c>
      <c r="G5737" s="17">
        <v>1.5222781785311402E-2</v>
      </c>
      <c r="H5737" s="9">
        <f t="shared" si="500"/>
        <v>1.4629854944365394E-2</v>
      </c>
      <c r="I5737" s="8">
        <f t="shared" si="498"/>
        <v>5.9292684094600784E-4</v>
      </c>
      <c r="J5737" s="10">
        <f t="shared" si="499"/>
        <v>3.8949966524392289E-2</v>
      </c>
      <c r="K5737" s="10">
        <f t="shared" si="501"/>
        <v>7.9974488226852714E-4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2.4432941416799834E-2</v>
      </c>
      <c r="D5738" s="6">
        <f t="shared" si="503"/>
        <v>5.9696862627677265E-4</v>
      </c>
      <c r="E5738" s="6">
        <f t="shared" si="504"/>
        <v>3.9450609627013572E-4</v>
      </c>
      <c r="F5738" s="24">
        <f>IF(C5735&gt;0,B$6+B$7*E5736+B$8*(H5737*100)^2,B$6+B$7*E5736+B$8*(H5737*100)^2+E5736*$B$9)</f>
        <v>1.9932213413632955</v>
      </c>
      <c r="G5738" s="17">
        <v>1.4659383404392705E-2</v>
      </c>
      <c r="H5738" s="9">
        <f t="shared" si="500"/>
        <v>1.4118149104480004E-2</v>
      </c>
      <c r="I5738" s="8">
        <f t="shared" si="498"/>
        <v>5.4123429991270039E-4</v>
      </c>
      <c r="J5738" s="10">
        <f t="shared" si="499"/>
        <v>3.6920672922062928E-2</v>
      </c>
      <c r="K5738" s="10">
        <f t="shared" si="501"/>
        <v>7.1657066103436584E-4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-7.7123875589381174E-3</v>
      </c>
      <c r="D5739" s="6">
        <f t="shared" si="503"/>
        <v>5.9480921859263452E-5</v>
      </c>
      <c r="E5739" s="6">
        <f t="shared" si="504"/>
        <v>5.9696862627677265E-4</v>
      </c>
      <c r="F5739" s="24">
        <f>IF(C5735&gt;0,B$6+B$7*E5736+B$8*(H5738*100)^2,B$6+B$7*E5736+B$8*(H5738*100)^2+E5736*$B$9)</f>
        <v>1.8571195959193836</v>
      </c>
      <c r="G5739" s="17">
        <v>1.7249841220103101E-2</v>
      </c>
      <c r="H5739" s="9">
        <f t="shared" si="500"/>
        <v>1.3627617531760214E-2</v>
      </c>
      <c r="I5739" s="8">
        <f t="shared" si="498"/>
        <v>3.622223688342887E-3</v>
      </c>
      <c r="J5739" s="10">
        <f t="shared" si="499"/>
        <v>0.20998591477592959</v>
      </c>
      <c r="K5739" s="10">
        <f t="shared" si="501"/>
        <v>3.0095712072386593E-2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-1.5990322911393857E-2</v>
      </c>
      <c r="D5740" s="6">
        <f t="shared" si="503"/>
        <v>2.556904268106473E-4</v>
      </c>
      <c r="E5740" s="6">
        <f t="shared" si="504"/>
        <v>5.9480921859263452E-5</v>
      </c>
      <c r="F5740" s="24">
        <f>IF(C5735&gt;0,B$6+B$7*E5736+B$8*(H5739*100)^2,B$6+B$7*E5736+B$8*(H5739*100)^2+E5736*$B$9)</f>
        <v>1.7311982610346763</v>
      </c>
      <c r="G5740" s="17">
        <v>1.0502489289195152E-2</v>
      </c>
      <c r="H5740" s="9">
        <f t="shared" si="500"/>
        <v>1.3157500754454383E-2</v>
      </c>
      <c r="I5740" s="8">
        <f t="shared" si="498"/>
        <v>2.655011465259231E-3</v>
      </c>
      <c r="J5740" s="10">
        <f t="shared" si="499"/>
        <v>0.2527983025881948</v>
      </c>
      <c r="K5740" s="10">
        <f t="shared" si="501"/>
        <v>2.359277796206527E-2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-3.4095596531479429E-2</v>
      </c>
      <c r="D5741" s="6">
        <f t="shared" si="503"/>
        <v>1.1625097028374321E-3</v>
      </c>
      <c r="E5741" s="6">
        <f t="shared" si="504"/>
        <v>2.556904268106473E-4</v>
      </c>
      <c r="F5741" s="24">
        <f>IF(C5735&gt;0,B$6+B$7*E5736+B$8*(H5740*100)^2,B$6+B$7*E5736+B$8*(H5740*100)^2+E5736*$B$9)</f>
        <v>1.6146958419993453</v>
      </c>
      <c r="G5741" s="17">
        <v>1.5997121223892009E-2</v>
      </c>
      <c r="H5741" s="9">
        <f t="shared" si="500"/>
        <v>1.2707068277141449E-2</v>
      </c>
      <c r="I5741" s="8">
        <f t="shared" si="498"/>
        <v>3.2900529467505598E-3</v>
      </c>
      <c r="J5741" s="10">
        <f t="shared" si="499"/>
        <v>0.20566531319627698</v>
      </c>
      <c r="K5741" s="10">
        <f t="shared" si="501"/>
        <v>2.8664799374818362E-2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-1.3213073133652772E-2</v>
      </c>
      <c r="D5742" s="6">
        <f t="shared" si="503"/>
        <v>1.7458530163525667E-4</v>
      </c>
      <c r="E5742" s="6">
        <f t="shared" si="504"/>
        <v>1.1625097028374321E-3</v>
      </c>
      <c r="F5742" s="24">
        <f>IF(C5735&gt;0,B$6+B$7*E5736+B$8*(H5741*100)^2,B$6+B$7*E5736+B$8*(H5741*100)^2+E5736*$B$9)</f>
        <v>1.5069078039078572</v>
      </c>
      <c r="G5742" s="17">
        <v>1.1175564224409677E-2</v>
      </c>
      <c r="H5742" s="9">
        <f t="shared" si="500"/>
        <v>1.2275617312004545E-2</v>
      </c>
      <c r="I5742" s="8">
        <f t="shared" si="498"/>
        <v>1.1000530875948673E-3</v>
      </c>
      <c r="J5742" s="10">
        <f t="shared" si="499"/>
        <v>9.8433785132041055E-2</v>
      </c>
      <c r="K5742" s="10">
        <f t="shared" si="501"/>
        <v>4.2724806632541412E-3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-1.2232918412323782E-2</v>
      </c>
      <c r="D5743" s="6">
        <f t="shared" si="503"/>
        <v>1.4964429288257019E-4</v>
      </c>
      <c r="E5743" s="6">
        <f t="shared" si="504"/>
        <v>1.7458530163525667E-4</v>
      </c>
      <c r="F5743" s="24">
        <f>IF(C5735&gt;0,B$6+B$7*E5736+B$8*(H5742*100)^2,B$6+B$7*E5736+B$8*(H5742*100)^2+E5736*$B$9)</f>
        <v>1.4071823110656119</v>
      </c>
      <c r="G5743" s="17">
        <v>1.4511620831566254E-2</v>
      </c>
      <c r="H5743" s="9">
        <f t="shared" si="500"/>
        <v>1.1862471542918919E-2</v>
      </c>
      <c r="I5743" s="8">
        <f t="shared" si="498"/>
        <v>2.6491492886473351E-3</v>
      </c>
      <c r="J5743" s="10">
        <f t="shared" si="499"/>
        <v>0.18255364575711627</v>
      </c>
      <c r="K5743" s="10">
        <f t="shared" si="501"/>
        <v>2.1751866615423499E-2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-8.988599650166294E-3</v>
      </c>
      <c r="D5744" s="6">
        <f t="shared" si="503"/>
        <v>8.0794923670969625E-5</v>
      </c>
      <c r="E5744" s="6">
        <f t="shared" si="504"/>
        <v>1.4964429288257019E-4</v>
      </c>
      <c r="F5744" s="24">
        <f>IF(C5735&gt;0,B$6+B$7*E5736+B$8*(H5743*100)^2,B$6+B$7*E5736+B$8*(H5743*100)^2+E5736*$B$9)</f>
        <v>1.3149162850879665</v>
      </c>
      <c r="G5744" s="17">
        <v>6.5029493787841942E-3</v>
      </c>
      <c r="H5744" s="9">
        <f t="shared" si="500"/>
        <v>1.1466979921007828E-2</v>
      </c>
      <c r="I5744" s="8">
        <f t="shared" si="498"/>
        <v>4.9640305422236335E-3</v>
      </c>
      <c r="J5744" s="10">
        <f t="shared" si="499"/>
        <v>0.76335063570058415</v>
      </c>
      <c r="K5744" s="10">
        <f t="shared" si="501"/>
        <v>0.13431795535261304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1.9941859307631132E-2</v>
      </c>
      <c r="D5745" s="6">
        <f t="shared" si="503"/>
        <v>3.9767775264535439E-4</v>
      </c>
      <c r="E5745" s="6">
        <f t="shared" si="504"/>
        <v>8.0794923670969625E-5</v>
      </c>
      <c r="F5745" s="24">
        <f>IF(C5735&gt;0,B$6+B$7*E5736+B$8*(H5744*100)^2,B$6+B$7*E5736+B$8*(H5744*100)^2+E5736*$B$9)</f>
        <v>1.2295517578534494</v>
      </c>
      <c r="G5745" s="17">
        <v>3.1952162301249892E-2</v>
      </c>
      <c r="H5745" s="9">
        <f t="shared" si="500"/>
        <v>1.1088515490603102E-2</v>
      </c>
      <c r="I5745" s="8">
        <f t="shared" si="498"/>
        <v>2.0863646810646792E-2</v>
      </c>
      <c r="J5745" s="10">
        <f t="shared" si="499"/>
        <v>0.65296509869789487</v>
      </c>
      <c r="K5745" s="10">
        <f t="shared" si="501"/>
        <v>0.82322462932505958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-2.9639520744528532E-2</v>
      </c>
      <c r="D5746" s="6">
        <f t="shared" si="503"/>
        <v>8.7850118996533715E-4</v>
      </c>
      <c r="E5746" s="6">
        <f t="shared" si="504"/>
        <v>3.9767775264535439E-4</v>
      </c>
      <c r="F5746" s="24">
        <f>IF(C5735&gt;0,B$6+B$7*E5736+B$8*(H5745*100)^2,B$6+B$7*E5736+B$8*(H5745*100)^2+E5736*$B$9)</f>
        <v>1.1505724972560738</v>
      </c>
      <c r="G5746" s="17">
        <v>1.8933040251348274E-2</v>
      </c>
      <c r="H5746" s="9">
        <f t="shared" si="500"/>
        <v>1.0726474244858251E-2</v>
      </c>
      <c r="I5746" s="8">
        <f t="shared" si="498"/>
        <v>8.2065660064900223E-3</v>
      </c>
      <c r="J5746" s="10">
        <f t="shared" si="499"/>
        <v>0.43345209736749013</v>
      </c>
      <c r="K5746" s="10">
        <f t="shared" si="501"/>
        <v>0.19688217011662279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2.0443124557561847E-2</v>
      </c>
      <c r="D5747" s="6">
        <f t="shared" si="503"/>
        <v>4.1792134167598826E-4</v>
      </c>
      <c r="E5747" s="6">
        <f t="shared" si="504"/>
        <v>8.7850118996533715E-4</v>
      </c>
      <c r="F5747" s="24">
        <f>IF(C5735&gt;0,B$6+B$7*E5736+B$8*(H5746*100)^2,B$6+B$7*E5736+B$8*(H5746*100)^2+E5736*$B$9)</f>
        <v>1.0775008853513821</v>
      </c>
      <c r="G5747" s="17">
        <v>1.7082115975231696E-2</v>
      </c>
      <c r="H5747" s="9">
        <f t="shared" si="500"/>
        <v>1.0380274010600019E-2</v>
      </c>
      <c r="I5747" s="8">
        <f t="shared" si="498"/>
        <v>6.7018419646316767E-3</v>
      </c>
      <c r="J5747" s="10">
        <f t="shared" si="499"/>
        <v>0.39233090176586133</v>
      </c>
      <c r="K5747" s="10">
        <f t="shared" si="501"/>
        <v>0.14750768003371273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5.6703682070887787E-3</v>
      </c>
      <c r="D5748" s="6">
        <f t="shared" si="503"/>
        <v>3.215307560396321E-5</v>
      </c>
      <c r="E5748" s="6">
        <f t="shared" si="504"/>
        <v>4.1792134167598826E-4</v>
      </c>
      <c r="F5748" s="24">
        <f>IF(C5735&gt;0,B$6+B$7*E5736+B$8*(H5747*100)^2,B$6+B$7*E5736+B$8*(H5747*100)^2+E5736*$B$9)</f>
        <v>1.0098950300171612</v>
      </c>
      <c r="G5748" s="17">
        <v>2.2649650081839251E-2</v>
      </c>
      <c r="H5748" s="9">
        <f t="shared" si="500"/>
        <v>1.004935336236696E-2</v>
      </c>
      <c r="I5748" s="8">
        <f t="shared" si="498"/>
        <v>1.2600296719472291E-2</v>
      </c>
      <c r="J5748" s="10">
        <f t="shared" si="499"/>
        <v>0.55631308536529456</v>
      </c>
      <c r="K5748" s="10">
        <f t="shared" si="501"/>
        <v>0.4412054298459227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-1.2386855239685716E-2</v>
      </c>
      <c r="D5749" s="6">
        <f t="shared" si="503"/>
        <v>1.5343418272892949E-4</v>
      </c>
      <c r="E5749" s="6">
        <f t="shared" si="504"/>
        <v>3.215307560396321E-5</v>
      </c>
      <c r="F5749" s="24">
        <f>IF(C5735&gt;0,B$6+B$7*E5736+B$8*(H5748*100)^2,B$6+B$7*E5736+B$8*(H5748*100)^2+E5736*$B$9)</f>
        <v>0.94734609266193992</v>
      </c>
      <c r="G5749" s="17">
        <v>1.1839371335799081E-2</v>
      </c>
      <c r="H5749" s="9">
        <f t="shared" si="500"/>
        <v>9.7331705659663634E-3</v>
      </c>
      <c r="I5749" s="8">
        <f t="shared" si="498"/>
        <v>2.1062007698327175E-3</v>
      </c>
      <c r="J5749" s="10">
        <f t="shared" si="499"/>
        <v>0.1778980243202721</v>
      </c>
      <c r="K5749" s="10">
        <f t="shared" si="501"/>
        <v>2.0503275123611608E-2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-1.3675086738766808E-2</v>
      </c>
      <c r="D5750" s="6">
        <f t="shared" si="503"/>
        <v>1.8700799731279579E-4</v>
      </c>
      <c r="E5750" s="6">
        <f t="shared" si="504"/>
        <v>1.5343418272892949E-4</v>
      </c>
      <c r="F5750" s="24">
        <f>IF(C5735&gt;0,B$6+B$7*E5736+B$8*(H5749*100)^2,B$6+B$7*E5736+B$8*(H5749*100)^2+E5736*$B$9)</f>
        <v>0.88947581582088908</v>
      </c>
      <c r="G5750" s="17">
        <v>1.5265422128478413E-2</v>
      </c>
      <c r="H5750" s="9">
        <f t="shared" si="500"/>
        <v>9.4312025522776729E-3</v>
      </c>
      <c r="I5750" s="8">
        <f t="shared" si="498"/>
        <v>5.8342195762007398E-3</v>
      </c>
      <c r="J5750" s="10">
        <f t="shared" si="499"/>
        <v>0.38218527644359795</v>
      </c>
      <c r="K5750" s="10">
        <f t="shared" si="501"/>
        <v>0.13704156966566328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1.7755359860448568E-2</v>
      </c>
      <c r="D5751" s="6">
        <f t="shared" si="503"/>
        <v>3.1525280377402821E-4</v>
      </c>
      <c r="E5751" s="6">
        <f t="shared" si="504"/>
        <v>1.8700799731279579E-4</v>
      </c>
      <c r="F5751" s="24">
        <f>IF(C5735&gt;0,B$6+B$7*E5736+B$8*(H5750*100)^2,B$6+B$7*E5736+B$8*(H5750*100)^2+E5736*$B$9)</f>
        <v>0.83593423568754888</v>
      </c>
      <c r="G5751" s="17">
        <v>1.4096676568856237E-2</v>
      </c>
      <c r="H5751" s="9">
        <f t="shared" si="500"/>
        <v>9.1429439224330195E-3</v>
      </c>
      <c r="I5751" s="8">
        <f t="shared" si="498"/>
        <v>4.9537326464232177E-3</v>
      </c>
      <c r="J5751" s="10">
        <f t="shared" si="499"/>
        <v>0.35141138567139224</v>
      </c>
      <c r="K5751" s="10">
        <f t="shared" si="501"/>
        <v>0.1088527261205896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6.1195402051101768E-3</v>
      </c>
      <c r="D5752" s="6">
        <f t="shared" si="503"/>
        <v>3.7448772321959903E-5</v>
      </c>
      <c r="E5752" s="6">
        <f t="shared" si="504"/>
        <v>3.1525280377402821E-4</v>
      </c>
      <c r="F5752" s="24">
        <f>IF(C5735&gt;0,B$6+B$7*E5736+B$8*(H5751*100)^2,B$6+B$7*E5736+B$8*(H5751*100)^2+E5736*$B$9)</f>
        <v>0.78639756574818276</v>
      </c>
      <c r="G5752" s="17">
        <v>1.1227066360116873E-2</v>
      </c>
      <c r="H5752" s="9">
        <f t="shared" si="500"/>
        <v>8.867905985903226E-3</v>
      </c>
      <c r="I5752" s="8">
        <f t="shared" si="498"/>
        <v>2.359160374213647E-3</v>
      </c>
      <c r="J5752" s="10">
        <f t="shared" si="499"/>
        <v>0.21013150706887673</v>
      </c>
      <c r="K5752" s="10">
        <f t="shared" si="501"/>
        <v>3.0144722609953822E-2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1.0443370015874958E-2</v>
      </c>
      <c r="D5753" s="6">
        <f t="shared" si="503"/>
        <v>1.0906397728847612E-4</v>
      </c>
      <c r="E5753" s="6">
        <f t="shared" si="504"/>
        <v>3.7448772321959903E-5</v>
      </c>
      <c r="F5753" s="24">
        <f>IF(C5735&gt;0,B$6+B$7*E5736+B$8*(H5752*100)^2,B$6+B$7*E5736+B$8*(H5752*100)^2+E5736*$B$9)</f>
        <v>0.74056623872028104</v>
      </c>
      <c r="G5753" s="17">
        <v>7.0192099001463509E-3</v>
      </c>
      <c r="H5753" s="9">
        <f t="shared" si="500"/>
        <v>8.6056158333978686E-3</v>
      </c>
      <c r="I5753" s="8">
        <f t="shared" si="498"/>
        <v>1.5864059332515177E-3</v>
      </c>
      <c r="J5753" s="10">
        <f t="shared" si="499"/>
        <v>0.22600918847268564</v>
      </c>
      <c r="K5753" s="10">
        <f t="shared" si="501"/>
        <v>1.9418904250150915E-2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-1.3107540398988544E-2</v>
      </c>
      <c r="D5754" s="6">
        <f t="shared" si="503"/>
        <v>1.7180761531111676E-4</v>
      </c>
      <c r="E5754" s="6">
        <f t="shared" si="504"/>
        <v>1.0906397728847612E-4</v>
      </c>
      <c r="F5754" s="24">
        <f>IF(C5735&gt;0,B$6+B$7*E5736+B$8*(H5753*100)^2,B$6+B$7*E5736+B$8*(H5753*100)^2+E5736*$B$9)</f>
        <v>0.69816309495406625</v>
      </c>
      <c r="G5754" s="17">
        <v>1.635217217830779E-2</v>
      </c>
      <c r="H5754" s="9">
        <f t="shared" si="500"/>
        <v>8.3556154468361361E-3</v>
      </c>
      <c r="I5754" s="8">
        <f t="shared" si="498"/>
        <v>7.9965567314716542E-3</v>
      </c>
      <c r="J5754" s="10">
        <f t="shared" si="499"/>
        <v>0.48902106975607812</v>
      </c>
      <c r="K5754" s="10">
        <f t="shared" si="501"/>
        <v>0.28560093335284442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-1.1793585053185793E-2</v>
      </c>
      <c r="D5755" s="6">
        <f t="shared" si="503"/>
        <v>1.3908864840672734E-4</v>
      </c>
      <c r="E5755" s="6">
        <f t="shared" si="504"/>
        <v>1.7180761531111676E-4</v>
      </c>
      <c r="F5755" s="24">
        <f>IF(C5735&gt;0,B$6+B$7*E5736+B$8*(H5754*100)^2,B$6+B$7*E5736+B$8*(H5754*100)^2+E5736*$B$9)</f>
        <v>0.65893170634156473</v>
      </c>
      <c r="G5755" s="17">
        <v>9.594660300961835E-3</v>
      </c>
      <c r="H5755" s="9">
        <f t="shared" si="500"/>
        <v>8.1174608489450982E-3</v>
      </c>
      <c r="I5755" s="8">
        <f t="shared" si="498"/>
        <v>1.4771994520167368E-3</v>
      </c>
      <c r="J5755" s="10">
        <f t="shared" si="499"/>
        <v>0.15396057866359814</v>
      </c>
      <c r="K5755" s="10">
        <f t="shared" si="501"/>
        <v>1.4788696776359744E-2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1.8635636770857639E-2</v>
      </c>
      <c r="D5756" s="6">
        <f t="shared" si="503"/>
        <v>3.472869578553413E-4</v>
      </c>
      <c r="E5756" s="6">
        <f t="shared" si="504"/>
        <v>1.3908864840672734E-4</v>
      </c>
      <c r="F5756" s="24">
        <f>IF(C5735&gt;0,B$6+B$7*E5736+B$8*(H5755*100)^2,B$6+B$7*E5736+B$8*(H5755*100)^2+E5736*$B$9)</f>
        <v>0.62263482559727812</v>
      </c>
      <c r="G5756" s="17">
        <v>1.0405922404602926E-2</v>
      </c>
      <c r="H5756" s="9">
        <f t="shared" si="500"/>
        <v>7.8907212952763588E-3</v>
      </c>
      <c r="I5756" s="8">
        <f t="shared" si="498"/>
        <v>2.5152011093265668E-3</v>
      </c>
      <c r="J5756" s="10">
        <f t="shared" si="499"/>
        <v>0.24170861664449853</v>
      </c>
      <c r="K5756" s="10">
        <f t="shared" si="501"/>
        <v>4.206671394257433E-2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-1.3174727030336411E-2</v>
      </c>
      <c r="D5757" s="6">
        <f t="shared" si="503"/>
        <v>1.7357343232387687E-4</v>
      </c>
      <c r="E5757" s="6">
        <f t="shared" si="504"/>
        <v>3.472869578553413E-4</v>
      </c>
      <c r="F5757" s="24">
        <f>IF(C5735&gt;0,B$6+B$7*E5736+B$8*(H5756*100)^2,B$6+B$7*E5736+B$8*(H5756*100)^2+E5736*$B$9)</f>
        <v>0.58905295153266413</v>
      </c>
      <c r="G5757" s="17">
        <v>7.0226828976115048E-3</v>
      </c>
      <c r="H5757" s="9">
        <f t="shared" si="500"/>
        <v>7.6749785115833658E-3</v>
      </c>
      <c r="I5757" s="8">
        <f t="shared" ref="I5757:I5820" si="505">SQRT((G5757-H5757)^2)</f>
        <v>6.5229561397186098E-4</v>
      </c>
      <c r="J5757" s="10">
        <f t="shared" ref="J5757:J5820" si="506">ABS(G5757-H5757)/G5757</f>
        <v>9.2884104761972702E-2</v>
      </c>
      <c r="K5757" s="10">
        <f t="shared" si="501"/>
        <v>3.8302750050978052E-3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-9.8020637203590048E-3</v>
      </c>
      <c r="D5758" s="6">
        <f t="shared" si="503"/>
        <v>9.6080453177978218E-5</v>
      </c>
      <c r="E5758" s="6">
        <f t="shared" si="504"/>
        <v>1.7357343232387687E-4</v>
      </c>
      <c r="F5758" s="24">
        <f>IF(C5757&gt;0,B$6+B$7*E5758+B$8*(G5757*100)^2,B$6+B$7*E5758+B$8*(G5757*100)^2+E5758*$B$9)</f>
        <v>0.46921247525150128</v>
      </c>
      <c r="G5758" s="17">
        <v>1.2297670310025762E-2</v>
      </c>
      <c r="H5758" s="9">
        <f t="shared" si="500"/>
        <v>6.8499085778680382E-3</v>
      </c>
      <c r="I5758" s="8">
        <f t="shared" si="505"/>
        <v>5.447761732157724E-3</v>
      </c>
      <c r="J5758" s="10">
        <f t="shared" si="506"/>
        <v>0.44299136298331221</v>
      </c>
      <c r="K5758" s="10">
        <f t="shared" si="501"/>
        <v>0.21012976503229908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-3.1012243737482882E-2</v>
      </c>
      <c r="D5759" s="6">
        <f t="shared" si="503"/>
        <v>9.6175926163304625E-4</v>
      </c>
      <c r="E5759" s="6">
        <f t="shared" si="504"/>
        <v>9.6080453177978218E-5</v>
      </c>
      <c r="F5759" s="24">
        <f>IF(C5757&gt;0,B$6+B$7*E5758+B$8*(H5758*100)^2,B$6+B$7*E5758+B$8*(H5758*100)^2+E5758*$B$9)</f>
        <v>0.44703702671028206</v>
      </c>
      <c r="G5759" s="17">
        <v>2.0402165127989133E-2</v>
      </c>
      <c r="H5759" s="9">
        <f t="shared" si="500"/>
        <v>6.6860827598099774E-3</v>
      </c>
      <c r="I5759" s="8">
        <f t="shared" si="505"/>
        <v>1.3716082368179155E-2</v>
      </c>
      <c r="J5759" s="10">
        <f t="shared" si="506"/>
        <v>0.6722856266545193</v>
      </c>
      <c r="K5759" s="10">
        <f t="shared" si="501"/>
        <v>0.93582485640441448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-1.6334822531957945E-2</v>
      </c>
      <c r="D5760" s="6">
        <f t="shared" si="503"/>
        <v>2.6682642715056097E-4</v>
      </c>
      <c r="E5760" s="6">
        <f t="shared" si="504"/>
        <v>9.6175926163304625E-4</v>
      </c>
      <c r="F5760" s="24">
        <f>IF(C5757&gt;0,B$6+B$7*E5758+B$8*(H5759*100)^2,B$6+B$7*E5758+B$8*(H5759*100)^2+E5758*$B$9)</f>
        <v>0.42652030171994598</v>
      </c>
      <c r="G5760" s="17">
        <v>1.1469929205484982E-2</v>
      </c>
      <c r="H5760" s="9">
        <f t="shared" si="500"/>
        <v>6.5308521780847702E-3</v>
      </c>
      <c r="I5760" s="8">
        <f t="shared" si="505"/>
        <v>4.9390770274002115E-3</v>
      </c>
      <c r="J5760" s="10">
        <f t="shared" si="506"/>
        <v>0.43061094265850552</v>
      </c>
      <c r="K5760" s="10">
        <f t="shared" si="501"/>
        <v>0.19307706249601786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7.834423285563951E-3</v>
      </c>
      <c r="D5761" s="6">
        <f t="shared" si="503"/>
        <v>6.1378188217386657E-5</v>
      </c>
      <c r="E5761" s="6">
        <f t="shared" si="504"/>
        <v>2.6682642715056097E-4</v>
      </c>
      <c r="F5761" s="24">
        <f>IF(C5757&gt;0,B$6+B$7*E5758+B$8*(H5760*100)^2,B$6+B$7*E5758+B$8*(H5760*100)^2+E5758*$B$9)</f>
        <v>0.40753822775888704</v>
      </c>
      <c r="G5761" s="17">
        <v>2.056742932905516E-2</v>
      </c>
      <c r="H5761" s="9">
        <f t="shared" si="500"/>
        <v>6.3838720832962107E-3</v>
      </c>
      <c r="I5761" s="8">
        <f t="shared" si="505"/>
        <v>1.4183557245758949E-2</v>
      </c>
      <c r="J5761" s="10">
        <f t="shared" si="506"/>
        <v>0.68961254315444009</v>
      </c>
      <c r="K5761" s="10">
        <f t="shared" si="501"/>
        <v>1.051845774378998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3.8756616793591391E-3</v>
      </c>
      <c r="D5762" s="6">
        <f t="shared" si="503"/>
        <v>1.5020753452852902E-5</v>
      </c>
      <c r="E5762" s="6">
        <f t="shared" si="504"/>
        <v>6.1378188217386657E-5</v>
      </c>
      <c r="F5762" s="24">
        <f>IF(C5757&gt;0,B$6+B$7*E5758+B$8*(H5761*100)^2,B$6+B$7*E5758+B$8*(H5761*100)^2+E5758*$B$9)</f>
        <v>0.3899760129301153</v>
      </c>
      <c r="G5762" s="17">
        <v>8.2758155561143878E-3</v>
      </c>
      <c r="H5762" s="9">
        <f t="shared" si="500"/>
        <v>6.2448059451844888E-3</v>
      </c>
      <c r="I5762" s="8">
        <f t="shared" si="505"/>
        <v>2.031009610929899E-3</v>
      </c>
      <c r="J5762" s="10">
        <f t="shared" si="506"/>
        <v>0.24541504062754713</v>
      </c>
      <c r="K5762" s="10">
        <f t="shared" si="501"/>
        <v>4.3644417682440428E-2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-1.1011717123967941E-4</v>
      </c>
      <c r="D5763" s="6">
        <f t="shared" si="503"/>
        <v>1.2125791401828878E-8</v>
      </c>
      <c r="E5763" s="6">
        <f t="shared" si="504"/>
        <v>1.5020753452852902E-5</v>
      </c>
      <c r="F5763" s="24">
        <f>IF(C5757&gt;0,B$6+B$7*E5758+B$8*(H5762*100)^2,B$6+B$7*E5758+B$8*(H5762*100)^2+E5758*$B$9)</f>
        <v>0.37372745177053573</v>
      </c>
      <c r="G5763" s="17">
        <v>1.2695914097970875E-2</v>
      </c>
      <c r="H5763" s="9">
        <f t="shared" si="500"/>
        <v>6.1133252144028438E-3</v>
      </c>
      <c r="I5763" s="8">
        <f t="shared" si="505"/>
        <v>6.5825888835680316E-3</v>
      </c>
      <c r="J5763" s="10">
        <f t="shared" si="506"/>
        <v>0.51848089336238457</v>
      </c>
      <c r="K5763" s="10">
        <f t="shared" si="501"/>
        <v>0.34595142233437959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-2.6689184712303554E-2</v>
      </c>
      <c r="D5764" s="6">
        <f t="shared" si="503"/>
        <v>7.1231258060745772E-4</v>
      </c>
      <c r="E5764" s="6">
        <f t="shared" si="504"/>
        <v>1.2125791401828878E-8</v>
      </c>
      <c r="F5764" s="24">
        <f>IF(C5757&gt;0,B$6+B$7*E5758+B$8*(H5763*100)^2,B$6+B$7*E5758+B$8*(H5763*100)^2+E5758*$B$9)</f>
        <v>0.35869428298569278</v>
      </c>
      <c r="G5764" s="17">
        <v>1.0354661041768277E-2</v>
      </c>
      <c r="H5764" s="9">
        <f t="shared" si="500"/>
        <v>5.9891091406459838E-3</v>
      </c>
      <c r="I5764" s="8">
        <f t="shared" si="505"/>
        <v>4.3655519011222936E-3</v>
      </c>
      <c r="J5764" s="10">
        <f t="shared" si="506"/>
        <v>0.42160258877742879</v>
      </c>
      <c r="K5764" s="10">
        <f t="shared" si="501"/>
        <v>0.18142098486567537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4.8260115664798944E-2</v>
      </c>
      <c r="D5765" s="6">
        <f t="shared" si="503"/>
        <v>2.3290387639797725E-3</v>
      </c>
      <c r="E5765" s="6">
        <f t="shared" si="504"/>
        <v>7.1231258060745772E-4</v>
      </c>
      <c r="F5765" s="24">
        <f>IF(C5757&gt;0,B$6+B$7*E5758+B$8*(H5764*100)^2,B$6+B$7*E5758+B$8*(H5764*100)^2+E5758*$B$9)</f>
        <v>0.34478559522595603</v>
      </c>
      <c r="G5765" s="17">
        <v>3.0912083102229045E-2</v>
      </c>
      <c r="H5765" s="9">
        <f t="shared" si="500"/>
        <v>5.8718446439424464E-3</v>
      </c>
      <c r="I5765" s="8">
        <f t="shared" si="505"/>
        <v>2.5040238458286599E-2</v>
      </c>
      <c r="J5765" s="10">
        <f t="shared" si="506"/>
        <v>0.81004694427988799</v>
      </c>
      <c r="K5765" s="10">
        <f t="shared" si="501"/>
        <v>2.6034802991693979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3.5059123047679278E-3</v>
      </c>
      <c r="D5766" s="6">
        <f t="shared" si="503"/>
        <v>1.2291421088723164E-5</v>
      </c>
      <c r="E5766" s="6">
        <f t="shared" si="504"/>
        <v>2.3290387639797725E-3</v>
      </c>
      <c r="F5766" s="24">
        <f>IF(C5757&gt;0,B$6+B$7*E5758+B$8*(H5765*100)^2,B$6+B$7*E5758+B$8*(H5765*100)^2+E5758*$B$9)</f>
        <v>0.33191727731064752</v>
      </c>
      <c r="G5766" s="17">
        <v>8.8393415903819054E-3</v>
      </c>
      <c r="H5766" s="9">
        <f t="shared" si="500"/>
        <v>5.7612262350184408E-3</v>
      </c>
      <c r="I5766" s="8">
        <f t="shared" si="505"/>
        <v>3.0781153553634645E-3</v>
      </c>
      <c r="J5766" s="10">
        <f t="shared" si="506"/>
        <v>0.34822903084917145</v>
      </c>
      <c r="K5766" s="10">
        <f t="shared" si="501"/>
        <v>0.10621923181050441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-1.466834054491678E-2</v>
      </c>
      <c r="D5767" s="6">
        <f t="shared" si="503"/>
        <v>2.1516021434164951E-4</v>
      </c>
      <c r="E5767" s="6">
        <f t="shared" si="504"/>
        <v>1.2291421088723164E-5</v>
      </c>
      <c r="F5767" s="24">
        <f>IF(C5757&gt;0,B$6+B$7*E5758+B$8*(H5766*100)^2,B$6+B$7*E5758+B$8*(H5766*100)^2+E5758*$B$9)</f>
        <v>0.3200115095754042</v>
      </c>
      <c r="G5767" s="17">
        <v>1.0257248934022571E-2</v>
      </c>
      <c r="H5767" s="9">
        <f t="shared" si="500"/>
        <v>5.6569559798128558E-3</v>
      </c>
      <c r="I5767" s="8">
        <f t="shared" si="505"/>
        <v>4.6002929542097153E-3</v>
      </c>
      <c r="J5767" s="10">
        <f t="shared" si="506"/>
        <v>0.44849188937502221</v>
      </c>
      <c r="K5767" s="10">
        <f t="shared" si="501"/>
        <v>0.21811122752526546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2.9829764146691862E-3</v>
      </c>
      <c r="D5768" s="6">
        <f t="shared" si="503"/>
        <v>8.8981482904726326E-6</v>
      </c>
      <c r="E5768" s="6">
        <f t="shared" si="504"/>
        <v>2.1516021434164951E-4</v>
      </c>
      <c r="F5768" s="24">
        <f>IF(C5757&gt;0,B$6+B$7*E5758+B$8*(H5767*100)^2,B$6+B$7*E5758+B$8*(H5767*100)^2+E5758*$B$9)</f>
        <v>0.30899629326675704</v>
      </c>
      <c r="G5768" s="17">
        <v>1.7594026837010258E-2</v>
      </c>
      <c r="H5768" s="9">
        <f t="shared" si="500"/>
        <v>5.5587435025080713E-3</v>
      </c>
      <c r="I5768" s="8">
        <f t="shared" si="505"/>
        <v>1.2035283334502187E-2</v>
      </c>
      <c r="J5768" s="10">
        <f t="shared" si="506"/>
        <v>0.68405507425878942</v>
      </c>
      <c r="K5768" s="10">
        <f t="shared" si="501"/>
        <v>1.0129212287540881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-1.3978683111873759E-2</v>
      </c>
      <c r="D5769" s="6">
        <f t="shared" si="503"/>
        <v>1.9540358154218463E-4</v>
      </c>
      <c r="E5769" s="6">
        <f t="shared" si="504"/>
        <v>8.8981482904726326E-6</v>
      </c>
      <c r="F5769" s="24">
        <f>IF(C5757&gt;0,B$6+B$7*E5758+B$8*(H5768*100)^2,B$6+B$7*E5758+B$8*(H5768*100)^2+E5758*$B$9)</f>
        <v>0.29880501513799662</v>
      </c>
      <c r="G5769" s="17">
        <v>5.5401243591816146E-3</v>
      </c>
      <c r="H5769" s="9">
        <f t="shared" ref="H5769:H5832" si="507">SQRT(F5769)/100</f>
        <v>5.4663060208700043E-3</v>
      </c>
      <c r="I5769" s="8">
        <f t="shared" si="505"/>
        <v>7.3818338311610297E-5</v>
      </c>
      <c r="J5769" s="10">
        <f t="shared" si="506"/>
        <v>1.3324310705999156E-2</v>
      </c>
      <c r="K5769" s="10">
        <f t="shared" ref="K5769:K5832" si="508">G5769/H5769-LN(G5769/H5769)-1</f>
        <v>9.0369649249799622E-5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-8.7865046442292833E-3</v>
      </c>
      <c r="D5770" s="6">
        <f t="shared" si="503"/>
        <v>7.7202663863062759E-5</v>
      </c>
      <c r="E5770" s="6">
        <f t="shared" si="504"/>
        <v>1.9540358154218463E-4</v>
      </c>
      <c r="F5770" s="24">
        <f>IF(C5757&gt;0,B$6+B$7*E5758+B$8*(H5769*100)^2,B$6+B$7*E5758+B$8*(H5769*100)^2+E5758*$B$9)</f>
        <v>0.28937604461326755</v>
      </c>
      <c r="G5770" s="17">
        <v>1.2288543080318948E-2</v>
      </c>
      <c r="H5770" s="9">
        <f t="shared" si="507"/>
        <v>5.3793684072878621E-3</v>
      </c>
      <c r="I5770" s="8">
        <f t="shared" si="505"/>
        <v>6.9091746730310863E-3</v>
      </c>
      <c r="J5770" s="10">
        <f t="shared" si="506"/>
        <v>0.56224522531858667</v>
      </c>
      <c r="K5770" s="10">
        <f t="shared" si="508"/>
        <v>0.45828759212576209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-9.451043518431167E-4</v>
      </c>
      <c r="D5771" s="6">
        <f t="shared" si="503"/>
        <v>8.9322223587279774E-7</v>
      </c>
      <c r="E5771" s="6">
        <f t="shared" si="504"/>
        <v>7.7202663863062759E-5</v>
      </c>
      <c r="F5771" s="24">
        <f>IF(C5757&gt;0,B$6+B$7*E5758+B$8*(H5770*100)^2,B$6+B$7*E5758+B$8*(H5770*100)^2+E5758*$B$9)</f>
        <v>0.2806523610837881</v>
      </c>
      <c r="G5771" s="17">
        <v>9.2011278125677023E-3</v>
      </c>
      <c r="H5771" s="9">
        <f t="shared" si="507"/>
        <v>5.2976632686854317E-3</v>
      </c>
      <c r="I5771" s="8">
        <f t="shared" si="505"/>
        <v>3.9034645438822705E-3</v>
      </c>
      <c r="J5771" s="10">
        <f t="shared" si="506"/>
        <v>0.42423761775709479</v>
      </c>
      <c r="K5771" s="10">
        <f t="shared" si="508"/>
        <v>0.18476737181324143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-9.5836498002743915E-3</v>
      </c>
      <c r="D5772" s="6">
        <f t="shared" si="503"/>
        <v>9.1846343494299384E-5</v>
      </c>
      <c r="E5772" s="6">
        <f t="shared" si="504"/>
        <v>8.9322223587279774E-7</v>
      </c>
      <c r="F5772" s="24">
        <f>IF(C5757&gt;0,B$6+B$7*E5758+B$8*(H5771*100)^2,B$6+B$7*E5758+B$8*(H5771*100)^2+E5758*$B$9)</f>
        <v>0.27258120908231387</v>
      </c>
      <c r="G5772" s="17">
        <v>5.5085994834731663E-3</v>
      </c>
      <c r="H5772" s="9">
        <f t="shared" si="507"/>
        <v>5.2209310384481603E-3</v>
      </c>
      <c r="I5772" s="8">
        <f t="shared" si="505"/>
        <v>2.8766844502500603E-4</v>
      </c>
      <c r="J5772" s="10">
        <f t="shared" si="506"/>
        <v>5.2221702791801335E-2</v>
      </c>
      <c r="K5772" s="10">
        <f t="shared" si="508"/>
        <v>1.4644022702430259E-3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7.7962062698283905E-3</v>
      </c>
      <c r="D5773" s="6">
        <f t="shared" si="503"/>
        <v>6.0780832201711505E-5</v>
      </c>
      <c r="E5773" s="6">
        <f t="shared" si="504"/>
        <v>9.1846343494299384E-5</v>
      </c>
      <c r="F5773" s="24">
        <f>IF(C5757&gt;0,B$6+B$7*E5758+B$8*(H5772*100)^2,B$6+B$7*E5758+B$8*(H5772*100)^2+E5758*$B$9)</f>
        <v>0.2651137792505498</v>
      </c>
      <c r="G5773" s="17">
        <v>7.4535468205732206E-3</v>
      </c>
      <c r="H5773" s="9">
        <f t="shared" si="507"/>
        <v>5.1489200736712726E-3</v>
      </c>
      <c r="I5773" s="8">
        <f t="shared" si="505"/>
        <v>2.304626746901948E-3</v>
      </c>
      <c r="J5773" s="10">
        <f t="shared" si="506"/>
        <v>0.30919866774576843</v>
      </c>
      <c r="K5773" s="10">
        <f t="shared" si="508"/>
        <v>7.7691193071295572E-2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2.0486604173698686E-4</v>
      </c>
      <c r="D5774" s="6">
        <f t="shared" si="503"/>
        <v>4.1970095056980845E-8</v>
      </c>
      <c r="E5774" s="6">
        <f t="shared" si="504"/>
        <v>6.0780832201711505E-5</v>
      </c>
      <c r="F5774" s="24">
        <f>IF(C5757&gt;0,B$6+B$7*E5758+B$8*(H5773*100)^2,B$6+B$7*E5758+B$8*(H5773*100)^2+E5758*$B$9)</f>
        <v>0.25820491317020178</v>
      </c>
      <c r="G5774" s="17">
        <v>4.6093163883956746E-3</v>
      </c>
      <c r="H5774" s="9">
        <f t="shared" si="507"/>
        <v>5.0813867513721271E-3</v>
      </c>
      <c r="I5774" s="8">
        <f t="shared" si="505"/>
        <v>4.720703629764525E-4</v>
      </c>
      <c r="J5774" s="10">
        <f t="shared" si="506"/>
        <v>0.10241656749033928</v>
      </c>
      <c r="K5774" s="10">
        <f t="shared" si="508"/>
        <v>4.6027735145983684E-3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-5.9754842622012578E-3</v>
      </c>
      <c r="D5775" s="6">
        <f t="shared" si="503"/>
        <v>3.5706412167814906E-5</v>
      </c>
      <c r="E5775" s="6">
        <f t="shared" si="504"/>
        <v>4.1970095056980845E-8</v>
      </c>
      <c r="F5775" s="24">
        <f>IF(C5757&gt;0,B$6+B$7*E5758+B$8*(H5774*100)^2,B$6+B$7*E5758+B$8*(H5774*100)^2+E5758*$B$9)</f>
        <v>0.25181283027266377</v>
      </c>
      <c r="G5775" s="17">
        <v>2.4879960420963079E-3</v>
      </c>
      <c r="H5775" s="9">
        <f t="shared" si="507"/>
        <v>5.0180955578054088E-3</v>
      </c>
      <c r="I5775" s="8">
        <f t="shared" si="505"/>
        <v>2.5300995157091009E-3</v>
      </c>
      <c r="J5775" s="10">
        <f t="shared" si="506"/>
        <v>1.0169226449320707</v>
      </c>
      <c r="K5775" s="10">
        <f t="shared" si="508"/>
        <v>0.19737774209820858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-2.1257096794064814E-2</v>
      </c>
      <c r="D5776" s="6">
        <f t="shared" ref="D5776:D5839" si="510">C5776^2</f>
        <v>4.5186416411224057E-4</v>
      </c>
      <c r="E5776" s="6">
        <f t="shared" si="504"/>
        <v>3.5706412167814906E-5</v>
      </c>
      <c r="F5776" s="24">
        <f>IF(C5757&gt;0,B$6+B$7*E5758+B$8*(H5775*100)^2,B$6+B$7*E5758+B$8*(H5775*100)^2+E5758*$B$9)</f>
        <v>0.24589887517586162</v>
      </c>
      <c r="G5776" s="17">
        <v>9.0687664286049265E-3</v>
      </c>
      <c r="H5776" s="9">
        <f t="shared" si="507"/>
        <v>4.9588191656468137E-3</v>
      </c>
      <c r="I5776" s="8">
        <f t="shared" si="505"/>
        <v>4.1099472629581128E-3</v>
      </c>
      <c r="J5776" s="10">
        <f t="shared" si="506"/>
        <v>0.45319805017741066</v>
      </c>
      <c r="K5776" s="10">
        <f t="shared" si="508"/>
        <v>0.22514710888323153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-7.2855337016243709E-3</v>
      </c>
      <c r="D5777" s="6">
        <f t="shared" si="510"/>
        <v>5.3079001317504507E-5</v>
      </c>
      <c r="E5777" s="6">
        <f t="shared" ref="E5777:E5840" si="511">D5776</f>
        <v>4.5186416411224057E-4</v>
      </c>
      <c r="F5777" s="24">
        <f>IF(C5757&gt;0,B$6+B$7*E5758+B$8*(H5776*100)^2,B$6+B$7*E5758+B$8*(H5776*100)^2+E5758*$B$9)</f>
        <v>0.2404272839203003</v>
      </c>
      <c r="G5777" s="17">
        <v>6.5215900523847223E-3</v>
      </c>
      <c r="H5777" s="9">
        <f t="shared" si="507"/>
        <v>4.9033384945392083E-3</v>
      </c>
      <c r="I5777" s="8">
        <f t="shared" si="505"/>
        <v>1.6182515578455139E-3</v>
      </c>
      <c r="J5777" s="10">
        <f t="shared" si="506"/>
        <v>0.24813757762246566</v>
      </c>
      <c r="K5777" s="10">
        <f t="shared" si="508"/>
        <v>4.4828641023089366E-2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2.4786243521293654E-2</v>
      </c>
      <c r="D5778" s="6">
        <f t="shared" si="510"/>
        <v>6.1435786789687161E-4</v>
      </c>
      <c r="E5778" s="6">
        <f t="shared" si="511"/>
        <v>5.3079001317504507E-5</v>
      </c>
      <c r="F5778" s="24">
        <f>IF(C5757&gt;0,B$6+B$7*E5758+B$8*(H5777*100)^2,B$6+B$7*E5758+B$8*(H5777*100)^2+E5758*$B$9)</f>
        <v>0.23536496769065493</v>
      </c>
      <c r="G5778" s="17">
        <v>1.6675798960904042E-2</v>
      </c>
      <c r="H5778" s="9">
        <f t="shared" si="507"/>
        <v>4.8514427512921857E-3</v>
      </c>
      <c r="I5778" s="8">
        <f t="shared" si="505"/>
        <v>1.1824356209611857E-2</v>
      </c>
      <c r="J5778" s="10">
        <f t="shared" si="506"/>
        <v>0.70907284486540878</v>
      </c>
      <c r="K5778" s="10">
        <f t="shared" si="508"/>
        <v>1.202604189881284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-6.5604098296065888E-3</v>
      </c>
      <c r="D5779" s="6">
        <f t="shared" si="510"/>
        <v>4.3038977132398754E-5</v>
      </c>
      <c r="E5779" s="6">
        <f t="shared" si="511"/>
        <v>6.1435786789687161E-4</v>
      </c>
      <c r="F5779" s="24">
        <f>IF(C5757&gt;0,B$6+B$7*E5758+B$8*(H5778*100)^2,B$6+B$7*E5758+B$8*(H5778*100)^2+E5758*$B$9)</f>
        <v>0.23068131271498701</v>
      </c>
      <c r="G5779" s="17">
        <v>8.2746948014663056E-3</v>
      </c>
      <c r="H5779" s="9">
        <f t="shared" si="507"/>
        <v>4.8029294468583134E-3</v>
      </c>
      <c r="I5779" s="8">
        <f t="shared" si="505"/>
        <v>3.4717653546079922E-3</v>
      </c>
      <c r="J5779" s="10">
        <f t="shared" si="506"/>
        <v>0.41956415770075084</v>
      </c>
      <c r="K5779" s="10">
        <f t="shared" si="508"/>
        <v>0.17886729117949463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-6.8877746637614617E-3</v>
      </c>
      <c r="D5780" s="6">
        <f t="shared" si="510"/>
        <v>4.7441439818754315E-5</v>
      </c>
      <c r="E5780" s="6">
        <f t="shared" si="511"/>
        <v>4.3038977132398754E-5</v>
      </c>
      <c r="F5780" s="24">
        <f>IF(C5779&gt;0,B$6+B$7*E5780+B$8*(G5779*100)^2,B$6+B$7*E5780+B$8*(G5779*100)^2+E5780*$B$9)</f>
        <v>0.64639511813978245</v>
      </c>
      <c r="G5780" s="17">
        <v>1.1808552842205543E-2</v>
      </c>
      <c r="H5780" s="9">
        <f t="shared" si="507"/>
        <v>8.0398701366364272E-3</v>
      </c>
      <c r="I5780" s="8">
        <f t="shared" si="505"/>
        <v>3.7686827055691159E-3</v>
      </c>
      <c r="J5780" s="10">
        <f t="shared" si="506"/>
        <v>0.31914856595291485</v>
      </c>
      <c r="K5780" s="10">
        <f t="shared" si="508"/>
        <v>8.4338046204021744E-2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-2.3748649630972219E-2</v>
      </c>
      <c r="D5781" s="6">
        <f t="shared" si="510"/>
        <v>5.6399835929467693E-4</v>
      </c>
      <c r="E5781" s="6">
        <f t="shared" si="511"/>
        <v>4.7441439818754315E-5</v>
      </c>
      <c r="F5781" s="24">
        <f>IF(C5779&gt;0,B$6+B$7*E5780+B$8*(H5780*100)^2,B$6+B$7*E5780+B$8*(H5780*100)^2+E5780*$B$9)</f>
        <v>0.61095013026351941</v>
      </c>
      <c r="G5781" s="17">
        <v>1.0083196606032159E-2</v>
      </c>
      <c r="H5781" s="9">
        <f t="shared" si="507"/>
        <v>7.8163298949284338E-3</v>
      </c>
      <c r="I5781" s="8">
        <f t="shared" si="505"/>
        <v>2.2668667111037256E-3</v>
      </c>
      <c r="J5781" s="10">
        <f t="shared" si="506"/>
        <v>0.22481627599600687</v>
      </c>
      <c r="K5781" s="10">
        <f t="shared" si="508"/>
        <v>3.5361550609956049E-2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-2.0196269422986059E-2</v>
      </c>
      <c r="D5782" s="6">
        <f t="shared" si="510"/>
        <v>4.0788929860584164E-4</v>
      </c>
      <c r="E5782" s="6">
        <f t="shared" si="511"/>
        <v>5.6399835929467693E-4</v>
      </c>
      <c r="F5782" s="24">
        <f>IF(C5779&gt;0,B$6+B$7*E5780+B$8*(H5781*100)^2,B$6+B$7*E5780+B$8*(H5781*100)^2+E5780*$B$9)</f>
        <v>0.57815642748040086</v>
      </c>
      <c r="G5782" s="17">
        <v>1.1947524015653141E-2</v>
      </c>
      <c r="H5782" s="9">
        <f t="shared" si="507"/>
        <v>7.6036598259022672E-3</v>
      </c>
      <c r="I5782" s="8">
        <f t="shared" si="505"/>
        <v>4.3438641897508741E-3</v>
      </c>
      <c r="J5782" s="10">
        <f t="shared" si="506"/>
        <v>0.36357861127206997</v>
      </c>
      <c r="K5782" s="10">
        <f t="shared" si="508"/>
        <v>0.11939159724323201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-7.5565072533803294E-3</v>
      </c>
      <c r="D5783" s="6">
        <f t="shared" si="510"/>
        <v>5.7100801870389532E-5</v>
      </c>
      <c r="E5783" s="6">
        <f t="shared" si="511"/>
        <v>4.0788929860584164E-4</v>
      </c>
      <c r="F5783" s="24">
        <f>IF(C5779&gt;0,B$6+B$7*E5780+B$8*(H5782*100)^2,B$6+B$7*E5780+B$8*(H5782*100)^2+E5780*$B$9)</f>
        <v>0.54781569366545979</v>
      </c>
      <c r="G5783" s="17">
        <v>6.5004048367539738E-3</v>
      </c>
      <c r="H5783" s="9">
        <f t="shared" si="507"/>
        <v>7.4014572461472737E-3</v>
      </c>
      <c r="I5783" s="8">
        <f t="shared" si="505"/>
        <v>9.0105240939329992E-4</v>
      </c>
      <c r="J5783" s="10">
        <f t="shared" si="506"/>
        <v>0.13861481431104947</v>
      </c>
      <c r="K5783" s="10">
        <f t="shared" si="508"/>
        <v>8.0725829729795251E-3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1.8012344139319144E-3</v>
      </c>
      <c r="D5784" s="6">
        <f t="shared" si="510"/>
        <v>3.2444454139326473E-6</v>
      </c>
      <c r="E5784" s="6">
        <f t="shared" si="511"/>
        <v>5.7100801870389532E-5</v>
      </c>
      <c r="F5784" s="24">
        <f>IF(C5779&gt;0,B$6+B$7*E5780+B$8*(H5783*100)^2,B$6+B$7*E5780+B$8*(H5783*100)^2+E5780*$B$9)</f>
        <v>0.5197444467398763</v>
      </c>
      <c r="G5784" s="17">
        <v>6.9417413371338959E-3</v>
      </c>
      <c r="H5784" s="9">
        <f t="shared" si="507"/>
        <v>7.2093303901255368E-3</v>
      </c>
      <c r="I5784" s="8">
        <f t="shared" si="505"/>
        <v>2.6758905299164096E-4</v>
      </c>
      <c r="J5784" s="10">
        <f t="shared" si="506"/>
        <v>3.8547828274760096E-2</v>
      </c>
      <c r="K5784" s="10">
        <f t="shared" si="508"/>
        <v>7.0637169365816987E-4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-1.3069119464211871E-2</v>
      </c>
      <c r="D5785" s="6">
        <f t="shared" si="510"/>
        <v>1.7080188356984158E-4</v>
      </c>
      <c r="E5785" s="6">
        <f t="shared" si="511"/>
        <v>3.2444454139326473E-6</v>
      </c>
      <c r="F5785" s="24">
        <f>IF(C5779&gt;0,B$6+B$7*E5780+B$8*(H5784*100)^2,B$6+B$7*E5780+B$8*(H5784*100)^2+E5780*$B$9)</f>
        <v>0.49377292908432635</v>
      </c>
      <c r="G5785" s="17">
        <v>7.9922171897296324E-3</v>
      </c>
      <c r="H5785" s="9">
        <f t="shared" si="507"/>
        <v>7.0268978154255689E-3</v>
      </c>
      <c r="I5785" s="8">
        <f t="shared" si="505"/>
        <v>9.6531937430406351E-4</v>
      </c>
      <c r="J5785" s="10">
        <f t="shared" si="506"/>
        <v>0.12078242512535113</v>
      </c>
      <c r="K5785" s="10">
        <f t="shared" si="508"/>
        <v>8.6520120482702634E-3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8.4859072996500296E-3</v>
      </c>
      <c r="D5786" s="6">
        <f t="shared" si="510"/>
        <v>7.2010622698253661E-5</v>
      </c>
      <c r="E5786" s="6">
        <f t="shared" si="511"/>
        <v>1.7080188356984158E-4</v>
      </c>
      <c r="F5786" s="24">
        <f>IF(C5779&gt;0,B$6+B$7*E5780+B$8*(H5785*100)^2,B$6+B$7*E5780+B$8*(H5785*100)^2+E5780*$B$9)</f>
        <v>0.46974408094941156</v>
      </c>
      <c r="G5786" s="17">
        <v>6.1911709814636232E-3</v>
      </c>
      <c r="H5786" s="9">
        <f t="shared" si="507"/>
        <v>6.8537878647461185E-3</v>
      </c>
      <c r="I5786" s="8">
        <f t="shared" si="505"/>
        <v>6.6261688328249531E-4</v>
      </c>
      <c r="J5786" s="10">
        <f t="shared" si="506"/>
        <v>0.10702609979055197</v>
      </c>
      <c r="K5786" s="10">
        <f t="shared" si="508"/>
        <v>4.9982996092223786E-3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1.5708232554572116E-3</v>
      </c>
      <c r="D5787" s="6">
        <f t="shared" si="510"/>
        <v>2.4674856998851922E-6</v>
      </c>
      <c r="E5787" s="6">
        <f t="shared" si="511"/>
        <v>7.2010622698253661E-5</v>
      </c>
      <c r="F5787" s="24">
        <f>IF(C5779&gt;0,B$6+B$7*E5780+B$8*(H5786*100)^2,B$6+B$7*E5780+B$8*(H5786*100)^2+E5780*$B$9)</f>
        <v>0.44751259065498838</v>
      </c>
      <c r="G5787" s="17">
        <v>2.5385362478130075E-2</v>
      </c>
      <c r="H5787" s="9">
        <f t="shared" si="507"/>
        <v>6.689638186441688E-3</v>
      </c>
      <c r="I5787" s="8">
        <f t="shared" si="505"/>
        <v>1.8695724291688386E-2</v>
      </c>
      <c r="J5787" s="10">
        <f t="shared" si="506"/>
        <v>0.73647655446303251</v>
      </c>
      <c r="K5787" s="10">
        <f t="shared" si="508"/>
        <v>1.4611158310878594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-1.1763516623837192E-2</v>
      </c>
      <c r="D5788" s="6">
        <f t="shared" si="510"/>
        <v>1.3838032335929397E-4</v>
      </c>
      <c r="E5788" s="6">
        <f t="shared" si="511"/>
        <v>2.4674856998851922E-6</v>
      </c>
      <c r="F5788" s="24">
        <f>IF(C5779&gt;0,B$6+B$7*E5780+B$8*(H5787*100)^2,B$6+B$7*E5780+B$8*(H5787*100)^2+E5780*$B$9)</f>
        <v>0.42694401583458802</v>
      </c>
      <c r="G5788" s="17">
        <v>1.4212344021371351E-2</v>
      </c>
      <c r="H5788" s="9">
        <f t="shared" si="507"/>
        <v>6.5340953148434258E-3</v>
      </c>
      <c r="I5788" s="8">
        <f t="shared" si="505"/>
        <v>7.6782487065279251E-3</v>
      </c>
      <c r="J5788" s="10">
        <f t="shared" si="506"/>
        <v>0.54025210021527825</v>
      </c>
      <c r="K5788" s="10">
        <f t="shared" si="508"/>
        <v>0.39802811298272944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-3.0929877901824818E-2</v>
      </c>
      <c r="D5789" s="6">
        <f t="shared" si="510"/>
        <v>9.5665734702179116E-4</v>
      </c>
      <c r="E5789" s="6">
        <f t="shared" si="511"/>
        <v>1.3838032335929397E-4</v>
      </c>
      <c r="F5789" s="24">
        <f>IF(C5779&gt;0,B$6+B$7*E5780+B$8*(H5788*100)^2,B$6+B$7*E5780+B$8*(H5788*100)^2+E5780*$B$9)</f>
        <v>0.40791397041075367</v>
      </c>
      <c r="G5789" s="17">
        <v>1.3979601187469831E-2</v>
      </c>
      <c r="H5789" s="9">
        <f t="shared" si="507"/>
        <v>6.3868143108341078E-3</v>
      </c>
      <c r="I5789" s="8">
        <f t="shared" si="505"/>
        <v>7.592786876635723E-3</v>
      </c>
      <c r="J5789" s="10">
        <f t="shared" si="506"/>
        <v>0.54313329649498698</v>
      </c>
      <c r="K5789" s="10">
        <f t="shared" si="508"/>
        <v>0.40545862918516207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-1.6892639946012911E-2</v>
      </c>
      <c r="D5790" s="6">
        <f t="shared" si="510"/>
        <v>2.8536128434563111E-4</v>
      </c>
      <c r="E5790" s="6">
        <f t="shared" si="511"/>
        <v>9.5665734702179116E-4</v>
      </c>
      <c r="F5790" s="24">
        <f>IF(C5779&gt;0,B$6+B$7*E5780+B$8*(H5789*100)^2,B$6+B$7*E5780+B$8*(H5789*100)^2+E5780*$B$9)</f>
        <v>0.39030737238462204</v>
      </c>
      <c r="G5790" s="17">
        <v>1.0236487712475376E-2</v>
      </c>
      <c r="H5790" s="9">
        <f t="shared" si="507"/>
        <v>6.2474584623238762E-3</v>
      </c>
      <c r="I5790" s="8">
        <f t="shared" si="505"/>
        <v>3.9890292501515E-3</v>
      </c>
      <c r="J5790" s="10">
        <f t="shared" si="506"/>
        <v>0.3896872992178757</v>
      </c>
      <c r="K5790" s="10">
        <f t="shared" si="508"/>
        <v>0.14472049634338169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-1.4740728941103801E-2</v>
      </c>
      <c r="D5791" s="6">
        <f t="shared" si="510"/>
        <v>2.1728908971509517E-4</v>
      </c>
      <c r="E5791" s="6">
        <f t="shared" si="511"/>
        <v>2.8536128434563111E-4</v>
      </c>
      <c r="F5791" s="24">
        <f>IF(C5779&gt;0,B$6+B$7*E5780+B$8*(H5790*100)^2,B$6+B$7*E5780+B$8*(H5790*100)^2+E5780*$B$9)</f>
        <v>0.37401774789084519</v>
      </c>
      <c r="G5791" s="17">
        <v>8.4179964514154489E-3</v>
      </c>
      <c r="H5791" s="9">
        <f t="shared" si="507"/>
        <v>6.1156990433706357E-3</v>
      </c>
      <c r="I5791" s="8">
        <f t="shared" si="505"/>
        <v>2.3022974080448132E-3</v>
      </c>
      <c r="J5791" s="10">
        <f t="shared" si="506"/>
        <v>0.27349707514520183</v>
      </c>
      <c r="K5791" s="10">
        <f t="shared" si="508"/>
        <v>5.6944179819248486E-2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-4.6555993021079002E-3</v>
      </c>
      <c r="D5792" s="6">
        <f t="shared" si="510"/>
        <v>2.1674604861787568E-5</v>
      </c>
      <c r="E5792" s="6">
        <f t="shared" si="511"/>
        <v>2.1728908971509517E-4</v>
      </c>
      <c r="F5792" s="24">
        <f>IF(C5779&gt;0,B$6+B$7*E5780+B$8*(H5791*100)^2,B$6+B$7*E5780+B$8*(H5791*100)^2+E5780*$B$9)</f>
        <v>0.3589465873092027</v>
      </c>
      <c r="G5792" s="17">
        <v>7.3833824034048286E-3</v>
      </c>
      <c r="H5792" s="9">
        <f t="shared" si="507"/>
        <v>5.9912151297479097E-3</v>
      </c>
      <c r="I5792" s="8">
        <f t="shared" si="505"/>
        <v>1.3921672736569189E-3</v>
      </c>
      <c r="J5792" s="10">
        <f t="shared" si="506"/>
        <v>0.18855413380931271</v>
      </c>
      <c r="K5792" s="10">
        <f t="shared" si="508"/>
        <v>2.3430496961692748E-2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9.0661486690542942E-3</v>
      </c>
      <c r="D5793" s="6">
        <f t="shared" si="510"/>
        <v>8.2195051689394947E-5</v>
      </c>
      <c r="E5793" s="6">
        <f t="shared" si="511"/>
        <v>2.1674604861787568E-5</v>
      </c>
      <c r="F5793" s="24">
        <f>IF(C5779&gt;0,B$6+B$7*E5780+B$8*(H5792*100)^2,B$6+B$7*E5780+B$8*(H5792*100)^2+E5780*$B$9)</f>
        <v>0.34500274953906712</v>
      </c>
      <c r="G5793" s="17">
        <v>8.3170058637211906E-3</v>
      </c>
      <c r="H5793" s="9">
        <f t="shared" si="507"/>
        <v>5.8736934678196061E-3</v>
      </c>
      <c r="I5793" s="8">
        <f t="shared" si="505"/>
        <v>2.4433123959015845E-3</v>
      </c>
      <c r="J5793" s="10">
        <f t="shared" si="506"/>
        <v>0.29377307602478941</v>
      </c>
      <c r="K5793" s="10">
        <f t="shared" si="508"/>
        <v>6.8156798074246572E-2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-2.0249542498146894E-2</v>
      </c>
      <c r="D5794" s="6">
        <f t="shared" si="510"/>
        <v>4.1004397138425717E-4</v>
      </c>
      <c r="E5794" s="6">
        <f t="shared" si="511"/>
        <v>8.2195051689394947E-5</v>
      </c>
      <c r="F5794" s="24">
        <f>IF(C5779&gt;0,B$6+B$7*E5780+B$8*(H5793*100)^2,B$6+B$7*E5780+B$8*(H5793*100)^2+E5780*$B$9)</f>
        <v>0.3321019108341377</v>
      </c>
      <c r="G5794" s="17">
        <v>1.8865650543942007E-2</v>
      </c>
      <c r="H5794" s="9">
        <f t="shared" si="507"/>
        <v>5.762828392674362E-3</v>
      </c>
      <c r="I5794" s="8">
        <f t="shared" si="505"/>
        <v>1.3102822151267644E-2</v>
      </c>
      <c r="J5794" s="10">
        <f t="shared" si="506"/>
        <v>0.6945332799814381</v>
      </c>
      <c r="K5794" s="10">
        <f t="shared" si="508"/>
        <v>1.0877646017033493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1.5855227191507136E-4</v>
      </c>
      <c r="D5795" s="6">
        <f t="shared" si="510"/>
        <v>2.5138822929430728E-8</v>
      </c>
      <c r="E5795" s="6">
        <f t="shared" si="511"/>
        <v>4.1004397138425717E-4</v>
      </c>
      <c r="F5795" s="24">
        <f>IF(C5779&gt;0,B$6+B$7*E5780+B$8*(H5794*100)^2,B$6+B$7*E5780+B$8*(H5794*100)^2+E5780*$B$9)</f>
        <v>0.32016605486433702</v>
      </c>
      <c r="G5795" s="17">
        <v>8.0612054061330578E-3</v>
      </c>
      <c r="H5795" s="9">
        <f t="shared" si="507"/>
        <v>5.6583217906401983E-3</v>
      </c>
      <c r="I5795" s="8">
        <f t="shared" si="505"/>
        <v>2.4028836154928596E-3</v>
      </c>
      <c r="J5795" s="10">
        <f t="shared" si="506"/>
        <v>0.29807993897100277</v>
      </c>
      <c r="K5795" s="10">
        <f t="shared" si="508"/>
        <v>7.0727900861114801E-2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-9.7502440346581391E-3</v>
      </c>
      <c r="D5796" s="6">
        <f t="shared" si="510"/>
        <v>9.5067258735386621E-5</v>
      </c>
      <c r="E5796" s="6">
        <f t="shared" si="511"/>
        <v>2.5138822929430728E-8</v>
      </c>
      <c r="F5796" s="24">
        <f>IF(C5779&gt;0,B$6+B$7*E5780+B$8*(H5795*100)^2,B$6+B$7*E5780+B$8*(H5795*100)^2+E5780*$B$9)</f>
        <v>0.30912300092107742</v>
      </c>
      <c r="G5796" s="17">
        <v>5.8013788887922337E-3</v>
      </c>
      <c r="H5796" s="9">
        <f t="shared" si="507"/>
        <v>5.5598831005793407E-3</v>
      </c>
      <c r="I5796" s="8">
        <f t="shared" si="505"/>
        <v>2.4149578821289295E-4</v>
      </c>
      <c r="J5796" s="10">
        <f t="shared" si="506"/>
        <v>4.1627308411012781E-2</v>
      </c>
      <c r="K5796" s="10">
        <f t="shared" si="508"/>
        <v>9.168617376600352E-4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-1.7785870442949953E-2</v>
      </c>
      <c r="D5797" s="6">
        <f t="shared" si="510"/>
        <v>3.1633718741340075E-4</v>
      </c>
      <c r="E5797" s="6">
        <f t="shared" si="511"/>
        <v>9.5067258735386621E-5</v>
      </c>
      <c r="F5797" s="24">
        <f>IF(C5779&gt;0,B$6+B$7*E5780+B$8*(H5796*100)^2,B$6+B$7*E5780+B$8*(H5796*100)^2+E5780*$B$9)</f>
        <v>0.29890596741277359</v>
      </c>
      <c r="G5797" s="17">
        <v>9.9932836237929552E-3</v>
      </c>
      <c r="H5797" s="9">
        <f t="shared" si="507"/>
        <v>5.4672293477846124E-3</v>
      </c>
      <c r="I5797" s="8">
        <f t="shared" si="505"/>
        <v>4.5260542760083428E-3</v>
      </c>
      <c r="J5797" s="10">
        <f t="shared" si="506"/>
        <v>0.45290961873955871</v>
      </c>
      <c r="K5797" s="10">
        <f t="shared" si="508"/>
        <v>0.22471028809728022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1.161823431499432E-2</v>
      </c>
      <c r="D5798" s="6">
        <f t="shared" si="510"/>
        <v>1.3498336859811154E-4</v>
      </c>
      <c r="E5798" s="6">
        <f t="shared" si="511"/>
        <v>3.1633718741340075E-4</v>
      </c>
      <c r="F5798" s="24">
        <f>IF(C5779&gt;0,B$6+B$7*E5780+B$8*(H5797*100)^2,B$6+B$7*E5780+B$8*(H5797*100)^2+E5780*$B$9)</f>
        <v>0.28945316801089094</v>
      </c>
      <c r="G5798" s="17">
        <v>8.976031117859537E-3</v>
      </c>
      <c r="H5798" s="9">
        <f t="shared" si="507"/>
        <v>5.38008520388749E-3</v>
      </c>
      <c r="I5798" s="8">
        <f t="shared" si="505"/>
        <v>3.595945913972047E-3</v>
      </c>
      <c r="J5798" s="10">
        <f t="shared" si="506"/>
        <v>0.40061647143994661</v>
      </c>
      <c r="K5798" s="10">
        <f t="shared" si="508"/>
        <v>0.15652724421655506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-8.2363756461094981E-3</v>
      </c>
      <c r="D5799" s="6">
        <f t="shared" si="510"/>
        <v>6.7837883783825658E-5</v>
      </c>
      <c r="E5799" s="6">
        <f t="shared" si="511"/>
        <v>1.3498336859811154E-4</v>
      </c>
      <c r="F5799" s="24">
        <f>IF(C5779&gt;0,B$6+B$7*E5780+B$8*(H5798*100)^2,B$6+B$7*E5780+B$8*(H5798*100)^2+E5780*$B$9)</f>
        <v>0.28070743800426917</v>
      </c>
      <c r="G5799" s="17">
        <v>9.7473018438625804E-3</v>
      </c>
      <c r="H5799" s="9">
        <f t="shared" si="507"/>
        <v>5.2981830659601529E-3</v>
      </c>
      <c r="I5799" s="8">
        <f t="shared" si="505"/>
        <v>4.4491187779024275E-3</v>
      </c>
      <c r="J5799" s="10">
        <f t="shared" si="506"/>
        <v>0.45644618881930177</v>
      </c>
      <c r="K5799" s="10">
        <f t="shared" si="508"/>
        <v>0.23011768370899555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-9.7009724812749457E-3</v>
      </c>
      <c r="D5800" s="6">
        <f t="shared" si="510"/>
        <v>9.4108867082453771E-5</v>
      </c>
      <c r="E5800" s="6">
        <f t="shared" si="511"/>
        <v>6.7837883783825658E-5</v>
      </c>
      <c r="F5800" s="24">
        <f>IF(C5779&gt;0,B$6+B$7*E5780+B$8*(H5799*100)^2,B$6+B$7*E5780+B$8*(H5799*100)^2+E5780*$B$9)</f>
        <v>0.2726158886021427</v>
      </c>
      <c r="G5800" s="17">
        <v>1.4243316890890258E-2</v>
      </c>
      <c r="H5800" s="9">
        <f t="shared" si="507"/>
        <v>5.2212631479570419E-3</v>
      </c>
      <c r="I5800" s="8">
        <f t="shared" si="505"/>
        <v>9.022053742933217E-3</v>
      </c>
      <c r="J5800" s="10">
        <f t="shared" si="506"/>
        <v>0.63342364787962713</v>
      </c>
      <c r="K5800" s="10">
        <f t="shared" si="508"/>
        <v>0.72439620226206469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1.818294562138916E-3</v>
      </c>
      <c r="D5801" s="6">
        <f t="shared" si="510"/>
        <v>3.3061951147039522E-6</v>
      </c>
      <c r="E5801" s="6">
        <f t="shared" si="511"/>
        <v>9.4108867082453771E-5</v>
      </c>
      <c r="F5801" s="24">
        <f>IF(C5779&gt;0,B$6+B$7*E5780+B$8*(H5800*100)^2,B$6+B$7*E5780+B$8*(H5800*100)^2+E5780*$B$9)</f>
        <v>0.26512958709529527</v>
      </c>
      <c r="G5801" s="17">
        <v>1.0523366918099058E-2</v>
      </c>
      <c r="H5801" s="9">
        <f t="shared" si="507"/>
        <v>5.1490735777933415E-3</v>
      </c>
      <c r="I5801" s="8">
        <f t="shared" si="505"/>
        <v>5.3742933403057164E-3</v>
      </c>
      <c r="J5801" s="10">
        <f t="shared" si="506"/>
        <v>0.51070093650944648</v>
      </c>
      <c r="K5801" s="10">
        <f t="shared" si="508"/>
        <v>0.32895846632161296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-1.740626913645581E-2</v>
      </c>
      <c r="D5802" s="6">
        <f t="shared" si="510"/>
        <v>3.0297820525073413E-4</v>
      </c>
      <c r="E5802" s="6">
        <f t="shared" si="511"/>
        <v>3.3061951147039522E-6</v>
      </c>
      <c r="F5802" s="24">
        <f>IF(C5801&gt;0,B$6+B$7*E5802+B$8*(G5801*100)^2,B$6+B$7*E5802+B$8*(G5801*100)^2+E5802*$B$9)</f>
        <v>1.0374780569623072</v>
      </c>
      <c r="G5802" s="17">
        <v>5.8510050937895909E-3</v>
      </c>
      <c r="H5802" s="9">
        <f t="shared" si="507"/>
        <v>1.0185666679026499E-2</v>
      </c>
      <c r="I5802" s="8">
        <f t="shared" si="505"/>
        <v>4.3346615852369085E-3</v>
      </c>
      <c r="J5802" s="10">
        <f t="shared" si="506"/>
        <v>0.74084050787066158</v>
      </c>
      <c r="K5802" s="10">
        <f t="shared" si="508"/>
        <v>0.12880320958096902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1.689143558903089E-2</v>
      </c>
      <c r="D5803" s="6">
        <f t="shared" si="510"/>
        <v>2.853205962583793E-4</v>
      </c>
      <c r="E5803" s="6">
        <f t="shared" si="511"/>
        <v>3.0297820525073413E-4</v>
      </c>
      <c r="F5803" s="24">
        <f>IF(C5801&gt;0,B$6+B$7*E5802+B$8*(H5802*100)^2,B$6+B$7*E5802+B$8*(H5802*100)^2+E5802*$B$9)</f>
        <v>0.97277469830153773</v>
      </c>
      <c r="G5803" s="17">
        <v>1.367463185927187E-2</v>
      </c>
      <c r="H5803" s="9">
        <f t="shared" si="507"/>
        <v>9.862934138995038E-3</v>
      </c>
      <c r="I5803" s="8">
        <f t="shared" si="505"/>
        <v>3.8116977202768323E-3</v>
      </c>
      <c r="J5803" s="10">
        <f t="shared" si="506"/>
        <v>0.27874225496552363</v>
      </c>
      <c r="K5803" s="10">
        <f t="shared" si="508"/>
        <v>5.970819119212023E-2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-6.4603273259919115E-3</v>
      </c>
      <c r="D5804" s="6">
        <f t="shared" si="510"/>
        <v>4.1735829158957802E-5</v>
      </c>
      <c r="E5804" s="6">
        <f t="shared" si="511"/>
        <v>2.853205962583793E-4</v>
      </c>
      <c r="F5804" s="24">
        <f>IF(C5801&gt;0,B$6+B$7*E5802+B$8*(H5803*100)^2,B$6+B$7*E5802+B$8*(H5803*100)^2+E5802*$B$9)</f>
        <v>0.91291115086859398</v>
      </c>
      <c r="G5804" s="17">
        <v>1.2265741560869532E-2</v>
      </c>
      <c r="H5804" s="9">
        <f t="shared" si="507"/>
        <v>9.5546384069131254E-3</v>
      </c>
      <c r="I5804" s="8">
        <f t="shared" si="505"/>
        <v>2.7111031539564061E-3</v>
      </c>
      <c r="J5804" s="10">
        <f t="shared" si="506"/>
        <v>0.221030513361331</v>
      </c>
      <c r="K5804" s="10">
        <f t="shared" si="508"/>
        <v>3.3963927976213837E-2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1.2615979705950554E-3</v>
      </c>
      <c r="D5805" s="6">
        <f t="shared" si="510"/>
        <v>1.5916294394095623E-6</v>
      </c>
      <c r="E5805" s="6">
        <f t="shared" si="511"/>
        <v>4.1735829158957802E-5</v>
      </c>
      <c r="F5805" s="24">
        <f>IF(C5801&gt;0,B$6+B$7*E5802+B$8*(H5804*100)^2,B$6+B$7*E5802+B$8*(H5804*100)^2+E5802*$B$9)</f>
        <v>0.85752539678363415</v>
      </c>
      <c r="G5805" s="17">
        <v>6.1260353331414191E-3</v>
      </c>
      <c r="H5805" s="9">
        <f t="shared" si="507"/>
        <v>9.2602667174527652E-3</v>
      </c>
      <c r="I5805" s="8">
        <f t="shared" si="505"/>
        <v>3.1342313843113461E-3</v>
      </c>
      <c r="J5805" s="10">
        <f t="shared" si="506"/>
        <v>0.51162476444681526</v>
      </c>
      <c r="K5805" s="10">
        <f t="shared" si="508"/>
        <v>7.4724912112047903E-2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7.0751711922925793E-3</v>
      </c>
      <c r="D5806" s="6">
        <f t="shared" si="510"/>
        <v>5.0058047400246801E-5</v>
      </c>
      <c r="E5806" s="6">
        <f t="shared" si="511"/>
        <v>1.5916294394095623E-6</v>
      </c>
      <c r="F5806" s="24">
        <f>IF(C5801&gt;0,B$6+B$7*E5802+B$8*(H5805*100)^2,B$6+B$7*E5802+B$8*(H5805*100)^2+E5802*$B$9)</f>
        <v>0.8062824971042295</v>
      </c>
      <c r="G5806" s="17">
        <v>5.79757768001292E-3</v>
      </c>
      <c r="H5806" s="9">
        <f t="shared" si="507"/>
        <v>8.9793234550506612E-3</v>
      </c>
      <c r="I5806" s="8">
        <f t="shared" si="505"/>
        <v>3.1817457750377412E-3</v>
      </c>
      <c r="J5806" s="10">
        <f t="shared" si="506"/>
        <v>0.5488060618845646</v>
      </c>
      <c r="K5806" s="10">
        <f t="shared" si="508"/>
        <v>8.314298142228993E-2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-2.282315087955942E-3</v>
      </c>
      <c r="D5807" s="6">
        <f t="shared" si="510"/>
        <v>5.2089621607113395E-6</v>
      </c>
      <c r="E5807" s="6">
        <f t="shared" si="511"/>
        <v>5.0058047400246801E-5</v>
      </c>
      <c r="F5807" s="24">
        <f>IF(C5801&gt;0,B$6+B$7*E5802+B$8*(H5806*100)^2,B$6+B$7*E5802+B$8*(H5806*100)^2+E5802*$B$9)</f>
        <v>0.75887256632084421</v>
      </c>
      <c r="G5807" s="17">
        <v>1.0938481222896748E-2</v>
      </c>
      <c r="H5807" s="9">
        <f t="shared" si="507"/>
        <v>8.7113292115545953E-3</v>
      </c>
      <c r="I5807" s="8">
        <f t="shared" si="505"/>
        <v>2.2271520113421525E-3</v>
      </c>
      <c r="J5807" s="10">
        <f t="shared" si="506"/>
        <v>0.20360706079379767</v>
      </c>
      <c r="K5807" s="10">
        <f t="shared" si="508"/>
        <v>2.7998986756690103E-2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-1.7035078553450551E-3</v>
      </c>
      <c r="D5808" s="6">
        <f t="shared" si="510"/>
        <v>2.9019390132223094E-6</v>
      </c>
      <c r="E5808" s="6">
        <f t="shared" si="511"/>
        <v>5.2089621607113395E-6</v>
      </c>
      <c r="F5808" s="24">
        <f>IF(C5801&gt;0,B$6+B$7*E5802+B$8*(H5807*100)^2,B$6+B$7*E5802+B$8*(H5807*100)^2+E5802*$B$9)</f>
        <v>0.71500889836005599</v>
      </c>
      <c r="G5808" s="17">
        <v>9.6615849446391074E-3</v>
      </c>
      <c r="H5808" s="9">
        <f t="shared" si="507"/>
        <v>8.4558198795862249E-3</v>
      </c>
      <c r="I5808" s="8">
        <f t="shared" si="505"/>
        <v>1.2057650650528825E-3</v>
      </c>
      <c r="J5808" s="10">
        <f t="shared" si="506"/>
        <v>0.12479992381808137</v>
      </c>
      <c r="K5808" s="10">
        <f t="shared" si="508"/>
        <v>9.2931183354529878E-3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-7.7249554309963137E-3</v>
      </c>
      <c r="D5809" s="6">
        <f t="shared" si="510"/>
        <v>5.9674936410879445E-5</v>
      </c>
      <c r="E5809" s="6">
        <f t="shared" si="511"/>
        <v>2.9019390132223094E-6</v>
      </c>
      <c r="F5809" s="24">
        <f>IF(C5801&gt;0,B$6+B$7*E5802+B$8*(H5808*100)^2,B$6+B$7*E5802+B$8*(H5808*100)^2+E5802*$B$9)</f>
        <v>0.67442623276273495</v>
      </c>
      <c r="G5809" s="17">
        <v>5.1621795558296308E-3</v>
      </c>
      <c r="H5809" s="9">
        <f t="shared" si="507"/>
        <v>8.212345784017713E-3</v>
      </c>
      <c r="I5809" s="8">
        <f t="shared" si="505"/>
        <v>3.0501662281880821E-3</v>
      </c>
      <c r="J5809" s="10">
        <f t="shared" si="506"/>
        <v>0.59086790670493827</v>
      </c>
      <c r="K5809" s="10">
        <f t="shared" si="508"/>
        <v>9.2867421537764727E-2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-2.1377366977744675E-2</v>
      </c>
      <c r="D5810" s="6">
        <f t="shared" si="510"/>
        <v>4.5699181890116852E-4</v>
      </c>
      <c r="E5810" s="6">
        <f t="shared" si="511"/>
        <v>5.9674936410879445E-5</v>
      </c>
      <c r="F5810" s="24">
        <f>IF(C5801&gt;0,B$6+B$7*E5802+B$8*(H5809*100)^2,B$6+B$7*E5802+B$8*(H5809*100)^2+E5802*$B$9)</f>
        <v>0.63687915055209365</v>
      </c>
      <c r="G5810" s="17">
        <v>1.1031038529719964E-2</v>
      </c>
      <c r="H5810" s="9">
        <f t="shared" si="507"/>
        <v>7.9804708542296782E-3</v>
      </c>
      <c r="I5810" s="8">
        <f t="shared" si="505"/>
        <v>3.0505676754902858E-3</v>
      </c>
      <c r="J5810" s="10">
        <f t="shared" si="506"/>
        <v>0.2765440141715948</v>
      </c>
      <c r="K5810" s="10">
        <f t="shared" si="508"/>
        <v>5.8538526603618912E-2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-1.3360071901811196E-2</v>
      </c>
      <c r="D5811" s="6">
        <f t="shared" si="510"/>
        <v>1.7849152122156504E-4</v>
      </c>
      <c r="E5811" s="6">
        <f t="shared" si="511"/>
        <v>4.5699181890116852E-4</v>
      </c>
      <c r="F5811" s="24">
        <f>IF(C5801&gt;0,B$6+B$7*E5802+B$8*(H5810*100)^2,B$6+B$7*E5802+B$8*(H5810*100)^2+E5802*$B$9)</f>
        <v>0.60214059009080834</v>
      </c>
      <c r="G5811" s="17">
        <v>7.4224727131300518E-3</v>
      </c>
      <c r="H5811" s="9">
        <f t="shared" si="507"/>
        <v>7.759771840014423E-3</v>
      </c>
      <c r="I5811" s="8">
        <f t="shared" si="505"/>
        <v>3.3729912688437117E-4</v>
      </c>
      <c r="J5811" s="10">
        <f t="shared" si="506"/>
        <v>4.5442959498888123E-2</v>
      </c>
      <c r="K5811" s="10">
        <f t="shared" si="508"/>
        <v>9.7301992175236052E-4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1.3049273552350655E-2</v>
      </c>
      <c r="D5812" s="6">
        <f t="shared" si="510"/>
        <v>1.7028354024407828E-4</v>
      </c>
      <c r="E5812" s="6">
        <f t="shared" si="511"/>
        <v>1.7849152122156504E-4</v>
      </c>
      <c r="F5812" s="24">
        <f>IF(C5801&gt;0,B$6+B$7*E5802+B$8*(H5811*100)^2,B$6+B$7*E5802+B$8*(H5811*100)^2+E5802*$B$9)</f>
        <v>0.57000047395202702</v>
      </c>
      <c r="G5812" s="17">
        <v>9.6085759831662683E-3</v>
      </c>
      <c r="H5812" s="9">
        <f t="shared" si="507"/>
        <v>7.5498375740940746E-3</v>
      </c>
      <c r="I5812" s="8">
        <f t="shared" si="505"/>
        <v>2.0587384090721937E-3</v>
      </c>
      <c r="J5812" s="10">
        <f t="shared" si="506"/>
        <v>0.2142605119300714</v>
      </c>
      <c r="K5812" s="10">
        <f t="shared" si="508"/>
        <v>3.1556468780276514E-2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6.1189159513298716E-3</v>
      </c>
      <c r="D5813" s="6">
        <f t="shared" si="510"/>
        <v>3.7441132419439146E-5</v>
      </c>
      <c r="E5813" s="6">
        <f t="shared" si="511"/>
        <v>1.7028354024407828E-4</v>
      </c>
      <c r="F5813" s="24">
        <f>IF(C5801&gt;0,B$6+B$7*E5802+B$8*(H5812*100)^2,B$6+B$7*E5802+B$8*(H5812*100)^2+E5802*$B$9)</f>
        <v>0.54026443850042649</v>
      </c>
      <c r="G5813" s="17">
        <v>9.8830770637567244E-3</v>
      </c>
      <c r="H5813" s="9">
        <f t="shared" si="507"/>
        <v>7.3502682842221919E-3</v>
      </c>
      <c r="I5813" s="8">
        <f t="shared" si="505"/>
        <v>2.5328087795345325E-3</v>
      </c>
      <c r="J5813" s="10">
        <f t="shared" si="506"/>
        <v>0.25627734795500717</v>
      </c>
      <c r="K5813" s="10">
        <f t="shared" si="508"/>
        <v>4.850016292505166E-2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-6.4041563642931523E-3</v>
      </c>
      <c r="D5814" s="6">
        <f t="shared" si="510"/>
        <v>4.101321873831649E-5</v>
      </c>
      <c r="E5814" s="6">
        <f t="shared" si="511"/>
        <v>3.7441132419439146E-5</v>
      </c>
      <c r="F5814" s="24">
        <f>IF(C5801&gt;0,B$6+B$7*E5802+B$8*(H5813*100)^2,B$6+B$7*E5802+B$8*(H5813*100)^2+E5802*$B$9)</f>
        <v>0.5127526585006057</v>
      </c>
      <c r="G5814" s="17">
        <v>6.9226118580031776E-3</v>
      </c>
      <c r="H5814" s="9">
        <f t="shared" si="507"/>
        <v>7.160674957715967E-3</v>
      </c>
      <c r="I5814" s="8">
        <f t="shared" si="505"/>
        <v>2.380630997127894E-4</v>
      </c>
      <c r="J5814" s="10">
        <f t="shared" si="506"/>
        <v>3.4389202312067595E-2</v>
      </c>
      <c r="K5814" s="10">
        <f t="shared" si="508"/>
        <v>5.6520756751154977E-4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-5.8741415734656632E-3</v>
      </c>
      <c r="D5815" s="6">
        <f t="shared" si="510"/>
        <v>3.4505539225117658E-5</v>
      </c>
      <c r="E5815" s="6">
        <f t="shared" si="511"/>
        <v>4.101321873831649E-5</v>
      </c>
      <c r="F5815" s="24">
        <f>IF(C5801&gt;0,B$6+B$7*E5802+B$8*(H5814*100)^2,B$6+B$7*E5802+B$8*(H5814*100)^2+E5802*$B$9)</f>
        <v>0.48729875964477137</v>
      </c>
      <c r="G5815" s="17">
        <v>1.4570748870951274E-2</v>
      </c>
      <c r="H5815" s="9">
        <f t="shared" si="507"/>
        <v>6.9806787610143719E-3</v>
      </c>
      <c r="I5815" s="8">
        <f t="shared" si="505"/>
        <v>7.5900701099369024E-3</v>
      </c>
      <c r="J5815" s="10">
        <f t="shared" si="506"/>
        <v>0.52091146290145163</v>
      </c>
      <c r="K5815" s="10">
        <f t="shared" si="508"/>
        <v>0.35142700049375408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5.2553080291143032E-3</v>
      </c>
      <c r="D5816" s="6">
        <f t="shared" si="510"/>
        <v>2.7618262480873261E-5</v>
      </c>
      <c r="E5816" s="6">
        <f t="shared" si="511"/>
        <v>3.4505539225117658E-5</v>
      </c>
      <c r="F5816" s="24">
        <f>IF(C5801&gt;0,B$6+B$7*E5802+B$8*(H5815*100)^2,B$6+B$7*E5802+B$8*(H5815*100)^2+E5802*$B$9)</f>
        <v>0.46374881242335358</v>
      </c>
      <c r="G5816" s="17">
        <v>9.3605530761356349E-3</v>
      </c>
      <c r="H5816" s="9">
        <f t="shared" si="507"/>
        <v>6.8099105164704885E-3</v>
      </c>
      <c r="I5816" s="8">
        <f t="shared" si="505"/>
        <v>2.5506425596651464E-3</v>
      </c>
      <c r="J5816" s="10">
        <f t="shared" si="506"/>
        <v>0.27248844581287723</v>
      </c>
      <c r="K5816" s="10">
        <f t="shared" si="508"/>
        <v>5.642321807512829E-2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-3.200665978295038E-3</v>
      </c>
      <c r="D5817" s="6">
        <f t="shared" si="510"/>
        <v>1.0244262704615332E-5</v>
      </c>
      <c r="E5817" s="6">
        <f t="shared" si="511"/>
        <v>2.7618262480873261E-5</v>
      </c>
      <c r="F5817" s="24">
        <f>IF(C5801&gt;0,B$6+B$7*E5802+B$8*(H5816*100)^2,B$6+B$7*E5802+B$8*(H5816*100)^2+E5802*$B$9)</f>
        <v>0.4419604012540978</v>
      </c>
      <c r="G5817" s="17">
        <v>7.755733956316963E-3</v>
      </c>
      <c r="H5817" s="9">
        <f t="shared" si="507"/>
        <v>6.648010238064452E-3</v>
      </c>
      <c r="I5817" s="8">
        <f t="shared" si="505"/>
        <v>1.107723718252511E-3</v>
      </c>
      <c r="J5817" s="10">
        <f t="shared" si="506"/>
        <v>0.1428264203609359</v>
      </c>
      <c r="K5817" s="10">
        <f t="shared" si="508"/>
        <v>1.2510013877139237E-2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-1.8745969315292661E-2</v>
      </c>
      <c r="D5818" s="6">
        <f t="shared" si="510"/>
        <v>3.51411365569894E-4</v>
      </c>
      <c r="E5818" s="6">
        <f t="shared" si="511"/>
        <v>1.0244262704615332E-5</v>
      </c>
      <c r="F5818" s="24">
        <f>IF(C5801&gt;0,B$6+B$7*E5802+B$8*(H5817*100)^2,B$6+B$7*E5802+B$8*(H5817*100)^2+E5802*$B$9)</f>
        <v>0.42180176324030233</v>
      </c>
      <c r="G5818" s="17">
        <v>8.6799662468361773E-3</v>
      </c>
      <c r="H5818" s="9">
        <f t="shared" si="507"/>
        <v>6.4946267270744847E-3</v>
      </c>
      <c r="I5818" s="8">
        <f t="shared" si="505"/>
        <v>2.1853395197616926E-3</v>
      </c>
      <c r="J5818" s="10">
        <f t="shared" si="506"/>
        <v>0.25176820480819756</v>
      </c>
      <c r="K5818" s="10">
        <f t="shared" si="508"/>
        <v>4.6441774746374342E-2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8.843904416419527E-3</v>
      </c>
      <c r="D5819" s="6">
        <f t="shared" si="510"/>
        <v>7.8214645326764811E-5</v>
      </c>
      <c r="E5819" s="6">
        <f t="shared" si="511"/>
        <v>3.51411365569894E-4</v>
      </c>
      <c r="F5819" s="24">
        <f>IF(C5801&gt;0,B$6+B$7*E5802+B$8*(H5818*100)^2,B$6+B$7*E5802+B$8*(H5818*100)^2+E5802*$B$9)</f>
        <v>0.40315099134993887</v>
      </c>
      <c r="G5819" s="17">
        <v>5.5642686115894196E-3</v>
      </c>
      <c r="H5819" s="9">
        <f t="shared" si="507"/>
        <v>6.3494172279819419E-3</v>
      </c>
      <c r="I5819" s="8">
        <f t="shared" si="505"/>
        <v>7.8514861639252236E-4</v>
      </c>
      <c r="J5819" s="10">
        <f t="shared" si="506"/>
        <v>0.14110544820880719</v>
      </c>
      <c r="K5819" s="10">
        <f t="shared" si="508"/>
        <v>8.3406839524595711E-3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4.7056562968847294E-3</v>
      </c>
      <c r="D5820" s="6">
        <f t="shared" si="510"/>
        <v>2.2143201184410905E-5</v>
      </c>
      <c r="E5820" s="6">
        <f t="shared" si="511"/>
        <v>7.8214645326764811E-5</v>
      </c>
      <c r="F5820" s="24">
        <f>IF(C5801&gt;0,B$6+B$7*E5802+B$8*(H5819*100)^2,B$6+B$7*E5802+B$8*(H5819*100)^2+E5802*$B$9)</f>
        <v>0.38589529719697446</v>
      </c>
      <c r="G5820" s="17">
        <v>1.6760442951998782E-2</v>
      </c>
      <c r="H5820" s="9">
        <f t="shared" si="507"/>
        <v>6.2120471440337156E-3</v>
      </c>
      <c r="I5820" s="8">
        <f t="shared" si="505"/>
        <v>1.0548395807965067E-2</v>
      </c>
      <c r="J5820" s="10">
        <f t="shared" si="506"/>
        <v>0.6293625913214369</v>
      </c>
      <c r="K5820" s="10">
        <f t="shared" si="508"/>
        <v>0.7055236639298097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8.8999846268543788E-3</v>
      </c>
      <c r="D5821" s="6">
        <f t="shared" si="510"/>
        <v>7.9209726358244283E-5</v>
      </c>
      <c r="E5821" s="6">
        <f t="shared" si="511"/>
        <v>2.2143201184410905E-5</v>
      </c>
      <c r="F5821" s="24">
        <f>IF(C5801&gt;0,B$6+B$7*E5802+B$8*(H5820*100)^2,B$6+B$7*E5802+B$8*(H5820*100)^2+E5802*$B$9)</f>
        <v>0.36993032896665179</v>
      </c>
      <c r="G5821" s="17">
        <v>1.2422722901442827E-2</v>
      </c>
      <c r="H5821" s="9">
        <f t="shared" si="507"/>
        <v>6.0821898109698269E-3</v>
      </c>
      <c r="I5821" s="8">
        <f t="shared" ref="I5821:I5860" si="512">SQRT((G5821-H5821)^2)</f>
        <v>6.3405330904730004E-3</v>
      </c>
      <c r="J5821" s="10">
        <f t="shared" ref="J5821:J5860" si="513">ABS(G5821-H5821)/G5821</f>
        <v>0.51039801344490943</v>
      </c>
      <c r="K5821" s="10">
        <f t="shared" si="508"/>
        <v>0.32831288248806101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-1.6100992637285455E-2</v>
      </c>
      <c r="D5822" s="6">
        <f t="shared" si="510"/>
        <v>2.5924196390592042E-4</v>
      </c>
      <c r="E5822" s="6">
        <f t="shared" si="511"/>
        <v>7.9209726358244283E-5</v>
      </c>
      <c r="F5822" s="24">
        <f>IF(C5801&gt;0,B$6+B$7*E5802+B$8*(H5821*100)^2,B$6+B$7*E5802+B$8*(H5821*100)^2+E5802*$B$9)</f>
        <v>0.35515954035995734</v>
      </c>
      <c r="G5822" s="17">
        <v>1.4818091795369529E-2</v>
      </c>
      <c r="H5822" s="9">
        <f t="shared" si="507"/>
        <v>5.959526326478953E-3</v>
      </c>
      <c r="I5822" s="8">
        <f t="shared" si="512"/>
        <v>8.8585654688905762E-3</v>
      </c>
      <c r="J5822" s="10">
        <f t="shared" si="513"/>
        <v>0.59782093343886344</v>
      </c>
      <c r="K5822" s="10">
        <f t="shared" si="508"/>
        <v>0.57559677434404577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-1.1851793193939263E-2</v>
      </c>
      <c r="D5823" s="6">
        <f t="shared" si="510"/>
        <v>1.4046500191190503E-4</v>
      </c>
      <c r="E5823" s="6">
        <f t="shared" si="511"/>
        <v>2.5924196390592042E-4</v>
      </c>
      <c r="F5823" s="24">
        <f>IF(C5801&gt;0,B$6+B$7*E5802+B$8*(H5822*100)^2,B$6+B$7*E5802+B$8*(H5822*100)^2+E5802*$B$9)</f>
        <v>0.34149360674104356</v>
      </c>
      <c r="G5823" s="17">
        <v>6.6614035648488229E-3</v>
      </c>
      <c r="H5823" s="9">
        <f t="shared" si="507"/>
        <v>5.8437454320071436E-3</v>
      </c>
      <c r="I5823" s="8">
        <f t="shared" si="512"/>
        <v>8.1765813284167925E-4</v>
      </c>
      <c r="J5823" s="10">
        <f t="shared" si="513"/>
        <v>0.12274562333324653</v>
      </c>
      <c r="K5823" s="10">
        <f t="shared" si="508"/>
        <v>8.9619422123559112E-3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7.097964037397075E-3</v>
      </c>
      <c r="D5824" s="6">
        <f t="shared" si="510"/>
        <v>5.0381093476182189E-5</v>
      </c>
      <c r="E5824" s="6">
        <f t="shared" si="511"/>
        <v>1.4046500191190503E-4</v>
      </c>
      <c r="F5824" s="24">
        <f>IF(C5823&gt;0,B$6+B$7*E5824+B$8*(G5823*100)^2,B$6+B$7*E5824+B$8*(G5823*100)^2+E5824*$B$9)</f>
        <v>0.42346851602858776</v>
      </c>
      <c r="G5824" s="17">
        <v>1.1840575671613522E-2</v>
      </c>
      <c r="H5824" s="9">
        <f t="shared" si="507"/>
        <v>6.5074458586190922E-3</v>
      </c>
      <c r="I5824" s="8">
        <f t="shared" si="512"/>
        <v>5.3331298129944303E-3</v>
      </c>
      <c r="J5824" s="10">
        <f t="shared" si="513"/>
        <v>0.45041136182086333</v>
      </c>
      <c r="K5824" s="10">
        <f t="shared" si="508"/>
        <v>0.22095749864364533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-1.6834973012411353E-2</v>
      </c>
      <c r="D5825" s="6">
        <f t="shared" si="510"/>
        <v>2.8341631632861856E-4</v>
      </c>
      <c r="E5825" s="6">
        <f t="shared" si="511"/>
        <v>5.0381093476182189E-5</v>
      </c>
      <c r="F5825" s="24">
        <f>IF(C5823&gt;0,B$6+B$7*E5824+B$8*(H5824*100)^2,B$6+B$7*E5824+B$8*(H5824*100)^2+E5824*$B$9)</f>
        <v>0.40471058701585899</v>
      </c>
      <c r="G5825" s="17">
        <v>6.0610023999313799E-3</v>
      </c>
      <c r="H5825" s="9">
        <f t="shared" si="507"/>
        <v>6.3616867811600005E-3</v>
      </c>
      <c r="I5825" s="8">
        <f t="shared" si="512"/>
        <v>3.0068438122862057E-4</v>
      </c>
      <c r="J5825" s="10">
        <f t="shared" si="513"/>
        <v>4.9609678628740488E-2</v>
      </c>
      <c r="K5825" s="10">
        <f t="shared" si="508"/>
        <v>1.1534774457120367E-3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-1.4561409831037386E-2</v>
      </c>
      <c r="D5826" s="6">
        <f t="shared" si="510"/>
        <v>2.1203465626743221E-4</v>
      </c>
      <c r="E5826" s="6">
        <f t="shared" si="511"/>
        <v>2.8341631632861856E-4</v>
      </c>
      <c r="F5826" s="24">
        <f>IF(C5823&gt;0,B$6+B$7*E5824+B$8*(H5825*100)^2,B$6+B$7*E5824+B$8*(H5825*100)^2+E5824*$B$9)</f>
        <v>0.38735575109328235</v>
      </c>
      <c r="G5826" s="17">
        <v>1.282332035056497E-2</v>
      </c>
      <c r="H5826" s="9">
        <f t="shared" si="507"/>
        <v>6.223791056046808E-3</v>
      </c>
      <c r="I5826" s="8">
        <f t="shared" si="512"/>
        <v>6.5995292945181623E-3</v>
      </c>
      <c r="J5826" s="10">
        <f t="shared" si="513"/>
        <v>0.51465058300812083</v>
      </c>
      <c r="K5826" s="10">
        <f t="shared" si="508"/>
        <v>0.33748508092209129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-3.4995442907828729E-3</v>
      </c>
      <c r="D5827" s="6">
        <f t="shared" si="510"/>
        <v>1.2246810243151001E-5</v>
      </c>
      <c r="E5827" s="6">
        <f t="shared" si="511"/>
        <v>2.1203465626743221E-4</v>
      </c>
      <c r="F5827" s="24">
        <f>IF(C5823&gt;0,B$6+B$7*E5824+B$8*(H5826*100)^2,B$6+B$7*E5824+B$8*(H5826*100)^2+E5824*$B$9)</f>
        <v>0.37129905689771453</v>
      </c>
      <c r="G5827" s="17">
        <v>5.5767931091502037E-3</v>
      </c>
      <c r="H5827" s="9">
        <f t="shared" si="507"/>
        <v>6.0934313559579427E-3</v>
      </c>
      <c r="I5827" s="8">
        <f t="shared" si="512"/>
        <v>5.16638246807739E-4</v>
      </c>
      <c r="J5827" s="10">
        <f t="shared" si="513"/>
        <v>9.2640741138497198E-2</v>
      </c>
      <c r="K5827" s="10">
        <f t="shared" si="508"/>
        <v>3.8113700258419758E-3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5.6911699511551454E-3</v>
      </c>
      <c r="D5828" s="6">
        <f t="shared" si="510"/>
        <v>3.2389415412931258E-5</v>
      </c>
      <c r="E5828" s="6">
        <f t="shared" si="511"/>
        <v>1.2246810243151001E-5</v>
      </c>
      <c r="F5828" s="24">
        <f>IF(C5823&gt;0,B$6+B$7*E5824+B$8*(H5827*100)^2,B$6+B$7*E5824+B$8*(H5827*100)^2+E5824*$B$9)</f>
        <v>0.35644340342797509</v>
      </c>
      <c r="G5828" s="17">
        <v>5.365728875755359E-3</v>
      </c>
      <c r="H5828" s="9">
        <f t="shared" si="507"/>
        <v>5.9702881289597333E-3</v>
      </c>
      <c r="I5828" s="8">
        <f t="shared" si="512"/>
        <v>6.0455925320437431E-4</v>
      </c>
      <c r="J5828" s="10">
        <f t="shared" si="513"/>
        <v>0.11267048097342929</v>
      </c>
      <c r="K5828" s="10">
        <f t="shared" si="508"/>
        <v>5.5016452310880926E-3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-5.9728538554937628E-3</v>
      </c>
      <c r="D5829" s="6">
        <f t="shared" si="510"/>
        <v>3.5674983179086706E-5</v>
      </c>
      <c r="E5829" s="6">
        <f t="shared" si="511"/>
        <v>3.2389415412931258E-5</v>
      </c>
      <c r="F5829" s="24">
        <f>IF(C5823&gt;0,B$6+B$7*E5824+B$8*(H5828*100)^2,B$6+B$7*E5824+B$8*(H5828*100)^2+E5824*$B$9)</f>
        <v>0.34269895283777224</v>
      </c>
      <c r="G5829" s="17">
        <v>1.0585297381196028E-2</v>
      </c>
      <c r="H5829" s="9">
        <f t="shared" si="507"/>
        <v>5.8540494773940219E-3</v>
      </c>
      <c r="I5829" s="8">
        <f t="shared" si="512"/>
        <v>4.7312479038020064E-3</v>
      </c>
      <c r="J5829" s="10">
        <f t="shared" si="513"/>
        <v>0.44696409873252185</v>
      </c>
      <c r="K5829" s="10">
        <f t="shared" si="508"/>
        <v>0.21586851530498419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-2.9230624669233114E-3</v>
      </c>
      <c r="D5830" s="6">
        <f t="shared" si="510"/>
        <v>8.544294185535795E-6</v>
      </c>
      <c r="E5830" s="6">
        <f t="shared" si="511"/>
        <v>3.5674983179086706E-5</v>
      </c>
      <c r="F5830" s="24">
        <f>IF(C5823&gt;0,B$6+B$7*E5824+B$8*(H5829*100)^2,B$6+B$7*E5824+B$8*(H5829*100)^2+E5824*$B$9)</f>
        <v>0.32998258715171652</v>
      </c>
      <c r="G5830" s="17">
        <v>7.6013650098378377E-3</v>
      </c>
      <c r="H5830" s="9">
        <f t="shared" si="507"/>
        <v>5.7444110851480375E-3</v>
      </c>
      <c r="I5830" s="8">
        <f t="shared" si="512"/>
        <v>1.8569539246898002E-3</v>
      </c>
      <c r="J5830" s="10">
        <f t="shared" si="513"/>
        <v>0.24429216624731132</v>
      </c>
      <c r="K5830" s="10">
        <f t="shared" si="508"/>
        <v>4.3162274425022185E-2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-1.9577089204882731E-2</v>
      </c>
      <c r="D5831" s="6">
        <f t="shared" si="510"/>
        <v>3.8326242173593599E-4</v>
      </c>
      <c r="E5831" s="6">
        <f t="shared" si="511"/>
        <v>8.544294185535795E-6</v>
      </c>
      <c r="F5831" s="24">
        <f>IF(C5823&gt;0,B$6+B$7*E5824+B$8*(H5830*100)^2,B$6+B$7*E5824+B$8*(H5830*100)^2+E5824*$B$9)</f>
        <v>0.31821740561897782</v>
      </c>
      <c r="G5831" s="17">
        <v>1.0961587926844152E-2</v>
      </c>
      <c r="H5831" s="9">
        <f t="shared" si="507"/>
        <v>5.6410761882727464E-3</v>
      </c>
      <c r="I5831" s="8">
        <f t="shared" si="512"/>
        <v>5.3205117385714054E-3</v>
      </c>
      <c r="J5831" s="10">
        <f t="shared" si="513"/>
        <v>0.48537782792781775</v>
      </c>
      <c r="K5831" s="10">
        <f t="shared" si="508"/>
        <v>0.27885088090951227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-8.4636421722827336E-3</v>
      </c>
      <c r="D5832" s="6">
        <f t="shared" si="510"/>
        <v>7.1633238820442788E-5</v>
      </c>
      <c r="E5832" s="6">
        <f t="shared" si="511"/>
        <v>3.8326242173593599E-4</v>
      </c>
      <c r="F5832" s="24">
        <f>IF(C5823&gt;0,B$6+B$7*E5824+B$8*(H5831*100)^2,B$6+B$7*E5824+B$8*(H5831*100)^2+E5824*$B$9)</f>
        <v>0.30733225966488797</v>
      </c>
      <c r="G5832" s="17">
        <v>7.6269690300003997E-3</v>
      </c>
      <c r="H5832" s="9">
        <f t="shared" si="507"/>
        <v>5.5437555832205301E-3</v>
      </c>
      <c r="I5832" s="8">
        <f t="shared" si="512"/>
        <v>2.0832134467798696E-3</v>
      </c>
      <c r="J5832" s="10">
        <f t="shared" si="513"/>
        <v>0.27313778757795226</v>
      </c>
      <c r="K5832" s="10">
        <f t="shared" si="508"/>
        <v>5.6758219574948532E-2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-2.5937183973471813E-2</v>
      </c>
      <c r="D5833" s="6">
        <f t="shared" si="510"/>
        <v>6.7273751247372304E-4</v>
      </c>
      <c r="E5833" s="6">
        <f t="shared" si="511"/>
        <v>7.1633238820442788E-5</v>
      </c>
      <c r="F5833" s="24">
        <f>IF(C5823&gt;0,B$6+B$7*E5824+B$8*(H5832*100)^2,B$6+B$7*E5824+B$8*(H5832*100)^2+E5824*$B$9)</f>
        <v>0.29726132262816402</v>
      </c>
      <c r="G5833" s="17">
        <v>8.7701038686654898E-3</v>
      </c>
      <c r="H5833" s="9">
        <f t="shared" ref="H5833:H5860" si="514">SQRT(F5833)/100</f>
        <v>5.4521676664255657E-3</v>
      </c>
      <c r="I5833" s="8">
        <f t="shared" si="512"/>
        <v>3.3179362022399241E-3</v>
      </c>
      <c r="J5833" s="10">
        <f t="shared" si="513"/>
        <v>0.37832347848176634</v>
      </c>
      <c r="K5833" s="10">
        <f t="shared" ref="K5833:K5860" si="515">G5833/H5833-LN(G5833/H5833)-1</f>
        <v>0.13321820579485055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-7.2671954856433837E-3</v>
      </c>
      <c r="D5834" s="6">
        <f t="shared" si="510"/>
        <v>5.2812130226555575E-5</v>
      </c>
      <c r="E5834" s="6">
        <f t="shared" si="511"/>
        <v>6.7273751247372304E-4</v>
      </c>
      <c r="F5834" s="24">
        <f>IF(C5823&gt;0,B$6+B$7*E5824+B$8*(H5833*100)^2,B$6+B$7*E5824+B$8*(H5833*100)^2+E5824*$B$9)</f>
        <v>0.28794369168178702</v>
      </c>
      <c r="G5834" s="17">
        <v>6.5624727247214076E-3</v>
      </c>
      <c r="H5834" s="9">
        <f t="shared" si="514"/>
        <v>5.3660384985740363E-3</v>
      </c>
      <c r="I5834" s="8">
        <f t="shared" si="512"/>
        <v>1.1964342261473714E-3</v>
      </c>
      <c r="J5834" s="10">
        <f t="shared" si="513"/>
        <v>0.18231454458321772</v>
      </c>
      <c r="K5834" s="10">
        <f t="shared" si="515"/>
        <v>2.1686607345774433E-2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-3.7712173676227208E-4</v>
      </c>
      <c r="D5835" s="6">
        <f t="shared" si="510"/>
        <v>1.4222080433859244E-7</v>
      </c>
      <c r="E5835" s="6">
        <f t="shared" si="511"/>
        <v>5.2812130226555575E-5</v>
      </c>
      <c r="F5835" s="24">
        <f>IF(C5823&gt;0,B$6+B$7*E5824+B$8*(H5834*100)^2,B$6+B$7*E5824+B$8*(H5834*100)^2+E5824*$B$9)</f>
        <v>0.27932301953019895</v>
      </c>
      <c r="G5835" s="17">
        <v>1.3044666796572671E-2</v>
      </c>
      <c r="H5835" s="9">
        <f t="shared" si="514"/>
        <v>5.2851018867208135E-3</v>
      </c>
      <c r="I5835" s="8">
        <f t="shared" si="512"/>
        <v>7.7595649098518571E-3</v>
      </c>
      <c r="J5835" s="10">
        <f t="shared" si="513"/>
        <v>0.59484577343827516</v>
      </c>
      <c r="K5835" s="10">
        <f t="shared" si="515"/>
        <v>0.56470841982060538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-1.6285864619772952E-2</v>
      </c>
      <c r="D5836" s="6">
        <f t="shared" si="510"/>
        <v>2.6522938641357238E-4</v>
      </c>
      <c r="E5836" s="6">
        <f t="shared" si="511"/>
        <v>1.4222080433859244E-7</v>
      </c>
      <c r="F5836" s="24">
        <f>IF(C5823&gt;0,B$6+B$7*E5824+B$8*(H5835*100)^2,B$6+B$7*E5824+B$8*(H5835*100)^2+E5824*$B$9)</f>
        <v>0.27134717365554978</v>
      </c>
      <c r="G5836" s="17">
        <v>1.1937411645799093E-2</v>
      </c>
      <c r="H5836" s="9">
        <f t="shared" si="514"/>
        <v>5.2090994774101774E-3</v>
      </c>
      <c r="I5836" s="8">
        <f t="shared" si="512"/>
        <v>6.7283121683889158E-3</v>
      </c>
      <c r="J5836" s="10">
        <f t="shared" si="513"/>
        <v>0.56363241614078741</v>
      </c>
      <c r="K5836" s="10">
        <f t="shared" si="515"/>
        <v>0.46237562706772595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-2.6241074604488293E-3</v>
      </c>
      <c r="D5837" s="6">
        <f t="shared" si="510"/>
        <v>6.8859399639832043E-6</v>
      </c>
      <c r="E5837" s="6">
        <f t="shared" si="511"/>
        <v>2.6522938641357238E-4</v>
      </c>
      <c r="F5837" s="24">
        <f>IF(C5823&gt;0,B$6+B$7*E5824+B$8*(H5836*100)^2,B$6+B$7*E5824+B$8*(H5836*100)^2+E5824*$B$9)</f>
        <v>0.26396792105232436</v>
      </c>
      <c r="G5837" s="17">
        <v>9.5010186609252954E-3</v>
      </c>
      <c r="H5837" s="9">
        <f t="shared" si="514"/>
        <v>5.1377808541463142E-3</v>
      </c>
      <c r="I5837" s="8">
        <f t="shared" si="512"/>
        <v>4.3632378067789811E-3</v>
      </c>
      <c r="J5837" s="10">
        <f t="shared" si="513"/>
        <v>0.45923894715875124</v>
      </c>
      <c r="K5837" s="10">
        <f t="shared" si="515"/>
        <v>0.23446782988283088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-8.7330198309464868E-3</v>
      </c>
      <c r="D5838" s="6">
        <f t="shared" si="510"/>
        <v>7.6265635367704605E-5</v>
      </c>
      <c r="E5838" s="6">
        <f t="shared" si="511"/>
        <v>6.8859399639832043E-6</v>
      </c>
      <c r="F5838" s="24">
        <f>IF(C5823&gt;0,B$6+B$7*E5824+B$8*(H5837*100)^2,B$6+B$7*E5824+B$8*(H5837*100)^2+E5824*$B$9)</f>
        <v>0.25714063654382008</v>
      </c>
      <c r="G5838" s="17">
        <v>5.6989851456984535E-3</v>
      </c>
      <c r="H5838" s="9">
        <f t="shared" si="514"/>
        <v>5.0709036329220462E-3</v>
      </c>
      <c r="I5838" s="8">
        <f t="shared" si="512"/>
        <v>6.2808151277640722E-4</v>
      </c>
      <c r="J5838" s="10">
        <f t="shared" si="513"/>
        <v>0.11020936126679992</v>
      </c>
      <c r="K5838" s="10">
        <f t="shared" si="515"/>
        <v>7.0907981627128525E-3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-1.042886420349406E-2</v>
      </c>
      <c r="D5839" s="6">
        <f t="shared" si="510"/>
        <v>1.0876120857491978E-4</v>
      </c>
      <c r="E5839" s="6">
        <f t="shared" si="511"/>
        <v>7.6265635367704605E-5</v>
      </c>
      <c r="F5839" s="24">
        <f>IF(C5823&gt;0,B$6+B$7*E5824+B$8*(H5838*100)^2,B$6+B$7*E5824+B$8*(H5838*100)^2+E5824*$B$9)</f>
        <v>0.25082403291655192</v>
      </c>
      <c r="G5839" s="17">
        <v>5.4761627738659632E-3</v>
      </c>
      <c r="H5839" s="9">
        <f t="shared" si="514"/>
        <v>5.0082335500309079E-3</v>
      </c>
      <c r="I5839" s="8">
        <f t="shared" si="512"/>
        <v>4.6792922383505527E-4</v>
      </c>
      <c r="J5839" s="10">
        <f t="shared" si="513"/>
        <v>8.5448377478508544E-2</v>
      </c>
      <c r="K5839" s="10">
        <f t="shared" si="515"/>
        <v>4.1106255334830699E-3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1.8611937311972951E-3</v>
      </c>
      <c r="D5840" s="6">
        <f t="shared" ref="D5840:D5860" si="517">C5840^2</f>
        <v>3.4640421050481093E-6</v>
      </c>
      <c r="E5840" s="6">
        <f t="shared" si="511"/>
        <v>1.0876120857491978E-4</v>
      </c>
      <c r="F5840" s="24">
        <f>IF(C5823&gt;0,B$6+B$7*E5824+B$8*(H5839*100)^2,B$6+B$7*E5824+B$8*(H5839*100)^2+E5824*$B$9)</f>
        <v>0.24497991124060348</v>
      </c>
      <c r="G5840" s="17">
        <v>9.2065993835693857E-3</v>
      </c>
      <c r="H5840" s="9">
        <f t="shared" si="514"/>
        <v>4.9495445370317005E-3</v>
      </c>
      <c r="I5840" s="8">
        <f t="shared" si="512"/>
        <v>4.2570548465376851E-3</v>
      </c>
      <c r="J5840" s="10">
        <f t="shared" si="513"/>
        <v>0.46239166810441046</v>
      </c>
      <c r="K5840" s="10">
        <f t="shared" si="515"/>
        <v>0.23946522777429191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1.032634917648197E-2</v>
      </c>
      <c r="D5841" s="6">
        <f t="shared" si="517"/>
        <v>1.0663348731462986E-4</v>
      </c>
      <c r="E5841" s="6">
        <f t="shared" ref="E5841:E5860" si="518">D5840</f>
        <v>3.4640421050481093E-6</v>
      </c>
      <c r="F5841" s="24">
        <f>IF(C5823&gt;0,B$6+B$7*E5824+B$8*(H5840*100)^2,B$6+B$7*E5824+B$8*(H5840*100)^2+E5824*$B$9)</f>
        <v>0.239572929866016</v>
      </c>
      <c r="G5841" s="17">
        <v>7.2430297245686661E-3</v>
      </c>
      <c r="H5841" s="9">
        <f t="shared" si="514"/>
        <v>4.8946187784751531E-3</v>
      </c>
      <c r="I5841" s="8">
        <f t="shared" si="512"/>
        <v>2.348410946093513E-3</v>
      </c>
      <c r="J5841" s="10">
        <f t="shared" si="513"/>
        <v>0.32423047197053501</v>
      </c>
      <c r="K5841" s="10">
        <f t="shared" si="515"/>
        <v>8.7891258416521456E-2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-5.0054692211503674E-3</v>
      </c>
      <c r="D5842" s="6">
        <f t="shared" si="517"/>
        <v>2.5054722123883664E-5</v>
      </c>
      <c r="E5842" s="6">
        <f t="shared" si="518"/>
        <v>1.0663348731462986E-4</v>
      </c>
      <c r="F5842" s="24">
        <f>IF(C5823&gt;0,B$6+B$7*E5824+B$8*(H5841*100)^2,B$6+B$7*E5824+B$8*(H5841*100)^2+E5824*$B$9)</f>
        <v>0.23457039069824767</v>
      </c>
      <c r="G5842" s="17">
        <v>6.6567091900254895E-3</v>
      </c>
      <c r="H5842" s="9">
        <f t="shared" si="514"/>
        <v>4.8432467488065036E-3</v>
      </c>
      <c r="I5842" s="8">
        <f t="shared" si="512"/>
        <v>1.8134624412189859E-3</v>
      </c>
      <c r="J5842" s="10">
        <f t="shared" si="513"/>
        <v>0.27242626791272551</v>
      </c>
      <c r="K5842" s="10">
        <f t="shared" si="515"/>
        <v>5.6391213085892344E-2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-2.1137990479262549E-2</v>
      </c>
      <c r="D5843" s="6">
        <f t="shared" si="517"/>
        <v>4.4681464150139413E-4</v>
      </c>
      <c r="E5843" s="6">
        <f t="shared" si="518"/>
        <v>2.5054722123883664E-5</v>
      </c>
      <c r="F5843" s="24">
        <f>IF(C5823&gt;0,B$6+B$7*E5824+B$8*(H5842*100)^2,B$6+B$7*E5824+B$8*(H5842*100)^2+E5824*$B$9)</f>
        <v>0.22994204146022837</v>
      </c>
      <c r="G5843" s="17">
        <v>7.8926994267200529E-3</v>
      </c>
      <c r="H5843" s="9">
        <f t="shared" si="514"/>
        <v>4.7952272256925254E-3</v>
      </c>
      <c r="I5843" s="8">
        <f t="shared" si="512"/>
        <v>3.0974722010275275E-3</v>
      </c>
      <c r="J5843" s="10">
        <f t="shared" si="513"/>
        <v>0.39244775881636929</v>
      </c>
      <c r="K5843" s="10">
        <f t="shared" si="515"/>
        <v>0.14763187995919314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-4.2786058643980579E-3</v>
      </c>
      <c r="D5844" s="6">
        <f t="shared" si="517"/>
        <v>1.8306468142861452E-5</v>
      </c>
      <c r="E5844" s="6">
        <f t="shared" si="518"/>
        <v>4.4681464150139413E-4</v>
      </c>
      <c r="F5844" s="24">
        <f>IF(C5823&gt;0,B$6+B$7*E5824+B$8*(H5843*100)^2,B$6+B$7*E5824+B$8*(H5843*100)^2+E5824*$B$9)</f>
        <v>0.22565989274521289</v>
      </c>
      <c r="G5844" s="17">
        <v>5.2361257356413225E-3</v>
      </c>
      <c r="H5844" s="9">
        <f t="shared" si="514"/>
        <v>4.7503672778556076E-3</v>
      </c>
      <c r="I5844" s="8">
        <f t="shared" si="512"/>
        <v>4.8575845778571491E-4</v>
      </c>
      <c r="J5844" s="10">
        <f t="shared" si="513"/>
        <v>9.2770586939738386E-2</v>
      </c>
      <c r="K5844" s="10">
        <f t="shared" si="515"/>
        <v>4.8971070678052175E-3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-2.4324257945482465E-2</v>
      </c>
      <c r="D5845" s="6">
        <f t="shared" si="517"/>
        <v>5.9166952459836688E-4</v>
      </c>
      <c r="E5845" s="6">
        <f t="shared" si="518"/>
        <v>1.8306468142861452E-5</v>
      </c>
      <c r="F5845" s="24">
        <f>IF(C5823&gt;0,B$6+B$7*E5824+B$8*(H5844*100)^2,B$6+B$7*E5824+B$8*(H5844*100)^2+E5824*$B$9)</f>
        <v>0.2216980487540807</v>
      </c>
      <c r="G5845" s="17">
        <v>1.4587618250548591E-2</v>
      </c>
      <c r="H5845" s="9">
        <f t="shared" si="514"/>
        <v>4.7084822263026615E-3</v>
      </c>
      <c r="I5845" s="8">
        <f t="shared" si="512"/>
        <v>9.8791360242459283E-3</v>
      </c>
      <c r="J5845" s="10">
        <f t="shared" si="513"/>
        <v>0.67722748529386612</v>
      </c>
      <c r="K5845" s="10">
        <f t="shared" si="515"/>
        <v>0.96734973702280214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-2.027636943606664E-2</v>
      </c>
      <c r="D5846" s="6">
        <f t="shared" si="517"/>
        <v>4.1113115750785742E-4</v>
      </c>
      <c r="E5846" s="6">
        <f t="shared" si="518"/>
        <v>5.9166952459836688E-4</v>
      </c>
      <c r="F5846" s="24">
        <f>IF(C5845&gt;0,B$6+B$7*E5846+B$8*(G5845*100)^2,B$6+B$7*E5846+B$8*(G5845*100)^2+E5846*$B$9)</f>
        <v>1.9817864859737293</v>
      </c>
      <c r="G5846" s="17">
        <v>1.3091389118115309E-2</v>
      </c>
      <c r="H5846" s="9">
        <f t="shared" si="514"/>
        <v>1.4077593849709294E-2</v>
      </c>
      <c r="I5846" s="8">
        <f t="shared" si="512"/>
        <v>9.8620473159398425E-4</v>
      </c>
      <c r="J5846" s="10">
        <f t="shared" si="513"/>
        <v>7.5332321321754617E-2</v>
      </c>
      <c r="K5846" s="10">
        <f t="shared" si="515"/>
        <v>2.574828452575284E-3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-7.2033018407387682E-3</v>
      </c>
      <c r="D5847" s="6">
        <f t="shared" si="517"/>
        <v>5.1887557408790525E-5</v>
      </c>
      <c r="E5847" s="6">
        <f t="shared" si="518"/>
        <v>4.1113115750785742E-4</v>
      </c>
      <c r="F5847" s="24">
        <f>IF(C5845&gt;0,B$6+B$7*E5846+B$8*(H5846*100)^2,B$6+B$7*E5846+B$8*(H5846*100)^2+E5846*$B$9)</f>
        <v>1.8465226380145967</v>
      </c>
      <c r="G5847" s="17">
        <v>1.7876631836741208E-2</v>
      </c>
      <c r="H5847" s="9">
        <f t="shared" si="514"/>
        <v>1.3588681459268212E-2</v>
      </c>
      <c r="I5847" s="8">
        <f t="shared" si="512"/>
        <v>4.287950377472996E-3</v>
      </c>
      <c r="J5847" s="10">
        <f t="shared" si="513"/>
        <v>0.23986343829379109</v>
      </c>
      <c r="K5847" s="10">
        <f t="shared" si="515"/>
        <v>4.1295911225105009E-2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1.0649988235364758E-2</v>
      </c>
      <c r="D5848" s="6">
        <f t="shared" si="517"/>
        <v>1.1342224941340776E-4</v>
      </c>
      <c r="E5848" s="6">
        <f t="shared" si="518"/>
        <v>5.1887557408790525E-5</v>
      </c>
      <c r="F5848" s="24">
        <f>IF(C5845&gt;0,B$6+B$7*E5846+B$8*(H5847*100)^2,B$6+B$7*E5846+B$8*(H5847*100)^2+E5846*$B$9)</f>
        <v>1.7213765258828073</v>
      </c>
      <c r="G5848" s="17">
        <v>1.412022016096008E-2</v>
      </c>
      <c r="H5848" s="9">
        <f t="shared" si="514"/>
        <v>1.3120123954760516E-2</v>
      </c>
      <c r="I5848" s="8">
        <f t="shared" si="512"/>
        <v>1.0000962061995633E-3</v>
      </c>
      <c r="J5848" s="10">
        <f t="shared" si="513"/>
        <v>7.0827238867326808E-2</v>
      </c>
      <c r="K5848" s="10">
        <f t="shared" si="515"/>
        <v>2.7655319808932433E-3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-1.2697763929354827E-2</v>
      </c>
      <c r="D5849" s="6">
        <f t="shared" si="517"/>
        <v>1.6123320880562453E-4</v>
      </c>
      <c r="E5849" s="6">
        <f t="shared" si="518"/>
        <v>1.1342224941340776E-4</v>
      </c>
      <c r="F5849" s="24">
        <f>IF(C5845&gt;0,B$6+B$7*E5846+B$8*(H5848*100)^2,B$6+B$7*E5846+B$8*(H5848*100)^2+E5846*$B$9)</f>
        <v>1.6055913429384756</v>
      </c>
      <c r="G5849" s="17">
        <v>1.5562699811335273E-2</v>
      </c>
      <c r="H5849" s="9">
        <f t="shared" si="514"/>
        <v>1.2671193088807682E-2</v>
      </c>
      <c r="I5849" s="8">
        <f t="shared" si="512"/>
        <v>2.8915067225275901E-3</v>
      </c>
      <c r="J5849" s="10">
        <f t="shared" si="513"/>
        <v>0.18579724325348276</v>
      </c>
      <c r="K5849" s="10">
        <f t="shared" si="515"/>
        <v>2.2649444041705102E-2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1.171717624903194E-2</v>
      </c>
      <c r="D5850" s="6">
        <f t="shared" si="517"/>
        <v>1.3729221925087821E-4</v>
      </c>
      <c r="E5850" s="6">
        <f t="shared" si="518"/>
        <v>1.6123320880562453E-4</v>
      </c>
      <c r="F5850" s="24">
        <f>IF(C5845&gt;0,B$6+B$7*E5846+B$8*(H5849*100)^2,B$6+B$7*E5846+B$8*(H5849*100)^2+E5846*$B$9)</f>
        <v>1.4984668916783801</v>
      </c>
      <c r="G5850" s="17">
        <v>1.3185266989639099E-2</v>
      </c>
      <c r="H5850" s="9">
        <f t="shared" si="514"/>
        <v>1.2241188225325106E-2</v>
      </c>
      <c r="I5850" s="8">
        <f t="shared" si="512"/>
        <v>9.4407876431399328E-4</v>
      </c>
      <c r="J5850" s="10">
        <f t="shared" si="513"/>
        <v>7.1601035083767695E-2</v>
      </c>
      <c r="K5850" s="10">
        <f t="shared" si="515"/>
        <v>2.8294116054823348E-3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-1.6773021273953703E-2</v>
      </c>
      <c r="D5851" s="6">
        <f t="shared" si="517"/>
        <v>2.8133424265650351E-4</v>
      </c>
      <c r="E5851" s="6">
        <f t="shared" si="518"/>
        <v>1.3729221925087821E-4</v>
      </c>
      <c r="F5851" s="24">
        <f>IF(C5845&gt;0,B$6+B$7*E5846+B$8*(H5850*100)^2,B$6+B$7*E5846+B$8*(H5850*100)^2+E5846*$B$9)</f>
        <v>1.3993553493725397</v>
      </c>
      <c r="G5851" s="17">
        <v>8.1448320960740318E-3</v>
      </c>
      <c r="H5851" s="9">
        <f t="shared" si="514"/>
        <v>1.1829435106430652E-2</v>
      </c>
      <c r="I5851" s="8">
        <f t="shared" si="512"/>
        <v>3.6846030103566199E-3</v>
      </c>
      <c r="J5851" s="10">
        <f t="shared" si="513"/>
        <v>0.45238538583658106</v>
      </c>
      <c r="K5851" s="10">
        <f t="shared" si="515"/>
        <v>6.1729786847784407E-2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3.1864696359408529E-3</v>
      </c>
      <c r="D5852" s="6">
        <f t="shared" si="517"/>
        <v>1.0153588740773031E-5</v>
      </c>
      <c r="E5852" s="6">
        <f t="shared" si="518"/>
        <v>2.8133424265650351E-4</v>
      </c>
      <c r="F5852" s="24">
        <f>IF(C5845&gt;0,B$6+B$7*E5846+B$8*(H5851*100)^2,B$6+B$7*E5846+B$8*(H5851*100)^2+E5846*$B$9)</f>
        <v>1.3076573504311764</v>
      </c>
      <c r="G5852" s="17">
        <v>4.787888729216142E-3</v>
      </c>
      <c r="H5852" s="9">
        <f t="shared" si="514"/>
        <v>1.1435284650725474E-2</v>
      </c>
      <c r="I5852" s="8">
        <f t="shared" si="512"/>
        <v>6.6473959215093319E-3</v>
      </c>
      <c r="J5852" s="10">
        <f t="shared" si="513"/>
        <v>1.3883772780570911</v>
      </c>
      <c r="K5852" s="10">
        <f t="shared" si="515"/>
        <v>0.28930849204534792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7.2062475185604175E-3</v>
      </c>
      <c r="D5853" s="6">
        <f t="shared" si="517"/>
        <v>5.1930003298758177E-5</v>
      </c>
      <c r="E5853" s="6">
        <f t="shared" si="518"/>
        <v>1.0153588740773031E-5</v>
      </c>
      <c r="F5853" s="24">
        <f>IF(C5845&gt;0,B$6+B$7*E5846+B$8*(H5852*100)^2,B$6+B$7*E5846+B$8*(H5852*100)^2+E5846*$B$9)</f>
        <v>1.2228183618106268</v>
      </c>
      <c r="G5853" s="17">
        <v>7.9584243825757892E-3</v>
      </c>
      <c r="H5853" s="9">
        <f t="shared" si="514"/>
        <v>1.1058111781903033E-2</v>
      </c>
      <c r="I5853" s="8">
        <f t="shared" si="512"/>
        <v>3.0996873993272434E-3</v>
      </c>
      <c r="J5853" s="10">
        <f t="shared" si="513"/>
        <v>0.38948506014754797</v>
      </c>
      <c r="K5853" s="10">
        <f t="shared" si="515"/>
        <v>4.8624295602176515E-2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-2.2292648639844242E-2</v>
      </c>
      <c r="D5854" s="6">
        <f t="shared" si="517"/>
        <v>4.9696218337954927E-4</v>
      </c>
      <c r="E5854" s="6">
        <f t="shared" si="518"/>
        <v>5.1930003298758177E-5</v>
      </c>
      <c r="F5854" s="24">
        <f>IF(C5845&gt;0,B$6+B$7*E5846+B$8*(H5853*100)^2,B$6+B$7*E5846+B$8*(H5853*100)^2+E5846*$B$9)</f>
        <v>1.1443253295388942</v>
      </c>
      <c r="G5854" s="17">
        <v>1.5704111986251126E-2</v>
      </c>
      <c r="H5854" s="9">
        <f t="shared" si="514"/>
        <v>1.06973142869549E-2</v>
      </c>
      <c r="I5854" s="8">
        <f t="shared" si="512"/>
        <v>5.0067976992962254E-3</v>
      </c>
      <c r="J5854" s="10">
        <f t="shared" si="513"/>
        <v>0.31882080971401966</v>
      </c>
      <c r="K5854" s="10">
        <f t="shared" si="515"/>
        <v>8.4112618591876576E-2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-2.7123161308175775E-3</v>
      </c>
      <c r="D5855" s="6">
        <f t="shared" si="517"/>
        <v>7.3566587934932342E-6</v>
      </c>
      <c r="E5855" s="6">
        <f t="shared" si="518"/>
        <v>4.9696218337954927E-4</v>
      </c>
      <c r="F5855" s="24">
        <f>IF(C5845&gt;0,B$6+B$7*E5846+B$8*(H5854*100)^2,B$6+B$7*E5846+B$8*(H5854*100)^2+E5846*$B$9)</f>
        <v>1.0717035760810874</v>
      </c>
      <c r="G5855" s="17">
        <v>1.5891017078863083E-2</v>
      </c>
      <c r="H5855" s="9">
        <f t="shared" si="514"/>
        <v>1.0352311703581413E-2</v>
      </c>
      <c r="I5855" s="8">
        <f t="shared" si="512"/>
        <v>5.53870537528167E-3</v>
      </c>
      <c r="J5855" s="10">
        <f t="shared" si="513"/>
        <v>0.34854316421626641</v>
      </c>
      <c r="K5855" s="10">
        <f t="shared" si="515"/>
        <v>0.10647697919022692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-6.8436915696793409E-5</v>
      </c>
      <c r="D5856" s="6">
        <f t="shared" si="517"/>
        <v>4.6836114300900077E-9</v>
      </c>
      <c r="E5856" s="6">
        <f t="shared" si="518"/>
        <v>7.3566587934932342E-6</v>
      </c>
      <c r="F5856" s="24">
        <f>IF(C5845&gt;0,B$6+B$7*E5846+B$8*(H5855*100)^2,B$6+B$7*E5846+B$8*(H5855*100)^2+E5846*$B$9)</f>
        <v>1.0045139297819241</v>
      </c>
      <c r="G5856" s="17">
        <v>1.1004729234091331E-2</v>
      </c>
      <c r="H5856" s="9">
        <f t="shared" si="514"/>
        <v>1.0022544236779023E-2</v>
      </c>
      <c r="I5856" s="8">
        <f t="shared" si="512"/>
        <v>9.8218499731230792E-4</v>
      </c>
      <c r="J5856" s="10">
        <f t="shared" si="513"/>
        <v>8.9251173420025337E-2</v>
      </c>
      <c r="K5856" s="10">
        <f t="shared" si="515"/>
        <v>4.5094401802743267E-3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-4.0468004362329175E-3</v>
      </c>
      <c r="D5857" s="6">
        <f t="shared" si="517"/>
        <v>1.6376593770694932E-5</v>
      </c>
      <c r="E5857" s="6">
        <f t="shared" si="518"/>
        <v>4.6836114300900077E-9</v>
      </c>
      <c r="F5857" s="24">
        <f>IF(C5845&gt;0,B$6+B$7*E5846+B$8*(H5856*100)^2,B$6+B$7*E5846+B$8*(H5856*100)^2+E5846*$B$9)</f>
        <v>0.94235006902593854</v>
      </c>
      <c r="G5857" s="17">
        <v>6.5955956981491159E-3</v>
      </c>
      <c r="H5857" s="9">
        <f t="shared" si="514"/>
        <v>9.7074717049597352E-3</v>
      </c>
      <c r="I5857" s="8">
        <f t="shared" si="512"/>
        <v>3.1118760068106193E-3</v>
      </c>
      <c r="J5857" s="10">
        <f t="shared" si="513"/>
        <v>0.47181121300141049</v>
      </c>
      <c r="K5857" s="10">
        <f t="shared" si="515"/>
        <v>6.5928725049888781E-2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-7.2674832883866634E-3</v>
      </c>
      <c r="D5858" s="6">
        <f t="shared" si="517"/>
        <v>5.281631334697943E-5</v>
      </c>
      <c r="E5858" s="6">
        <f t="shared" si="518"/>
        <v>1.6376593770694932E-5</v>
      </c>
      <c r="F5858" s="24">
        <f>IF(C5845&gt;0,B$6+B$7*E5846+B$8*(H5857*100)^2,B$6+B$7*E5846+B$8*(H5857*100)^2+E5846*$B$9)</f>
        <v>0.88483606505450085</v>
      </c>
      <c r="G5858" s="17">
        <v>5.2223307454903065E-3</v>
      </c>
      <c r="H5858" s="9">
        <f t="shared" si="514"/>
        <v>9.4065725163552591E-3</v>
      </c>
      <c r="I5858" s="8">
        <f t="shared" si="512"/>
        <v>4.1842417708649526E-3</v>
      </c>
      <c r="J5858" s="10">
        <f t="shared" si="513"/>
        <v>0.80122113569275832</v>
      </c>
      <c r="K5858" s="10">
        <f t="shared" si="515"/>
        <v>0.14364376094302056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8.4444707750468018E-3</v>
      </c>
      <c r="D5859" s="6">
        <f t="shared" si="517"/>
        <v>7.1309086670619538E-5</v>
      </c>
      <c r="E5859" s="6">
        <f t="shared" si="518"/>
        <v>5.281631334697943E-5</v>
      </c>
      <c r="F5859" s="24">
        <f>IF(C5845&gt;0,B$6+B$7*E5846+B$8*(H5858*100)^2,B$6+B$7*E5846+B$8*(H5858*100)^2+E5846*$B$9)</f>
        <v>0.83162410858012681</v>
      </c>
      <c r="G5859" s="17">
        <v>7.8773189313571159E-3</v>
      </c>
      <c r="H5859" s="9">
        <f t="shared" si="514"/>
        <v>9.1193426768606881E-3</v>
      </c>
      <c r="I5859" s="8">
        <f t="shared" si="512"/>
        <v>1.2420237455035722E-3</v>
      </c>
      <c r="J5859" s="10">
        <f t="shared" si="513"/>
        <v>0.15767087207291663</v>
      </c>
      <c r="K5859" s="10">
        <f t="shared" si="515"/>
        <v>1.0213487185266601E-2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6.5991994826521128E-6</v>
      </c>
      <c r="D5860" s="6">
        <f t="shared" si="517"/>
        <v>4.3549433811835911E-11</v>
      </c>
      <c r="E5860" s="6">
        <f t="shared" si="518"/>
        <v>7.1309086670619538E-5</v>
      </c>
      <c r="F5860" s="24">
        <f>IF(C5845&gt;0,B$6+B$7*E5846+B$8*(H5859*100)^2,B$6+B$7*E5846+B$8*(H5859*100)^2+E5846*$B$9)</f>
        <v>0.78239240645003549</v>
      </c>
      <c r="G5860" s="17">
        <v>6.3677724643109853E-3</v>
      </c>
      <c r="H5860" s="9">
        <f t="shared" si="514"/>
        <v>8.8452948308693231E-3</v>
      </c>
      <c r="I5860" s="8">
        <f t="shared" si="512"/>
        <v>2.4775223665583377E-3</v>
      </c>
      <c r="J5860" s="10">
        <f t="shared" si="513"/>
        <v>0.38907206255310411</v>
      </c>
      <c r="K5860" s="10">
        <f t="shared" si="515"/>
        <v>4.8540998608460839E-2</v>
      </c>
    </row>
    <row r="5861" spans="1:11" x14ac:dyDescent="0.3">
      <c r="F5861" s="24"/>
    </row>
    <row r="5862" spans="1:11" x14ac:dyDescent="0.3">
      <c r="F5862" s="24"/>
    </row>
    <row r="5863" spans="1:11" x14ac:dyDescent="0.3">
      <c r="F5863" s="24"/>
    </row>
    <row r="5864" spans="1:11" x14ac:dyDescent="0.3">
      <c r="F5864" s="24"/>
    </row>
    <row r="5865" spans="1:11" x14ac:dyDescent="0.3">
      <c r="F5865" s="24"/>
    </row>
    <row r="5866" spans="1:11" x14ac:dyDescent="0.3">
      <c r="F5866" s="24"/>
    </row>
    <row r="5867" spans="1:11" x14ac:dyDescent="0.3">
      <c r="F5867" s="24"/>
    </row>
    <row r="5868" spans="1:11" x14ac:dyDescent="0.3">
      <c r="F5868" s="24"/>
    </row>
    <row r="5869" spans="1:11" x14ac:dyDescent="0.3">
      <c r="F5869" s="24"/>
    </row>
    <row r="5870" spans="1:11" x14ac:dyDescent="0.3">
      <c r="F5870" s="24"/>
    </row>
    <row r="5871" spans="1:11" x14ac:dyDescent="0.3">
      <c r="F5871" s="24"/>
    </row>
    <row r="5872" spans="1:11" x14ac:dyDescent="0.3">
      <c r="F5872" s="24"/>
    </row>
    <row r="5873" spans="6:6" x14ac:dyDescent="0.3">
      <c r="F5873" s="24"/>
    </row>
    <row r="5874" spans="6:6" x14ac:dyDescent="0.3">
      <c r="F5874" s="24"/>
    </row>
    <row r="5875" spans="6:6" x14ac:dyDescent="0.3">
      <c r="F5875" s="24"/>
    </row>
    <row r="5876" spans="6:6" x14ac:dyDescent="0.3">
      <c r="F5876" s="24"/>
    </row>
    <row r="5877" spans="6:6" x14ac:dyDescent="0.3">
      <c r="F5877" s="24"/>
    </row>
    <row r="5878" spans="6:6" x14ac:dyDescent="0.3">
      <c r="F5878" s="24"/>
    </row>
    <row r="5879" spans="6:6" x14ac:dyDescent="0.3">
      <c r="F5879" s="24"/>
    </row>
    <row r="5880" spans="6:6" x14ac:dyDescent="0.3">
      <c r="F5880" s="24"/>
    </row>
    <row r="5881" spans="6:6" x14ac:dyDescent="0.3">
      <c r="F5881" s="24"/>
    </row>
    <row r="5882" spans="6:6" x14ac:dyDescent="0.3">
      <c r="F5882" s="24"/>
    </row>
    <row r="5883" spans="6:6" x14ac:dyDescent="0.3">
      <c r="F5883" s="24"/>
    </row>
    <row r="5884" spans="6:6" x14ac:dyDescent="0.3">
      <c r="F5884" s="24"/>
    </row>
    <row r="5885" spans="6:6" x14ac:dyDescent="0.3">
      <c r="F5885" s="24"/>
    </row>
    <row r="5886" spans="6:6" x14ac:dyDescent="0.3">
      <c r="F5886" s="24"/>
    </row>
    <row r="5887" spans="6:6" x14ac:dyDescent="0.3">
      <c r="F5887" s="24"/>
    </row>
    <row r="5888" spans="6:6" x14ac:dyDescent="0.3">
      <c r="F5888" s="24"/>
    </row>
    <row r="5889" spans="6:6" x14ac:dyDescent="0.3">
      <c r="F5889" s="24"/>
    </row>
    <row r="5890" spans="6:6" x14ac:dyDescent="0.3">
      <c r="F5890" s="24"/>
    </row>
    <row r="5891" spans="6:6" x14ac:dyDescent="0.3">
      <c r="F5891" s="24"/>
    </row>
    <row r="5892" spans="6:6" x14ac:dyDescent="0.3">
      <c r="F5892" s="24"/>
    </row>
    <row r="5893" spans="6:6" x14ac:dyDescent="0.3">
      <c r="F5893" s="24"/>
    </row>
    <row r="5894" spans="6:6" x14ac:dyDescent="0.3">
      <c r="F5894" s="24"/>
    </row>
    <row r="5895" spans="6:6" x14ac:dyDescent="0.3">
      <c r="F5895" s="24"/>
    </row>
    <row r="5896" spans="6:6" x14ac:dyDescent="0.3">
      <c r="F5896" s="24"/>
    </row>
    <row r="5897" spans="6:6" x14ac:dyDescent="0.3">
      <c r="F5897" s="24"/>
    </row>
    <row r="5898" spans="6:6" x14ac:dyDescent="0.3">
      <c r="F5898" s="24"/>
    </row>
    <row r="5899" spans="6:6" x14ac:dyDescent="0.3">
      <c r="F5899" s="24"/>
    </row>
    <row r="5900" spans="6:6" x14ac:dyDescent="0.3">
      <c r="F5900" s="24"/>
    </row>
    <row r="5901" spans="6:6" x14ac:dyDescent="0.3">
      <c r="F5901" s="24"/>
    </row>
    <row r="5902" spans="6:6" x14ac:dyDescent="0.3">
      <c r="F5902" s="24"/>
    </row>
    <row r="5903" spans="6:6" x14ac:dyDescent="0.3">
      <c r="F5903" s="24"/>
    </row>
    <row r="5904" spans="6:6" x14ac:dyDescent="0.3">
      <c r="F5904" s="24"/>
    </row>
    <row r="5905" spans="6:6" x14ac:dyDescent="0.3">
      <c r="F5905" s="24"/>
    </row>
    <row r="5906" spans="6:6" x14ac:dyDescent="0.3">
      <c r="F5906" s="24"/>
    </row>
    <row r="5907" spans="6:6" x14ac:dyDescent="0.3">
      <c r="F5907" s="24"/>
    </row>
    <row r="5908" spans="6:6" x14ac:dyDescent="0.3">
      <c r="F5908" s="24"/>
    </row>
    <row r="5909" spans="6:6" x14ac:dyDescent="0.3">
      <c r="F5909" s="24"/>
    </row>
    <row r="5910" spans="6:6" x14ac:dyDescent="0.3">
      <c r="F5910" s="24"/>
    </row>
    <row r="5911" spans="6:6" x14ac:dyDescent="0.3">
      <c r="F5911" s="24"/>
    </row>
    <row r="5912" spans="6:6" x14ac:dyDescent="0.3">
      <c r="F5912" s="24"/>
    </row>
    <row r="5913" spans="6:6" x14ac:dyDescent="0.3">
      <c r="F5913" s="24"/>
    </row>
    <row r="5914" spans="6:6" x14ac:dyDescent="0.3">
      <c r="F5914" s="24"/>
    </row>
    <row r="5915" spans="6:6" x14ac:dyDescent="0.3">
      <c r="F5915" s="24"/>
    </row>
    <row r="5916" spans="6:6" x14ac:dyDescent="0.3">
      <c r="F5916" s="24"/>
    </row>
    <row r="5917" spans="6:6" x14ac:dyDescent="0.3">
      <c r="F5917" s="24"/>
    </row>
    <row r="5918" spans="6:6" x14ac:dyDescent="0.3">
      <c r="F5918" s="24"/>
    </row>
    <row r="5919" spans="6:6" x14ac:dyDescent="0.3">
      <c r="F5919" s="24"/>
    </row>
    <row r="5920" spans="6:6" x14ac:dyDescent="0.3">
      <c r="F5920" s="24"/>
    </row>
    <row r="5921" spans="6:6" x14ac:dyDescent="0.3">
      <c r="F5921" s="24"/>
    </row>
    <row r="5922" spans="6:6" x14ac:dyDescent="0.3">
      <c r="F5922" s="24"/>
    </row>
    <row r="5923" spans="6:6" x14ac:dyDescent="0.3">
      <c r="F5923" s="24"/>
    </row>
    <row r="5924" spans="6:6" x14ac:dyDescent="0.3">
      <c r="F5924" s="24"/>
    </row>
    <row r="5925" spans="6:6" x14ac:dyDescent="0.3">
      <c r="F5925" s="24"/>
    </row>
    <row r="5926" spans="6:6" x14ac:dyDescent="0.3">
      <c r="F5926" s="24"/>
    </row>
    <row r="5927" spans="6:6" x14ac:dyDescent="0.3">
      <c r="F5927" s="24"/>
    </row>
    <row r="5928" spans="6:6" x14ac:dyDescent="0.3">
      <c r="F5928" s="24"/>
    </row>
    <row r="5929" spans="6:6" x14ac:dyDescent="0.3">
      <c r="F5929" s="24"/>
    </row>
    <row r="5930" spans="6:6" x14ac:dyDescent="0.3">
      <c r="F5930" s="24"/>
    </row>
    <row r="5931" spans="6:6" x14ac:dyDescent="0.3">
      <c r="F5931" s="24"/>
    </row>
    <row r="5932" spans="6:6" x14ac:dyDescent="0.3">
      <c r="F5932" s="24"/>
    </row>
    <row r="5933" spans="6:6" x14ac:dyDescent="0.3">
      <c r="F5933" s="24"/>
    </row>
    <row r="5934" spans="6:6" x14ac:dyDescent="0.3">
      <c r="F5934" s="24"/>
    </row>
    <row r="5935" spans="6:6" x14ac:dyDescent="0.3">
      <c r="F5935" s="24"/>
    </row>
    <row r="5936" spans="6:6" x14ac:dyDescent="0.3">
      <c r="F5936" s="24"/>
    </row>
    <row r="5937" spans="6:6" x14ac:dyDescent="0.3">
      <c r="F5937" s="24"/>
    </row>
    <row r="5938" spans="6:6" x14ac:dyDescent="0.3">
      <c r="F5938" s="24"/>
    </row>
    <row r="5939" spans="6:6" x14ac:dyDescent="0.3">
      <c r="F5939" s="24"/>
    </row>
    <row r="5940" spans="6:6" x14ac:dyDescent="0.3">
      <c r="F5940" s="24"/>
    </row>
    <row r="5941" spans="6:6" x14ac:dyDescent="0.3">
      <c r="F5941" s="24"/>
    </row>
    <row r="5942" spans="6:6" x14ac:dyDescent="0.3">
      <c r="F5942" s="24"/>
    </row>
    <row r="5943" spans="6:6" x14ac:dyDescent="0.3">
      <c r="F5943" s="24"/>
    </row>
    <row r="5944" spans="6:6" x14ac:dyDescent="0.3">
      <c r="F5944" s="24"/>
    </row>
    <row r="5945" spans="6:6" x14ac:dyDescent="0.3">
      <c r="F5945" s="24"/>
    </row>
    <row r="5946" spans="6:6" x14ac:dyDescent="0.3">
      <c r="F5946" s="24"/>
    </row>
    <row r="5947" spans="6:6" x14ac:dyDescent="0.3">
      <c r="F5947" s="24"/>
    </row>
    <row r="5948" spans="6:6" x14ac:dyDescent="0.3">
      <c r="F5948" s="24"/>
    </row>
    <row r="5949" spans="6:6" x14ac:dyDescent="0.3">
      <c r="F5949" s="24"/>
    </row>
    <row r="5950" spans="6:6" x14ac:dyDescent="0.3">
      <c r="F5950" s="24"/>
    </row>
    <row r="5951" spans="6:6" x14ac:dyDescent="0.3">
      <c r="F5951" s="24"/>
    </row>
    <row r="5952" spans="6:6" x14ac:dyDescent="0.3">
      <c r="F5952" s="24"/>
    </row>
    <row r="5953" spans="6:6" x14ac:dyDescent="0.3">
      <c r="F5953" s="24"/>
    </row>
    <row r="5954" spans="6:6" x14ac:dyDescent="0.3">
      <c r="F5954" s="24"/>
    </row>
    <row r="5955" spans="6:6" x14ac:dyDescent="0.3">
      <c r="F5955" s="24"/>
    </row>
    <row r="5956" spans="6:6" x14ac:dyDescent="0.3">
      <c r="F5956" s="24"/>
    </row>
    <row r="5957" spans="6:6" x14ac:dyDescent="0.3">
      <c r="F5957" s="24"/>
    </row>
    <row r="5958" spans="6:6" x14ac:dyDescent="0.3">
      <c r="F5958" s="24"/>
    </row>
    <row r="5959" spans="6:6" x14ac:dyDescent="0.3">
      <c r="F5959" s="24"/>
    </row>
    <row r="5960" spans="6:6" x14ac:dyDescent="0.3">
      <c r="F5960" s="24"/>
    </row>
    <row r="5961" spans="6:6" x14ac:dyDescent="0.3">
      <c r="F5961" s="24"/>
    </row>
    <row r="5962" spans="6:6" x14ac:dyDescent="0.3">
      <c r="F5962" s="24"/>
    </row>
    <row r="5963" spans="6:6" x14ac:dyDescent="0.3">
      <c r="F5963" s="24"/>
    </row>
    <row r="5964" spans="6:6" x14ac:dyDescent="0.3">
      <c r="F5964" s="24"/>
    </row>
    <row r="5965" spans="6:6" x14ac:dyDescent="0.3">
      <c r="F5965" s="24"/>
    </row>
    <row r="5966" spans="6:6" x14ac:dyDescent="0.3">
      <c r="F5966" s="24"/>
    </row>
    <row r="5967" spans="6:6" x14ac:dyDescent="0.3">
      <c r="F5967" s="24"/>
    </row>
    <row r="5968" spans="6:6" x14ac:dyDescent="0.3">
      <c r="F5968" s="24"/>
    </row>
    <row r="5969" spans="6:6" x14ac:dyDescent="0.3">
      <c r="F5969" s="24"/>
    </row>
    <row r="5970" spans="6:6" x14ac:dyDescent="0.3">
      <c r="F5970" s="24"/>
    </row>
    <row r="5971" spans="6:6" x14ac:dyDescent="0.3">
      <c r="F5971" s="24"/>
    </row>
    <row r="5972" spans="6:6" x14ac:dyDescent="0.3">
      <c r="F5972" s="24"/>
    </row>
    <row r="5973" spans="6:6" x14ac:dyDescent="0.3">
      <c r="F5973" s="24"/>
    </row>
    <row r="5974" spans="6:6" x14ac:dyDescent="0.3">
      <c r="F5974" s="24"/>
    </row>
    <row r="5975" spans="6:6" x14ac:dyDescent="0.3">
      <c r="F5975" s="24"/>
    </row>
    <row r="5976" spans="6:6" x14ac:dyDescent="0.3">
      <c r="F5976" s="24"/>
    </row>
    <row r="5977" spans="6:6" x14ac:dyDescent="0.3">
      <c r="F5977" s="24"/>
    </row>
    <row r="5978" spans="6:6" x14ac:dyDescent="0.3">
      <c r="F5978" s="24"/>
    </row>
    <row r="5979" spans="6:6" x14ac:dyDescent="0.3">
      <c r="F5979" s="24"/>
    </row>
    <row r="5980" spans="6:6" x14ac:dyDescent="0.3">
      <c r="F5980" s="24"/>
    </row>
    <row r="5981" spans="6:6" x14ac:dyDescent="0.3">
      <c r="F5981" s="24"/>
    </row>
    <row r="5982" spans="6:6" x14ac:dyDescent="0.3">
      <c r="F5982" s="24"/>
    </row>
    <row r="5983" spans="6:6" x14ac:dyDescent="0.3">
      <c r="F5983" s="24"/>
    </row>
    <row r="5984" spans="6:6" x14ac:dyDescent="0.3">
      <c r="F5984" s="24"/>
    </row>
    <row r="5985" spans="6:6" x14ac:dyDescent="0.3">
      <c r="F5985" s="24"/>
    </row>
    <row r="5986" spans="6:6" x14ac:dyDescent="0.3">
      <c r="F5986" s="24"/>
    </row>
    <row r="5987" spans="6:6" x14ac:dyDescent="0.3">
      <c r="F5987" s="24"/>
    </row>
    <row r="5988" spans="6:6" x14ac:dyDescent="0.3">
      <c r="F5988" s="24"/>
    </row>
    <row r="5989" spans="6:6" x14ac:dyDescent="0.3">
      <c r="F5989" s="24"/>
    </row>
    <row r="5990" spans="6:6" x14ac:dyDescent="0.3">
      <c r="F5990" s="24"/>
    </row>
    <row r="5991" spans="6:6" x14ac:dyDescent="0.3">
      <c r="F5991" s="24"/>
    </row>
    <row r="5992" spans="6:6" x14ac:dyDescent="0.3">
      <c r="F5992" s="24"/>
    </row>
    <row r="5993" spans="6:6" x14ac:dyDescent="0.3">
      <c r="F5993" s="24"/>
    </row>
    <row r="5994" spans="6:6" x14ac:dyDescent="0.3">
      <c r="F5994" s="24"/>
    </row>
    <row r="5995" spans="6:6" x14ac:dyDescent="0.3">
      <c r="F5995" s="24"/>
    </row>
    <row r="5996" spans="6:6" x14ac:dyDescent="0.3">
      <c r="F5996" s="24"/>
    </row>
    <row r="5997" spans="6:6" x14ac:dyDescent="0.3">
      <c r="F5997" s="24"/>
    </row>
    <row r="5998" spans="6:6" x14ac:dyDescent="0.3">
      <c r="F5998" s="24"/>
    </row>
    <row r="5999" spans="6:6" x14ac:dyDescent="0.3">
      <c r="F5999" s="24"/>
    </row>
    <row r="6000" spans="6:6" x14ac:dyDescent="0.3">
      <c r="F6000" s="24"/>
    </row>
    <row r="6001" spans="6:6" x14ac:dyDescent="0.3">
      <c r="F6001" s="24"/>
    </row>
    <row r="6002" spans="6:6" x14ac:dyDescent="0.3">
      <c r="F6002" s="24"/>
    </row>
    <row r="6003" spans="6:6" x14ac:dyDescent="0.3">
      <c r="F6003" s="24"/>
    </row>
    <row r="6004" spans="6:6" x14ac:dyDescent="0.3">
      <c r="F6004" s="24"/>
    </row>
    <row r="6005" spans="6:6" x14ac:dyDescent="0.3">
      <c r="F6005" s="24"/>
    </row>
    <row r="6006" spans="6:6" x14ac:dyDescent="0.3">
      <c r="F6006" s="24"/>
    </row>
    <row r="6007" spans="6:6" x14ac:dyDescent="0.3">
      <c r="F6007" s="24"/>
    </row>
    <row r="6008" spans="6:6" x14ac:dyDescent="0.3">
      <c r="F6008" s="24"/>
    </row>
    <row r="6009" spans="6:6" x14ac:dyDescent="0.3">
      <c r="F6009" s="24"/>
    </row>
    <row r="6010" spans="6:6" x14ac:dyDescent="0.3">
      <c r="F6010" s="24"/>
    </row>
    <row r="6011" spans="6:6" x14ac:dyDescent="0.3">
      <c r="F6011" s="24"/>
    </row>
    <row r="6012" spans="6:6" x14ac:dyDescent="0.3">
      <c r="F6012" s="24"/>
    </row>
    <row r="6013" spans="6:6" x14ac:dyDescent="0.3">
      <c r="F6013" s="24"/>
    </row>
    <row r="6014" spans="6:6" x14ac:dyDescent="0.3">
      <c r="F6014" s="24"/>
    </row>
    <row r="6015" spans="6:6" x14ac:dyDescent="0.3">
      <c r="F6015" s="24"/>
    </row>
    <row r="6016" spans="6:6" x14ac:dyDescent="0.3">
      <c r="F6016" s="24"/>
    </row>
    <row r="6017" spans="6:6" x14ac:dyDescent="0.3">
      <c r="F6017" s="24"/>
    </row>
    <row r="6018" spans="6:6" x14ac:dyDescent="0.3">
      <c r="F6018" s="24"/>
    </row>
    <row r="6019" spans="6:6" x14ac:dyDescent="0.3">
      <c r="F6019" s="24"/>
    </row>
    <row r="6020" spans="6:6" x14ac:dyDescent="0.3">
      <c r="F6020" s="24"/>
    </row>
    <row r="6021" spans="6:6" x14ac:dyDescent="0.3">
      <c r="F6021" s="24"/>
    </row>
    <row r="6022" spans="6:6" x14ac:dyDescent="0.3">
      <c r="F6022" s="24"/>
    </row>
    <row r="6023" spans="6:6" x14ac:dyDescent="0.3">
      <c r="F6023" s="24"/>
    </row>
    <row r="6024" spans="6:6" x14ac:dyDescent="0.3">
      <c r="F6024" s="24"/>
    </row>
    <row r="6025" spans="6:6" x14ac:dyDescent="0.3">
      <c r="F6025" s="24"/>
    </row>
    <row r="6026" spans="6:6" x14ac:dyDescent="0.3">
      <c r="F6026" s="24"/>
    </row>
    <row r="6027" spans="6:6" x14ac:dyDescent="0.3">
      <c r="F6027" s="24"/>
    </row>
    <row r="6028" spans="6:6" x14ac:dyDescent="0.3">
      <c r="F6028" s="24"/>
    </row>
    <row r="6029" spans="6:6" x14ac:dyDescent="0.3">
      <c r="F6029" s="24"/>
    </row>
    <row r="6030" spans="6:6" x14ac:dyDescent="0.3">
      <c r="F6030" s="24"/>
    </row>
    <row r="6031" spans="6:6" x14ac:dyDescent="0.3">
      <c r="F6031" s="24"/>
    </row>
    <row r="6032" spans="6:6" x14ac:dyDescent="0.3">
      <c r="F6032" s="24"/>
    </row>
    <row r="6033" spans="6:6" x14ac:dyDescent="0.3">
      <c r="F6033" s="24"/>
    </row>
    <row r="6034" spans="6:6" x14ac:dyDescent="0.3">
      <c r="F6034" s="24"/>
    </row>
    <row r="6035" spans="6:6" x14ac:dyDescent="0.3">
      <c r="F6035" s="24"/>
    </row>
    <row r="6036" spans="6:6" x14ac:dyDescent="0.3">
      <c r="F6036" s="24"/>
    </row>
    <row r="6037" spans="6:6" x14ac:dyDescent="0.3">
      <c r="F6037" s="24"/>
    </row>
    <row r="6038" spans="6:6" x14ac:dyDescent="0.3">
      <c r="F6038" s="24"/>
    </row>
    <row r="6039" spans="6:6" x14ac:dyDescent="0.3">
      <c r="F6039" s="24"/>
    </row>
    <row r="6040" spans="6:6" x14ac:dyDescent="0.3">
      <c r="F6040" s="24"/>
    </row>
    <row r="6041" spans="6:6" x14ac:dyDescent="0.3">
      <c r="F6041" s="24"/>
    </row>
    <row r="6042" spans="6:6" x14ac:dyDescent="0.3">
      <c r="F6042" s="24"/>
    </row>
    <row r="6043" spans="6:6" x14ac:dyDescent="0.3">
      <c r="F6043" s="24"/>
    </row>
    <row r="6044" spans="6:6" x14ac:dyDescent="0.3">
      <c r="F6044" s="24"/>
    </row>
    <row r="6045" spans="6:6" x14ac:dyDescent="0.3">
      <c r="F6045" s="24"/>
    </row>
    <row r="6046" spans="6:6" x14ac:dyDescent="0.3">
      <c r="F6046" s="24"/>
    </row>
    <row r="6047" spans="6:6" x14ac:dyDescent="0.3">
      <c r="F6047" s="24"/>
    </row>
    <row r="6048" spans="6:6" x14ac:dyDescent="0.3">
      <c r="F6048" s="24"/>
    </row>
    <row r="6049" spans="6:6" x14ac:dyDescent="0.3">
      <c r="F6049" s="24"/>
    </row>
    <row r="6050" spans="6:6" x14ac:dyDescent="0.3">
      <c r="F6050" s="24"/>
    </row>
    <row r="6051" spans="6:6" x14ac:dyDescent="0.3">
      <c r="F6051" s="24"/>
    </row>
    <row r="6052" spans="6:6" x14ac:dyDescent="0.3">
      <c r="F6052" s="24"/>
    </row>
    <row r="6053" spans="6:6" x14ac:dyDescent="0.3">
      <c r="F6053" s="24"/>
    </row>
    <row r="6054" spans="6:6" x14ac:dyDescent="0.3">
      <c r="F6054" s="24"/>
    </row>
    <row r="6055" spans="6:6" x14ac:dyDescent="0.3">
      <c r="F6055" s="24"/>
    </row>
    <row r="6056" spans="6:6" x14ac:dyDescent="0.3">
      <c r="F6056" s="24"/>
    </row>
    <row r="6057" spans="6:6" x14ac:dyDescent="0.3">
      <c r="F6057" s="24"/>
    </row>
    <row r="6058" spans="6:6" x14ac:dyDescent="0.3">
      <c r="F6058" s="24"/>
    </row>
    <row r="6059" spans="6:6" x14ac:dyDescent="0.3">
      <c r="F6059" s="24"/>
    </row>
    <row r="6060" spans="6:6" x14ac:dyDescent="0.3">
      <c r="F6060" s="24"/>
    </row>
    <row r="6061" spans="6:6" x14ac:dyDescent="0.3">
      <c r="F6061" s="24"/>
    </row>
    <row r="6062" spans="6:6" x14ac:dyDescent="0.3">
      <c r="F6062" s="24"/>
    </row>
    <row r="6063" spans="6:6" x14ac:dyDescent="0.3">
      <c r="F6063" s="24"/>
    </row>
    <row r="6064" spans="6:6" x14ac:dyDescent="0.3">
      <c r="F6064" s="24"/>
    </row>
    <row r="6065" spans="6:6" x14ac:dyDescent="0.3">
      <c r="F6065" s="24"/>
    </row>
    <row r="6066" spans="6:6" x14ac:dyDescent="0.3">
      <c r="F6066" s="24"/>
    </row>
    <row r="6067" spans="6:6" x14ac:dyDescent="0.3">
      <c r="F6067" s="24"/>
    </row>
    <row r="6068" spans="6:6" x14ac:dyDescent="0.3">
      <c r="F6068" s="24"/>
    </row>
    <row r="6069" spans="6:6" x14ac:dyDescent="0.3">
      <c r="F6069" s="24"/>
    </row>
    <row r="6070" spans="6:6" x14ac:dyDescent="0.3">
      <c r="F6070" s="24"/>
    </row>
    <row r="6071" spans="6:6" x14ac:dyDescent="0.3">
      <c r="F6071" s="24"/>
    </row>
    <row r="6072" spans="6:6" x14ac:dyDescent="0.3">
      <c r="F6072" s="24"/>
    </row>
    <row r="6073" spans="6:6" x14ac:dyDescent="0.3">
      <c r="F6073" s="24"/>
    </row>
    <row r="6074" spans="6:6" x14ac:dyDescent="0.3">
      <c r="F6074" s="24"/>
    </row>
    <row r="6075" spans="6:6" x14ac:dyDescent="0.3">
      <c r="F6075" s="24"/>
    </row>
    <row r="6076" spans="6:6" x14ac:dyDescent="0.3">
      <c r="F6076" s="24"/>
    </row>
    <row r="6077" spans="6:6" x14ac:dyDescent="0.3">
      <c r="F6077" s="24"/>
    </row>
    <row r="6078" spans="6:6" x14ac:dyDescent="0.3">
      <c r="F6078" s="24"/>
    </row>
    <row r="6079" spans="6:6" x14ac:dyDescent="0.3">
      <c r="F6079" s="24"/>
    </row>
    <row r="6080" spans="6:6" x14ac:dyDescent="0.3">
      <c r="F6080" s="24"/>
    </row>
    <row r="6081" spans="6:6" x14ac:dyDescent="0.3">
      <c r="F6081" s="24"/>
    </row>
    <row r="6082" spans="6:6" x14ac:dyDescent="0.3">
      <c r="F6082" s="24"/>
    </row>
    <row r="6083" spans="6:6" x14ac:dyDescent="0.3">
      <c r="F6083" s="24"/>
    </row>
    <row r="6084" spans="6:6" x14ac:dyDescent="0.3">
      <c r="F6084" s="24"/>
    </row>
    <row r="6085" spans="6:6" x14ac:dyDescent="0.3">
      <c r="F6085" s="24"/>
    </row>
    <row r="6086" spans="6:6" x14ac:dyDescent="0.3">
      <c r="F6086" s="24"/>
    </row>
    <row r="6087" spans="6:6" x14ac:dyDescent="0.3">
      <c r="F6087" s="24"/>
    </row>
    <row r="6088" spans="6:6" x14ac:dyDescent="0.3">
      <c r="F6088" s="24"/>
    </row>
    <row r="6089" spans="6:6" x14ac:dyDescent="0.3">
      <c r="F6089" s="24"/>
    </row>
    <row r="6090" spans="6:6" x14ac:dyDescent="0.3">
      <c r="F6090" s="24"/>
    </row>
    <row r="6091" spans="6:6" x14ac:dyDescent="0.3">
      <c r="F6091" s="24"/>
    </row>
    <row r="6092" spans="6:6" x14ac:dyDescent="0.3">
      <c r="F6092" s="24"/>
    </row>
    <row r="6093" spans="6:6" x14ac:dyDescent="0.3">
      <c r="F6093" s="24"/>
    </row>
    <row r="6094" spans="6:6" x14ac:dyDescent="0.3">
      <c r="F6094" s="24"/>
    </row>
    <row r="6095" spans="6:6" x14ac:dyDescent="0.3">
      <c r="F6095" s="24"/>
    </row>
    <row r="6096" spans="6:6" x14ac:dyDescent="0.3">
      <c r="F6096" s="24"/>
    </row>
    <row r="6097" spans="6:6" x14ac:dyDescent="0.3">
      <c r="F6097" s="24"/>
    </row>
    <row r="6098" spans="6:6" x14ac:dyDescent="0.3">
      <c r="F6098" s="24"/>
    </row>
    <row r="6099" spans="6:6" x14ac:dyDescent="0.3">
      <c r="F6099" s="24"/>
    </row>
    <row r="6100" spans="6:6" x14ac:dyDescent="0.3">
      <c r="F6100" s="24"/>
    </row>
    <row r="6101" spans="6:6" x14ac:dyDescent="0.3">
      <c r="F6101" s="24"/>
    </row>
    <row r="6102" spans="6:6" x14ac:dyDescent="0.3">
      <c r="F6102" s="24"/>
    </row>
    <row r="6103" spans="6:6" x14ac:dyDescent="0.3">
      <c r="F6103" s="24"/>
    </row>
    <row r="6104" spans="6:6" x14ac:dyDescent="0.3">
      <c r="F6104" s="24"/>
    </row>
    <row r="6105" spans="6:6" x14ac:dyDescent="0.3">
      <c r="F6105" s="24"/>
    </row>
    <row r="6106" spans="6:6" x14ac:dyDescent="0.3">
      <c r="F6106" s="24"/>
    </row>
    <row r="6107" spans="6:6" x14ac:dyDescent="0.3">
      <c r="F6107" s="24"/>
    </row>
    <row r="6108" spans="6:6" x14ac:dyDescent="0.3">
      <c r="F6108" s="24"/>
    </row>
    <row r="6109" spans="6:6" x14ac:dyDescent="0.3">
      <c r="F6109" s="24"/>
    </row>
    <row r="6110" spans="6:6" x14ac:dyDescent="0.3">
      <c r="F6110" s="24"/>
    </row>
    <row r="6111" spans="6:6" x14ac:dyDescent="0.3">
      <c r="F6111" s="24"/>
    </row>
    <row r="6112" spans="6:6" x14ac:dyDescent="0.3">
      <c r="F6112" s="24"/>
    </row>
    <row r="6113" spans="6:6" x14ac:dyDescent="0.3">
      <c r="F6113" s="24"/>
    </row>
    <row r="6114" spans="6:6" x14ac:dyDescent="0.3">
      <c r="F6114" s="24"/>
    </row>
    <row r="6115" spans="6:6" x14ac:dyDescent="0.3">
      <c r="F6115" s="24"/>
    </row>
    <row r="6116" spans="6:6" x14ac:dyDescent="0.3">
      <c r="F6116" s="24"/>
    </row>
    <row r="6117" spans="6:6" x14ac:dyDescent="0.3">
      <c r="F6117" s="24"/>
    </row>
    <row r="6118" spans="6:6" x14ac:dyDescent="0.3">
      <c r="F6118" s="24"/>
    </row>
    <row r="6119" spans="6:6" x14ac:dyDescent="0.3">
      <c r="F6119" s="24"/>
    </row>
    <row r="6120" spans="6:6" x14ac:dyDescent="0.3">
      <c r="F6120" s="24"/>
    </row>
    <row r="6121" spans="6:6" x14ac:dyDescent="0.3">
      <c r="F6121" s="24"/>
    </row>
    <row r="6122" spans="6:6" x14ac:dyDescent="0.3">
      <c r="F6122" s="24"/>
    </row>
    <row r="6123" spans="6:6" x14ac:dyDescent="0.3">
      <c r="F6123" s="24"/>
    </row>
    <row r="6124" spans="6:6" x14ac:dyDescent="0.3">
      <c r="F6124" s="24"/>
    </row>
    <row r="6125" spans="6:6" x14ac:dyDescent="0.3">
      <c r="F6125" s="24"/>
    </row>
    <row r="6126" spans="6:6" x14ac:dyDescent="0.3">
      <c r="F6126" s="24"/>
    </row>
    <row r="6127" spans="6:6" x14ac:dyDescent="0.3">
      <c r="F6127" s="24"/>
    </row>
    <row r="6128" spans="6:6" x14ac:dyDescent="0.3">
      <c r="F6128" s="24"/>
    </row>
    <row r="6129" spans="6:6" x14ac:dyDescent="0.3">
      <c r="F6129" s="24"/>
    </row>
    <row r="6130" spans="6:6" x14ac:dyDescent="0.3">
      <c r="F6130" s="24"/>
    </row>
    <row r="6131" spans="6:6" x14ac:dyDescent="0.3">
      <c r="F6131" s="24"/>
    </row>
    <row r="6132" spans="6:6" x14ac:dyDescent="0.3">
      <c r="F6132" s="24"/>
    </row>
    <row r="6133" spans="6:6" x14ac:dyDescent="0.3">
      <c r="F6133" s="24"/>
    </row>
    <row r="6134" spans="6:6" x14ac:dyDescent="0.3">
      <c r="F6134" s="24"/>
    </row>
    <row r="6135" spans="6:6" x14ac:dyDescent="0.3">
      <c r="F6135" s="24"/>
    </row>
    <row r="6136" spans="6:6" x14ac:dyDescent="0.3">
      <c r="F6136" s="24"/>
    </row>
    <row r="6137" spans="6:6" x14ac:dyDescent="0.3">
      <c r="F6137" s="24"/>
    </row>
    <row r="6138" spans="6:6" x14ac:dyDescent="0.3">
      <c r="F6138" s="24"/>
    </row>
    <row r="6139" spans="6:6" x14ac:dyDescent="0.3">
      <c r="F6139" s="24"/>
    </row>
    <row r="6140" spans="6:6" x14ac:dyDescent="0.3">
      <c r="F6140" s="24"/>
    </row>
    <row r="6141" spans="6:6" x14ac:dyDescent="0.3">
      <c r="F6141" s="24"/>
    </row>
    <row r="6142" spans="6:6" x14ac:dyDescent="0.3">
      <c r="F6142" s="24"/>
    </row>
    <row r="6143" spans="6:6" x14ac:dyDescent="0.3">
      <c r="F6143" s="24"/>
    </row>
    <row r="6144" spans="6:6" x14ac:dyDescent="0.3">
      <c r="F6144" s="24"/>
    </row>
    <row r="6145" spans="6:6" x14ac:dyDescent="0.3">
      <c r="F6145" s="24"/>
    </row>
    <row r="6146" spans="6:6" x14ac:dyDescent="0.3">
      <c r="F6146" s="24"/>
    </row>
    <row r="6147" spans="6:6" x14ac:dyDescent="0.3">
      <c r="F6147" s="24"/>
    </row>
    <row r="6148" spans="6:6" x14ac:dyDescent="0.3">
      <c r="F6148" s="24"/>
    </row>
    <row r="6149" spans="6:6" x14ac:dyDescent="0.3">
      <c r="F6149" s="24"/>
    </row>
    <row r="6150" spans="6:6" x14ac:dyDescent="0.3">
      <c r="F6150" s="24"/>
    </row>
    <row r="6151" spans="6:6" x14ac:dyDescent="0.3">
      <c r="F6151" s="24"/>
    </row>
    <row r="6152" spans="6:6" x14ac:dyDescent="0.3">
      <c r="F6152" s="24"/>
    </row>
    <row r="6153" spans="6:6" x14ac:dyDescent="0.3">
      <c r="F6153" s="24"/>
    </row>
    <row r="6154" spans="6:6" x14ac:dyDescent="0.3">
      <c r="F6154" s="24"/>
    </row>
    <row r="6155" spans="6:6" x14ac:dyDescent="0.3">
      <c r="F6155" s="24"/>
    </row>
    <row r="6156" spans="6:6" x14ac:dyDescent="0.3">
      <c r="F6156" s="24"/>
    </row>
    <row r="6157" spans="6:6" x14ac:dyDescent="0.3">
      <c r="F6157" s="24"/>
    </row>
    <row r="6158" spans="6:6" x14ac:dyDescent="0.3">
      <c r="F6158" s="24"/>
    </row>
    <row r="6159" spans="6:6" x14ac:dyDescent="0.3">
      <c r="F6159" s="24"/>
    </row>
    <row r="6160" spans="6:6" x14ac:dyDescent="0.3">
      <c r="F6160" s="24"/>
    </row>
    <row r="6161" spans="6:6" x14ac:dyDescent="0.3">
      <c r="F6161" s="24"/>
    </row>
    <row r="6162" spans="6:6" x14ac:dyDescent="0.3">
      <c r="F6162" s="24"/>
    </row>
    <row r="6163" spans="6:6" x14ac:dyDescent="0.3">
      <c r="F6163" s="24"/>
    </row>
    <row r="6164" spans="6:6" x14ac:dyDescent="0.3">
      <c r="F6164" s="24"/>
    </row>
    <row r="6165" spans="6:6" x14ac:dyDescent="0.3">
      <c r="F6165" s="24"/>
    </row>
    <row r="6166" spans="6:6" x14ac:dyDescent="0.3">
      <c r="F6166" s="24"/>
    </row>
    <row r="6167" spans="6:6" x14ac:dyDescent="0.3">
      <c r="F6167" s="24"/>
    </row>
    <row r="6168" spans="6:6" x14ac:dyDescent="0.3">
      <c r="F6168" s="24"/>
    </row>
    <row r="6169" spans="6:6" x14ac:dyDescent="0.3">
      <c r="F6169" s="24"/>
    </row>
    <row r="6170" spans="6:6" x14ac:dyDescent="0.3">
      <c r="F6170" s="24"/>
    </row>
    <row r="6171" spans="6:6" x14ac:dyDescent="0.3">
      <c r="F6171" s="24"/>
    </row>
    <row r="6172" spans="6:6" x14ac:dyDescent="0.3">
      <c r="F6172" s="24"/>
    </row>
    <row r="6173" spans="6:6" x14ac:dyDescent="0.3">
      <c r="F6173" s="24"/>
    </row>
    <row r="6174" spans="6:6" x14ac:dyDescent="0.3">
      <c r="F6174" s="24"/>
    </row>
    <row r="6175" spans="6:6" x14ac:dyDescent="0.3">
      <c r="F6175" s="24"/>
    </row>
    <row r="6176" spans="6:6" x14ac:dyDescent="0.3">
      <c r="F6176" s="24"/>
    </row>
    <row r="6177" spans="6:6" x14ac:dyDescent="0.3">
      <c r="F6177" s="24"/>
    </row>
    <row r="6178" spans="6:6" x14ac:dyDescent="0.3">
      <c r="F6178" s="24"/>
    </row>
    <row r="6179" spans="6:6" x14ac:dyDescent="0.3">
      <c r="F6179" s="24"/>
    </row>
    <row r="6180" spans="6:6" x14ac:dyDescent="0.3">
      <c r="F6180" s="24"/>
    </row>
    <row r="6181" spans="6:6" x14ac:dyDescent="0.3">
      <c r="F6181" s="24"/>
    </row>
    <row r="6182" spans="6:6" x14ac:dyDescent="0.3">
      <c r="F6182" s="24"/>
    </row>
    <row r="6183" spans="6:6" x14ac:dyDescent="0.3">
      <c r="F6183" s="24"/>
    </row>
    <row r="6184" spans="6:6" x14ac:dyDescent="0.3">
      <c r="F6184" s="24"/>
    </row>
    <row r="6185" spans="6:6" x14ac:dyDescent="0.3">
      <c r="F6185" s="24"/>
    </row>
    <row r="6186" spans="6:6" x14ac:dyDescent="0.3">
      <c r="F6186" s="24"/>
    </row>
    <row r="6187" spans="6:6" x14ac:dyDescent="0.3">
      <c r="F6187" s="24"/>
    </row>
    <row r="6188" spans="6:6" x14ac:dyDescent="0.3">
      <c r="F6188" s="24"/>
    </row>
    <row r="6189" spans="6:6" x14ac:dyDescent="0.3">
      <c r="F6189" s="24"/>
    </row>
    <row r="6190" spans="6:6" x14ac:dyDescent="0.3">
      <c r="F6190" s="24"/>
    </row>
    <row r="6191" spans="6:6" x14ac:dyDescent="0.3">
      <c r="F6191" s="24"/>
    </row>
    <row r="6192" spans="6:6" x14ac:dyDescent="0.3">
      <c r="F6192" s="24"/>
    </row>
    <row r="6193" spans="6:6" x14ac:dyDescent="0.3">
      <c r="F6193" s="24"/>
    </row>
    <row r="6194" spans="6:6" x14ac:dyDescent="0.3">
      <c r="F6194" s="24"/>
    </row>
    <row r="6195" spans="6:6" x14ac:dyDescent="0.3">
      <c r="F6195" s="24"/>
    </row>
    <row r="6196" spans="6:6" x14ac:dyDescent="0.3">
      <c r="F6196" s="24"/>
    </row>
    <row r="6197" spans="6:6" x14ac:dyDescent="0.3">
      <c r="F6197" s="24"/>
    </row>
    <row r="6198" spans="6:6" x14ac:dyDescent="0.3">
      <c r="F6198" s="24"/>
    </row>
    <row r="6199" spans="6:6" x14ac:dyDescent="0.3">
      <c r="F6199" s="24"/>
    </row>
    <row r="6200" spans="6:6" x14ac:dyDescent="0.3">
      <c r="F6200" s="24"/>
    </row>
    <row r="6201" spans="6:6" x14ac:dyDescent="0.3">
      <c r="F6201" s="24"/>
    </row>
    <row r="6202" spans="6:6" x14ac:dyDescent="0.3">
      <c r="F6202" s="24"/>
    </row>
    <row r="6203" spans="6:6" x14ac:dyDescent="0.3">
      <c r="F6203" s="24"/>
    </row>
    <row r="6204" spans="6:6" x14ac:dyDescent="0.3">
      <c r="F6204" s="24"/>
    </row>
    <row r="6205" spans="6:6" x14ac:dyDescent="0.3">
      <c r="F6205" s="24"/>
    </row>
    <row r="6206" spans="6:6" x14ac:dyDescent="0.3">
      <c r="F6206" s="24"/>
    </row>
    <row r="6207" spans="6:6" x14ac:dyDescent="0.3">
      <c r="F6207" s="24"/>
    </row>
    <row r="6208" spans="6:6" x14ac:dyDescent="0.3">
      <c r="F6208" s="24"/>
    </row>
    <row r="6209" spans="6:6" x14ac:dyDescent="0.3">
      <c r="F6209" s="24"/>
    </row>
    <row r="6210" spans="6:6" x14ac:dyDescent="0.3">
      <c r="F6210" s="24"/>
    </row>
    <row r="6211" spans="6:6" x14ac:dyDescent="0.3">
      <c r="F6211" s="24"/>
    </row>
    <row r="6212" spans="6:6" x14ac:dyDescent="0.3">
      <c r="F6212" s="24"/>
    </row>
    <row r="6213" spans="6:6" x14ac:dyDescent="0.3">
      <c r="F6213" s="24"/>
    </row>
    <row r="6214" spans="6:6" x14ac:dyDescent="0.3">
      <c r="F6214" s="24"/>
    </row>
    <row r="6215" spans="6:6" x14ac:dyDescent="0.3">
      <c r="F6215" s="24"/>
    </row>
    <row r="6216" spans="6:6" x14ac:dyDescent="0.3">
      <c r="F6216" s="24"/>
    </row>
    <row r="6217" spans="6:6" x14ac:dyDescent="0.3">
      <c r="F6217" s="24"/>
    </row>
    <row r="6218" spans="6:6" x14ac:dyDescent="0.3">
      <c r="F6218" s="24"/>
    </row>
    <row r="6219" spans="6:6" x14ac:dyDescent="0.3">
      <c r="F6219" s="24"/>
    </row>
    <row r="6220" spans="6:6" x14ac:dyDescent="0.3">
      <c r="F6220" s="24"/>
    </row>
    <row r="6221" spans="6:6" x14ac:dyDescent="0.3">
      <c r="F6221" s="24"/>
    </row>
    <row r="6222" spans="6:6" x14ac:dyDescent="0.3">
      <c r="F6222" s="24"/>
    </row>
    <row r="6223" spans="6:6" x14ac:dyDescent="0.3">
      <c r="F6223" s="24"/>
    </row>
    <row r="6224" spans="6:6" x14ac:dyDescent="0.3">
      <c r="F6224" s="24"/>
    </row>
    <row r="6225" spans="6:6" x14ac:dyDescent="0.3">
      <c r="F6225" s="24"/>
    </row>
    <row r="6226" spans="6:6" x14ac:dyDescent="0.3">
      <c r="F6226" s="24"/>
    </row>
    <row r="6227" spans="6:6" x14ac:dyDescent="0.3">
      <c r="F6227" s="24"/>
    </row>
    <row r="6228" spans="6:6" x14ac:dyDescent="0.3">
      <c r="F6228" s="24"/>
    </row>
    <row r="6229" spans="6:6" x14ac:dyDescent="0.3">
      <c r="F6229" s="24"/>
    </row>
    <row r="6230" spans="6:6" x14ac:dyDescent="0.3">
      <c r="F6230" s="24"/>
    </row>
    <row r="6231" spans="6:6" x14ac:dyDescent="0.3">
      <c r="F6231" s="24"/>
    </row>
    <row r="6232" spans="6:6" x14ac:dyDescent="0.3">
      <c r="F6232" s="24"/>
    </row>
    <row r="6233" spans="6:6" x14ac:dyDescent="0.3">
      <c r="F6233" s="24"/>
    </row>
    <row r="6234" spans="6:6" x14ac:dyDescent="0.3">
      <c r="F6234" s="24"/>
    </row>
    <row r="6235" spans="6:6" x14ac:dyDescent="0.3">
      <c r="F6235" s="24"/>
    </row>
    <row r="6236" spans="6:6" x14ac:dyDescent="0.3">
      <c r="F6236" s="24"/>
    </row>
    <row r="6237" spans="6:6" x14ac:dyDescent="0.3">
      <c r="F6237" s="24"/>
    </row>
    <row r="6238" spans="6:6" x14ac:dyDescent="0.3">
      <c r="F6238" s="24"/>
    </row>
    <row r="6239" spans="6:6" x14ac:dyDescent="0.3">
      <c r="F6239" s="24"/>
    </row>
    <row r="6240" spans="6:6" x14ac:dyDescent="0.3">
      <c r="F6240" s="24"/>
    </row>
    <row r="6241" spans="6:6" x14ac:dyDescent="0.3">
      <c r="F6241" s="24"/>
    </row>
    <row r="6242" spans="6:6" x14ac:dyDescent="0.3">
      <c r="F6242" s="24"/>
    </row>
    <row r="6243" spans="6:6" x14ac:dyDescent="0.3">
      <c r="F6243" s="24"/>
    </row>
    <row r="6244" spans="6:6" x14ac:dyDescent="0.3">
      <c r="F6244" s="24"/>
    </row>
    <row r="6245" spans="6:6" x14ac:dyDescent="0.3">
      <c r="F6245" s="24"/>
    </row>
    <row r="6246" spans="6:6" x14ac:dyDescent="0.3">
      <c r="F6246" s="24"/>
    </row>
    <row r="6247" spans="6:6" x14ac:dyDescent="0.3">
      <c r="F6247" s="24"/>
    </row>
    <row r="6248" spans="6:6" x14ac:dyDescent="0.3">
      <c r="F6248" s="24"/>
    </row>
    <row r="6249" spans="6:6" x14ac:dyDescent="0.3">
      <c r="F6249" s="24"/>
    </row>
    <row r="6250" spans="6:6" x14ac:dyDescent="0.3">
      <c r="F6250" s="24"/>
    </row>
    <row r="6251" spans="6:6" x14ac:dyDescent="0.3">
      <c r="F6251" s="24"/>
    </row>
    <row r="6252" spans="6:6" x14ac:dyDescent="0.3">
      <c r="F6252" s="24"/>
    </row>
    <row r="6253" spans="6:6" x14ac:dyDescent="0.3">
      <c r="F6253" s="24"/>
    </row>
    <row r="6254" spans="6:6" x14ac:dyDescent="0.3">
      <c r="F6254" s="24"/>
    </row>
    <row r="6255" spans="6:6" x14ac:dyDescent="0.3">
      <c r="F6255" s="24"/>
    </row>
    <row r="6256" spans="6:6" x14ac:dyDescent="0.3">
      <c r="F6256" s="24"/>
    </row>
    <row r="6257" spans="6:6" x14ac:dyDescent="0.3">
      <c r="F6257" s="24"/>
    </row>
    <row r="6258" spans="6:6" x14ac:dyDescent="0.3">
      <c r="F6258" s="24"/>
    </row>
    <row r="6259" spans="6:6" x14ac:dyDescent="0.3">
      <c r="F6259" s="24"/>
    </row>
    <row r="6260" spans="6:6" x14ac:dyDescent="0.3">
      <c r="F6260" s="24"/>
    </row>
    <row r="6261" spans="6:6" x14ac:dyDescent="0.3">
      <c r="F6261" s="24"/>
    </row>
    <row r="6262" spans="6:6" x14ac:dyDescent="0.3">
      <c r="F6262" s="24"/>
    </row>
    <row r="6263" spans="6:6" x14ac:dyDescent="0.3">
      <c r="F6263" s="24"/>
    </row>
    <row r="6264" spans="6:6" x14ac:dyDescent="0.3">
      <c r="F6264" s="24"/>
    </row>
    <row r="6265" spans="6:6" x14ac:dyDescent="0.3">
      <c r="F6265" s="24"/>
    </row>
    <row r="6266" spans="6:6" x14ac:dyDescent="0.3">
      <c r="F6266" s="24"/>
    </row>
    <row r="6267" spans="6:6" x14ac:dyDescent="0.3">
      <c r="F6267" s="24"/>
    </row>
    <row r="6268" spans="6:6" x14ac:dyDescent="0.3">
      <c r="F6268" s="24"/>
    </row>
    <row r="6269" spans="6:6" x14ac:dyDescent="0.3">
      <c r="F6269" s="24"/>
    </row>
    <row r="6270" spans="6:6" x14ac:dyDescent="0.3">
      <c r="F6270" s="24"/>
    </row>
    <row r="6271" spans="6:6" x14ac:dyDescent="0.3">
      <c r="F6271" s="24"/>
    </row>
    <row r="6272" spans="6:6" x14ac:dyDescent="0.3">
      <c r="F6272" s="24"/>
    </row>
    <row r="6273" spans="6:6" x14ac:dyDescent="0.3">
      <c r="F6273" s="24"/>
    </row>
    <row r="6274" spans="6:6" x14ac:dyDescent="0.3">
      <c r="F6274" s="24"/>
    </row>
    <row r="6275" spans="6:6" x14ac:dyDescent="0.3">
      <c r="F6275" s="24"/>
    </row>
    <row r="6276" spans="6:6" x14ac:dyDescent="0.3">
      <c r="F6276" s="24"/>
    </row>
    <row r="6277" spans="6:6" x14ac:dyDescent="0.3">
      <c r="F6277" s="24"/>
    </row>
    <row r="6278" spans="6:6" x14ac:dyDescent="0.3">
      <c r="F6278" s="24"/>
    </row>
    <row r="6279" spans="6:6" x14ac:dyDescent="0.3">
      <c r="F6279" s="24"/>
    </row>
    <row r="6280" spans="6:6" x14ac:dyDescent="0.3">
      <c r="F6280" s="24"/>
    </row>
    <row r="6281" spans="6:6" x14ac:dyDescent="0.3">
      <c r="F6281" s="24"/>
    </row>
    <row r="6282" spans="6:6" x14ac:dyDescent="0.3">
      <c r="F6282" s="24"/>
    </row>
    <row r="6283" spans="6:6" x14ac:dyDescent="0.3">
      <c r="F6283" s="24"/>
    </row>
    <row r="6284" spans="6:6" x14ac:dyDescent="0.3">
      <c r="F6284" s="24"/>
    </row>
    <row r="6285" spans="6:6" x14ac:dyDescent="0.3">
      <c r="F6285" s="24"/>
    </row>
    <row r="6286" spans="6:6" x14ac:dyDescent="0.3">
      <c r="F6286" s="24"/>
    </row>
    <row r="6287" spans="6:6" x14ac:dyDescent="0.3">
      <c r="F6287" s="24"/>
    </row>
    <row r="6288" spans="6:6" x14ac:dyDescent="0.3">
      <c r="F6288" s="24"/>
    </row>
    <row r="6289" spans="6:6" x14ac:dyDescent="0.3">
      <c r="F6289" s="24"/>
    </row>
    <row r="6290" spans="6:6" x14ac:dyDescent="0.3">
      <c r="F6290" s="24"/>
    </row>
    <row r="6291" spans="6:6" x14ac:dyDescent="0.3">
      <c r="F6291" s="24"/>
    </row>
    <row r="6292" spans="6:6" x14ac:dyDescent="0.3">
      <c r="F6292" s="24"/>
    </row>
    <row r="6293" spans="6:6" x14ac:dyDescent="0.3">
      <c r="F6293" s="24"/>
    </row>
    <row r="6294" spans="6:6" x14ac:dyDescent="0.3">
      <c r="F6294" s="24"/>
    </row>
    <row r="6295" spans="6:6" x14ac:dyDescent="0.3">
      <c r="F6295" s="24"/>
    </row>
    <row r="6296" spans="6:6" x14ac:dyDescent="0.3">
      <c r="F6296" s="24"/>
    </row>
    <row r="6297" spans="6:6" x14ac:dyDescent="0.3">
      <c r="F6297" s="24"/>
    </row>
    <row r="6298" spans="6:6" x14ac:dyDescent="0.3">
      <c r="F6298" s="24"/>
    </row>
    <row r="6299" spans="6:6" x14ac:dyDescent="0.3">
      <c r="F6299" s="24"/>
    </row>
    <row r="6300" spans="6:6" x14ac:dyDescent="0.3">
      <c r="F6300" s="24"/>
    </row>
    <row r="6301" spans="6:6" x14ac:dyDescent="0.3">
      <c r="F6301" s="24"/>
    </row>
    <row r="6302" spans="6:6" x14ac:dyDescent="0.3">
      <c r="F6302" s="24"/>
    </row>
    <row r="6303" spans="6:6" x14ac:dyDescent="0.3">
      <c r="F6303" s="24"/>
    </row>
    <row r="6304" spans="6:6" x14ac:dyDescent="0.3">
      <c r="F6304" s="24"/>
    </row>
    <row r="6305" spans="6:6" x14ac:dyDescent="0.3">
      <c r="F6305" s="24"/>
    </row>
    <row r="6306" spans="6:6" x14ac:dyDescent="0.3">
      <c r="F6306" s="24"/>
    </row>
    <row r="6307" spans="6:6" x14ac:dyDescent="0.3">
      <c r="F6307" s="24"/>
    </row>
    <row r="6308" spans="6:6" x14ac:dyDescent="0.3">
      <c r="F6308" s="24"/>
    </row>
    <row r="6309" spans="6:6" x14ac:dyDescent="0.3">
      <c r="F6309" s="24"/>
    </row>
    <row r="6310" spans="6:6" x14ac:dyDescent="0.3">
      <c r="F6310" s="24"/>
    </row>
    <row r="6311" spans="6:6" x14ac:dyDescent="0.3">
      <c r="F6311" s="24"/>
    </row>
    <row r="6312" spans="6:6" x14ac:dyDescent="0.3">
      <c r="F6312" s="24"/>
    </row>
    <row r="6313" spans="6:6" x14ac:dyDescent="0.3">
      <c r="F6313" s="24"/>
    </row>
    <row r="6314" spans="6:6" x14ac:dyDescent="0.3">
      <c r="F6314" s="24"/>
    </row>
    <row r="6315" spans="6:6" x14ac:dyDescent="0.3">
      <c r="F6315" s="24"/>
    </row>
    <row r="6316" spans="6:6" x14ac:dyDescent="0.3">
      <c r="F6316" s="24"/>
    </row>
    <row r="6317" spans="6:6" x14ac:dyDescent="0.3">
      <c r="F6317" s="24"/>
    </row>
    <row r="6318" spans="6:6" x14ac:dyDescent="0.3">
      <c r="F6318" s="24"/>
    </row>
    <row r="6319" spans="6:6" x14ac:dyDescent="0.3">
      <c r="F6319" s="24"/>
    </row>
    <row r="6320" spans="6:6" x14ac:dyDescent="0.3">
      <c r="F6320" s="24"/>
    </row>
    <row r="6321" spans="6:6" x14ac:dyDescent="0.3">
      <c r="F6321" s="24"/>
    </row>
    <row r="6322" spans="6:6" x14ac:dyDescent="0.3">
      <c r="F6322" s="24"/>
    </row>
    <row r="6323" spans="6:6" x14ac:dyDescent="0.3">
      <c r="F6323" s="24"/>
    </row>
    <row r="6324" spans="6:6" x14ac:dyDescent="0.3">
      <c r="F6324" s="24"/>
    </row>
    <row r="6325" spans="6:6" x14ac:dyDescent="0.3">
      <c r="F6325" s="24"/>
    </row>
    <row r="6326" spans="6:6" x14ac:dyDescent="0.3">
      <c r="F6326" s="24"/>
    </row>
    <row r="6327" spans="6:6" x14ac:dyDescent="0.3">
      <c r="F6327" s="24"/>
    </row>
    <row r="6328" spans="6:6" x14ac:dyDescent="0.3">
      <c r="F6328" s="24"/>
    </row>
    <row r="6329" spans="6:6" x14ac:dyDescent="0.3">
      <c r="F6329" s="24"/>
    </row>
    <row r="6330" spans="6:6" x14ac:dyDescent="0.3">
      <c r="F6330" s="24"/>
    </row>
    <row r="6331" spans="6:6" x14ac:dyDescent="0.3">
      <c r="F6331" s="24"/>
    </row>
    <row r="6332" spans="6:6" x14ac:dyDescent="0.3">
      <c r="F6332" s="24"/>
    </row>
    <row r="6333" spans="6:6" x14ac:dyDescent="0.3">
      <c r="F6333" s="24"/>
    </row>
    <row r="6334" spans="6:6" x14ac:dyDescent="0.3">
      <c r="F6334" s="24"/>
    </row>
    <row r="6335" spans="6:6" x14ac:dyDescent="0.3">
      <c r="F6335" s="24"/>
    </row>
    <row r="6336" spans="6:6" x14ac:dyDescent="0.3">
      <c r="F6336" s="24"/>
    </row>
    <row r="6337" spans="6:6" x14ac:dyDescent="0.3">
      <c r="F6337" s="24"/>
    </row>
    <row r="6338" spans="6:6" x14ac:dyDescent="0.3">
      <c r="F6338" s="24"/>
    </row>
    <row r="6339" spans="6:6" x14ac:dyDescent="0.3">
      <c r="F6339" s="24"/>
    </row>
    <row r="6340" spans="6:6" x14ac:dyDescent="0.3">
      <c r="F6340" s="24"/>
    </row>
    <row r="6341" spans="6:6" x14ac:dyDescent="0.3">
      <c r="F6341" s="24"/>
    </row>
    <row r="6342" spans="6:6" x14ac:dyDescent="0.3">
      <c r="F6342" s="24"/>
    </row>
    <row r="6343" spans="6:6" x14ac:dyDescent="0.3">
      <c r="F6343" s="24"/>
    </row>
    <row r="6344" spans="6:6" x14ac:dyDescent="0.3">
      <c r="F6344" s="24"/>
    </row>
    <row r="6345" spans="6:6" x14ac:dyDescent="0.3">
      <c r="F6345" s="24"/>
    </row>
    <row r="6346" spans="6:6" x14ac:dyDescent="0.3">
      <c r="F6346" s="24"/>
    </row>
    <row r="6347" spans="6:6" x14ac:dyDescent="0.3">
      <c r="F6347" s="24"/>
    </row>
    <row r="6348" spans="6:6" x14ac:dyDescent="0.3">
      <c r="F6348" s="24"/>
    </row>
    <row r="6349" spans="6:6" x14ac:dyDescent="0.3">
      <c r="F6349" s="24"/>
    </row>
    <row r="6350" spans="6:6" x14ac:dyDescent="0.3">
      <c r="F6350" s="24"/>
    </row>
    <row r="6351" spans="6:6" x14ac:dyDescent="0.3">
      <c r="F6351" s="24"/>
    </row>
    <row r="6352" spans="6:6" x14ac:dyDescent="0.3">
      <c r="F6352" s="24"/>
    </row>
    <row r="6353" spans="6:6" x14ac:dyDescent="0.3">
      <c r="F6353" s="24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sheetPr codeName="Sheet2"/>
  <dimension ref="A1:AD8193"/>
  <sheetViews>
    <sheetView tabSelected="1"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4.3299000000000002E-3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4.8767646131256323E-3</v>
      </c>
      <c r="J7" s="11">
        <f>1-AVERAGE(J4104:J5860)</f>
        <v>0.57314221881110838</v>
      </c>
      <c r="K7" s="11">
        <f t="shared" ref="K7" si="0">AVERAGE(K4104:K5860)</f>
        <v>0.2927446745158252</v>
      </c>
    </row>
    <row r="8" spans="1:30" x14ac:dyDescent="0.3">
      <c r="A8" s="1" t="s">
        <v>5</v>
      </c>
      <c r="B8" s="19">
        <v>0.92569999999999997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0.12559999999999999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0.92569999999999997</v>
      </c>
      <c r="C10" s="2"/>
      <c r="D10" s="7"/>
      <c r="F10" s="13"/>
      <c r="AC10" s="14"/>
      <c r="AD10" s="15"/>
    </row>
    <row r="11" spans="1:30" x14ac:dyDescent="0.3">
      <c r="G11" s="25" t="s">
        <v>7</v>
      </c>
      <c r="H11" s="25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-6.1475917347402223E-2</v>
      </c>
      <c r="D13" s="6">
        <f>C13^2</f>
        <v>3.7792884137046296E-3</v>
      </c>
      <c r="E13" s="9"/>
      <c r="F13" s="6">
        <f>B6/(1-B7-B8)</f>
        <v>0.23822341857335119</v>
      </c>
      <c r="G13" s="16">
        <v>3.715915042307269E-2</v>
      </c>
      <c r="H13" s="9">
        <f>SQRT(F13)/100</f>
        <v>4.8808136470608176E-3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-1.0538735575029493E-2</v>
      </c>
      <c r="D14" s="6">
        <f t="shared" ref="D14:D77" si="2">C14^2</f>
        <v>1.1106494752039222E-4</v>
      </c>
      <c r="E14" s="6">
        <f>D13</f>
        <v>3.7792884137046296E-3</v>
      </c>
      <c r="F14" s="6">
        <f>IF(C13&gt;0,B$6+B$7*E14+B$8*(G13*100)^2,B$6+B$7*E14+B$8*(G13*100)^2+E14*$B$9)</f>
        <v>12.800263052367937</v>
      </c>
      <c r="G14" s="16">
        <v>3.670166517450936E-2</v>
      </c>
      <c r="H14" s="9">
        <f t="shared" ref="H14:H77" si="3">SQRT(F14)/100</f>
        <v>3.5777455264968096E-2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-4.3892372966525608E-2</v>
      </c>
      <c r="D15" s="6">
        <f t="shared" si="2"/>
        <v>1.9265404046325881E-3</v>
      </c>
      <c r="E15" s="6">
        <f t="shared" ref="E15:E78" si="4">D14</f>
        <v>1.1106494752039222E-4</v>
      </c>
      <c r="F15" s="6">
        <f t="shared" ref="F15:F78" si="5">IF(C14&gt;0,B$6+B$7*E15+B$8*(G14*100)^2,B$6+B$7*E15+B$8*(G14*100)^2+E15*$B$9)</f>
        <v>12.487006131225066</v>
      </c>
      <c r="G15" s="16">
        <v>2.4682403956947731E-2</v>
      </c>
      <c r="H15" s="9">
        <f t="shared" si="3"/>
        <v>3.533695817586039E-2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3.6541844617728532E-2</v>
      </c>
      <c r="D16" s="6">
        <f t="shared" si="2"/>
        <v>1.3353064080662157E-3</v>
      </c>
      <c r="E16" s="6">
        <f t="shared" si="4"/>
        <v>1.9265404046325881E-3</v>
      </c>
      <c r="F16" s="6">
        <f t="shared" si="5"/>
        <v>5.6575013730495076</v>
      </c>
      <c r="G16" s="16">
        <v>1.7763544162135728E-2</v>
      </c>
      <c r="H16" s="9">
        <f t="shared" si="3"/>
        <v>2.3785502670848703E-2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3.779526335967235E-2</v>
      </c>
      <c r="D17" s="6">
        <f t="shared" si="2"/>
        <v>1.4284819324269912E-3</v>
      </c>
      <c r="E17" s="6">
        <f t="shared" si="4"/>
        <v>1.3353064080662157E-3</v>
      </c>
      <c r="F17" s="6">
        <f t="shared" si="5"/>
        <v>2.9386861906097539</v>
      </c>
      <c r="G17" s="16">
        <v>3.5145042159292185E-2</v>
      </c>
      <c r="H17" s="9">
        <f t="shared" si="3"/>
        <v>1.7142596625394163E-2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-3.6570112805863933E-2</v>
      </c>
      <c r="D18" s="6">
        <f t="shared" si="2"/>
        <v>1.3373731506336132E-3</v>
      </c>
      <c r="E18" s="6">
        <f t="shared" si="4"/>
        <v>1.4284819324269912E-3</v>
      </c>
      <c r="F18" s="6">
        <f t="shared" si="5"/>
        <v>11.451705610419081</v>
      </c>
      <c r="G18" s="16">
        <v>2.2746119496385758E-2</v>
      </c>
      <c r="H18" s="9">
        <f t="shared" si="3"/>
        <v>3.3840368807711123E-2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-2.2646716055190187E-2</v>
      </c>
      <c r="D19" s="6">
        <f t="shared" si="2"/>
        <v>5.1287374808440893E-4</v>
      </c>
      <c r="E19" s="6">
        <f t="shared" si="4"/>
        <v>1.3373731506336132E-3</v>
      </c>
      <c r="F19" s="6">
        <f t="shared" si="5"/>
        <v>4.807309733063434</v>
      </c>
      <c r="G19" s="16">
        <v>1.6051142777887079E-2</v>
      </c>
      <c r="H19" s="9">
        <f t="shared" si="3"/>
        <v>2.1925578060939314E-2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2.3130973467415415E-2</v>
      </c>
      <c r="D20" s="6">
        <f t="shared" si="2"/>
        <v>5.3504193355027592E-4</v>
      </c>
      <c r="E20" s="6">
        <f t="shared" si="4"/>
        <v>5.1287374808440893E-4</v>
      </c>
      <c r="F20" s="6">
        <f t="shared" si="5"/>
        <v>2.4027303476381703</v>
      </c>
      <c r="G20" s="16">
        <v>2.4812371484540179E-2</v>
      </c>
      <c r="H20" s="9">
        <f t="shared" si="3"/>
        <v>1.5500743039087416E-2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2.2365028250977234E-2</v>
      </c>
      <c r="D21" s="6">
        <f t="shared" si="2"/>
        <v>5.0019448866700977E-4</v>
      </c>
      <c r="E21" s="6">
        <f t="shared" si="4"/>
        <v>5.3504193355027592E-4</v>
      </c>
      <c r="F21" s="6">
        <f t="shared" si="5"/>
        <v>5.716807029303915</v>
      </c>
      <c r="G21" s="16">
        <v>2.3627705210058185E-2</v>
      </c>
      <c r="H21" s="9">
        <f t="shared" si="3"/>
        <v>2.3909845313811452E-2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1.1909477952513681E-2</v>
      </c>
      <c r="D22" s="6">
        <f t="shared" si="2"/>
        <v>1.4183566510140945E-4</v>
      </c>
      <c r="E22" s="6">
        <f t="shared" si="4"/>
        <v>5.0019448866700977E-4</v>
      </c>
      <c r="F22" s="6">
        <f t="shared" si="5"/>
        <v>5.1855910739885021</v>
      </c>
      <c r="G22" s="16">
        <v>1.2136660649725186E-2</v>
      </c>
      <c r="H22" s="9">
        <f t="shared" si="3"/>
        <v>2.277189292524559E-2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6.1571088870758864E-4</v>
      </c>
      <c r="D23" s="6">
        <f t="shared" si="2"/>
        <v>3.790998984730886E-7</v>
      </c>
      <c r="E23" s="6">
        <f t="shared" si="4"/>
        <v>1.4183566510140945E-4</v>
      </c>
      <c r="F23" s="6">
        <f t="shared" si="5"/>
        <v>1.3812425081930231</v>
      </c>
      <c r="G23" s="16">
        <v>1.2697296956879005E-2</v>
      </c>
      <c r="H23" s="9">
        <f t="shared" si="3"/>
        <v>1.1752627400683741E-2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4.8346873207031115E-3</v>
      </c>
      <c r="D24" s="6">
        <f t="shared" si="2"/>
        <v>2.3374201488967431E-5</v>
      </c>
      <c r="E24" s="6">
        <f t="shared" si="4"/>
        <v>3.790998984730886E-7</v>
      </c>
      <c r="F24" s="6">
        <f t="shared" si="5"/>
        <v>1.51012603705339</v>
      </c>
      <c r="G24" s="16">
        <v>1.8624615229663216E-2</v>
      </c>
      <c r="H24" s="9">
        <f t="shared" si="3"/>
        <v>1.2288718554240675E-2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6.5641255454573491E-3</v>
      </c>
      <c r="D25" s="6">
        <f t="shared" si="2"/>
        <v>4.3087744176525743E-5</v>
      </c>
      <c r="E25" s="6">
        <f t="shared" si="4"/>
        <v>2.3374201488967431E-5</v>
      </c>
      <c r="F25" s="6">
        <f t="shared" si="5"/>
        <v>3.2287338392374485</v>
      </c>
      <c r="G25" s="16">
        <v>1.863866843902344E-2</v>
      </c>
      <c r="H25" s="9">
        <f t="shared" si="3"/>
        <v>1.7968677856863728E-2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-3.7777213720606974E-2</v>
      </c>
      <c r="D26" s="6">
        <f t="shared" si="2"/>
        <v>1.4271178764924159E-3</v>
      </c>
      <c r="E26" s="6">
        <f t="shared" si="4"/>
        <v>4.3087744176525743E-5</v>
      </c>
      <c r="F26" s="6">
        <f t="shared" si="5"/>
        <v>3.2335814406418573</v>
      </c>
      <c r="G26" s="16">
        <v>2.471801935221642E-2</v>
      </c>
      <c r="H26" s="9">
        <f t="shared" si="3"/>
        <v>1.7982161829551688E-2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1.2934439352480724E-2</v>
      </c>
      <c r="D27" s="6">
        <f t="shared" si="2"/>
        <v>1.6729972136300198E-4</v>
      </c>
      <c r="E27" s="6">
        <f t="shared" si="4"/>
        <v>1.4271178764924159E-3</v>
      </c>
      <c r="F27" s="6">
        <f t="shared" si="5"/>
        <v>5.673725555813208</v>
      </c>
      <c r="G27" s="16">
        <v>2.7360229153866215E-2</v>
      </c>
      <c r="H27" s="9">
        <f t="shared" si="3"/>
        <v>2.381958344684728E-2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-2.8003812629401638E-2</v>
      </c>
      <c r="D28" s="6">
        <f t="shared" si="2"/>
        <v>7.8421352178263464E-4</v>
      </c>
      <c r="E28" s="6">
        <f t="shared" si="4"/>
        <v>1.6729972136300198E-4</v>
      </c>
      <c r="F28" s="6">
        <f t="shared" si="5"/>
        <v>6.9473248639821179</v>
      </c>
      <c r="G28" s="16">
        <v>9.8460339075348187E-3</v>
      </c>
      <c r="H28" s="9">
        <f t="shared" si="3"/>
        <v>2.635777847995183E-2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-1.1814974936935996E-2</v>
      </c>
      <c r="D29" s="6">
        <f t="shared" si="2"/>
        <v>1.3959363276042577E-4</v>
      </c>
      <c r="E29" s="6">
        <f t="shared" si="4"/>
        <v>7.8421352178263464E-4</v>
      </c>
      <c r="F29" s="6">
        <f t="shared" si="5"/>
        <v>0.91521265720630396</v>
      </c>
      <c r="G29" s="16">
        <v>2.8642730457108433E-2</v>
      </c>
      <c r="H29" s="9">
        <f t="shared" si="3"/>
        <v>9.5666747473001496E-3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-4.2810011614345667E-2</v>
      </c>
      <c r="D30" s="6">
        <f t="shared" si="2"/>
        <v>1.8326970944204108E-3</v>
      </c>
      <c r="E30" s="6">
        <f t="shared" si="4"/>
        <v>1.3959363276042577E-4</v>
      </c>
      <c r="F30" s="6">
        <f t="shared" si="5"/>
        <v>7.6122159493732902</v>
      </c>
      <c r="G30" s="16">
        <v>2.8108983568026522E-2</v>
      </c>
      <c r="H30" s="9">
        <f t="shared" si="3"/>
        <v>2.7590244561027891E-2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9.2839985940435105E-3</v>
      </c>
      <c r="D31" s="6">
        <f t="shared" si="2"/>
        <v>8.6192629894201879E-5</v>
      </c>
      <c r="E31" s="6">
        <f t="shared" si="4"/>
        <v>1.8326970944204108E-3</v>
      </c>
      <c r="F31" s="6">
        <f t="shared" si="5"/>
        <v>7.3320243458108134</v>
      </c>
      <c r="G31" s="16">
        <v>3.8292478423829185E-2</v>
      </c>
      <c r="H31" s="9">
        <f t="shared" si="3"/>
        <v>2.7077711029204102E-2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2.3606169084496663E-2</v>
      </c>
      <c r="D32" s="6">
        <f t="shared" si="2"/>
        <v>5.5725121884584599E-4</v>
      </c>
      <c r="E32" s="6">
        <f t="shared" si="4"/>
        <v>8.6192629894201879E-5</v>
      </c>
      <c r="F32" s="6">
        <f t="shared" si="5"/>
        <v>13.591367807841545</v>
      </c>
      <c r="G32" s="16">
        <v>2.200610243697599E-2</v>
      </c>
      <c r="H32" s="9">
        <f t="shared" si="3"/>
        <v>3.6866472312714629E-2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1.0799440878176709E-3</v>
      </c>
      <c r="D33" s="6">
        <f t="shared" si="2"/>
        <v>1.1662792328123412E-6</v>
      </c>
      <c r="E33" s="6">
        <f t="shared" si="4"/>
        <v>5.5725121884584599E-4</v>
      </c>
      <c r="F33" s="6">
        <f t="shared" si="5"/>
        <v>4.5005739161280625</v>
      </c>
      <c r="G33" s="16">
        <v>1.3780342589901672E-2</v>
      </c>
      <c r="H33" s="9">
        <f t="shared" si="3"/>
        <v>2.1214556125754937E-2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2.8750005256911706E-2</v>
      </c>
      <c r="D34" s="6">
        <f t="shared" si="2"/>
        <v>8.2656280227245071E-4</v>
      </c>
      <c r="E34" s="6">
        <f t="shared" si="4"/>
        <v>1.1662792328123412E-6</v>
      </c>
      <c r="F34" s="6">
        <f t="shared" si="5"/>
        <v>1.7755843224225514</v>
      </c>
      <c r="G34" s="16">
        <v>2.401069765128289E-2</v>
      </c>
      <c r="H34" s="9">
        <f t="shared" si="3"/>
        <v>1.33251053370041E-2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3.513945103940235E-3</v>
      </c>
      <c r="D35" s="6">
        <f t="shared" si="2"/>
        <v>1.2347810193505549E-5</v>
      </c>
      <c r="E35" s="6">
        <f t="shared" si="4"/>
        <v>8.2656280227245071E-4</v>
      </c>
      <c r="F35" s="6">
        <f t="shared" si="5"/>
        <v>5.354486410949133</v>
      </c>
      <c r="G35" s="16">
        <v>1.3745437775489713E-2</v>
      </c>
      <c r="H35" s="9">
        <f t="shared" si="3"/>
        <v>2.3139763203086444E-2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1.3795904915687451E-2</v>
      </c>
      <c r="D36" s="6">
        <f t="shared" si="2"/>
        <v>1.9032699244268917E-4</v>
      </c>
      <c r="E36" s="6">
        <f t="shared" si="4"/>
        <v>1.2347810193505549E-5</v>
      </c>
      <c r="F36" s="6">
        <f t="shared" si="5"/>
        <v>1.7666903610861802</v>
      </c>
      <c r="G36" s="16">
        <v>1.3164281854854061E-2</v>
      </c>
      <c r="H36" s="9">
        <f t="shared" si="3"/>
        <v>1.3291690491002942E-2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1.9840145590569184E-2</v>
      </c>
      <c r="D37" s="6">
        <f t="shared" si="2"/>
        <v>3.9363137705498183E-4</v>
      </c>
      <c r="E37" s="6">
        <f t="shared" si="4"/>
        <v>1.9032699244268917E-4</v>
      </c>
      <c r="F37" s="6">
        <f t="shared" si="5"/>
        <v>1.6219225181921471</v>
      </c>
      <c r="G37" s="16">
        <v>1.2269152299549238E-2</v>
      </c>
      <c r="H37" s="9">
        <f t="shared" si="3"/>
        <v>1.2735472186739474E-2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-1.895003630844631E-2</v>
      </c>
      <c r="D38" s="6">
        <f t="shared" si="2"/>
        <v>3.5910387609143344E-4</v>
      </c>
      <c r="E38" s="6">
        <f t="shared" si="4"/>
        <v>3.9363137705498183E-4</v>
      </c>
      <c r="F38" s="6">
        <f t="shared" si="5"/>
        <v>1.4111756325702394</v>
      </c>
      <c r="G38" s="16">
        <v>1.1349611731981799E-2</v>
      </c>
      <c r="H38" s="9">
        <f t="shared" si="3"/>
        <v>1.1879291361736353E-2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2.3334073381948209E-2</v>
      </c>
      <c r="D39" s="6">
        <f t="shared" si="2"/>
        <v>5.444789805941439E-4</v>
      </c>
      <c r="E39" s="6">
        <f t="shared" si="4"/>
        <v>3.5910387609143344E-4</v>
      </c>
      <c r="F39" s="6">
        <f t="shared" si="5"/>
        <v>1.2101733990694392</v>
      </c>
      <c r="G39" s="16">
        <v>1.6994769817364454E-2</v>
      </c>
      <c r="H39" s="9">
        <f t="shared" si="3"/>
        <v>1.1000788149352934E-2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-2.4638868338965191E-2</v>
      </c>
      <c r="D40" s="6">
        <f t="shared" si="2"/>
        <v>6.070738330248613E-4</v>
      </c>
      <c r="E40" s="6">
        <f t="shared" si="4"/>
        <v>5.444789805941439E-4</v>
      </c>
      <c r="F40" s="6">
        <f t="shared" si="5"/>
        <v>2.6913271160011338</v>
      </c>
      <c r="G40" s="16">
        <v>1.630316993290977E-2</v>
      </c>
      <c r="H40" s="9">
        <f t="shared" si="3"/>
        <v>1.640526475251507E-2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9.1168435714299167E-4</v>
      </c>
      <c r="D41" s="6">
        <f t="shared" si="2"/>
        <v>8.3116836705922995E-7</v>
      </c>
      <c r="E41" s="6">
        <f t="shared" si="4"/>
        <v>6.070738330248613E-4</v>
      </c>
      <c r="F41" s="6">
        <f t="shared" si="5"/>
        <v>2.478225288139789</v>
      </c>
      <c r="G41" s="16">
        <v>1.7350954656997028E-2</v>
      </c>
      <c r="H41" s="9">
        <f t="shared" si="3"/>
        <v>1.5742380023807675E-2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-3.8275502865396356E-3</v>
      </c>
      <c r="D42" s="6">
        <f t="shared" si="2"/>
        <v>1.4650141195989647E-5</v>
      </c>
      <c r="E42" s="6">
        <f t="shared" si="4"/>
        <v>8.3116836705922995E-7</v>
      </c>
      <c r="F42" s="6">
        <f t="shared" si="5"/>
        <v>2.8045719438523578</v>
      </c>
      <c r="G42" s="16">
        <v>2.7381587095506491E-2</v>
      </c>
      <c r="H42" s="9">
        <f t="shared" si="3"/>
        <v>1.6746856253793897E-2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-2.77484627071258E-3</v>
      </c>
      <c r="D43" s="6">
        <f t="shared" si="2"/>
        <v>7.6997718260875125E-6</v>
      </c>
      <c r="E43" s="6">
        <f t="shared" si="4"/>
        <v>1.4650141195989647E-5</v>
      </c>
      <c r="F43" s="6">
        <f t="shared" si="5"/>
        <v>6.9581497340272866</v>
      </c>
      <c r="G43" s="16">
        <v>1.09147508112407E-2</v>
      </c>
      <c r="H43" s="9">
        <f t="shared" si="3"/>
        <v>2.6378304975921571E-2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2.2690977766841786E-2</v>
      </c>
      <c r="D44" s="6">
        <f t="shared" si="2"/>
        <v>5.1488047201530824E-4</v>
      </c>
      <c r="E44" s="6">
        <f t="shared" si="4"/>
        <v>7.6997718260875125E-6</v>
      </c>
      <c r="F44" s="6">
        <f t="shared" si="5"/>
        <v>1.1205039033494275</v>
      </c>
      <c r="G44" s="16">
        <v>1.9166632371135167E-2</v>
      </c>
      <c r="H44" s="9">
        <f t="shared" si="3"/>
        <v>1.0585385696087921E-2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-3.4950502386410259E-2</v>
      </c>
      <c r="D45" s="6">
        <f t="shared" si="2"/>
        <v>1.2215376170624692E-3</v>
      </c>
      <c r="E45" s="6">
        <f t="shared" si="4"/>
        <v>5.1488047201530824E-4</v>
      </c>
      <c r="F45" s="6">
        <f t="shared" si="5"/>
        <v>3.4183496357399314</v>
      </c>
      <c r="G45" s="16">
        <v>1.5193074552575162E-2</v>
      </c>
      <c r="H45" s="9">
        <f t="shared" si="3"/>
        <v>1.8488779396541925E-2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-1.1066470293378998E-2</v>
      </c>
      <c r="D46" s="6">
        <f t="shared" si="2"/>
        <v>1.2246676475423986E-4</v>
      </c>
      <c r="E46" s="6">
        <f t="shared" si="4"/>
        <v>1.2215376170624692E-3</v>
      </c>
      <c r="F46" s="6">
        <f t="shared" si="5"/>
        <v>2.154642239556213</v>
      </c>
      <c r="G46" s="16">
        <v>2.561099626191948E-2</v>
      </c>
      <c r="H46" s="9">
        <f t="shared" si="3"/>
        <v>1.4678699668418225E-2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3.3337222678149439E-2</v>
      </c>
      <c r="D47" s="6">
        <f t="shared" si="2"/>
        <v>1.1113704158925214E-3</v>
      </c>
      <c r="E47" s="6">
        <f t="shared" si="4"/>
        <v>1.2246676475423986E-4</v>
      </c>
      <c r="F47" s="6">
        <f t="shared" si="5"/>
        <v>6.0895957918668451</v>
      </c>
      <c r="G47" s="16">
        <v>1.8303144556498518E-2</v>
      </c>
      <c r="H47" s="9">
        <f t="shared" si="3"/>
        <v>2.4677106377909964E-2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1.0356221551664043E-2</v>
      </c>
      <c r="D48" s="6">
        <f t="shared" si="2"/>
        <v>1.0725132482715081E-4</v>
      </c>
      <c r="E48" s="6">
        <f t="shared" si="4"/>
        <v>1.1113704158925214E-3</v>
      </c>
      <c r="F48" s="6">
        <f t="shared" si="5"/>
        <v>3.1188422167733449</v>
      </c>
      <c r="G48" s="16">
        <v>2.2674263126143242E-2</v>
      </c>
      <c r="H48" s="9">
        <f t="shared" si="3"/>
        <v>1.7660244100162786E-2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-1.0226845924527321E-2</v>
      </c>
      <c r="D49" s="6">
        <f t="shared" si="2"/>
        <v>1.0458837756402107E-4</v>
      </c>
      <c r="E49" s="6">
        <f t="shared" si="4"/>
        <v>1.0725132482715081E-4</v>
      </c>
      <c r="F49" s="6">
        <f t="shared" si="5"/>
        <v>4.7769292823588012</v>
      </c>
      <c r="G49" s="16">
        <v>1.2549015202685117E-2</v>
      </c>
      <c r="H49" s="9">
        <f t="shared" si="3"/>
        <v>2.1856187413084656E-2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-7.0893736754388537E-3</v>
      </c>
      <c r="D50" s="6">
        <f t="shared" si="2"/>
        <v>5.0259219110005402E-5</v>
      </c>
      <c r="E50" s="6">
        <f t="shared" si="4"/>
        <v>1.0458837756402107E-4</v>
      </c>
      <c r="F50" s="6">
        <f t="shared" si="5"/>
        <v>1.4754849694324277</v>
      </c>
      <c r="G50" s="16">
        <v>2.4891050860955253E-2</v>
      </c>
      <c r="H50" s="9">
        <f t="shared" si="3"/>
        <v>1.214695422495873E-2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2.1298615890873753E-2</v>
      </c>
      <c r="D51" s="6">
        <f t="shared" si="2"/>
        <v>4.5363103886697997E-4</v>
      </c>
      <c r="E51" s="6">
        <f t="shared" si="4"/>
        <v>5.0259219110005402E-5</v>
      </c>
      <c r="F51" s="6">
        <f t="shared" si="5"/>
        <v>5.7530140833532739</v>
      </c>
      <c r="G51" s="16">
        <v>1.6276823861132873E-2</v>
      </c>
      <c r="H51" s="9">
        <f t="shared" si="3"/>
        <v>2.3985441591418064E-2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1.4105862429690134E-2</v>
      </c>
      <c r="D52" s="6">
        <f t="shared" si="2"/>
        <v>1.9897535488534366E-4</v>
      </c>
      <c r="E52" s="6">
        <f t="shared" si="4"/>
        <v>4.5363103886697997E-4</v>
      </c>
      <c r="F52" s="6">
        <f t="shared" si="5"/>
        <v>2.4702032487737302</v>
      </c>
      <c r="G52" s="16">
        <v>1.0312079029150932E-2</v>
      </c>
      <c r="H52" s="9">
        <f t="shared" si="3"/>
        <v>1.571688025268924E-2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-1.0530063276308954E-2</v>
      </c>
      <c r="D53" s="6">
        <f t="shared" si="2"/>
        <v>1.1088223260307047E-4</v>
      </c>
      <c r="E53" s="6">
        <f t="shared" si="4"/>
        <v>1.9897535488534366E-4</v>
      </c>
      <c r="F53" s="6">
        <f t="shared" si="5"/>
        <v>1.0020798814242775</v>
      </c>
      <c r="G53" s="16">
        <v>1.7666218711077642E-2</v>
      </c>
      <c r="H53" s="9">
        <f t="shared" si="3"/>
        <v>1.0010394005354022E-2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2.8825542315933966E-2</v>
      </c>
      <c r="D54" s="6">
        <f t="shared" si="2"/>
        <v>8.3091188980769968E-4</v>
      </c>
      <c r="E54" s="6">
        <f t="shared" si="4"/>
        <v>1.1088223260307047E-4</v>
      </c>
      <c r="F54" s="6">
        <f t="shared" si="5"/>
        <v>2.9067799666088234</v>
      </c>
      <c r="G54" s="16">
        <v>2.2593383630571374E-2</v>
      </c>
      <c r="H54" s="9">
        <f t="shared" si="3"/>
        <v>1.7049281411862564E-2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-6.3544028662665319E-3</v>
      </c>
      <c r="D55" s="6">
        <f t="shared" si="2"/>
        <v>4.0378435786816313E-5</v>
      </c>
      <c r="E55" s="6">
        <f t="shared" si="4"/>
        <v>8.3091188980769968E-4</v>
      </c>
      <c r="F55" s="6">
        <f t="shared" si="5"/>
        <v>4.7430373277602236</v>
      </c>
      <c r="G55" s="16">
        <v>1.3012820553851018E-2</v>
      </c>
      <c r="H55" s="9">
        <f t="shared" si="3"/>
        <v>2.1778515394214142E-2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-1.6021218728888603E-2</v>
      </c>
      <c r="D56" s="6">
        <f t="shared" si="2"/>
        <v>2.5667944955889093E-4</v>
      </c>
      <c r="E56" s="6">
        <f t="shared" si="4"/>
        <v>4.0378435786816313E-5</v>
      </c>
      <c r="F56" s="6">
        <f t="shared" si="5"/>
        <v>1.5852252696151317</v>
      </c>
      <c r="G56" s="16">
        <v>2.4920305362443548E-2</v>
      </c>
      <c r="H56" s="9">
        <f t="shared" si="3"/>
        <v>1.259057294016095E-2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5.8127044920055276E-3</v>
      </c>
      <c r="D57" s="6">
        <f t="shared" si="2"/>
        <v>3.3787533511381239E-5</v>
      </c>
      <c r="E57" s="6">
        <f t="shared" si="4"/>
        <v>2.5667944955889093E-4</v>
      </c>
      <c r="F57" s="6">
        <f t="shared" si="5"/>
        <v>5.7665293693306188</v>
      </c>
      <c r="G57" s="16">
        <v>3.888463755340444E-2</v>
      </c>
      <c r="H57" s="9">
        <f t="shared" si="3"/>
        <v>2.4013599000005433E-2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2.5760523449262624E-2</v>
      </c>
      <c r="D58" s="6">
        <f t="shared" si="2"/>
        <v>6.6360456838000955E-4</v>
      </c>
      <c r="E58" s="6">
        <f t="shared" si="4"/>
        <v>3.3787533511381239E-5</v>
      </c>
      <c r="F58" s="6">
        <f t="shared" si="5"/>
        <v>14.014423203615204</v>
      </c>
      <c r="G58" s="16">
        <v>2.2170900640130949E-2</v>
      </c>
      <c r="H58" s="9">
        <f t="shared" si="3"/>
        <v>3.7435842722737263E-2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-3.9811788044761829E-3</v>
      </c>
      <c r="D59" s="6">
        <f t="shared" si="2"/>
        <v>1.5849784673210407E-5</v>
      </c>
      <c r="E59" s="6">
        <f t="shared" si="4"/>
        <v>6.6360456838000955E-4</v>
      </c>
      <c r="F59" s="6">
        <f t="shared" si="5"/>
        <v>4.5679675673960318</v>
      </c>
      <c r="G59" s="16">
        <v>1.4627533388048425E-2</v>
      </c>
      <c r="H59" s="9">
        <f t="shared" si="3"/>
        <v>2.1372804138427955E-2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-3.2733148434410636E-2</v>
      </c>
      <c r="D60" s="6">
        <f t="shared" si="2"/>
        <v>1.0714590064291594E-3</v>
      </c>
      <c r="E60" s="6">
        <f t="shared" si="4"/>
        <v>1.5849784673210407E-5</v>
      </c>
      <c r="F60" s="6">
        <f t="shared" si="5"/>
        <v>1.9983735242849454</v>
      </c>
      <c r="G60" s="16">
        <v>4.3501929830886688E-2</v>
      </c>
      <c r="H60" s="9">
        <f t="shared" si="3"/>
        <v>1.413638399409462E-2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-4.6069485293613099E-2</v>
      </c>
      <c r="D61" s="6">
        <f t="shared" si="2"/>
        <v>2.1223974752184334E-3</v>
      </c>
      <c r="E61" s="6">
        <f t="shared" si="4"/>
        <v>1.0714590064291594E-3</v>
      </c>
      <c r="F61" s="6">
        <f t="shared" si="5"/>
        <v>17.535947066399636</v>
      </c>
      <c r="G61" s="16">
        <v>3.2046969741759579E-2</v>
      </c>
      <c r="H61" s="9">
        <f t="shared" si="3"/>
        <v>4.1875944247741603E-2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-3.1031115559580904E-2</v>
      </c>
      <c r="D62" s="6">
        <f t="shared" si="2"/>
        <v>9.6293013287206413E-4</v>
      </c>
      <c r="E62" s="6">
        <f t="shared" si="4"/>
        <v>2.1223974752184334E-3</v>
      </c>
      <c r="F62" s="6">
        <f t="shared" si="5"/>
        <v>9.524982125080891</v>
      </c>
      <c r="G62" s="16">
        <v>2.3697931610408576E-2</v>
      </c>
      <c r="H62" s="9">
        <f t="shared" si="3"/>
        <v>3.0862569765139278E-2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2.4654896995092792E-2</v>
      </c>
      <c r="D63" s="6">
        <f t="shared" si="2"/>
        <v>6.0786394583863554E-4</v>
      </c>
      <c r="E63" s="6">
        <f t="shared" si="4"/>
        <v>9.6293013287206413E-4</v>
      </c>
      <c r="F63" s="6">
        <f t="shared" si="5"/>
        <v>5.2164777419202881</v>
      </c>
      <c r="G63" s="16">
        <v>4.9754787068900269E-2</v>
      </c>
      <c r="H63" s="9">
        <f t="shared" si="3"/>
        <v>2.2839609764442756E-2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1.2640624714138841E-2</v>
      </c>
      <c r="D64" s="6">
        <f t="shared" si="2"/>
        <v>1.5978539316369766E-4</v>
      </c>
      <c r="E64" s="6">
        <f t="shared" si="4"/>
        <v>6.0786394583863554E-4</v>
      </c>
      <c r="F64" s="6">
        <f t="shared" si="5"/>
        <v>22.933763007366256</v>
      </c>
      <c r="G64" s="16">
        <v>1.0023006030836031E-2</v>
      </c>
      <c r="H64" s="9">
        <f t="shared" si="3"/>
        <v>4.7889208604200435E-2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-4.4328277241074666E-2</v>
      </c>
      <c r="D65" s="6">
        <f t="shared" si="2"/>
        <v>1.9649961631615781E-3</v>
      </c>
      <c r="E65" s="6">
        <f t="shared" si="4"/>
        <v>1.5978539316369766E-4</v>
      </c>
      <c r="F65" s="6">
        <f t="shared" si="5"/>
        <v>0.94766423607038197</v>
      </c>
      <c r="G65" s="16">
        <v>1.8984816159172153E-2</v>
      </c>
      <c r="H65" s="9">
        <f t="shared" si="3"/>
        <v>9.7348047544384888E-3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1.7486812627404799E-2</v>
      </c>
      <c r="D66" s="6">
        <f t="shared" si="2"/>
        <v>3.0578861586596395E-4</v>
      </c>
      <c r="E66" s="6">
        <f t="shared" si="4"/>
        <v>1.9649961631615781E-3</v>
      </c>
      <c r="F66" s="6">
        <f t="shared" si="5"/>
        <v>3.3543847787577441</v>
      </c>
      <c r="G66" s="16">
        <v>3.671519835004039E-2</v>
      </c>
      <c r="H66" s="9">
        <f t="shared" si="3"/>
        <v>1.8314979603476889E-2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2.7640857220166171E-2</v>
      </c>
      <c r="D67" s="6">
        <f t="shared" si="2"/>
        <v>7.640169878656124E-4</v>
      </c>
      <c r="E67" s="6">
        <f t="shared" si="4"/>
        <v>3.0578861586596395E-4</v>
      </c>
      <c r="F67" s="6">
        <f t="shared" si="5"/>
        <v>12.496189596945159</v>
      </c>
      <c r="G67" s="16">
        <v>2.0220177457882564E-2</v>
      </c>
      <c r="H67" s="9">
        <f t="shared" si="3"/>
        <v>3.5349949924922325E-2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1.1143550829388237E-2</v>
      </c>
      <c r="D68" s="6">
        <f t="shared" si="2"/>
        <v>1.2417872508715928E-4</v>
      </c>
      <c r="E68" s="6">
        <f t="shared" si="4"/>
        <v>7.640169878656124E-4</v>
      </c>
      <c r="F68" s="6">
        <f t="shared" si="5"/>
        <v>3.8024760709964234</v>
      </c>
      <c r="G68" s="16">
        <v>1.339441346356752E-2</v>
      </c>
      <c r="H68" s="9">
        <f t="shared" si="3"/>
        <v>1.9499938643484045E-2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1.9772034369893929E-4</v>
      </c>
      <c r="D69" s="6">
        <f t="shared" si="2"/>
        <v>3.9093334312426679E-8</v>
      </c>
      <c r="E69" s="6">
        <f t="shared" si="4"/>
        <v>1.2417872508715928E-4</v>
      </c>
      <c r="F69" s="6">
        <f t="shared" si="5"/>
        <v>1.6785012584894705</v>
      </c>
      <c r="G69" s="16">
        <v>2.5044792565267048E-2</v>
      </c>
      <c r="H69" s="9">
        <f t="shared" si="3"/>
        <v>1.2955698585909871E-2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-5.230910208096802E-3</v>
      </c>
      <c r="D70" s="6">
        <f t="shared" si="2"/>
        <v>2.7362421605171327E-5</v>
      </c>
      <c r="E70" s="6">
        <f t="shared" si="4"/>
        <v>3.9093334312426679E-8</v>
      </c>
      <c r="F70" s="6">
        <f t="shared" si="5"/>
        <v>5.8240758118370737</v>
      </c>
      <c r="G70" s="16">
        <v>1.1299980855322155E-2</v>
      </c>
      <c r="H70" s="9">
        <f t="shared" si="3"/>
        <v>2.4133122077006682E-2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-2.9793732997359646E-2</v>
      </c>
      <c r="D71" s="6">
        <f t="shared" si="2"/>
        <v>8.8766652591795703E-4</v>
      </c>
      <c r="E71" s="6">
        <f t="shared" si="4"/>
        <v>2.7362421605171327E-5</v>
      </c>
      <c r="F71" s="6">
        <f t="shared" si="5"/>
        <v>1.1997257614999548</v>
      </c>
      <c r="G71" s="16">
        <v>1.1880881020711253E-2</v>
      </c>
      <c r="H71" s="9">
        <f t="shared" si="3"/>
        <v>1.0953199356808744E-2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-4.4261146035543424E-2</v>
      </c>
      <c r="D72" s="6">
        <f t="shared" si="2"/>
        <v>1.9590490483797013E-3</v>
      </c>
      <c r="E72" s="6">
        <f t="shared" si="4"/>
        <v>8.8766652591795703E-4</v>
      </c>
      <c r="F72" s="6">
        <f t="shared" si="5"/>
        <v>1.3244864161641994</v>
      </c>
      <c r="G72" s="16">
        <v>1.8931265679424721E-2</v>
      </c>
      <c r="H72" s="9">
        <f t="shared" si="3"/>
        <v>1.1508633351376694E-2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-4.5374618202064565E-2</v>
      </c>
      <c r="D73" s="6">
        <f t="shared" si="2"/>
        <v>2.058855976983129E-3</v>
      </c>
      <c r="E73" s="6">
        <f t="shared" si="4"/>
        <v>1.9590490483797013E-3</v>
      </c>
      <c r="F73" s="6">
        <f t="shared" si="5"/>
        <v>3.3355883933829711</v>
      </c>
      <c r="G73" s="16">
        <v>5.1983691118940585E-2</v>
      </c>
      <c r="H73" s="9">
        <f t="shared" si="3"/>
        <v>1.8263593275648062E-2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2.1126795762186575E-2</v>
      </c>
      <c r="D74" s="6">
        <f t="shared" si="2"/>
        <v>4.4634149917714461E-4</v>
      </c>
      <c r="E74" s="6">
        <f t="shared" si="4"/>
        <v>2.058855976983129E-3</v>
      </c>
      <c r="F74" s="6">
        <f t="shared" si="5"/>
        <v>25.033188038039313</v>
      </c>
      <c r="G74" s="16">
        <v>4.3393820033126466E-2</v>
      </c>
      <c r="H74" s="9">
        <f t="shared" si="3"/>
        <v>5.0033177030885528E-2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-8.3755358771853569E-2</v>
      </c>
      <c r="D75" s="6">
        <f t="shared" si="2"/>
        <v>7.0149601230019088E-3</v>
      </c>
      <c r="E75" s="6">
        <f t="shared" si="4"/>
        <v>4.4634149917714461E-4</v>
      </c>
      <c r="F75" s="6">
        <f t="shared" si="5"/>
        <v>17.448849623192626</v>
      </c>
      <c r="G75" s="16">
        <v>4.9567476923269072E-2</v>
      </c>
      <c r="H75" s="9">
        <f t="shared" si="3"/>
        <v>4.1771820193992767E-2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-2.2195866036752398E-2</v>
      </c>
      <c r="D76" s="6">
        <f t="shared" si="2"/>
        <v>4.9265646912145865E-4</v>
      </c>
      <c r="E76" s="6">
        <f t="shared" si="4"/>
        <v>7.0149601230019088E-3</v>
      </c>
      <c r="F76" s="6">
        <f t="shared" si="5"/>
        <v>22.762426231355228</v>
      </c>
      <c r="G76" s="16">
        <v>0.1339059401159273</v>
      </c>
      <c r="H76" s="9">
        <f t="shared" si="3"/>
        <v>4.7709984522482533E-2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5.5825794608633812E-4</v>
      </c>
      <c r="D77" s="6">
        <f t="shared" si="2"/>
        <v>3.1165193436853677E-7</v>
      </c>
      <c r="E77" s="6">
        <f t="shared" si="4"/>
        <v>4.9265646912145865E-4</v>
      </c>
      <c r="F77" s="6">
        <f t="shared" si="5"/>
        <v>166.00318486779616</v>
      </c>
      <c r="G77" s="16">
        <v>5.212982736054686E-2</v>
      </c>
      <c r="H77" s="9">
        <f t="shared" si="3"/>
        <v>0.12884222322973016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1.8983329585792835E-2</v>
      </c>
      <c r="D78" s="6">
        <f t="shared" ref="D78:D141" si="7">C78^2</f>
        <v>3.6036680216283755E-4</v>
      </c>
      <c r="E78" s="6">
        <f t="shared" si="4"/>
        <v>3.1165193436853677E-7</v>
      </c>
      <c r="F78" s="6">
        <f t="shared" si="5"/>
        <v>25.173772463228367</v>
      </c>
      <c r="G78" s="16">
        <v>3.0391681180831492E-2</v>
      </c>
      <c r="H78" s="9">
        <f t="shared" ref="H78:H141" si="8">SQRT(F78)/100</f>
        <v>5.0173471539478279E-2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3.6733919848933413E-2</v>
      </c>
      <c r="D79" s="6">
        <f t="shared" si="7"/>
        <v>1.3493808674678643E-3</v>
      </c>
      <c r="E79" s="6">
        <f t="shared" ref="E79:E142" si="9">D78</f>
        <v>3.6036680216283755E-4</v>
      </c>
      <c r="F79" s="6">
        <f t="shared" ref="F79:F142" si="10">IF(C78&gt;0,B$6+B$7*E79+B$8*(G78*100)^2,B$6+B$7*E79+B$8*(G78*100)^2+E79*$B$9)</f>
        <v>8.5679677162200694</v>
      </c>
      <c r="G79" s="16">
        <v>2.5271801383374183E-2</v>
      </c>
      <c r="H79" s="9">
        <f t="shared" si="8"/>
        <v>2.9271091056228275E-2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-6.4164874926635099E-2</v>
      </c>
      <c r="D80" s="6">
        <f t="shared" si="7"/>
        <v>4.1171311743507253E-3</v>
      </c>
      <c r="E80" s="6">
        <f t="shared" si="9"/>
        <v>1.3493808674678643E-3</v>
      </c>
      <c r="F80" s="6">
        <f t="shared" si="10"/>
        <v>5.9298121403527224</v>
      </c>
      <c r="G80" s="16">
        <v>2.6073333143110246E-2</v>
      </c>
      <c r="H80" s="9">
        <f t="shared" si="8"/>
        <v>2.4351205597162376E-2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-3.6428406918888372E-2</v>
      </c>
      <c r="D81" s="6">
        <f t="shared" si="7"/>
        <v>1.3270288306481142E-3</v>
      </c>
      <c r="E81" s="6">
        <f t="shared" si="9"/>
        <v>4.1171311743507253E-3</v>
      </c>
      <c r="F81" s="6">
        <f t="shared" si="10"/>
        <v>6.3112988286062421</v>
      </c>
      <c r="G81" s="16">
        <v>3.5960827145253935E-2</v>
      </c>
      <c r="H81" s="9">
        <f t="shared" si="8"/>
        <v>2.5122298518659162E-2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-7.7525664754807252E-2</v>
      </c>
      <c r="D82" s="6">
        <f t="shared" si="7"/>
        <v>6.0102286956747637E-3</v>
      </c>
      <c r="E82" s="6">
        <f t="shared" si="9"/>
        <v>1.3270288306481142E-3</v>
      </c>
      <c r="F82" s="6">
        <f t="shared" si="10"/>
        <v>11.988844015424123</v>
      </c>
      <c r="G82" s="16">
        <v>3.4852211882712807E-2</v>
      </c>
      <c r="H82" s="9">
        <f t="shared" si="8"/>
        <v>3.4624910130459721E-2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-2.9269345207250018E-2</v>
      </c>
      <c r="D83" s="6">
        <f t="shared" si="7"/>
        <v>8.5669456886116962E-4</v>
      </c>
      <c r="E83" s="6">
        <f t="shared" si="9"/>
        <v>6.0102286956747637E-3</v>
      </c>
      <c r="F83" s="6">
        <f t="shared" si="10"/>
        <v>11.262716847772944</v>
      </c>
      <c r="G83" s="16">
        <v>4.0618484958143478E-2</v>
      </c>
      <c r="H83" s="9">
        <f t="shared" si="8"/>
        <v>3.3559971465680578E-2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-0.10601400367409718</v>
      </c>
      <c r="D84" s="6">
        <f t="shared" si="7"/>
        <v>1.123896897501149E-2</v>
      </c>
      <c r="E84" s="6">
        <f t="shared" si="9"/>
        <v>8.5669456886116962E-4</v>
      </c>
      <c r="F84" s="6">
        <f t="shared" si="10"/>
        <v>15.290573842808</v>
      </c>
      <c r="G84" s="16">
        <v>5.6178501149909951E-2</v>
      </c>
      <c r="H84" s="9">
        <f t="shared" si="8"/>
        <v>3.9103163353887367E-2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5.9206212580184714E-2</v>
      </c>
      <c r="D85" s="6">
        <f t="shared" si="7"/>
        <v>3.5053756080900226E-3</v>
      </c>
      <c r="E85" s="6">
        <f t="shared" si="9"/>
        <v>1.123896897501149E-2</v>
      </c>
      <c r="F85" s="6">
        <f t="shared" si="10"/>
        <v>29.234425703359925</v>
      </c>
      <c r="G85" s="16">
        <v>4.5536666382250235E-2</v>
      </c>
      <c r="H85" s="9">
        <f t="shared" si="8"/>
        <v>5.4068868772483049E-2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6.5088260242810281E-2</v>
      </c>
      <c r="D86" s="6">
        <f t="shared" si="7"/>
        <v>4.2364816214357972E-3</v>
      </c>
      <c r="E86" s="6">
        <f t="shared" si="9"/>
        <v>3.5053756080900226E-3</v>
      </c>
      <c r="F86" s="6">
        <f t="shared" si="10"/>
        <v>19.212903979073779</v>
      </c>
      <c r="G86" s="16">
        <v>3.4190357374444855E-2</v>
      </c>
      <c r="H86" s="9">
        <f t="shared" si="8"/>
        <v>4.3832526711420343E-2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-2.7573716822512907E-2</v>
      </c>
      <c r="D87" s="6">
        <f t="shared" si="7"/>
        <v>7.6030985940813128E-4</v>
      </c>
      <c r="E87" s="6">
        <f t="shared" si="9"/>
        <v>4.2364816214357972E-3</v>
      </c>
      <c r="F87" s="6">
        <f t="shared" si="10"/>
        <v>10.838952834640111</v>
      </c>
      <c r="G87" s="16">
        <v>2.2273026057239798E-2</v>
      </c>
      <c r="H87" s="9">
        <f t="shared" si="8"/>
        <v>3.2922564958763632E-2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-2.1344613589182042E-2</v>
      </c>
      <c r="D88" s="6">
        <f t="shared" si="7"/>
        <v>4.5559252927149468E-4</v>
      </c>
      <c r="E88" s="6">
        <f t="shared" si="9"/>
        <v>7.6030985940813128E-4</v>
      </c>
      <c r="F88" s="6">
        <f t="shared" si="10"/>
        <v>4.6100792389015348</v>
      </c>
      <c r="G88" s="16">
        <v>2.5320840314639319E-2</v>
      </c>
      <c r="H88" s="9">
        <f t="shared" si="8"/>
        <v>2.1471095078969622E-2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-4.9634237803983128E-2</v>
      </c>
      <c r="D89" s="6">
        <f t="shared" si="7"/>
        <v>2.4635575623823481E-3</v>
      </c>
      <c r="E89" s="6">
        <f t="shared" si="9"/>
        <v>4.5559252927149468E-4</v>
      </c>
      <c r="F89" s="6">
        <f t="shared" si="10"/>
        <v>5.9528360638163917</v>
      </c>
      <c r="G89" s="16">
        <v>6.118609394118267E-2</v>
      </c>
      <c r="H89" s="9">
        <f t="shared" si="8"/>
        <v>2.4398434506780125E-2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5.9288774752513221E-2</v>
      </c>
      <c r="D90" s="6">
        <f t="shared" si="7"/>
        <v>3.515158811654249E-3</v>
      </c>
      <c r="E90" s="6">
        <f t="shared" si="9"/>
        <v>2.4635575623823481E-3</v>
      </c>
      <c r="F90" s="6">
        <f t="shared" si="10"/>
        <v>34.673792938430175</v>
      </c>
      <c r="G90" s="16">
        <v>3.4642988797945307E-2</v>
      </c>
      <c r="H90" s="9">
        <f t="shared" si="8"/>
        <v>5.8884457149939132E-2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-2.643578722916699E-2</v>
      </c>
      <c r="D91" s="6">
        <f t="shared" si="7"/>
        <v>6.988508464257885E-4</v>
      </c>
      <c r="E91" s="6">
        <f t="shared" si="9"/>
        <v>3.515158811654249E-3</v>
      </c>
      <c r="F91" s="6">
        <f t="shared" si="10"/>
        <v>11.127365180614699</v>
      </c>
      <c r="G91" s="16">
        <v>2.3814600618440665E-2</v>
      </c>
      <c r="H91" s="9">
        <f t="shared" si="8"/>
        <v>3.3357705527530965E-2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3.455603823358578E-2</v>
      </c>
      <c r="D92" s="6">
        <f t="shared" si="7"/>
        <v>1.1941197784010422E-3</v>
      </c>
      <c r="E92" s="6">
        <f t="shared" si="9"/>
        <v>6.988508464257885E-4</v>
      </c>
      <c r="F92" s="6">
        <f t="shared" si="10"/>
        <v>5.2677583462810906</v>
      </c>
      <c r="G92" s="16">
        <v>4.2051252888436683E-2</v>
      </c>
      <c r="H92" s="9">
        <f t="shared" si="8"/>
        <v>2.2951597648706485E-2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1.8364826747705697E-2</v>
      </c>
      <c r="D93" s="6">
        <f t="shared" si="7"/>
        <v>3.372668614732466E-4</v>
      </c>
      <c r="E93" s="6">
        <f t="shared" si="9"/>
        <v>1.1941197784010422E-3</v>
      </c>
      <c r="F93" s="6">
        <f t="shared" si="10"/>
        <v>16.386925947843512</v>
      </c>
      <c r="G93" s="16">
        <v>1.7991379433752813E-2</v>
      </c>
      <c r="H93" s="9">
        <f t="shared" si="8"/>
        <v>4.0480768208920527E-2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2.0591048391791902E-2</v>
      </c>
      <c r="D94" s="6">
        <f t="shared" si="7"/>
        <v>4.2399127387311584E-4</v>
      </c>
      <c r="E94" s="6">
        <f t="shared" si="9"/>
        <v>3.372668614732466E-4</v>
      </c>
      <c r="F94" s="6">
        <f t="shared" si="10"/>
        <v>3.0140958669831943</v>
      </c>
      <c r="G94" s="16">
        <v>2.2218383079577717E-2</v>
      </c>
      <c r="H94" s="9">
        <f t="shared" si="8"/>
        <v>1.7361151652419818E-2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-4.8924221662325337E-2</v>
      </c>
      <c r="D95" s="6">
        <f t="shared" si="7"/>
        <v>2.3935794652643438E-3</v>
      </c>
      <c r="E95" s="6">
        <f t="shared" si="9"/>
        <v>4.2399127387311584E-4</v>
      </c>
      <c r="F95" s="6">
        <f t="shared" si="10"/>
        <v>4.5874786525322007</v>
      </c>
      <c r="G95" s="16">
        <v>2.1308487437816281E-2</v>
      </c>
      <c r="H95" s="9">
        <f t="shared" si="8"/>
        <v>2.1418400156249299E-2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-2.5188095229952804E-2</v>
      </c>
      <c r="D96" s="6">
        <f t="shared" si="7"/>
        <v>6.3444014131317124E-4</v>
      </c>
      <c r="E96" s="6">
        <f t="shared" si="9"/>
        <v>2.3935794652643438E-3</v>
      </c>
      <c r="F96" s="6">
        <f t="shared" si="10"/>
        <v>4.2211566362491109</v>
      </c>
      <c r="G96" s="16">
        <v>3.5873233656888666E-2</v>
      </c>
      <c r="H96" s="9">
        <f t="shared" si="8"/>
        <v>2.0545453599882166E-2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-8.482823423233911E-4</v>
      </c>
      <c r="D97" s="6">
        <f t="shared" si="7"/>
        <v>7.195829322976589E-7</v>
      </c>
      <c r="E97" s="6">
        <f t="shared" si="9"/>
        <v>6.3444014131317124E-4</v>
      </c>
      <c r="F97" s="6">
        <f t="shared" si="10"/>
        <v>11.930510168198762</v>
      </c>
      <c r="G97" s="16">
        <v>1.5207910137393562E-2</v>
      </c>
      <c r="H97" s="9">
        <f t="shared" si="8"/>
        <v>3.4540570591984669E-2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2.1299553399668384E-2</v>
      </c>
      <c r="D98" s="6">
        <f t="shared" si="7"/>
        <v>4.53670975025325E-4</v>
      </c>
      <c r="E98" s="6">
        <f t="shared" si="9"/>
        <v>7.195829322976589E-7</v>
      </c>
      <c r="F98" s="6">
        <f t="shared" si="10"/>
        <v>2.1586639635049454</v>
      </c>
      <c r="G98" s="16">
        <v>1.4674478957202404E-2</v>
      </c>
      <c r="H98" s="9">
        <f t="shared" si="8"/>
        <v>1.4692392465166949E-2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-4.3724854579013886E-2</v>
      </c>
      <c r="D99" s="6">
        <f t="shared" si="7"/>
        <v>1.9118629079559117E-3</v>
      </c>
      <c r="E99" s="6">
        <f t="shared" si="9"/>
        <v>4.53670975025325E-4</v>
      </c>
      <c r="F99" s="6">
        <f t="shared" si="10"/>
        <v>2.0111054594833866</v>
      </c>
      <c r="G99" s="16">
        <v>1.9028316014982699E-2</v>
      </c>
      <c r="H99" s="9">
        <f t="shared" si="8"/>
        <v>1.4181344997860345E-2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-2.7591312356678981E-2</v>
      </c>
      <c r="D100" s="6">
        <f t="shared" si="7"/>
        <v>7.6128051756382624E-4</v>
      </c>
      <c r="E100" s="6">
        <f t="shared" si="9"/>
        <v>1.9118629079559117E-3</v>
      </c>
      <c r="F100" s="6">
        <f t="shared" si="10"/>
        <v>3.3696851635397369</v>
      </c>
      <c r="G100" s="16">
        <v>2.7569533413102091E-2</v>
      </c>
      <c r="H100" s="9">
        <f t="shared" si="8"/>
        <v>1.8356702218916492E-2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-6.1817032422660061E-2</v>
      </c>
      <c r="D101" s="6">
        <f t="shared" si="7"/>
        <v>3.8213454975442054E-3</v>
      </c>
      <c r="E101" s="6">
        <f t="shared" si="9"/>
        <v>7.6128051756382624E-4</v>
      </c>
      <c r="F101" s="6">
        <f t="shared" si="10"/>
        <v>7.0538485177407306</v>
      </c>
      <c r="G101" s="16">
        <v>2.820999062627997E-2</v>
      </c>
      <c r="H101" s="9">
        <f t="shared" si="8"/>
        <v>2.6559082284109012E-2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2.9038949869572384E-2</v>
      </c>
      <c r="D102" s="6">
        <f t="shared" si="7"/>
        <v>8.4326060952753801E-4</v>
      </c>
      <c r="E102" s="6">
        <f t="shared" si="9"/>
        <v>3.8213454975442054E-3</v>
      </c>
      <c r="F102" s="6">
        <f t="shared" si="10"/>
        <v>7.3849336189893693</v>
      </c>
      <c r="G102" s="16">
        <v>2.9749431960176705E-2</v>
      </c>
      <c r="H102" s="9">
        <f t="shared" si="8"/>
        <v>2.7175234348555982E-2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4.0586795164837654E-3</v>
      </c>
      <c r="D103" s="6">
        <f t="shared" si="7"/>
        <v>1.6472879417524893E-5</v>
      </c>
      <c r="E103" s="6">
        <f t="shared" si="9"/>
        <v>8.4326060952753801E-4</v>
      </c>
      <c r="F103" s="6">
        <f t="shared" si="10"/>
        <v>8.2104106939806165</v>
      </c>
      <c r="G103" s="16">
        <v>2.5148745130372741E-2</v>
      </c>
      <c r="H103" s="9">
        <f t="shared" si="8"/>
        <v>2.8653814220764077E-2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1.7695100638445701E-2</v>
      </c>
      <c r="D104" s="6">
        <f t="shared" si="7"/>
        <v>3.1311658660472145E-4</v>
      </c>
      <c r="E104" s="6">
        <f t="shared" si="9"/>
        <v>1.6472879417524893E-5</v>
      </c>
      <c r="F104" s="6">
        <f t="shared" si="10"/>
        <v>5.8723764957715563</v>
      </c>
      <c r="G104" s="16">
        <v>3.2554657372126872E-2</v>
      </c>
      <c r="H104" s="9">
        <f t="shared" si="8"/>
        <v>2.4232986806771377E-2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2.5683783648027269E-2</v>
      </c>
      <c r="D105" s="6">
        <f t="shared" si="7"/>
        <v>6.5965674247867295E-4</v>
      </c>
      <c r="E105" s="6">
        <f t="shared" si="9"/>
        <v>3.1311658660472145E-4</v>
      </c>
      <c r="F105" s="6">
        <f t="shared" si="10"/>
        <v>9.8283215187196316</v>
      </c>
      <c r="G105" s="16">
        <v>2.5997365129851215E-2</v>
      </c>
      <c r="H105" s="9">
        <f t="shared" si="8"/>
        <v>3.1350153936973948E-2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-2.405476667520123E-2</v>
      </c>
      <c r="D106" s="6">
        <f t="shared" si="7"/>
        <v>5.7863179979837165E-4</v>
      </c>
      <c r="E106" s="6">
        <f t="shared" si="9"/>
        <v>6.5965674247867295E-4</v>
      </c>
      <c r="F106" s="6">
        <f t="shared" si="10"/>
        <v>6.2741637326327995</v>
      </c>
      <c r="G106" s="16">
        <v>2.2878143048383735E-2</v>
      </c>
      <c r="H106" s="9">
        <f t="shared" si="8"/>
        <v>2.5048280844466753E-2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-3.3913037831544701E-2</v>
      </c>
      <c r="D107" s="6">
        <f t="shared" si="7"/>
        <v>1.1500941349637821E-3</v>
      </c>
      <c r="E107" s="6">
        <f t="shared" si="9"/>
        <v>5.7863179979837165E-4</v>
      </c>
      <c r="F107" s="6">
        <f t="shared" si="10"/>
        <v>4.8629737635758099</v>
      </c>
      <c r="G107" s="16">
        <v>1.4568995133772222E-2</v>
      </c>
      <c r="H107" s="9">
        <f t="shared" si="8"/>
        <v>2.2052151286384304E-2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-4.7144263186967364E-2</v>
      </c>
      <c r="D108" s="6">
        <f t="shared" si="7"/>
        <v>2.2225815514420461E-3</v>
      </c>
      <c r="E108" s="6">
        <f t="shared" si="9"/>
        <v>1.1500941349637821E-3</v>
      </c>
      <c r="F108" s="6">
        <f t="shared" si="10"/>
        <v>1.9826947188306847</v>
      </c>
      <c r="G108" s="16">
        <v>2.5437398887780099E-2</v>
      </c>
      <c r="H108" s="9">
        <f t="shared" si="8"/>
        <v>1.4080819290192899E-2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-1.2084625493328465E-2</v>
      </c>
      <c r="D109" s="6">
        <f t="shared" si="7"/>
        <v>1.4603817331400423E-4</v>
      </c>
      <c r="E109" s="6">
        <f t="shared" si="9"/>
        <v>2.2225815514420461E-3</v>
      </c>
      <c r="F109" s="6">
        <f t="shared" si="10"/>
        <v>6.0078252602064275</v>
      </c>
      <c r="G109" s="16">
        <v>5.7825810044464854E-2</v>
      </c>
      <c r="H109" s="9">
        <f t="shared" si="8"/>
        <v>2.451086546861703E-2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-6.5512173412289279E-2</v>
      </c>
      <c r="D110" s="6">
        <f t="shared" si="7"/>
        <v>4.2918448652018619E-3</v>
      </c>
      <c r="E110" s="6">
        <f t="shared" si="9"/>
        <v>1.4603817331400423E-4</v>
      </c>
      <c r="F110" s="6">
        <f t="shared" si="10"/>
        <v>30.971499955057084</v>
      </c>
      <c r="G110" s="16">
        <v>3.5205421986669441E-2</v>
      </c>
      <c r="H110" s="9">
        <f t="shared" si="8"/>
        <v>5.5652043947241575E-2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2.8635763876509897E-2</v>
      </c>
      <c r="D111" s="6">
        <f t="shared" si="7"/>
        <v>8.2000697279122916E-4</v>
      </c>
      <c r="E111" s="6">
        <f t="shared" si="9"/>
        <v>4.2918448652018619E-3</v>
      </c>
      <c r="F111" s="6">
        <f t="shared" si="10"/>
        <v>11.491566077525965</v>
      </c>
      <c r="G111" s="16">
        <v>4.9930467864949341E-2</v>
      </c>
      <c r="H111" s="9">
        <f t="shared" si="8"/>
        <v>3.389921249457864E-2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-2.4485125453948167E-2</v>
      </c>
      <c r="D112" s="6">
        <f t="shared" si="7"/>
        <v>5.995213684955804E-4</v>
      </c>
      <c r="E112" s="6">
        <f t="shared" si="9"/>
        <v>8.2000697279122916E-4</v>
      </c>
      <c r="F112" s="6">
        <f t="shared" si="10"/>
        <v>23.095878857566319</v>
      </c>
      <c r="G112" s="16">
        <v>3.3115141625452087E-2</v>
      </c>
      <c r="H112" s="9">
        <f t="shared" si="8"/>
        <v>4.8058171893619009E-2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-4.4047745727497393E-3</v>
      </c>
      <c r="D113" s="6">
        <f t="shared" si="7"/>
        <v>1.9402039036742648E-5</v>
      </c>
      <c r="E113" s="6">
        <f t="shared" si="9"/>
        <v>5.995213684955804E-4</v>
      </c>
      <c r="F113" s="6">
        <f t="shared" si="10"/>
        <v>10.169118183200181</v>
      </c>
      <c r="G113" s="16">
        <v>2.1939722578181373E-2</v>
      </c>
      <c r="H113" s="9">
        <f t="shared" si="8"/>
        <v>3.1889054835789944E-2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7.2041938439710768E-2</v>
      </c>
      <c r="D114" s="6">
        <f t="shared" si="7"/>
        <v>5.190040894151076E-3</v>
      </c>
      <c r="E114" s="6">
        <f t="shared" si="9"/>
        <v>1.9402039036742648E-5</v>
      </c>
      <c r="F114" s="6">
        <f t="shared" si="10"/>
        <v>4.4735725948536986</v>
      </c>
      <c r="G114" s="16">
        <v>3.1952967139135161E-2</v>
      </c>
      <c r="H114" s="9">
        <f t="shared" si="8"/>
        <v>2.1150821721280001E-2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-2.1405166085461325E-2</v>
      </c>
      <c r="D115" s="6">
        <f t="shared" si="7"/>
        <v>4.5818113514618374E-4</v>
      </c>
      <c r="E115" s="6">
        <f t="shared" si="9"/>
        <v>5.190040894151076E-3</v>
      </c>
      <c r="F115" s="6">
        <f t="shared" si="10"/>
        <v>9.4690239529634894</v>
      </c>
      <c r="G115" s="16">
        <v>2.4922873202766569E-2</v>
      </c>
      <c r="H115" s="9">
        <f t="shared" si="8"/>
        <v>3.0771779202645223E-2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4.7687963693603862E-2</v>
      </c>
      <c r="D116" s="6">
        <f t="shared" si="7"/>
        <v>2.27414188124248E-3</v>
      </c>
      <c r="E116" s="6">
        <f t="shared" si="9"/>
        <v>4.5818113514618374E-4</v>
      </c>
      <c r="F116" s="6">
        <f t="shared" si="10"/>
        <v>5.7677394751122559</v>
      </c>
      <c r="G116" s="16">
        <v>2.6072947944398159E-2</v>
      </c>
      <c r="H116" s="9">
        <f t="shared" si="8"/>
        <v>2.4016118493862107E-2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5.8125123520097147E-2</v>
      </c>
      <c r="D117" s="6">
        <f t="shared" si="7"/>
        <v>3.3785299842265504E-3</v>
      </c>
      <c r="E117" s="6">
        <f t="shared" si="9"/>
        <v>2.27414188124248E-3</v>
      </c>
      <c r="F117" s="6">
        <f t="shared" si="10"/>
        <v>6.3105957745310697</v>
      </c>
      <c r="G117" s="16">
        <v>4.1033503218613619E-2</v>
      </c>
      <c r="H117" s="9">
        <f t="shared" si="8"/>
        <v>2.5120899216650408E-2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-2.1347521870942669E-3</v>
      </c>
      <c r="D118" s="6">
        <f t="shared" si="7"/>
        <v>4.5571669003037561E-6</v>
      </c>
      <c r="E118" s="6">
        <f t="shared" si="9"/>
        <v>3.3785299842265504E-3</v>
      </c>
      <c r="F118" s="6">
        <f t="shared" si="10"/>
        <v>15.604158812830509</v>
      </c>
      <c r="G118" s="16">
        <v>2.1953225514992725E-2</v>
      </c>
      <c r="H118" s="9">
        <f t="shared" si="8"/>
        <v>3.9502099707269374E-2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-2.1587855309684986E-2</v>
      </c>
      <c r="D119" s="6">
        <f t="shared" si="7"/>
        <v>4.6603549687189422E-4</v>
      </c>
      <c r="E119" s="6">
        <f t="shared" si="9"/>
        <v>4.5571669003037561E-6</v>
      </c>
      <c r="F119" s="6">
        <f t="shared" si="10"/>
        <v>4.4790572033909273</v>
      </c>
      <c r="G119" s="16">
        <v>2.2657374785651968E-2</v>
      </c>
      <c r="H119" s="9">
        <f t="shared" si="8"/>
        <v>2.1163783223684104E-2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1.7496645495777972E-2</v>
      </c>
      <c r="D120" s="6">
        <f t="shared" si="7"/>
        <v>3.0613260360492763E-4</v>
      </c>
      <c r="E120" s="6">
        <f t="shared" si="9"/>
        <v>4.6603549687189422E-4</v>
      </c>
      <c r="F120" s="6">
        <f t="shared" si="10"/>
        <v>4.7699008781255028</v>
      </c>
      <c r="G120" s="16">
        <v>1.8416114427721127E-2</v>
      </c>
      <c r="H120" s="9">
        <f t="shared" si="8"/>
        <v>2.184010274271965E-2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-7.9046651318431249E-3</v>
      </c>
      <c r="D121" s="6">
        <f t="shared" si="7"/>
        <v>6.2483730846576486E-5</v>
      </c>
      <c r="E121" s="6">
        <f t="shared" si="9"/>
        <v>3.0613260360492763E-4</v>
      </c>
      <c r="F121" s="6">
        <f t="shared" si="10"/>
        <v>3.1572418260822981</v>
      </c>
      <c r="G121" s="16">
        <v>1.8511586070333444E-2</v>
      </c>
      <c r="H121" s="9">
        <f t="shared" si="8"/>
        <v>1.776862917076694E-2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8.4696172052048622E-3</v>
      </c>
      <c r="D122" s="6">
        <f t="shared" si="7"/>
        <v>7.1734415602702224E-5</v>
      </c>
      <c r="E122" s="6">
        <f t="shared" si="9"/>
        <v>6.2483730846576486E-5</v>
      </c>
      <c r="F122" s="6">
        <f t="shared" si="10"/>
        <v>3.1898856739525794</v>
      </c>
      <c r="G122" s="16">
        <v>1.9419194627803588E-2</v>
      </c>
      <c r="H122" s="9">
        <f t="shared" si="8"/>
        <v>1.7860251045135337E-2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-3.2313846560205015E-2</v>
      </c>
      <c r="D123" s="6">
        <f t="shared" si="7"/>
        <v>1.0441846795164736E-3</v>
      </c>
      <c r="E123" s="6">
        <f t="shared" si="9"/>
        <v>7.1734415602702224E-5</v>
      </c>
      <c r="F123" s="6">
        <f t="shared" si="10"/>
        <v>3.5085620957707184</v>
      </c>
      <c r="G123" s="16">
        <v>1.3131351923347545E-2</v>
      </c>
      <c r="H123" s="9">
        <f t="shared" si="8"/>
        <v>1.8731156119606497E-2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1.7498102542658781E-2</v>
      </c>
      <c r="D124" s="6">
        <f t="shared" si="7"/>
        <v>3.0618359259340167E-4</v>
      </c>
      <c r="E124" s="6">
        <f t="shared" si="9"/>
        <v>1.0441846795164736E-3</v>
      </c>
      <c r="F124" s="6">
        <f t="shared" si="10"/>
        <v>1.6140379072660211</v>
      </c>
      <c r="G124" s="16">
        <v>2.4887006482925477E-2</v>
      </c>
      <c r="H124" s="9">
        <f t="shared" si="8"/>
        <v>1.2704479159989289E-2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-1.83591180355453E-2</v>
      </c>
      <c r="D125" s="6">
        <f t="shared" si="7"/>
        <v>3.3705721504308472E-4</v>
      </c>
      <c r="E125" s="6">
        <f t="shared" si="9"/>
        <v>3.0618359259340167E-4</v>
      </c>
      <c r="F125" s="6">
        <f t="shared" si="10"/>
        <v>5.7511441396926335</v>
      </c>
      <c r="G125" s="16">
        <v>1.1865913728388664E-2</v>
      </c>
      <c r="H125" s="9">
        <f t="shared" si="8"/>
        <v>2.3981543194074549E-2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8.3169073784210186E-3</v>
      </c>
      <c r="D126" s="6">
        <f t="shared" si="7"/>
        <v>6.9170948341233982E-5</v>
      </c>
      <c r="E126" s="6">
        <f t="shared" si="9"/>
        <v>3.3705721504308472E-4</v>
      </c>
      <c r="F126" s="6">
        <f t="shared" si="10"/>
        <v>1.3211270883849302</v>
      </c>
      <c r="G126" s="16">
        <v>1.4809350292280221E-2</v>
      </c>
      <c r="H126" s="9">
        <f t="shared" si="8"/>
        <v>1.1494029269081101E-2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-4.8367378625913202E-4</v>
      </c>
      <c r="D127" s="6">
        <f t="shared" si="7"/>
        <v>2.3394033151424453E-7</v>
      </c>
      <c r="E127" s="6">
        <f t="shared" si="9"/>
        <v>6.9170948341233982E-5</v>
      </c>
      <c r="F127" s="6">
        <f t="shared" si="10"/>
        <v>2.0479161367275638</v>
      </c>
      <c r="G127" s="16">
        <v>1.4042882549856439E-2</v>
      </c>
      <c r="H127" s="9">
        <f t="shared" si="8"/>
        <v>1.4310542046783425E-2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2.8606477207114653E-2</v>
      </c>
      <c r="D128" s="6">
        <f t="shared" si="7"/>
        <v>8.1833053820117019E-4</v>
      </c>
      <c r="E128" s="6">
        <f t="shared" si="9"/>
        <v>2.3394033151424453E-7</v>
      </c>
      <c r="F128" s="6">
        <f t="shared" si="10"/>
        <v>1.8432040375938972</v>
      </c>
      <c r="G128" s="16">
        <v>2.0184849796520774E-2</v>
      </c>
      <c r="H128" s="9">
        <f t="shared" si="8"/>
        <v>1.3576465068617448E-2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1.5502794159989522E-3</v>
      </c>
      <c r="D129" s="6">
        <f t="shared" si="7"/>
        <v>2.4033662676700525E-6</v>
      </c>
      <c r="E129" s="6">
        <f t="shared" si="9"/>
        <v>8.1833053820117019E-4</v>
      </c>
      <c r="F129" s="6">
        <f t="shared" si="10"/>
        <v>3.789262489229126</v>
      </c>
      <c r="G129" s="16">
        <v>1.1823685518724371E-2</v>
      </c>
      <c r="H129" s="9">
        <f t="shared" si="8"/>
        <v>1.9466028072591301E-2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8.2114508311948858E-3</v>
      </c>
      <c r="D130" s="6">
        <f t="shared" si="7"/>
        <v>6.7427924753131184E-5</v>
      </c>
      <c r="E130" s="6">
        <f t="shared" si="9"/>
        <v>2.4033662676700525E-6</v>
      </c>
      <c r="F130" s="6">
        <f t="shared" si="10"/>
        <v>1.3118243347973748</v>
      </c>
      <c r="G130" s="16">
        <v>1.7504351692282302E-2</v>
      </c>
      <c r="H130" s="9">
        <f t="shared" si="8"/>
        <v>1.1453490013080618E-2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-3.6121679926367486E-2</v>
      </c>
      <c r="D131" s="6">
        <f t="shared" si="7"/>
        <v>1.3047757607029399E-3</v>
      </c>
      <c r="E131" s="6">
        <f t="shared" si="9"/>
        <v>6.7427924753131184E-5</v>
      </c>
      <c r="F131" s="6">
        <f t="shared" si="10"/>
        <v>2.8540663518429032</v>
      </c>
      <c r="G131" s="16">
        <v>1.3241853906642618E-2</v>
      </c>
      <c r="H131" s="9">
        <f t="shared" si="8"/>
        <v>1.6893982218064822E-2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-2.7846244947090929E-2</v>
      </c>
      <c r="D132" s="6">
        <f t="shared" si="7"/>
        <v>7.7541335765338713E-4</v>
      </c>
      <c r="E132" s="6">
        <f t="shared" si="9"/>
        <v>1.3047757607029399E-3</v>
      </c>
      <c r="F132" s="6">
        <f t="shared" si="10"/>
        <v>1.6410482343847523</v>
      </c>
      <c r="G132" s="16">
        <v>1.6346109183598839E-2</v>
      </c>
      <c r="H132" s="9">
        <f t="shared" si="8"/>
        <v>1.2810340488779961E-2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1.2887508071150723E-2</v>
      </c>
      <c r="D133" s="6">
        <f t="shared" si="7"/>
        <v>1.6608786428397502E-4</v>
      </c>
      <c r="E133" s="6">
        <f t="shared" si="9"/>
        <v>7.7541335765338713E-4</v>
      </c>
      <c r="F133" s="6">
        <f t="shared" si="10"/>
        <v>2.491224149255558</v>
      </c>
      <c r="G133" s="16">
        <v>1.6879169939444921E-2</v>
      </c>
      <c r="H133" s="9">
        <f t="shared" si="8"/>
        <v>1.5783612226786231E-2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-1.8011649504136008E-2</v>
      </c>
      <c r="D134" s="6">
        <f t="shared" si="7"/>
        <v>3.244195178598429E-4</v>
      </c>
      <c r="E134" s="6">
        <f t="shared" si="9"/>
        <v>1.6608786428397502E-4</v>
      </c>
      <c r="F134" s="6">
        <f t="shared" si="10"/>
        <v>2.6550783397080271</v>
      </c>
      <c r="G134" s="16">
        <v>1.4970490540417741E-2</v>
      </c>
      <c r="H134" s="9">
        <f t="shared" si="8"/>
        <v>1.6294411126849682E-2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1.653942930869334E-2</v>
      </c>
      <c r="D135" s="6">
        <f t="shared" si="7"/>
        <v>2.7355272185726422E-4</v>
      </c>
      <c r="E135" s="6">
        <f t="shared" si="9"/>
        <v>3.244195178598429E-4</v>
      </c>
      <c r="F135" s="6">
        <f t="shared" si="10"/>
        <v>2.0923787361424067</v>
      </c>
      <c r="G135" s="16">
        <v>1.6249968407535984E-2</v>
      </c>
      <c r="H135" s="9">
        <f t="shared" si="8"/>
        <v>1.4465056986207854E-2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-2.0475960196762007E-2</v>
      </c>
      <c r="D136" s="6">
        <f t="shared" si="7"/>
        <v>4.1926494597938204E-4</v>
      </c>
      <c r="E136" s="6">
        <f t="shared" si="9"/>
        <v>2.7355272185726422E-4</v>
      </c>
      <c r="F136" s="6">
        <f t="shared" si="10"/>
        <v>2.4621170578374589</v>
      </c>
      <c r="G136" s="16">
        <v>1.8113492183540914E-2</v>
      </c>
      <c r="H136" s="9">
        <f t="shared" si="8"/>
        <v>1.5691134623848777E-2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1.8334916440313806E-2</v>
      </c>
      <c r="D137" s="6">
        <f t="shared" si="7"/>
        <v>3.361691608732895E-4</v>
      </c>
      <c r="E137" s="6">
        <f t="shared" si="9"/>
        <v>4.1926494597938204E-4</v>
      </c>
      <c r="F137" s="6">
        <f t="shared" si="10"/>
        <v>3.0549613913903766</v>
      </c>
      <c r="G137" s="16">
        <v>8.4795256597711578E-3</v>
      </c>
      <c r="H137" s="9">
        <f t="shared" si="8"/>
        <v>1.7478447846963917E-2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2.1591135491145948E-3</v>
      </c>
      <c r="D138" s="6">
        <f t="shared" si="7"/>
        <v>4.6617713179702221E-6</v>
      </c>
      <c r="E138" s="6">
        <f t="shared" si="9"/>
        <v>3.361691608732895E-4</v>
      </c>
      <c r="F138" s="6">
        <f t="shared" si="10"/>
        <v>0.68330010407403985</v>
      </c>
      <c r="G138" s="16">
        <v>7.8202143786451003E-3</v>
      </c>
      <c r="H138" s="9">
        <f t="shared" si="8"/>
        <v>8.2661968526889056E-3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-3.7134710855987456E-2</v>
      </c>
      <c r="D139" s="6">
        <f t="shared" si="7"/>
        <v>1.3789867503577926E-3</v>
      </c>
      <c r="E139" s="6">
        <f t="shared" si="9"/>
        <v>4.6617713179702221E-6</v>
      </c>
      <c r="F139" s="6">
        <f t="shared" si="10"/>
        <v>0.58381880485419591</v>
      </c>
      <c r="G139" s="16">
        <v>1.4364829935160391E-2</v>
      </c>
      <c r="H139" s="9">
        <f t="shared" si="8"/>
        <v>7.640803654421411E-3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2.0588076317075439E-2</v>
      </c>
      <c r="D140" s="6">
        <f t="shared" si="7"/>
        <v>4.2386888643772258E-4</v>
      </c>
      <c r="E140" s="6">
        <f t="shared" si="9"/>
        <v>1.3789867503577926E-3</v>
      </c>
      <c r="F140" s="6">
        <f t="shared" si="10"/>
        <v>1.9280397754705483</v>
      </c>
      <c r="G140" s="16">
        <v>2.2424857556949382E-2</v>
      </c>
      <c r="H140" s="9">
        <f t="shared" si="8"/>
        <v>1.3885387194711383E-2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1.1359722176947275E-2</v>
      </c>
      <c r="D141" s="6">
        <f t="shared" si="7"/>
        <v>1.2904328793742774E-4</v>
      </c>
      <c r="E141" s="6">
        <f t="shared" si="9"/>
        <v>4.2386888643772258E-4</v>
      </c>
      <c r="F141" s="6">
        <f t="shared" si="10"/>
        <v>4.6728068068127406</v>
      </c>
      <c r="G141" s="16">
        <v>1.4849749056932097E-2</v>
      </c>
      <c r="H141" s="9">
        <f t="shared" si="8"/>
        <v>2.1616675985943679E-2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-1.505280296151592E-2</v>
      </c>
      <c r="D142" s="6">
        <f t="shared" ref="D142:D205" si="12">C142^2</f>
        <v>2.2658687699822244E-4</v>
      </c>
      <c r="E142" s="6">
        <f t="shared" si="9"/>
        <v>1.2904328793742774E-4</v>
      </c>
      <c r="F142" s="6">
        <f t="shared" si="10"/>
        <v>2.0590077905775424</v>
      </c>
      <c r="G142" s="16">
        <v>1.2230726572545134E-2</v>
      </c>
      <c r="H142" s="9">
        <f t="shared" ref="H142:H205" si="13">SQRT(F142)/100</f>
        <v>1.4349243152785246E-2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-1.0345034552480897E-2</v>
      </c>
      <c r="D143" s="6">
        <f t="shared" si="12"/>
        <v>1.0701973989202364E-4</v>
      </c>
      <c r="E143" s="6">
        <f t="shared" ref="E143:E206" si="14">D142</f>
        <v>2.2658687699822244E-4</v>
      </c>
      <c r="F143" s="6">
        <f t="shared" ref="F143:F206" si="15">IF(C142&gt;0,B$6+B$7*E143+B$8*(G142*100)^2,B$6+B$7*E143+B$8*(G142*100)^2+E143*$B$9)</f>
        <v>1.4024893145735426</v>
      </c>
      <c r="G143" s="16">
        <v>1.6551258521943842E-2</v>
      </c>
      <c r="H143" s="9">
        <f t="shared" si="13"/>
        <v>1.1842674168335218E-2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3.1217474371379565E-2</v>
      </c>
      <c r="D144" s="6">
        <f t="shared" si="12"/>
        <v>9.7453070612773997E-4</v>
      </c>
      <c r="E144" s="6">
        <f t="shared" si="14"/>
        <v>1.0701973989202364E-4</v>
      </c>
      <c r="F144" s="6">
        <f t="shared" si="15"/>
        <v>2.5536145183969743</v>
      </c>
      <c r="G144" s="16">
        <v>2.1804776776694113E-2</v>
      </c>
      <c r="H144" s="9">
        <f t="shared" si="13"/>
        <v>1.5980032911095565E-2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1.3863961461980372E-2</v>
      </c>
      <c r="D145" s="6">
        <f t="shared" si="12"/>
        <v>1.9220942741927694E-4</v>
      </c>
      <c r="E145" s="6">
        <f t="shared" si="14"/>
        <v>9.7453070612773997E-4</v>
      </c>
      <c r="F145" s="6">
        <f t="shared" si="15"/>
        <v>4.4189248231354652</v>
      </c>
      <c r="G145" s="16">
        <v>1.3518731577468107E-2</v>
      </c>
      <c r="H145" s="9">
        <f t="shared" si="13"/>
        <v>2.1021238838697078E-2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1.2609104561994846E-2</v>
      </c>
      <c r="D146" s="6">
        <f t="shared" si="12"/>
        <v>1.5898951785531923E-4</v>
      </c>
      <c r="E146" s="6">
        <f t="shared" si="14"/>
        <v>1.9220942741927694E-4</v>
      </c>
      <c r="F146" s="6">
        <f t="shared" si="15"/>
        <v>1.7094732497628535</v>
      </c>
      <c r="G146" s="16">
        <v>1.7376338898639255E-2</v>
      </c>
      <c r="H146" s="9">
        <f t="shared" si="13"/>
        <v>1.3074682595622937E-2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2.3571915301350676E-3</v>
      </c>
      <c r="D147" s="6">
        <f t="shared" si="12"/>
        <v>5.5563519097405014E-6</v>
      </c>
      <c r="E147" s="6">
        <f t="shared" si="14"/>
        <v>1.5898951785531923E-4</v>
      </c>
      <c r="F147" s="6">
        <f t="shared" si="15"/>
        <v>2.8127322301380064</v>
      </c>
      <c r="G147" s="16">
        <v>1.0784438064478298E-2</v>
      </c>
      <c r="H147" s="9">
        <f t="shared" si="13"/>
        <v>1.6771202193456517E-2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-2.7402823100155706E-2</v>
      </c>
      <c r="D148" s="6">
        <f t="shared" si="12"/>
        <v>7.5091471385842722E-4</v>
      </c>
      <c r="E148" s="6">
        <f t="shared" si="14"/>
        <v>5.5563519097405014E-6</v>
      </c>
      <c r="F148" s="6">
        <f t="shared" si="15"/>
        <v>1.0943270941213241</v>
      </c>
      <c r="G148" s="16">
        <v>1.3633462901925079E-2</v>
      </c>
      <c r="H148" s="9">
        <f t="shared" si="13"/>
        <v>1.0461009005451263E-2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-3.3857854697195579E-2</v>
      </c>
      <c r="D149" s="6">
        <f t="shared" si="12"/>
        <v>1.1463543246964087E-3</v>
      </c>
      <c r="E149" s="6">
        <f t="shared" si="14"/>
        <v>7.5091471385842722E-4</v>
      </c>
      <c r="F149" s="6">
        <f t="shared" si="15"/>
        <v>1.7384050380209963</v>
      </c>
      <c r="G149" s="16">
        <v>1.3607670417469424E-2</v>
      </c>
      <c r="H149" s="9">
        <f t="shared" si="13"/>
        <v>1.3184858884421162E-2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2.6965664667903597E-2</v>
      </c>
      <c r="D150" s="6">
        <f t="shared" si="12"/>
        <v>7.271470709818244E-4</v>
      </c>
      <c r="E150" s="6">
        <f t="shared" si="14"/>
        <v>1.1463543246964087E-3</v>
      </c>
      <c r="F150" s="6">
        <f t="shared" si="15"/>
        <v>1.7319505842243856</v>
      </c>
      <c r="G150" s="16">
        <v>1.4404200272842243E-2</v>
      </c>
      <c r="H150" s="9">
        <f t="shared" si="13"/>
        <v>1.3160359357648201E-2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-2.6099088796157684E-2</v>
      </c>
      <c r="D151" s="6">
        <f t="shared" si="12"/>
        <v>6.8116243598972351E-4</v>
      </c>
      <c r="E151" s="6">
        <f t="shared" si="14"/>
        <v>7.271470709818244E-4</v>
      </c>
      <c r="F151" s="6">
        <f t="shared" si="15"/>
        <v>1.9383514827748749</v>
      </c>
      <c r="G151" s="16">
        <v>1.0869051122414585E-2</v>
      </c>
      <c r="H151" s="9">
        <f t="shared" si="13"/>
        <v>1.3922469187521569E-2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-3.228605518152923E-2</v>
      </c>
      <c r="D152" s="6">
        <f t="shared" si="12"/>
        <v>1.0423893591847504E-3</v>
      </c>
      <c r="E152" s="6">
        <f t="shared" si="14"/>
        <v>6.8116243598972351E-4</v>
      </c>
      <c r="F152" s="6">
        <f t="shared" si="15"/>
        <v>1.1113730266984434</v>
      </c>
      <c r="G152" s="16">
        <v>1.7730870339932432E-2</v>
      </c>
      <c r="H152" s="9">
        <f t="shared" si="13"/>
        <v>1.0542167835404839E-2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7.653556435003245E-3</v>
      </c>
      <c r="D153" s="6">
        <f t="shared" si="12"/>
        <v>5.8576926103779577E-5</v>
      </c>
      <c r="E153" s="6">
        <f t="shared" si="14"/>
        <v>1.0423893591847504E-3</v>
      </c>
      <c r="F153" s="6">
        <f t="shared" si="15"/>
        <v>2.9280814183009287</v>
      </c>
      <c r="G153" s="16">
        <v>1.7837575726841158E-2</v>
      </c>
      <c r="H153" s="9">
        <f t="shared" si="13"/>
        <v>1.7111637613919154E-2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-1.4769955822300056E-2</v>
      </c>
      <c r="D154" s="6">
        <f t="shared" si="12"/>
        <v>2.1815159499269531E-4</v>
      </c>
      <c r="E154" s="6">
        <f t="shared" si="14"/>
        <v>5.8576926103779577E-5</v>
      </c>
      <c r="F154" s="6">
        <f t="shared" si="15"/>
        <v>2.9630840010045092</v>
      </c>
      <c r="G154" s="16">
        <v>2.1756801989570689E-2</v>
      </c>
      <c r="H154" s="9">
        <f t="shared" si="13"/>
        <v>1.7213610896626277E-2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-4.1496609530976662E-2</v>
      </c>
      <c r="D155" s="6">
        <f t="shared" si="12"/>
        <v>1.7219686025663431E-3</v>
      </c>
      <c r="E155" s="6">
        <f t="shared" si="14"/>
        <v>2.1815159499269531E-4</v>
      </c>
      <c r="F155" s="6">
        <f t="shared" si="15"/>
        <v>4.3996064123938545</v>
      </c>
      <c r="G155" s="16">
        <v>1.8801938878041876E-2</v>
      </c>
      <c r="H155" s="9">
        <f t="shared" si="13"/>
        <v>2.0975238764776565E-2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-5.2100338328385822E-2</v>
      </c>
      <c r="D156" s="6">
        <f t="shared" si="12"/>
        <v>2.7144452539322687E-3</v>
      </c>
      <c r="E156" s="6">
        <f t="shared" si="14"/>
        <v>1.7219686025663431E-3</v>
      </c>
      <c r="F156" s="6">
        <f t="shared" si="15"/>
        <v>3.2903852461515064</v>
      </c>
      <c r="G156" s="16">
        <v>2.8615587046369365E-2</v>
      </c>
      <c r="H156" s="9">
        <f t="shared" si="13"/>
        <v>1.8139419081523823E-2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2.3663887684947149E-2</v>
      </c>
      <c r="D157" s="6">
        <f t="shared" si="12"/>
        <v>5.5997958036579335E-4</v>
      </c>
      <c r="E157" s="6">
        <f t="shared" si="14"/>
        <v>2.7144452539322687E-3</v>
      </c>
      <c r="F157" s="6">
        <f t="shared" si="15"/>
        <v>7.5981522506551169</v>
      </c>
      <c r="G157" s="16">
        <v>2.933719680005557E-2</v>
      </c>
      <c r="H157" s="9">
        <f t="shared" si="13"/>
        <v>2.7564746054798177E-2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-2.6194537877593297E-2</v>
      </c>
      <c r="D158" s="6">
        <f t="shared" si="12"/>
        <v>6.8615381462066997E-4</v>
      </c>
      <c r="E158" s="6">
        <f t="shared" si="14"/>
        <v>5.5997958036579335E-4</v>
      </c>
      <c r="F158" s="6">
        <f t="shared" si="15"/>
        <v>7.9849325216006113</v>
      </c>
      <c r="G158" s="16">
        <v>1.0335346589243701E-2</v>
      </c>
      <c r="H158" s="9">
        <f t="shared" si="13"/>
        <v>2.8257622903564643E-2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-1.1699250441828731E-2</v>
      </c>
      <c r="D159" s="6">
        <f t="shared" si="12"/>
        <v>1.3687246090062977E-4</v>
      </c>
      <c r="E159" s="6">
        <f t="shared" si="14"/>
        <v>6.8615381462066997E-4</v>
      </c>
      <c r="F159" s="6">
        <f t="shared" si="15"/>
        <v>1.0066132660010254</v>
      </c>
      <c r="G159" s="16">
        <v>2.0844625810101169E-2</v>
      </c>
      <c r="H159" s="9">
        <f t="shared" si="13"/>
        <v>1.0033011840923069E-2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2.3014827668809069E-2</v>
      </c>
      <c r="D160" s="6">
        <f t="shared" si="12"/>
        <v>5.2968229262497944E-4</v>
      </c>
      <c r="E160" s="6">
        <f t="shared" si="14"/>
        <v>1.3687246090062977E-4</v>
      </c>
      <c r="F160" s="6">
        <f t="shared" si="15"/>
        <v>4.0398691129162367</v>
      </c>
      <c r="G160" s="16">
        <v>4.2806028804939937E-2</v>
      </c>
      <c r="H160" s="9">
        <f t="shared" si="13"/>
        <v>2.0099425645814451E-2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2.9523239881899185E-3</v>
      </c>
      <c r="D161" s="6">
        <f t="shared" si="12"/>
        <v>8.7162169312416257E-6</v>
      </c>
      <c r="E161" s="6">
        <f t="shared" si="14"/>
        <v>5.2968229262497944E-4</v>
      </c>
      <c r="F161" s="6">
        <f t="shared" si="15"/>
        <v>16.979820436670806</v>
      </c>
      <c r="G161" s="16">
        <v>2.1243935728479327E-2</v>
      </c>
      <c r="H161" s="9">
        <f t="shared" si="13"/>
        <v>4.120657767477276E-2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1.5442357671932395E-2</v>
      </c>
      <c r="D162" s="6">
        <f t="shared" si="12"/>
        <v>2.3846641046788931E-4</v>
      </c>
      <c r="E162" s="6">
        <f t="shared" si="14"/>
        <v>8.7162169312416257E-6</v>
      </c>
      <c r="F162" s="6">
        <f t="shared" si="15"/>
        <v>4.1954285820674331</v>
      </c>
      <c r="G162" s="16">
        <v>1.4309573724845346E-2</v>
      </c>
      <c r="H162" s="9">
        <f t="shared" si="13"/>
        <v>2.0482745377676873E-2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-8.074925821054027E-3</v>
      </c>
      <c r="D163" s="6">
        <f t="shared" si="12"/>
        <v>6.5204427015525053E-5</v>
      </c>
      <c r="E163" s="6">
        <f t="shared" si="14"/>
        <v>2.3846641046788931E-4</v>
      </c>
      <c r="F163" s="6">
        <f t="shared" si="15"/>
        <v>1.9131994240290622</v>
      </c>
      <c r="G163" s="16">
        <v>1.10832701310803E-2</v>
      </c>
      <c r="H163" s="9">
        <f t="shared" si="13"/>
        <v>1.3831845227694902E-2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-3.0445404341690871E-3</v>
      </c>
      <c r="D164" s="6">
        <f t="shared" si="12"/>
        <v>9.2692264552904925E-6</v>
      </c>
      <c r="E164" s="6">
        <f t="shared" si="14"/>
        <v>6.5204427015525053E-5</v>
      </c>
      <c r="F164" s="6">
        <f t="shared" si="15"/>
        <v>1.1548276721997175</v>
      </c>
      <c r="G164" s="16">
        <v>2.1079035341674511E-2</v>
      </c>
      <c r="H164" s="9">
        <f t="shared" si="13"/>
        <v>1.074629085870896E-2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-2.8895431009361407E-2</v>
      </c>
      <c r="D165" s="6">
        <f t="shared" si="12"/>
        <v>8.3494593321676474E-4</v>
      </c>
      <c r="E165" s="6">
        <f t="shared" si="14"/>
        <v>9.2692264552904925E-6</v>
      </c>
      <c r="F165" s="6">
        <f t="shared" si="15"/>
        <v>4.1308244554853486</v>
      </c>
      <c r="G165" s="16">
        <v>9.786354135488947E-3</v>
      </c>
      <c r="H165" s="9">
        <f t="shared" si="13"/>
        <v>2.0324429771792735E-2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3.4799646692419669E-3</v>
      </c>
      <c r="D166" s="6">
        <f t="shared" si="12"/>
        <v>1.2110154099172351E-5</v>
      </c>
      <c r="E166" s="6">
        <f t="shared" si="14"/>
        <v>8.3494593321676474E-4</v>
      </c>
      <c r="F166" s="6">
        <f t="shared" si="15"/>
        <v>0.90437300550318345</v>
      </c>
      <c r="G166" s="16">
        <v>1.9871305261221269E-2</v>
      </c>
      <c r="H166" s="9">
        <f t="shared" si="13"/>
        <v>9.5098528143351593E-3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1.1436550461133153E-2</v>
      </c>
      <c r="D167" s="6">
        <f t="shared" si="12"/>
        <v>1.3079468645004494E-4</v>
      </c>
      <c r="E167" s="6">
        <f t="shared" si="14"/>
        <v>1.2110154099172351E-5</v>
      </c>
      <c r="F167" s="6">
        <f t="shared" si="15"/>
        <v>3.6730002296674127</v>
      </c>
      <c r="G167" s="16">
        <v>1.4825903725800277E-2</v>
      </c>
      <c r="H167" s="9">
        <f t="shared" si="13"/>
        <v>1.9165072996645258E-2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-3.8183089715293078E-3</v>
      </c>
      <c r="D168" s="6">
        <f t="shared" si="12"/>
        <v>1.45794834020612E-5</v>
      </c>
      <c r="E168" s="6">
        <f t="shared" si="14"/>
        <v>1.3079468645004494E-4</v>
      </c>
      <c r="F168" s="6">
        <f t="shared" si="15"/>
        <v>2.0524572988509684</v>
      </c>
      <c r="G168" s="16">
        <v>1.0359031517029606E-2</v>
      </c>
      <c r="H168" s="9">
        <f t="shared" si="13"/>
        <v>1.4326399753081611E-2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-1.8560980389153159E-3</v>
      </c>
      <c r="D169" s="6">
        <f t="shared" si="12"/>
        <v>3.4450999300652815E-6</v>
      </c>
      <c r="E169" s="6">
        <f t="shared" si="14"/>
        <v>1.45794834020612E-5</v>
      </c>
      <c r="F169" s="6">
        <f t="shared" si="15"/>
        <v>1.0110661871509286</v>
      </c>
      <c r="G169" s="16">
        <v>1.3958893728066126E-2</v>
      </c>
      <c r="H169" s="9">
        <f t="shared" si="13"/>
        <v>1.0055178701300779E-2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1.6093637507135855E-2</v>
      </c>
      <c r="D170" s="6">
        <f t="shared" si="12"/>
        <v>2.5900516821109E-4</v>
      </c>
      <c r="E170" s="6">
        <f t="shared" si="14"/>
        <v>3.4450999300652815E-6</v>
      </c>
      <c r="F170" s="6">
        <f t="shared" si="15"/>
        <v>1.8214334932341869</v>
      </c>
      <c r="G170" s="16">
        <v>1.0007014772674839E-2</v>
      </c>
      <c r="H170" s="9">
        <f t="shared" si="13"/>
        <v>1.3496049396894584E-2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-7.0054823575638886E-3</v>
      </c>
      <c r="D171" s="6">
        <f t="shared" si="12"/>
        <v>4.9076783062138897E-5</v>
      </c>
      <c r="E171" s="6">
        <f t="shared" si="14"/>
        <v>2.5900516821109E-4</v>
      </c>
      <c r="F171" s="6">
        <f t="shared" si="15"/>
        <v>0.94469917052254893</v>
      </c>
      <c r="G171" s="16">
        <v>9.7168550758961313E-3</v>
      </c>
      <c r="H171" s="9">
        <f t="shared" si="13"/>
        <v>9.7195636245798033E-3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1.4568462590703038E-3</v>
      </c>
      <c r="D172" s="6">
        <f t="shared" si="12"/>
        <v>2.1224010225671384E-6</v>
      </c>
      <c r="E172" s="6">
        <f t="shared" si="14"/>
        <v>4.9076783062138897E-5</v>
      </c>
      <c r="F172" s="6">
        <f t="shared" si="15"/>
        <v>0.89172685618712222</v>
      </c>
      <c r="G172" s="16">
        <v>1.4560180017435189E-2</v>
      </c>
      <c r="H172" s="9">
        <f t="shared" si="13"/>
        <v>9.4431290163119255E-3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-3.0507117514092675E-3</v>
      </c>
      <c r="D173" s="6">
        <f t="shared" si="12"/>
        <v>9.3068421901866E-6</v>
      </c>
      <c r="E173" s="6">
        <f t="shared" si="14"/>
        <v>2.1224010225671384E-6</v>
      </c>
      <c r="F173" s="6">
        <f t="shared" si="15"/>
        <v>1.9801732816910813</v>
      </c>
      <c r="G173" s="16">
        <v>1.1689738953252069E-2</v>
      </c>
      <c r="H173" s="9">
        <f t="shared" si="13"/>
        <v>1.4071862995677158E-2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8.921289359653254E-3</v>
      </c>
      <c r="D174" s="6">
        <f t="shared" si="12"/>
        <v>7.9589403838662367E-5</v>
      </c>
      <c r="E174" s="6">
        <f t="shared" si="14"/>
        <v>9.3068421901866E-6</v>
      </c>
      <c r="F174" s="6">
        <f t="shared" si="15"/>
        <v>1.2826701892723489</v>
      </c>
      <c r="G174" s="16">
        <v>1.7003368986242426E-2</v>
      </c>
      <c r="H174" s="9">
        <f t="shared" si="13"/>
        <v>1.1325503031973232E-2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6.1534547531840603E-3</v>
      </c>
      <c r="D175" s="6">
        <f t="shared" si="12"/>
        <v>3.7865005399483504E-5</v>
      </c>
      <c r="E175" s="6">
        <f t="shared" si="14"/>
        <v>7.9589403838662367E-5</v>
      </c>
      <c r="F175" s="6">
        <f t="shared" si="15"/>
        <v>2.6940334530595509</v>
      </c>
      <c r="G175" s="16">
        <v>7.8070147918343422E-3</v>
      </c>
      <c r="H175" s="9">
        <f t="shared" si="13"/>
        <v>1.6413511059671392E-2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-6.9485156464699355E-3</v>
      </c>
      <c r="D176" s="6">
        <f t="shared" si="12"/>
        <v>4.8281869689237504E-5</v>
      </c>
      <c r="E176" s="6">
        <f t="shared" si="14"/>
        <v>3.7865005399483504E-5</v>
      </c>
      <c r="F176" s="6">
        <f t="shared" si="15"/>
        <v>0.58190933598898142</v>
      </c>
      <c r="G176" s="16">
        <v>9.6206364256690904E-3</v>
      </c>
      <c r="H176" s="9">
        <f t="shared" si="13"/>
        <v>7.6282982111935127E-3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2.5502522148621778E-3</v>
      </c>
      <c r="D177" s="6">
        <f t="shared" si="12"/>
        <v>6.5037863594094435E-6</v>
      </c>
      <c r="E177" s="6">
        <f t="shared" si="14"/>
        <v>4.8281869689237504E-5</v>
      </c>
      <c r="F177" s="6">
        <f t="shared" si="15"/>
        <v>0.87450292914240346</v>
      </c>
      <c r="G177" s="16">
        <v>8.6113228156159301E-3</v>
      </c>
      <c r="H177" s="9">
        <f t="shared" si="13"/>
        <v>9.3514861339917699E-3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-1.4891830507383591E-3</v>
      </c>
      <c r="D178" s="6">
        <f t="shared" si="12"/>
        <v>2.2176661586064064E-6</v>
      </c>
      <c r="E178" s="6">
        <f t="shared" si="14"/>
        <v>6.5037863594094435E-6</v>
      </c>
      <c r="F178" s="6">
        <f t="shared" si="15"/>
        <v>0.7041517300358574</v>
      </c>
      <c r="G178" s="16">
        <v>6.096611052486235E-3</v>
      </c>
      <c r="H178" s="9">
        <f t="shared" si="13"/>
        <v>8.3913749173532785E-3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9.5723414415226343E-4</v>
      </c>
      <c r="D179" s="6">
        <f t="shared" si="12"/>
        <v>9.1629720673091621E-7</v>
      </c>
      <c r="E179" s="6">
        <f t="shared" si="14"/>
        <v>2.2176661586064064E-6</v>
      </c>
      <c r="F179" s="6">
        <f t="shared" si="15"/>
        <v>0.36177062271214677</v>
      </c>
      <c r="G179" s="16">
        <v>7.3268864360944014E-3</v>
      </c>
      <c r="H179" s="9">
        <f t="shared" si="13"/>
        <v>6.0147370907808325E-3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2.0349586711947813E-2</v>
      </c>
      <c r="D180" s="6">
        <f t="shared" si="12"/>
        <v>4.1410567934708299E-4</v>
      </c>
      <c r="E180" s="6">
        <f t="shared" si="14"/>
        <v>9.1629720673091621E-7</v>
      </c>
      <c r="F180" s="6">
        <f t="shared" si="15"/>
        <v>0.5146459826926052</v>
      </c>
      <c r="G180" s="16">
        <v>9.7026609742433337E-3</v>
      </c>
      <c r="H180" s="9">
        <f t="shared" si="13"/>
        <v>7.1738830677158735E-3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2.299917117362273E-3</v>
      </c>
      <c r="D181" s="6">
        <f t="shared" si="12"/>
        <v>5.2896187467359871E-6</v>
      </c>
      <c r="E181" s="6">
        <f t="shared" si="14"/>
        <v>4.1410567934708299E-4</v>
      </c>
      <c r="F181" s="6">
        <f t="shared" si="15"/>
        <v>0.88916906873508517</v>
      </c>
      <c r="G181" s="16">
        <v>1.5720894344560123E-2</v>
      </c>
      <c r="H181" s="9">
        <f t="shared" si="13"/>
        <v>9.4295761767700104E-3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-2.6091377251838341E-2</v>
      </c>
      <c r="D182" s="6">
        <f t="shared" si="12"/>
        <v>6.8075996689774727E-4</v>
      </c>
      <c r="E182" s="6">
        <f t="shared" si="14"/>
        <v>5.2896187467359871E-6</v>
      </c>
      <c r="F182" s="6">
        <f t="shared" si="15"/>
        <v>2.3055353263165577</v>
      </c>
      <c r="G182" s="16">
        <v>8.9349114489898837E-3</v>
      </c>
      <c r="H182" s="9">
        <f t="shared" si="13"/>
        <v>1.5183989351670917E-2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-3.616971711545456E-2</v>
      </c>
      <c r="D183" s="6">
        <f t="shared" si="12"/>
        <v>1.3082484362120065E-3</v>
      </c>
      <c r="E183" s="6">
        <f t="shared" si="14"/>
        <v>6.8075996689774727E-4</v>
      </c>
      <c r="F183" s="6">
        <f t="shared" si="15"/>
        <v>0.75679627601198851</v>
      </c>
      <c r="G183" s="16">
        <v>1.1650144342163812E-2</v>
      </c>
      <c r="H183" s="9">
        <f t="shared" si="13"/>
        <v>8.6994038647023892E-3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1.6630743273368519E-2</v>
      </c>
      <c r="D184" s="6">
        <f t="shared" si="12"/>
        <v>2.7658162182469224E-4</v>
      </c>
      <c r="E184" s="6">
        <f t="shared" si="14"/>
        <v>1.3082484362120065E-3</v>
      </c>
      <c r="F184" s="6">
        <f t="shared" si="15"/>
        <v>1.2742786315835175</v>
      </c>
      <c r="G184" s="16">
        <v>1.2391641856788406E-2</v>
      </c>
      <c r="H184" s="9">
        <f t="shared" si="13"/>
        <v>1.1288395065657108E-2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-3.4032157617112112E-2</v>
      </c>
      <c r="D185" s="6">
        <f t="shared" si="12"/>
        <v>1.158187752075962E-3</v>
      </c>
      <c r="E185" s="6">
        <f t="shared" si="14"/>
        <v>2.7658162182469224E-4</v>
      </c>
      <c r="F185" s="6">
        <f t="shared" si="15"/>
        <v>1.4391381576542699</v>
      </c>
      <c r="G185" s="16">
        <v>1.0824130189990313E-2</v>
      </c>
      <c r="H185" s="9">
        <f t="shared" si="13"/>
        <v>1.1996408452758976E-2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-2.5171877358855121E-2</v>
      </c>
      <c r="D186" s="6">
        <f t="shared" si="12"/>
        <v>6.336234097692431E-4</v>
      </c>
      <c r="E186" s="6">
        <f t="shared" si="14"/>
        <v>1.158187752075962E-3</v>
      </c>
      <c r="F186" s="6">
        <f t="shared" si="15"/>
        <v>1.1024121988634525</v>
      </c>
      <c r="G186" s="16">
        <v>2.0417637885009214E-2</v>
      </c>
      <c r="H186" s="9">
        <f t="shared" si="13"/>
        <v>1.0499581891025244E-2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-1.6424272528367857E-2</v>
      </c>
      <c r="D187" s="6">
        <f t="shared" si="12"/>
        <v>2.6975672808609907E-4</v>
      </c>
      <c r="E187" s="6">
        <f t="shared" si="14"/>
        <v>6.336234097692431E-4</v>
      </c>
      <c r="F187" s="6">
        <f t="shared" si="15"/>
        <v>3.8768371580890033</v>
      </c>
      <c r="G187" s="16">
        <v>1.9723935977413988E-2</v>
      </c>
      <c r="H187" s="9">
        <f t="shared" si="13"/>
        <v>1.9689685518283432E-2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7.1328603667392887E-3</v>
      </c>
      <c r="D188" s="6">
        <f t="shared" si="12"/>
        <v>5.0877697011400143E-5</v>
      </c>
      <c r="E188" s="6">
        <f t="shared" si="14"/>
        <v>2.6975672808609907E-4</v>
      </c>
      <c r="F188" s="6">
        <f t="shared" si="15"/>
        <v>3.6190183835785508</v>
      </c>
      <c r="G188" s="16">
        <v>1.7747320369392982E-2</v>
      </c>
      <c r="H188" s="9">
        <f t="shared" si="13"/>
        <v>1.9023717784856228E-2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7.8559637030325459E-4</v>
      </c>
      <c r="D189" s="6">
        <f t="shared" si="12"/>
        <v>6.1716165703364831E-7</v>
      </c>
      <c r="E189" s="6">
        <f t="shared" si="14"/>
        <v>5.0877697011400143E-5</v>
      </c>
      <c r="F189" s="6">
        <f t="shared" si="15"/>
        <v>2.9333530393803642</v>
      </c>
      <c r="G189" s="16">
        <v>2.1813306598755293E-2</v>
      </c>
      <c r="H189" s="9">
        <f t="shared" si="13"/>
        <v>1.7127034300719914E-2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-2.4624624893802086E-2</v>
      </c>
      <c r="D190" s="6">
        <f t="shared" si="12"/>
        <v>6.063721511604574E-4</v>
      </c>
      <c r="E190" s="6">
        <f t="shared" si="14"/>
        <v>6.1716165703364831E-7</v>
      </c>
      <c r="F190" s="6">
        <f t="shared" si="15"/>
        <v>4.4223689315479353</v>
      </c>
      <c r="G190" s="16">
        <v>1.4624889117808224E-2</v>
      </c>
      <c r="H190" s="9">
        <f t="shared" si="13"/>
        <v>2.1029429216096032E-2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-3.3084474319965779E-2</v>
      </c>
      <c r="D191" s="6">
        <f t="shared" si="12"/>
        <v>1.094582441028475E-3</v>
      </c>
      <c r="E191" s="6">
        <f t="shared" si="14"/>
        <v>6.063721511604574E-4</v>
      </c>
      <c r="F191" s="6">
        <f t="shared" si="15"/>
        <v>1.9977316528148579</v>
      </c>
      <c r="G191" s="16">
        <v>2.2711033226594814E-2</v>
      </c>
      <c r="H191" s="9">
        <f t="shared" si="13"/>
        <v>1.4134113530090444E-2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3.2322501625305332E-2</v>
      </c>
      <c r="D192" s="6">
        <f t="shared" si="12"/>
        <v>1.0447441113178657E-3</v>
      </c>
      <c r="E192" s="6">
        <f t="shared" si="14"/>
        <v>1.094582441028475E-3</v>
      </c>
      <c r="F192" s="6">
        <f t="shared" si="15"/>
        <v>4.7925150462964456</v>
      </c>
      <c r="G192" s="16">
        <v>2.0037345108046379E-2</v>
      </c>
      <c r="H192" s="9">
        <f t="shared" si="13"/>
        <v>2.1891813644137493E-2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3.862783155761028E-3</v>
      </c>
      <c r="D193" s="6">
        <f t="shared" si="12"/>
        <v>1.4921093708431126E-5</v>
      </c>
      <c r="E193" s="6">
        <f t="shared" si="14"/>
        <v>1.0447441113178657E-3</v>
      </c>
      <c r="F193" s="6">
        <f t="shared" si="15"/>
        <v>3.734341056948141</v>
      </c>
      <c r="G193" s="16">
        <v>2.1513202645296492E-2</v>
      </c>
      <c r="H193" s="9">
        <f t="shared" si="13"/>
        <v>1.9324443218235659E-2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-2.2080061212013176E-2</v>
      </c>
      <c r="D194" s="6">
        <f t="shared" si="12"/>
        <v>4.8752910312624875E-4</v>
      </c>
      <c r="E194" s="6">
        <f t="shared" si="14"/>
        <v>1.4921093708431126E-5</v>
      </c>
      <c r="F194" s="6">
        <f t="shared" si="15"/>
        <v>4.3020051897491278</v>
      </c>
      <c r="G194" s="16">
        <v>1.5238265002018372E-2</v>
      </c>
      <c r="H194" s="9">
        <f t="shared" si="13"/>
        <v>2.0741275731615758E-2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-1.0909597324232367E-2</v>
      </c>
      <c r="D195" s="6">
        <f t="shared" si="12"/>
        <v>1.1901931377689801E-4</v>
      </c>
      <c r="E195" s="6">
        <f t="shared" si="14"/>
        <v>4.8752910312624875E-4</v>
      </c>
      <c r="F195" s="6">
        <f t="shared" si="15"/>
        <v>2.1672803292108309</v>
      </c>
      <c r="G195" s="16">
        <v>6.0468586668273164E-2</v>
      </c>
      <c r="H195" s="9">
        <f t="shared" si="13"/>
        <v>1.4721685804318849E-2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-2.0908200166040832E-2</v>
      </c>
      <c r="D196" s="6">
        <f t="shared" si="12"/>
        <v>4.3715283418322988E-4</v>
      </c>
      <c r="E196" s="6">
        <f t="shared" si="14"/>
        <v>1.1901931377689801E-4</v>
      </c>
      <c r="F196" s="6">
        <f t="shared" si="15"/>
        <v>33.865472354982195</v>
      </c>
      <c r="G196" s="16">
        <v>2.0687314346404018E-2</v>
      </c>
      <c r="H196" s="9">
        <f t="shared" si="13"/>
        <v>5.8194048110594782E-2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-1.8359101275522836E-2</v>
      </c>
      <c r="D197" s="6">
        <f t="shared" si="12"/>
        <v>3.3705659964490423E-4</v>
      </c>
      <c r="E197" s="6">
        <f t="shared" si="14"/>
        <v>4.3715283418322988E-4</v>
      </c>
      <c r="F197" s="6">
        <f t="shared" si="15"/>
        <v>3.979426678739177</v>
      </c>
      <c r="G197" s="16">
        <v>1.9056466711194524E-2</v>
      </c>
      <c r="H197" s="9">
        <f t="shared" si="13"/>
        <v>1.9948500391606325E-2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-1.326073186322204E-2</v>
      </c>
      <c r="D198" s="6">
        <f t="shared" si="12"/>
        <v>1.7584700954827227E-4</v>
      </c>
      <c r="E198" s="6">
        <f t="shared" si="14"/>
        <v>3.3705659964490423E-4</v>
      </c>
      <c r="F198" s="6">
        <f t="shared" si="15"/>
        <v>3.3794119192860212</v>
      </c>
      <c r="G198" s="16">
        <v>2.4063610173949795E-2</v>
      </c>
      <c r="H198" s="9">
        <f t="shared" si="13"/>
        <v>1.838317687258114E-2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2.8497864012159955E-2</v>
      </c>
      <c r="D199" s="6">
        <f t="shared" si="12"/>
        <v>8.1212825325556145E-4</v>
      </c>
      <c r="E199" s="6">
        <f t="shared" si="14"/>
        <v>1.7584700954827227E-4</v>
      </c>
      <c r="F199" s="6">
        <f t="shared" si="15"/>
        <v>5.3780558328119623</v>
      </c>
      <c r="G199" s="16">
        <v>1.8649977648487144E-2</v>
      </c>
      <c r="H199" s="9">
        <f t="shared" si="13"/>
        <v>2.3190635680834543E-2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-3.2649606497873962E-2</v>
      </c>
      <c r="D200" s="6">
        <f t="shared" si="12"/>
        <v>1.0659968044660136E-3</v>
      </c>
      <c r="E200" s="6">
        <f t="shared" si="14"/>
        <v>8.1212825325556145E-4</v>
      </c>
      <c r="F200" s="6">
        <f t="shared" si="15"/>
        <v>3.2374851648379215</v>
      </c>
      <c r="G200" s="16">
        <v>1.1981970168987281E-2</v>
      </c>
      <c r="H200" s="9">
        <f t="shared" si="13"/>
        <v>1.7993012990708147E-2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-3.3032280287599788E-2</v>
      </c>
      <c r="D201" s="6">
        <f t="shared" si="12"/>
        <v>1.0911315409985536E-3</v>
      </c>
      <c r="E201" s="6">
        <f t="shared" si="14"/>
        <v>1.0659968044660136E-3</v>
      </c>
      <c r="F201" s="6">
        <f t="shared" si="15"/>
        <v>1.3468392469196897</v>
      </c>
      <c r="G201" s="16">
        <v>2.1253409229929795E-2</v>
      </c>
      <c r="H201" s="9">
        <f t="shared" si="13"/>
        <v>1.1605340352267528E-2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-3.6524615175541869E-2</v>
      </c>
      <c r="D202" s="6">
        <f t="shared" si="12"/>
        <v>1.3340475137214234E-3</v>
      </c>
      <c r="E202" s="6">
        <f t="shared" si="14"/>
        <v>1.0911315409985536E-3</v>
      </c>
      <c r="F202" s="6">
        <f t="shared" si="15"/>
        <v>4.1992924839763139</v>
      </c>
      <c r="G202" s="16">
        <v>2.7620559420769096E-2</v>
      </c>
      <c r="H202" s="9">
        <f t="shared" si="13"/>
        <v>2.0492175296869572E-2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1.4948729050470646E-2</v>
      </c>
      <c r="D203" s="6">
        <f t="shared" si="12"/>
        <v>2.2346450022438501E-4</v>
      </c>
      <c r="E203" s="6">
        <f t="shared" si="14"/>
        <v>1.3340475137214234E-3</v>
      </c>
      <c r="F203" s="6">
        <f t="shared" si="15"/>
        <v>7.079989373611923</v>
      </c>
      <c r="G203" s="16">
        <v>2.7441432654822698E-2</v>
      </c>
      <c r="H203" s="9">
        <f t="shared" si="13"/>
        <v>2.6608249423086674E-2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-1.8911585221685269E-2</v>
      </c>
      <c r="D204" s="6">
        <f t="shared" si="12"/>
        <v>3.5764805559706467E-4</v>
      </c>
      <c r="E204" s="6">
        <f t="shared" si="14"/>
        <v>2.2346450022438501E-4</v>
      </c>
      <c r="F204" s="6">
        <f t="shared" si="15"/>
        <v>6.9885193174628615</v>
      </c>
      <c r="G204" s="16">
        <v>1.8686112678533415E-2</v>
      </c>
      <c r="H204" s="9">
        <f t="shared" si="13"/>
        <v>2.6435807756644891E-2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-3.684799940357391E-2</v>
      </c>
      <c r="D205" s="6">
        <f t="shared" si="12"/>
        <v>1.3577750600457831E-3</v>
      </c>
      <c r="E205" s="6">
        <f t="shared" si="14"/>
        <v>3.5764805559706467E-4</v>
      </c>
      <c r="F205" s="6">
        <f t="shared" si="15"/>
        <v>3.2500190813173639</v>
      </c>
      <c r="G205" s="16">
        <v>3.2061945032893301E-2</v>
      </c>
      <c r="H205" s="9">
        <f t="shared" si="13"/>
        <v>1.8027809299294699E-2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-5.9527379403433384E-3</v>
      </c>
      <c r="D206" s="6">
        <f t="shared" ref="D206:D269" si="17">C206^2</f>
        <v>3.5435088986403053E-5</v>
      </c>
      <c r="E206" s="6">
        <f t="shared" si="14"/>
        <v>1.3577750600457831E-3</v>
      </c>
      <c r="F206" s="6">
        <f t="shared" si="15"/>
        <v>9.5337732682360983</v>
      </c>
      <c r="G206" s="16">
        <v>3.4560875304600037E-2</v>
      </c>
      <c r="H206" s="9">
        <f t="shared" ref="H206:H269" si="18">SQRT(F206)/100</f>
        <v>3.0876808883425921E-2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-3.9208594370852133E-2</v>
      </c>
      <c r="D207" s="6">
        <f t="shared" si="17"/>
        <v>1.5373138725380175E-3</v>
      </c>
      <c r="E207" s="6">
        <f t="shared" ref="E207:E270" si="19">D206</f>
        <v>3.5435088986403053E-5</v>
      </c>
      <c r="F207" s="6">
        <f t="shared" ref="F207:F270" si="20">IF(C206&gt;0,B$6+B$7*E207+B$8*(G206*100)^2,B$6+B$7*E207+B$8*(G206*100)^2+E207*$B$9)</f>
        <v>11.07476607119596</v>
      </c>
      <c r="G207" s="16">
        <v>2.9768436375838023E-2</v>
      </c>
      <c r="H207" s="9">
        <f t="shared" si="18"/>
        <v>3.3278771117930359E-2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-2.6814764011070986E-2</v>
      </c>
      <c r="D208" s="6">
        <f t="shared" si="17"/>
        <v>7.1903156896942775E-4</v>
      </c>
      <c r="E208" s="6">
        <f t="shared" si="19"/>
        <v>1.5373138725380175E-3</v>
      </c>
      <c r="F208" s="6">
        <f t="shared" si="20"/>
        <v>8.221074394678654</v>
      </c>
      <c r="G208" s="16">
        <v>4.2786822282176618E-2</v>
      </c>
      <c r="H208" s="9">
        <f t="shared" si="18"/>
        <v>2.8672416003327404E-2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-3.4384222057123728E-2</v>
      </c>
      <c r="D209" s="6">
        <f t="shared" si="17"/>
        <v>1.1822747264735938E-3</v>
      </c>
      <c r="E209" s="6">
        <f t="shared" si="19"/>
        <v>7.1903156896942775E-4</v>
      </c>
      <c r="F209" s="6">
        <f t="shared" si="20"/>
        <v>16.964692784802839</v>
      </c>
      <c r="G209" s="16">
        <v>3.2944126787796214E-2</v>
      </c>
      <c r="H209" s="9">
        <f t="shared" si="18"/>
        <v>4.1188217714296455E-2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7.1460715114908452E-2</v>
      </c>
      <c r="D210" s="6">
        <f t="shared" si="17"/>
        <v>5.1066338047341051E-3</v>
      </c>
      <c r="E210" s="6">
        <f t="shared" si="19"/>
        <v>1.1822747264735938E-3</v>
      </c>
      <c r="F210" s="6">
        <f t="shared" si="20"/>
        <v>10.064613982880443</v>
      </c>
      <c r="G210" s="16">
        <v>3.2129278331521967E-2</v>
      </c>
      <c r="H210" s="9">
        <f t="shared" si="18"/>
        <v>3.1724775779949088E-2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-1.234864724160822E-2</v>
      </c>
      <c r="D211" s="6">
        <f t="shared" si="17"/>
        <v>1.5248908869767831E-4</v>
      </c>
      <c r="E211" s="6">
        <f t="shared" si="19"/>
        <v>5.1066338047341051E-3</v>
      </c>
      <c r="F211" s="6">
        <f t="shared" si="20"/>
        <v>9.5736134001484956</v>
      </c>
      <c r="G211" s="16">
        <v>1.4825753412301121E-2</v>
      </c>
      <c r="H211" s="9">
        <f t="shared" si="18"/>
        <v>3.0941256277256253E-2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-2.779876690983317E-2</v>
      </c>
      <c r="D212" s="6">
        <f t="shared" si="17"/>
        <v>7.7277144170723557E-4</v>
      </c>
      <c r="E212" s="6">
        <f t="shared" si="19"/>
        <v>1.5248908869767831E-4</v>
      </c>
      <c r="F212" s="6">
        <f t="shared" si="20"/>
        <v>2.052435192621052</v>
      </c>
      <c r="G212" s="16">
        <v>3.2553363661234347E-2</v>
      </c>
      <c r="H212" s="9">
        <f t="shared" si="18"/>
        <v>1.4326322600796939E-2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-1.7610110652719259E-2</v>
      </c>
      <c r="D213" s="6">
        <f t="shared" si="17"/>
        <v>3.1011599720101634E-4</v>
      </c>
      <c r="E213" s="6">
        <f t="shared" si="19"/>
        <v>7.7277144170723557E-4</v>
      </c>
      <c r="F213" s="6">
        <f t="shared" si="20"/>
        <v>9.827638852853001</v>
      </c>
      <c r="G213" s="16">
        <v>5.7910033530816182E-2</v>
      </c>
      <c r="H213" s="9">
        <f t="shared" si="18"/>
        <v>3.1349065142126646E-2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7.0677640225752958E-2</v>
      </c>
      <c r="D214" s="6">
        <f t="shared" si="17"/>
        <v>4.9953288278809724E-3</v>
      </c>
      <c r="E214" s="6">
        <f t="shared" si="19"/>
        <v>3.1011599720101634E-4</v>
      </c>
      <c r="F214" s="6">
        <f t="shared" si="20"/>
        <v>31.061754802201385</v>
      </c>
      <c r="G214" s="16">
        <v>5.1366295012230105E-2</v>
      </c>
      <c r="H214" s="9">
        <f t="shared" si="18"/>
        <v>5.5733073486217671E-2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1.4373115863338566E-2</v>
      </c>
      <c r="D215" s="6">
        <f t="shared" si="17"/>
        <v>2.0658645962095474E-4</v>
      </c>
      <c r="E215" s="6">
        <f t="shared" si="19"/>
        <v>4.9953288278809724E-3</v>
      </c>
      <c r="F215" s="6">
        <f t="shared" si="20"/>
        <v>24.44225990921495</v>
      </c>
      <c r="G215" s="16">
        <v>2.4259167855327585E-2</v>
      </c>
      <c r="H215" s="9">
        <f t="shared" si="18"/>
        <v>4.9439113977917275E-2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-8.4870707959955067E-3</v>
      </c>
      <c r="D216" s="6">
        <f t="shared" si="17"/>
        <v>7.2030370696239804E-5</v>
      </c>
      <c r="E216" s="6">
        <f t="shared" si="19"/>
        <v>2.0658645962095474E-4</v>
      </c>
      <c r="F216" s="6">
        <f t="shared" si="20"/>
        <v>5.465511382130102</v>
      </c>
      <c r="G216" s="16">
        <v>1.7018042398530903E-2</v>
      </c>
      <c r="H216" s="9">
        <f t="shared" si="18"/>
        <v>2.337843318558817E-2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-1.8527727070571973E-2</v>
      </c>
      <c r="D217" s="6">
        <f t="shared" si="17"/>
        <v>3.4327667040160548E-4</v>
      </c>
      <c r="E217" s="6">
        <f t="shared" si="19"/>
        <v>7.2030370696239804E-5</v>
      </c>
      <c r="F217" s="6">
        <f t="shared" si="20"/>
        <v>2.6986636888574149</v>
      </c>
      <c r="G217" s="16">
        <v>2.2169533699933883E-2</v>
      </c>
      <c r="H217" s="9">
        <f t="shared" si="18"/>
        <v>1.6427609956586549E-2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-6.1560034498841183E-2</v>
      </c>
      <c r="D218" s="6">
        <f t="shared" si="17"/>
        <v>3.7896378474985165E-3</v>
      </c>
      <c r="E218" s="6">
        <f t="shared" si="19"/>
        <v>3.4327667040160548E-4</v>
      </c>
      <c r="F218" s="6">
        <f t="shared" si="20"/>
        <v>4.5674496094917734</v>
      </c>
      <c r="G218" s="16">
        <v>3.4388816041192226E-2</v>
      </c>
      <c r="H218" s="9">
        <f t="shared" si="18"/>
        <v>2.1371592382159483E-2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8.7774859571276356E-3</v>
      </c>
      <c r="D219" s="6">
        <f t="shared" si="17"/>
        <v>7.7044259727572839E-5</v>
      </c>
      <c r="E219" s="6">
        <f t="shared" si="19"/>
        <v>3.7896378474985165E-3</v>
      </c>
      <c r="F219" s="6">
        <f t="shared" si="20"/>
        <v>10.965417798808026</v>
      </c>
      <c r="G219" s="16">
        <v>5.2380595400235444E-2</v>
      </c>
      <c r="H219" s="9">
        <f t="shared" si="18"/>
        <v>3.3114072233429742E-2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-2.4429784399173666E-3</v>
      </c>
      <c r="D220" s="6">
        <f t="shared" si="17"/>
        <v>5.9681436579010905E-6</v>
      </c>
      <c r="E220" s="6">
        <f t="shared" si="19"/>
        <v>7.7044259727572839E-5</v>
      </c>
      <c r="F220" s="6">
        <f t="shared" si="20"/>
        <v>25.416378751390678</v>
      </c>
      <c r="G220" s="16">
        <v>2.9031439756419523E-2</v>
      </c>
      <c r="H220" s="9">
        <f t="shared" si="18"/>
        <v>5.0414659327809287E-2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-3.1213568726948884E-2</v>
      </c>
      <c r="D221" s="6">
        <f t="shared" si="17"/>
        <v>9.7428687267196138E-4</v>
      </c>
      <c r="E221" s="6">
        <f t="shared" si="19"/>
        <v>5.9681436579010905E-6</v>
      </c>
      <c r="F221" s="6">
        <f t="shared" si="20"/>
        <v>7.8197270936173551</v>
      </c>
      <c r="G221" s="16">
        <v>2.7265399716827669E-2</v>
      </c>
      <c r="H221" s="9">
        <f t="shared" si="18"/>
        <v>2.7963774948345857E-2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5.0013349879857817E-2</v>
      </c>
      <c r="D222" s="6">
        <f t="shared" si="17"/>
        <v>2.5013351662050739E-3</v>
      </c>
      <c r="E222" s="6">
        <f t="shared" si="19"/>
        <v>9.7428687267196138E-4</v>
      </c>
      <c r="F222" s="6">
        <f t="shared" si="20"/>
        <v>6.89949488547831</v>
      </c>
      <c r="G222" s="16">
        <v>2.2323106352013636E-2</v>
      </c>
      <c r="H222" s="9">
        <f t="shared" si="18"/>
        <v>2.6266889586470471E-2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-1.5143039318811048E-2</v>
      </c>
      <c r="D223" s="6">
        <f t="shared" si="17"/>
        <v>2.2931163981105735E-4</v>
      </c>
      <c r="E223" s="6">
        <f t="shared" si="19"/>
        <v>2.5013351662050739E-3</v>
      </c>
      <c r="F223" s="6">
        <f t="shared" si="20"/>
        <v>4.6306582116710544</v>
      </c>
      <c r="G223" s="16">
        <v>2.7084201353732126E-2</v>
      </c>
      <c r="H223" s="9">
        <f t="shared" si="18"/>
        <v>2.1518964221521105E-2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2.3954839808479966E-2</v>
      </c>
      <c r="D224" s="6">
        <f t="shared" si="17"/>
        <v>5.7383435024993643E-4</v>
      </c>
      <c r="E224" s="6">
        <f t="shared" si="19"/>
        <v>2.2931163981105735E-4</v>
      </c>
      <c r="F224" s="6">
        <f t="shared" si="20"/>
        <v>6.808237836750668</v>
      </c>
      <c r="G224" s="16">
        <v>1.9200144326515716E-2</v>
      </c>
      <c r="H224" s="9">
        <f t="shared" si="18"/>
        <v>2.6092600170835156E-2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2.2277080917033161E-3</v>
      </c>
      <c r="D225" s="6">
        <f t="shared" si="17"/>
        <v>4.9626833418404299E-6</v>
      </c>
      <c r="E225" s="6">
        <f t="shared" si="19"/>
        <v>5.7383435024993643E-4</v>
      </c>
      <c r="F225" s="6">
        <f t="shared" si="20"/>
        <v>3.4302517837661743</v>
      </c>
      <c r="G225" s="16">
        <v>1.482145879863838E-2</v>
      </c>
      <c r="H225" s="9">
        <f t="shared" si="18"/>
        <v>1.8520938917253017E-2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-1.4630281843435584E-2</v>
      </c>
      <c r="D226" s="6">
        <f t="shared" si="17"/>
        <v>2.1404514681836091E-4</v>
      </c>
      <c r="E226" s="6">
        <f t="shared" si="19"/>
        <v>4.9626833418404299E-6</v>
      </c>
      <c r="F226" s="6">
        <f t="shared" si="20"/>
        <v>2.0512374079939875</v>
      </c>
      <c r="G226" s="16">
        <v>1.1078560672555549E-2</v>
      </c>
      <c r="H226" s="9">
        <f t="shared" si="18"/>
        <v>1.4322141627542955E-2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-4.4528279495107325E-3</v>
      </c>
      <c r="D227" s="6">
        <f t="shared" si="17"/>
        <v>1.9827676747943954E-5</v>
      </c>
      <c r="E227" s="6">
        <f t="shared" si="19"/>
        <v>2.1404514681836091E-4</v>
      </c>
      <c r="F227" s="6">
        <f t="shared" si="20"/>
        <v>1.1538802114397926</v>
      </c>
      <c r="G227" s="16">
        <v>1.550735136806222E-2</v>
      </c>
      <c r="H227" s="9">
        <f t="shared" si="18"/>
        <v>1.0741881638892661E-2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-5.9730410603311551E-2</v>
      </c>
      <c r="D228" s="6">
        <f t="shared" si="17"/>
        <v>3.5677219508401929E-3</v>
      </c>
      <c r="E228" s="6">
        <f t="shared" si="19"/>
        <v>1.9827676747943954E-5</v>
      </c>
      <c r="F228" s="6">
        <f t="shared" si="20"/>
        <v>2.2438068406673737</v>
      </c>
      <c r="G228" s="16">
        <v>2.3540951804575341E-2</v>
      </c>
      <c r="H228" s="9">
        <f t="shared" si="18"/>
        <v>1.4979341910335627E-2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-1.4077990120434623E-2</v>
      </c>
      <c r="D229" s="6">
        <f t="shared" si="17"/>
        <v>1.9818980583105483E-4</v>
      </c>
      <c r="E229" s="6">
        <f t="shared" si="19"/>
        <v>3.5677219508401929E-3</v>
      </c>
      <c r="F229" s="6">
        <f t="shared" si="20"/>
        <v>5.148159150514469</v>
      </c>
      <c r="G229" s="16">
        <v>3.6382587682168691E-2</v>
      </c>
      <c r="H229" s="9">
        <f t="shared" si="18"/>
        <v>2.2689555197302723E-2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-5.9360881942926595E-2</v>
      </c>
      <c r="D230" s="6">
        <f t="shared" si="17"/>
        <v>3.5237143050420687E-3</v>
      </c>
      <c r="E230" s="6">
        <f t="shared" si="19"/>
        <v>1.9818980583105483E-4</v>
      </c>
      <c r="F230" s="6">
        <f t="shared" si="20"/>
        <v>12.271148091113677</v>
      </c>
      <c r="G230" s="16">
        <v>3.0620679670246995E-2</v>
      </c>
      <c r="H230" s="9">
        <f t="shared" si="18"/>
        <v>3.5030198530858592E-2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-2.5102171834680078E-2</v>
      </c>
      <c r="D231" s="6">
        <f t="shared" si="17"/>
        <v>6.3011903081780583E-4</v>
      </c>
      <c r="E231" s="6">
        <f t="shared" si="19"/>
        <v>3.5237143050420687E-3</v>
      </c>
      <c r="F231" s="6">
        <f t="shared" si="20"/>
        <v>8.6977466777588539</v>
      </c>
      <c r="G231" s="16">
        <v>5.1173543408715001E-2</v>
      </c>
      <c r="H231" s="9">
        <f t="shared" si="18"/>
        <v>2.9491942421208631E-2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5.1884843336711207E-2</v>
      </c>
      <c r="D232" s="6">
        <f t="shared" si="17"/>
        <v>2.6920369680750655E-3</v>
      </c>
      <c r="E232" s="6">
        <f t="shared" si="19"/>
        <v>6.3011903081780583E-4</v>
      </c>
      <c r="F232" s="6">
        <f t="shared" si="20"/>
        <v>24.259377055048958</v>
      </c>
      <c r="G232" s="16">
        <v>3.6796465241947476E-2</v>
      </c>
      <c r="H232" s="9">
        <f t="shared" si="18"/>
        <v>4.9253809045645351E-2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4.3062599554079201E-3</v>
      </c>
      <c r="D233" s="6">
        <f t="shared" si="17"/>
        <v>1.8543874803549822E-5</v>
      </c>
      <c r="E233" s="6">
        <f t="shared" si="19"/>
        <v>2.6920369680750655E-3</v>
      </c>
      <c r="F233" s="6">
        <f t="shared" si="20"/>
        <v>12.551491511272213</v>
      </c>
      <c r="G233" s="16">
        <v>2.1196884447260606E-2</v>
      </c>
      <c r="H233" s="9">
        <f t="shared" si="18"/>
        <v>3.5428084214747219E-2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-4.7454908344695276E-2</v>
      </c>
      <c r="D234" s="6">
        <f t="shared" si="17"/>
        <v>2.2519683260034296E-3</v>
      </c>
      <c r="E234" s="6">
        <f t="shared" si="19"/>
        <v>1.8543874803549822E-5</v>
      </c>
      <c r="F234" s="6">
        <f t="shared" si="20"/>
        <v>4.1769433253741886</v>
      </c>
      <c r="G234" s="16">
        <v>3.154579903110169E-2</v>
      </c>
      <c r="H234" s="9">
        <f t="shared" si="18"/>
        <v>2.0437571591004122E-2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-5.8779733772488692E-3</v>
      </c>
      <c r="D235" s="6">
        <f t="shared" si="17"/>
        <v>3.4550571023646478E-5</v>
      </c>
      <c r="E235" s="6">
        <f t="shared" si="19"/>
        <v>2.2519683260034296E-3</v>
      </c>
      <c r="F235" s="6">
        <f t="shared" si="20"/>
        <v>9.2299700970008907</v>
      </c>
      <c r="G235" s="16">
        <v>2.7059726203151301E-2</v>
      </c>
      <c r="H235" s="9">
        <f t="shared" si="18"/>
        <v>3.0380865848426523E-2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-5.5689456315970561E-2</v>
      </c>
      <c r="D236" s="6">
        <f t="shared" si="17"/>
        <v>3.1013155447683935E-3</v>
      </c>
      <c r="E236" s="6">
        <f t="shared" si="19"/>
        <v>3.4550571023646478E-5</v>
      </c>
      <c r="F236" s="6">
        <f t="shared" si="20"/>
        <v>6.7959461762800428</v>
      </c>
      <c r="G236" s="16">
        <v>3.2359081877716585E-2</v>
      </c>
      <c r="H236" s="9">
        <f t="shared" si="18"/>
        <v>2.6069035609857228E-2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-5.7880091517659507E-3</v>
      </c>
      <c r="D237" s="6">
        <f t="shared" si="17"/>
        <v>3.3501049940926398E-5</v>
      </c>
      <c r="E237" s="6">
        <f t="shared" si="19"/>
        <v>3.1013155447683935E-3</v>
      </c>
      <c r="F237" s="6">
        <f t="shared" si="20"/>
        <v>9.7111884612032888</v>
      </c>
      <c r="G237" s="16">
        <v>1.78960253171742E-2</v>
      </c>
      <c r="H237" s="9">
        <f t="shared" si="18"/>
        <v>3.1162779820168948E-2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-4.5606132796991751E-2</v>
      </c>
      <c r="D238" s="6">
        <f t="shared" si="17"/>
        <v>2.0799193486968465E-3</v>
      </c>
      <c r="E238" s="6">
        <f t="shared" si="19"/>
        <v>3.3501049940926398E-5</v>
      </c>
      <c r="F238" s="6">
        <f t="shared" si="20"/>
        <v>2.9824225117016376</v>
      </c>
      <c r="G238" s="16">
        <v>2.9932790217528784E-2</v>
      </c>
      <c r="H238" s="9">
        <f t="shared" si="18"/>
        <v>1.7269691692967878E-2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4.8349123181107734E-2</v>
      </c>
      <c r="D239" s="6">
        <f t="shared" si="17"/>
        <v>2.3376377123819291E-3</v>
      </c>
      <c r="E239" s="6">
        <f t="shared" si="19"/>
        <v>2.0799193486968465E-3</v>
      </c>
      <c r="F239" s="6">
        <f t="shared" si="20"/>
        <v>8.3119733957925703</v>
      </c>
      <c r="G239" s="16">
        <v>2.7129919896137149E-2</v>
      </c>
      <c r="H239" s="9">
        <f t="shared" si="18"/>
        <v>2.8830493224696264E-2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-1.2589386873362318E-2</v>
      </c>
      <c r="D240" s="6">
        <f t="shared" si="17"/>
        <v>1.5849266184718742E-4</v>
      </c>
      <c r="E240" s="6">
        <f t="shared" si="19"/>
        <v>2.3376377123819291E-3</v>
      </c>
      <c r="F240" s="6">
        <f t="shared" si="20"/>
        <v>6.8311533484050662</v>
      </c>
      <c r="G240" s="16">
        <v>3.3240959189180214E-2</v>
      </c>
      <c r="H240" s="9">
        <f t="shared" si="18"/>
        <v>2.613647518011001E-2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-5.6166199082826662E-2</v>
      </c>
      <c r="D241" s="6">
        <f t="shared" si="17"/>
        <v>3.1546419194117188E-3</v>
      </c>
      <c r="E241" s="6">
        <f t="shared" si="19"/>
        <v>1.5849266184718742E-4</v>
      </c>
      <c r="F241" s="6">
        <f t="shared" si="20"/>
        <v>10.246347288557931</v>
      </c>
      <c r="G241" s="16">
        <v>2.5702259459901861E-2</v>
      </c>
      <c r="H241" s="9">
        <f t="shared" si="18"/>
        <v>3.2009916101979917E-2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-1.4638889931698963E-2</v>
      </c>
      <c r="D242" s="6">
        <f t="shared" si="17"/>
        <v>2.1429709843239728E-4</v>
      </c>
      <c r="E242" s="6">
        <f t="shared" si="19"/>
        <v>3.1546419194117188E-3</v>
      </c>
      <c r="F242" s="6">
        <f t="shared" si="20"/>
        <v>6.1333272734475468</v>
      </c>
      <c r="G242" s="16">
        <v>3.1832810057520887E-2</v>
      </c>
      <c r="H242" s="9">
        <f t="shared" si="18"/>
        <v>2.4765555260174453E-2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-4.5430078390498757E-2</v>
      </c>
      <c r="D243" s="6">
        <f t="shared" si="17"/>
        <v>2.0638920225668623E-3</v>
      </c>
      <c r="E243" s="6">
        <f t="shared" si="19"/>
        <v>2.1429709843239728E-4</v>
      </c>
      <c r="F243" s="6">
        <f t="shared" si="20"/>
        <v>9.3981023247520472</v>
      </c>
      <c r="G243" s="16">
        <v>5.127768385595368E-2</v>
      </c>
      <c r="H243" s="9">
        <f t="shared" si="18"/>
        <v>3.0656324510208405E-2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1.3735867129242886E-2</v>
      </c>
      <c r="D244" s="6">
        <f t="shared" si="17"/>
        <v>1.8867404579221521E-4</v>
      </c>
      <c r="E244" s="6">
        <f t="shared" si="19"/>
        <v>2.0638920225668623E-3</v>
      </c>
      <c r="F244" s="6">
        <f t="shared" si="20"/>
        <v>24.35832300095743</v>
      </c>
      <c r="G244" s="16">
        <v>4.2349229934896974E-2</v>
      </c>
      <c r="H244" s="9">
        <f t="shared" si="18"/>
        <v>4.9354151802008951E-2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-1.5559751619696298E-2</v>
      </c>
      <c r="D245" s="6">
        <f t="shared" si="17"/>
        <v>2.4210587046664156E-4</v>
      </c>
      <c r="E245" s="6">
        <f t="shared" si="19"/>
        <v>1.8867404579221521E-4</v>
      </c>
      <c r="F245" s="6">
        <f t="shared" si="20"/>
        <v>16.619734004661215</v>
      </c>
      <c r="G245" s="16">
        <v>2.7026387469458242E-2</v>
      </c>
      <c r="H245" s="9">
        <f t="shared" si="18"/>
        <v>4.076730798649969E-2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9.5306549195066662E-2</v>
      </c>
      <c r="D246" s="6">
        <f t="shared" si="17"/>
        <v>9.0833383194716625E-3</v>
      </c>
      <c r="E246" s="6">
        <f t="shared" si="19"/>
        <v>2.4210587046664156E-4</v>
      </c>
      <c r="F246" s="6">
        <f t="shared" si="20"/>
        <v>6.7792803695908024</v>
      </c>
      <c r="G246" s="16">
        <v>4.3640574934618773E-2</v>
      </c>
      <c r="H246" s="9">
        <f t="shared" si="18"/>
        <v>2.6037051233945063E-2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-3.7148577194580659E-2</v>
      </c>
      <c r="D247" s="6">
        <f t="shared" si="17"/>
        <v>1.3800167875817183E-3</v>
      </c>
      <c r="E247" s="6">
        <f t="shared" si="19"/>
        <v>9.0833383194716625E-3</v>
      </c>
      <c r="F247" s="6">
        <f t="shared" si="20"/>
        <v>17.647654469237079</v>
      </c>
      <c r="G247" s="16">
        <v>2.7562054074719955E-2</v>
      </c>
      <c r="H247" s="9">
        <f t="shared" si="18"/>
        <v>4.2009111475056315E-2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-2.0130850309915904E-2</v>
      </c>
      <c r="D248" s="6">
        <f t="shared" si="17"/>
        <v>4.0525113420024128E-4</v>
      </c>
      <c r="E248" s="6">
        <f t="shared" si="19"/>
        <v>1.3800167875817183E-3</v>
      </c>
      <c r="F248" s="6">
        <f t="shared" si="20"/>
        <v>7.0501091274467722</v>
      </c>
      <c r="G248" s="16">
        <v>2.6925234977808334E-2</v>
      </c>
      <c r="H248" s="9">
        <f t="shared" si="18"/>
        <v>2.655204159277921E-2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5.3805483344958709E-2</v>
      </c>
      <c r="D249" s="6">
        <f t="shared" si="17"/>
        <v>2.8950300379846292E-3</v>
      </c>
      <c r="E249" s="6">
        <f t="shared" si="19"/>
        <v>4.0525113420024128E-4</v>
      </c>
      <c r="F249" s="6">
        <f t="shared" si="20"/>
        <v>6.7287822546370153</v>
      </c>
      <c r="G249" s="16">
        <v>4.0734669131558265E-2</v>
      </c>
      <c r="H249" s="9">
        <f t="shared" si="18"/>
        <v>2.5939896404259241E-2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2.8600061199483048E-2</v>
      </c>
      <c r="D250" s="6">
        <f t="shared" si="17"/>
        <v>8.1796350061417566E-4</v>
      </c>
      <c r="E250" s="6">
        <f t="shared" si="19"/>
        <v>2.8950300379846292E-3</v>
      </c>
      <c r="F250" s="6">
        <f t="shared" si="20"/>
        <v>15.377962933516914</v>
      </c>
      <c r="G250" s="16">
        <v>2.5657242727112287E-2</v>
      </c>
      <c r="H250" s="9">
        <f t="shared" si="18"/>
        <v>3.9214745866213277E-2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-3.235658665225799E-2</v>
      </c>
      <c r="D251" s="6">
        <f t="shared" si="17"/>
        <v>1.0469486997850799E-3</v>
      </c>
      <c r="E251" s="6">
        <f t="shared" si="19"/>
        <v>8.1796350061417566E-4</v>
      </c>
      <c r="F251" s="6">
        <f t="shared" si="20"/>
        <v>6.1115285240416011</v>
      </c>
      <c r="G251" s="16">
        <v>1.3253273549664655E-2</v>
      </c>
      <c r="H251" s="9">
        <f t="shared" si="18"/>
        <v>2.4721505868457127E-2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-4.22175636000326E-2</v>
      </c>
      <c r="D252" s="6">
        <f t="shared" si="17"/>
        <v>1.7823226763227975E-3</v>
      </c>
      <c r="E252" s="6">
        <f t="shared" si="19"/>
        <v>1.0469486997850799E-3</v>
      </c>
      <c r="F252" s="6">
        <f t="shared" si="20"/>
        <v>1.6438166945608956</v>
      </c>
      <c r="G252" s="16">
        <v>3.5371444736589736E-2</v>
      </c>
      <c r="H252" s="9">
        <f t="shared" si="18"/>
        <v>1.2821141503629447E-2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-3.8292903027795124E-2</v>
      </c>
      <c r="D253" s="6">
        <f t="shared" si="17"/>
        <v>1.4663464222961209E-3</v>
      </c>
      <c r="E253" s="6">
        <f t="shared" si="19"/>
        <v>1.7823226763227975E-3</v>
      </c>
      <c r="F253" s="6">
        <f t="shared" si="20"/>
        <v>11.599718533918422</v>
      </c>
      <c r="G253" s="16">
        <v>2.2787128648924598E-2</v>
      </c>
      <c r="H253" s="9">
        <f t="shared" si="18"/>
        <v>3.4058359522910704E-2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-3.2292727316175433E-2</v>
      </c>
      <c r="D254" s="6">
        <f t="shared" si="17"/>
        <v>1.042820237516863E-3</v>
      </c>
      <c r="E254" s="6">
        <f t="shared" si="19"/>
        <v>1.4663464222961209E-3</v>
      </c>
      <c r="F254" s="6">
        <f t="shared" si="20"/>
        <v>4.8246113423145012</v>
      </c>
      <c r="G254" s="16">
        <v>3.0735536794943771E-2</v>
      </c>
      <c r="H254" s="9">
        <f t="shared" si="18"/>
        <v>2.1964997933791162E-2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-1.5224719295609205E-2</v>
      </c>
      <c r="D255" s="6">
        <f t="shared" si="17"/>
        <v>2.3179207763009526E-4</v>
      </c>
      <c r="E255" s="6">
        <f t="shared" si="19"/>
        <v>1.042820237516863E-3</v>
      </c>
      <c r="F255" s="6">
        <f t="shared" si="20"/>
        <v>8.7626709949547639</v>
      </c>
      <c r="G255" s="16">
        <v>3.2698017456705766E-2</v>
      </c>
      <c r="H255" s="9">
        <f t="shared" si="18"/>
        <v>2.9601809057817334E-2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-4.8264149092621618E-2</v>
      </c>
      <c r="D256" s="6">
        <f t="shared" si="17"/>
        <v>2.329428087634808E-3</v>
      </c>
      <c r="E256" s="6">
        <f t="shared" si="19"/>
        <v>2.3179207763009526E-4</v>
      </c>
      <c r="F256" s="6">
        <f t="shared" si="20"/>
        <v>9.914946432295217</v>
      </c>
      <c r="G256" s="16">
        <v>4.5816510378926451E-2</v>
      </c>
      <c r="H256" s="9">
        <f t="shared" si="18"/>
        <v>3.1488007927297043E-2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-7.8232978563512731E-2</v>
      </c>
      <c r="D257" s="6">
        <f t="shared" si="17"/>
        <v>6.1203989349190423E-3</v>
      </c>
      <c r="E257" s="6">
        <f t="shared" si="19"/>
        <v>2.329428087634808E-3</v>
      </c>
      <c r="F257" s="6">
        <f t="shared" si="20"/>
        <v>19.449848410076971</v>
      </c>
      <c r="G257" s="16">
        <v>4.9688438052736469E-2</v>
      </c>
      <c r="H257" s="9">
        <f t="shared" si="18"/>
        <v>4.4101982279798911E-2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-1.1883417824553495E-3</v>
      </c>
      <c r="D258" s="6">
        <f t="shared" si="17"/>
        <v>1.4121561919291573E-6</v>
      </c>
      <c r="E258" s="6">
        <f t="shared" si="19"/>
        <v>6.1203989349190423E-3</v>
      </c>
      <c r="F258" s="6">
        <f t="shared" si="20"/>
        <v>22.873454412354892</v>
      </c>
      <c r="G258" s="16">
        <v>4.1731378709256944E-2</v>
      </c>
      <c r="H258" s="9">
        <f t="shared" si="18"/>
        <v>4.7826200363770166E-2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6.8543509665131855E-2</v>
      </c>
      <c r="D259" s="6">
        <f t="shared" si="17"/>
        <v>4.6982127172140236E-3</v>
      </c>
      <c r="E259" s="6">
        <f t="shared" si="19"/>
        <v>1.4121561919291573E-6</v>
      </c>
      <c r="F259" s="6">
        <f t="shared" si="20"/>
        <v>16.138839446172319</v>
      </c>
      <c r="G259" s="16">
        <v>3.0790015486601732E-2</v>
      </c>
      <c r="H259" s="9">
        <f t="shared" si="18"/>
        <v>4.0173174440380384E-2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-1.3710195189806585E-2</v>
      </c>
      <c r="D260" s="6">
        <f t="shared" si="17"/>
        <v>1.8796945214259562E-4</v>
      </c>
      <c r="E260" s="6">
        <f t="shared" si="19"/>
        <v>4.6982127172140236E-3</v>
      </c>
      <c r="F260" s="6">
        <f t="shared" si="20"/>
        <v>8.7935679217785196</v>
      </c>
      <c r="G260" s="16">
        <v>2.9976634552594708E-2</v>
      </c>
      <c r="H260" s="9">
        <f t="shared" si="18"/>
        <v>2.9653950701008659E-2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1.3882906567517637E-2</v>
      </c>
      <c r="D261" s="6">
        <f t="shared" si="17"/>
        <v>1.9273509476242434E-4</v>
      </c>
      <c r="E261" s="6">
        <f t="shared" si="19"/>
        <v>1.8796945214259562E-4</v>
      </c>
      <c r="F261" s="6">
        <f t="shared" si="20"/>
        <v>8.3360510259701766</v>
      </c>
      <c r="G261" s="16">
        <v>2.1225391530556293E-2</v>
      </c>
      <c r="H261" s="9">
        <f t="shared" si="18"/>
        <v>2.887222025749003E-2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2.8937980471385912E-3</v>
      </c>
      <c r="D262" s="6">
        <f t="shared" si="17"/>
        <v>8.3740671376231246E-6</v>
      </c>
      <c r="E262" s="6">
        <f t="shared" si="19"/>
        <v>1.9273509476242434E-4</v>
      </c>
      <c r="F262" s="6">
        <f t="shared" si="20"/>
        <v>4.1881381427544273</v>
      </c>
      <c r="G262" s="16">
        <v>1.4958286959869558E-2</v>
      </c>
      <c r="H262" s="9">
        <f t="shared" si="18"/>
        <v>2.046494110119652E-2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-3.9033116569708752E-2</v>
      </c>
      <c r="D263" s="6">
        <f t="shared" si="17"/>
        <v>1.5235841891444719E-3</v>
      </c>
      <c r="E263" s="6">
        <f t="shared" si="19"/>
        <v>8.3740671376231246E-6</v>
      </c>
      <c r="F263" s="6">
        <f t="shared" si="20"/>
        <v>2.0889569785991005</v>
      </c>
      <c r="G263" s="16">
        <v>2.6228734149402747E-2</v>
      </c>
      <c r="H263" s="9">
        <f t="shared" si="18"/>
        <v>1.4453224479676154E-2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-7.9394800870324522E-2</v>
      </c>
      <c r="D264" s="6">
        <f t="shared" si="17"/>
        <v>6.3035344052384838E-3</v>
      </c>
      <c r="E264" s="6">
        <f t="shared" si="19"/>
        <v>1.5235841891444719E-3</v>
      </c>
      <c r="F264" s="6">
        <f t="shared" si="20"/>
        <v>6.386212067130141</v>
      </c>
      <c r="G264" s="16">
        <v>3.8069267124277127E-2</v>
      </c>
      <c r="H264" s="9">
        <f t="shared" si="18"/>
        <v>2.5270955793420518E-2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0.12821647605806516</v>
      </c>
      <c r="D265" s="6">
        <f t="shared" si="17"/>
        <v>1.6439464732748398E-2</v>
      </c>
      <c r="E265" s="6">
        <f t="shared" si="19"/>
        <v>6.3035344052384838E-3</v>
      </c>
      <c r="F265" s="6">
        <f t="shared" si="20"/>
        <v>13.434375776877951</v>
      </c>
      <c r="G265" s="16">
        <v>6.0981611258365639E-2</v>
      </c>
      <c r="H265" s="9">
        <f t="shared" si="18"/>
        <v>3.6652934093845679E-2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-2.35683329247534E-2</v>
      </c>
      <c r="D266" s="6">
        <f t="shared" si="17"/>
        <v>5.5546631685201512E-4</v>
      </c>
      <c r="E266" s="6">
        <f t="shared" si="19"/>
        <v>1.6439464732748398E-2</v>
      </c>
      <c r="F266" s="6">
        <f t="shared" si="20"/>
        <v>34.442232731296109</v>
      </c>
      <c r="G266" s="16">
        <v>2.619375290069683E-2</v>
      </c>
      <c r="H266" s="9">
        <f t="shared" si="18"/>
        <v>5.8687505255630101E-2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-6.835047748244974E-2</v>
      </c>
      <c r="D267" s="6">
        <f t="shared" si="17"/>
        <v>4.6717877720788689E-3</v>
      </c>
      <c r="E267" s="6">
        <f t="shared" si="19"/>
        <v>5.5546631685201512E-4</v>
      </c>
      <c r="F267" s="6">
        <f t="shared" si="20"/>
        <v>6.3691149473671187</v>
      </c>
      <c r="G267" s="16">
        <v>3.1517224507194325E-2</v>
      </c>
      <c r="H267" s="9">
        <f t="shared" si="18"/>
        <v>2.5237105514236607E-2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-9.2137693777562951E-3</v>
      </c>
      <c r="D268" s="6">
        <f t="shared" si="17"/>
        <v>8.4893546146479632E-5</v>
      </c>
      <c r="E268" s="6">
        <f t="shared" si="19"/>
        <v>4.6717877720788689E-3</v>
      </c>
      <c r="F268" s="6">
        <f t="shared" si="20"/>
        <v>9.2135929505198675</v>
      </c>
      <c r="G268" s="16">
        <v>3.7378875494832833E-2</v>
      </c>
      <c r="H268" s="9">
        <f t="shared" si="18"/>
        <v>3.0353900821014534E-2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1.4433546204058775E-2</v>
      </c>
      <c r="D269" s="6">
        <f t="shared" si="17"/>
        <v>2.0832725602469947E-4</v>
      </c>
      <c r="E269" s="6">
        <f t="shared" si="19"/>
        <v>8.4893546146479632E-5</v>
      </c>
      <c r="F269" s="6">
        <f t="shared" si="20"/>
        <v>12.951409007600688</v>
      </c>
      <c r="G269" s="16">
        <v>2.1812456925113733E-2</v>
      </c>
      <c r="H269" s="9">
        <f t="shared" si="18"/>
        <v>3.5988066088080764E-2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2.9055626116069651E-2</v>
      </c>
      <c r="D270" s="6">
        <f t="shared" ref="D270:D333" si="22">C270^2</f>
        <v>8.4422940899682875E-4</v>
      </c>
      <c r="E270" s="6">
        <f t="shared" si="19"/>
        <v>2.0832725602469947E-4</v>
      </c>
      <c r="F270" s="6">
        <f t="shared" si="20"/>
        <v>4.4220257962067331</v>
      </c>
      <c r="G270" s="16">
        <v>3.4500073276868715E-2</v>
      </c>
      <c r="H270" s="9">
        <f t="shared" ref="H270:H333" si="23">SQRT(F270)/100</f>
        <v>2.1028613354681123E-2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4.0748698405477304E-2</v>
      </c>
      <c r="D271" s="6">
        <f t="shared" si="22"/>
        <v>1.6604564217405486E-3</v>
      </c>
      <c r="E271" s="6">
        <f t="shared" ref="E271:E334" si="24">D270</f>
        <v>8.4422940899682875E-4</v>
      </c>
      <c r="F271" s="6">
        <f t="shared" ref="F271:F334" si="25">IF(C270&gt;0,B$6+B$7*E271+B$8*(G270*100)^2,B$6+B$7*E271+B$8*(G270*100)^2+E271*$B$9)</f>
        <v>11.035891054403891</v>
      </c>
      <c r="G271" s="16">
        <v>3.2379258587594627E-2</v>
      </c>
      <c r="H271" s="9">
        <f t="shared" si="23"/>
        <v>3.3220311639724109E-2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-9.6725674203523328E-3</v>
      </c>
      <c r="D272" s="6">
        <f t="shared" si="22"/>
        <v>9.3558560501261386E-5</v>
      </c>
      <c r="E272" s="6">
        <f t="shared" si="24"/>
        <v>1.6604564217405486E-3</v>
      </c>
      <c r="F272" s="6">
        <f t="shared" si="25"/>
        <v>9.722890491518239</v>
      </c>
      <c r="G272" s="16">
        <v>2.7686639245538443E-2</v>
      </c>
      <c r="H272" s="9">
        <f t="shared" si="23"/>
        <v>3.1181549819594021E-2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-7.3613133081111386E-3</v>
      </c>
      <c r="D273" s="6">
        <f t="shared" si="22"/>
        <v>5.4188933620174155E-5</v>
      </c>
      <c r="E273" s="6">
        <f t="shared" si="24"/>
        <v>9.3558560501261386E-5</v>
      </c>
      <c r="F273" s="6">
        <f t="shared" si="25"/>
        <v>7.1136650334956393</v>
      </c>
      <c r="G273" s="16">
        <v>1.7611590622106769E-2</v>
      </c>
      <c r="H273" s="9">
        <f t="shared" si="23"/>
        <v>2.6671454841263608E-2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1.9902933134361315E-2</v>
      </c>
      <c r="D274" s="6">
        <f t="shared" si="22"/>
        <v>3.9612674735085753E-4</v>
      </c>
      <c r="E274" s="6">
        <f t="shared" si="24"/>
        <v>5.4188933620174155E-5</v>
      </c>
      <c r="F274" s="6">
        <f t="shared" si="25"/>
        <v>2.8889331322260294</v>
      </c>
      <c r="G274" s="16">
        <v>4.0867386896920974E-2</v>
      </c>
      <c r="H274" s="9">
        <f t="shared" si="23"/>
        <v>1.6996861863961918E-2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2.7118560444516011E-2</v>
      </c>
      <c r="D275" s="6">
        <f t="shared" si="22"/>
        <v>7.3541632058286843E-4</v>
      </c>
      <c r="E275" s="6">
        <f t="shared" si="24"/>
        <v>3.9612674735085753E-4</v>
      </c>
      <c r="F275" s="6">
        <f t="shared" si="25"/>
        <v>15.478216637171791</v>
      </c>
      <c r="G275" s="16">
        <v>2.4219408265642599E-2</v>
      </c>
      <c r="H275" s="9">
        <f t="shared" si="23"/>
        <v>3.9342364744854613E-2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-3.6474890769097323E-3</v>
      </c>
      <c r="D276" s="6">
        <f t="shared" si="22"/>
        <v>1.3304176566175811E-5</v>
      </c>
      <c r="E276" s="6">
        <f t="shared" si="24"/>
        <v>7.3541632058286843E-4</v>
      </c>
      <c r="F276" s="6">
        <f t="shared" si="25"/>
        <v>5.4476686229825271</v>
      </c>
      <c r="G276" s="16">
        <v>3.0060647062874618E-2</v>
      </c>
      <c r="H276" s="9">
        <f t="shared" si="23"/>
        <v>2.3340241264782433E-2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-8.8412379779130492E-3</v>
      </c>
      <c r="D277" s="6">
        <f t="shared" si="22"/>
        <v>7.8167488982092026E-5</v>
      </c>
      <c r="E277" s="6">
        <f t="shared" si="24"/>
        <v>1.3304176566175811E-5</v>
      </c>
      <c r="F277" s="6">
        <f t="shared" si="25"/>
        <v>8.3827203105255368</v>
      </c>
      <c r="G277" s="16">
        <v>1.6370224242880357E-2</v>
      </c>
      <c r="H277" s="9">
        <f t="shared" si="23"/>
        <v>2.8952927849399856E-2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2.5138314241471581E-2</v>
      </c>
      <c r="D278" s="6">
        <f t="shared" si="22"/>
        <v>6.3193484290297291E-4</v>
      </c>
      <c r="E278" s="6">
        <f t="shared" si="24"/>
        <v>7.8167488982092026E-5</v>
      </c>
      <c r="F278" s="6">
        <f t="shared" si="25"/>
        <v>2.4984399438291884</v>
      </c>
      <c r="G278" s="16">
        <v>2.0864746109156014E-2</v>
      </c>
      <c r="H278" s="9">
        <f t="shared" si="23"/>
        <v>1.5806454200196794E-2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2.2531148360666756E-3</v>
      </c>
      <c r="D279" s="6">
        <f t="shared" si="22"/>
        <v>5.0765264645037626E-6</v>
      </c>
      <c r="E279" s="6">
        <f t="shared" si="24"/>
        <v>6.3193484290297291E-4</v>
      </c>
      <c r="F279" s="6">
        <f t="shared" si="25"/>
        <v>4.0476204427571512</v>
      </c>
      <c r="G279" s="16">
        <v>1.5190208808907811E-2</v>
      </c>
      <c r="H279" s="9">
        <f t="shared" si="23"/>
        <v>2.0118698871341434E-2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-4.1698167632371066E-2</v>
      </c>
      <c r="D280" s="6">
        <f t="shared" si="22"/>
        <v>1.7387371838973181E-3</v>
      </c>
      <c r="E280" s="6">
        <f t="shared" si="24"/>
        <v>5.0765264645037626E-6</v>
      </c>
      <c r="F280" s="6">
        <f t="shared" si="25"/>
        <v>2.1536828009441464</v>
      </c>
      <c r="G280" s="16">
        <v>1.8241328685376763E-2</v>
      </c>
      <c r="H280" s="9">
        <f t="shared" si="23"/>
        <v>1.467543117235111E-2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5.4324857817817989E-3</v>
      </c>
      <c r="D281" s="6">
        <f t="shared" si="22"/>
        <v>2.9511901769261405E-5</v>
      </c>
      <c r="E281" s="6">
        <f t="shared" si="24"/>
        <v>1.7387371838973181E-3</v>
      </c>
      <c r="F281" s="6">
        <f t="shared" si="25"/>
        <v>3.0981487758192827</v>
      </c>
      <c r="G281" s="16">
        <v>2.6008713577310435E-2</v>
      </c>
      <c r="H281" s="9">
        <f t="shared" si="23"/>
        <v>1.7601558953170265E-2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1.5971043350754367E-2</v>
      </c>
      <c r="D282" s="6">
        <f t="shared" si="22"/>
        <v>2.5507422571167531E-4</v>
      </c>
      <c r="E282" s="6">
        <f t="shared" si="24"/>
        <v>2.9511901769261405E-5</v>
      </c>
      <c r="F282" s="6">
        <f t="shared" si="25"/>
        <v>6.2796271052794177</v>
      </c>
      <c r="G282" s="16">
        <v>1.9233155414128754E-2</v>
      </c>
      <c r="H282" s="9">
        <f t="shared" si="23"/>
        <v>2.5059184155274125E-2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-4.3263733796268895E-3</v>
      </c>
      <c r="D283" s="6">
        <f t="shared" si="22"/>
        <v>1.8717506619944195E-5</v>
      </c>
      <c r="E283" s="6">
        <f t="shared" si="24"/>
        <v>2.5507422571167531E-4</v>
      </c>
      <c r="F283" s="6">
        <f t="shared" si="25"/>
        <v>3.4419963713225674</v>
      </c>
      <c r="G283" s="16">
        <v>1.0511173113921812E-2</v>
      </c>
      <c r="H283" s="9">
        <f t="shared" si="23"/>
        <v>1.8552618066791995E-2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-2.772044444888043E-2</v>
      </c>
      <c r="D284" s="6">
        <f t="shared" si="22"/>
        <v>7.6842304044346581E-4</v>
      </c>
      <c r="E284" s="6">
        <f t="shared" si="24"/>
        <v>1.8717506619944195E-5</v>
      </c>
      <c r="F284" s="6">
        <f t="shared" si="25"/>
        <v>1.0404597763756505</v>
      </c>
      <c r="G284" s="16">
        <v>1.940839239800056E-2</v>
      </c>
      <c r="H284" s="9">
        <f t="shared" si="23"/>
        <v>1.0200293017240488E-2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-7.0825178190152402E-4</v>
      </c>
      <c r="D285" s="6">
        <f t="shared" si="22"/>
        <v>5.0162058656668391E-7</v>
      </c>
      <c r="E285" s="6">
        <f t="shared" si="24"/>
        <v>7.6842304044346581E-4</v>
      </c>
      <c r="F285" s="6">
        <f t="shared" si="25"/>
        <v>3.5047759969437879</v>
      </c>
      <c r="G285" s="16">
        <v>1.3181475535089691E-2</v>
      </c>
      <c r="H285" s="9">
        <f t="shared" si="23"/>
        <v>1.8721046971106579E-2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-4.9269860540830247E-2</v>
      </c>
      <c r="D286" s="6">
        <f t="shared" si="22"/>
        <v>2.4275191577128614E-3</v>
      </c>
      <c r="E286" s="6">
        <f t="shared" si="24"/>
        <v>5.0162058656668391E-7</v>
      </c>
      <c r="F286" s="6">
        <f t="shared" si="25"/>
        <v>1.6261158219445753</v>
      </c>
      <c r="G286" s="16">
        <v>2.0667495701278536E-2</v>
      </c>
      <c r="H286" s="9">
        <f t="shared" si="23"/>
        <v>1.2751924646674224E-2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-1.0849902202375857E-2</v>
      </c>
      <c r="D287" s="6">
        <f t="shared" si="22"/>
        <v>1.1772037780112047E-4</v>
      </c>
      <c r="E287" s="6">
        <f t="shared" si="24"/>
        <v>2.4275191577128614E-3</v>
      </c>
      <c r="F287" s="6">
        <f t="shared" si="25"/>
        <v>3.9720896657580376</v>
      </c>
      <c r="G287" s="16">
        <v>1.8339102695002312E-2</v>
      </c>
      <c r="H287" s="9">
        <f t="shared" si="23"/>
        <v>1.9930102021209116E-2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3.6886931812905631E-3</v>
      </c>
      <c r="D288" s="6">
        <f t="shared" si="22"/>
        <v>1.3606457385699495E-5</v>
      </c>
      <c r="E288" s="6">
        <f t="shared" si="24"/>
        <v>1.1772037780112047E-4</v>
      </c>
      <c r="F288" s="6">
        <f t="shared" si="25"/>
        <v>3.1310539053280864</v>
      </c>
      <c r="G288" s="16">
        <v>1.80937363906872E-2</v>
      </c>
      <c r="H288" s="9">
        <f t="shared" si="23"/>
        <v>1.7694784274831062E-2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-2.582791654235907E-2</v>
      </c>
      <c r="D289" s="6">
        <f t="shared" si="22"/>
        <v>6.6708127291906531E-4</v>
      </c>
      <c r="E289" s="6">
        <f t="shared" si="24"/>
        <v>1.3606457385699495E-5</v>
      </c>
      <c r="F289" s="6">
        <f t="shared" si="25"/>
        <v>3.048287176401054</v>
      </c>
      <c r="G289" s="16">
        <v>2.8740250511465261E-2</v>
      </c>
      <c r="H289" s="9">
        <f t="shared" si="23"/>
        <v>1.7459344708210138E-2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-2.2032904216997985E-2</v>
      </c>
      <c r="D290" s="6">
        <f t="shared" si="22"/>
        <v>4.8544886823540759E-4</v>
      </c>
      <c r="E290" s="6">
        <f t="shared" si="24"/>
        <v>6.6708127291906531E-4</v>
      </c>
      <c r="F290" s="6">
        <f t="shared" si="25"/>
        <v>7.6640842944255683</v>
      </c>
      <c r="G290" s="16">
        <v>2.0635332336380898E-2</v>
      </c>
      <c r="H290" s="9">
        <f t="shared" si="23"/>
        <v>2.7684082600703187E-2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-4.0530771031171649E-2</v>
      </c>
      <c r="D291" s="6">
        <f t="shared" si="22"/>
        <v>1.642743400381263E-3</v>
      </c>
      <c r="E291" s="6">
        <f t="shared" si="24"/>
        <v>4.8544886823540759E-4</v>
      </c>
      <c r="F291" s="6">
        <f t="shared" si="25"/>
        <v>3.9595483918164867</v>
      </c>
      <c r="G291" s="16">
        <v>1.9038637151807342E-2</v>
      </c>
      <c r="H291" s="9">
        <f t="shared" si="23"/>
        <v>1.9898614001524043E-2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3.2054454236625056E-3</v>
      </c>
      <c r="D292" s="6">
        <f t="shared" si="22"/>
        <v>1.02748803640789E-5</v>
      </c>
      <c r="E292" s="6">
        <f t="shared" si="24"/>
        <v>1.642743400381263E-3</v>
      </c>
      <c r="F292" s="6">
        <f t="shared" si="25"/>
        <v>3.3732883840364285</v>
      </c>
      <c r="G292" s="16">
        <v>1.8825378701893384E-2</v>
      </c>
      <c r="H292" s="9">
        <f t="shared" si="23"/>
        <v>1.8366514051491721E-2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-2.9523486438801858E-2</v>
      </c>
      <c r="D293" s="6">
        <f t="shared" si="22"/>
        <v>8.7163625150211716E-4</v>
      </c>
      <c r="E293" s="6">
        <f t="shared" si="24"/>
        <v>1.02748803640789E-5</v>
      </c>
      <c r="F293" s="6">
        <f t="shared" si="25"/>
        <v>3.2983334344276227</v>
      </c>
      <c r="G293" s="16">
        <v>3.1509291078022479E-2</v>
      </c>
      <c r="H293" s="9">
        <f t="shared" si="23"/>
        <v>1.8161314474529709E-2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2.1562329044981923E-2</v>
      </c>
      <c r="D294" s="6">
        <f t="shared" si="22"/>
        <v>4.6493403384407101E-4</v>
      </c>
      <c r="E294" s="6">
        <f t="shared" si="24"/>
        <v>8.7163625150211716E-4</v>
      </c>
      <c r="F294" s="6">
        <f t="shared" si="25"/>
        <v>9.2084869996986747</v>
      </c>
      <c r="G294" s="16">
        <v>2.8914101027522978E-2</v>
      </c>
      <c r="H294" s="9">
        <f t="shared" si="23"/>
        <v>3.034548895585417E-2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2.0059188293867398E-2</v>
      </c>
      <c r="D295" s="6">
        <f t="shared" si="22"/>
        <v>4.0237103500882684E-4</v>
      </c>
      <c r="E295" s="6">
        <f t="shared" si="24"/>
        <v>4.6493403384407101E-4</v>
      </c>
      <c r="F295" s="6">
        <f t="shared" si="25"/>
        <v>7.756785630293308</v>
      </c>
      <c r="G295" s="16">
        <v>2.4970017796890235E-2</v>
      </c>
      <c r="H295" s="9">
        <f t="shared" si="23"/>
        <v>2.785100649939479E-2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-5.5575585739504919E-2</v>
      </c>
      <c r="D296" s="6">
        <f t="shared" si="22"/>
        <v>3.0886457302890624E-3</v>
      </c>
      <c r="E296" s="6">
        <f t="shared" si="24"/>
        <v>4.0237103500882684E-4</v>
      </c>
      <c r="F296" s="6">
        <f t="shared" si="25"/>
        <v>5.7894560587088284</v>
      </c>
      <c r="G296" s="16">
        <v>4.6278159293250298E-2</v>
      </c>
      <c r="H296" s="9">
        <f t="shared" si="23"/>
        <v>2.4061288533054146E-2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-4.9462296949644671E-2</v>
      </c>
      <c r="D297" s="6">
        <f t="shared" si="22"/>
        <v>2.4465188195348284E-3</v>
      </c>
      <c r="E297" s="6">
        <f t="shared" si="24"/>
        <v>3.0886457302890624E-3</v>
      </c>
      <c r="F297" s="6">
        <f t="shared" si="25"/>
        <v>19.843508865132623</v>
      </c>
      <c r="G297" s="16">
        <v>2.2019500288682613E-2</v>
      </c>
      <c r="H297" s="9">
        <f t="shared" si="23"/>
        <v>4.4546053545889593E-2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-2.5872931620566812E-2</v>
      </c>
      <c r="D298" s="6">
        <f t="shared" si="22"/>
        <v>6.6940859064252602E-4</v>
      </c>
      <c r="E298" s="6">
        <f t="shared" si="24"/>
        <v>2.4465188195348284E-3</v>
      </c>
      <c r="F298" s="6">
        <f t="shared" si="25"/>
        <v>4.5063414264249424</v>
      </c>
      <c r="G298" s="16">
        <v>3.5689450088694688E-2</v>
      </c>
      <c r="H298" s="9">
        <f t="shared" si="23"/>
        <v>2.1228145058918697E-2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-1.4954949993205381E-2</v>
      </c>
      <c r="D299" s="6">
        <f t="shared" si="22"/>
        <v>2.2365052929927364E-4</v>
      </c>
      <c r="E299" s="6">
        <f t="shared" si="24"/>
        <v>6.6940859064252602E-4</v>
      </c>
      <c r="F299" s="6">
        <f t="shared" si="25"/>
        <v>11.808766076261641</v>
      </c>
      <c r="G299" s="16">
        <v>3.2486837129942402E-2</v>
      </c>
      <c r="H299" s="9">
        <f t="shared" si="23"/>
        <v>3.4363885223096705E-2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3.4572345244950958E-3</v>
      </c>
      <c r="D300" s="6">
        <f t="shared" si="22"/>
        <v>1.1952470557360831E-5</v>
      </c>
      <c r="E300" s="6">
        <f t="shared" si="24"/>
        <v>2.2365052929927364E-4</v>
      </c>
      <c r="F300" s="6">
        <f t="shared" si="25"/>
        <v>9.7875157796569194</v>
      </c>
      <c r="G300" s="16">
        <v>3.7388510628237337E-2</v>
      </c>
      <c r="H300" s="9">
        <f t="shared" si="23"/>
        <v>3.1285005641132492E-2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1.579324217695037E-2</v>
      </c>
      <c r="D301" s="6">
        <f t="shared" si="22"/>
        <v>2.4942649845980405E-4</v>
      </c>
      <c r="E301" s="6">
        <f t="shared" si="24"/>
        <v>1.1952470557360831E-5</v>
      </c>
      <c r="F301" s="6">
        <f t="shared" si="25"/>
        <v>12.958067029818785</v>
      </c>
      <c r="G301" s="16">
        <v>2.668072997966435E-2</v>
      </c>
      <c r="H301" s="9">
        <f t="shared" si="23"/>
        <v>3.5997315219080971E-2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-4.8922228649882493E-2</v>
      </c>
      <c r="D302" s="6">
        <f t="shared" si="22"/>
        <v>2.3933844560713835E-3</v>
      </c>
      <c r="E302" s="6">
        <f t="shared" si="24"/>
        <v>2.4942649845980405E-4</v>
      </c>
      <c r="F302" s="6">
        <f t="shared" si="25"/>
        <v>6.6074005377575133</v>
      </c>
      <c r="G302" s="16">
        <v>2.2162254326134823E-2</v>
      </c>
      <c r="H302" s="9">
        <f t="shared" si="23"/>
        <v>2.5704864399092857E-2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-3.0016855112078595E-2</v>
      </c>
      <c r="D303" s="6">
        <f t="shared" si="22"/>
        <v>9.0101159081951892E-4</v>
      </c>
      <c r="E303" s="6">
        <f t="shared" si="24"/>
        <v>2.3933844560713835E-3</v>
      </c>
      <c r="F303" s="6">
        <f t="shared" si="25"/>
        <v>4.5647197982560019</v>
      </c>
      <c r="G303" s="16">
        <v>2.9225909672705781E-2</v>
      </c>
      <c r="H303" s="9">
        <f t="shared" si="23"/>
        <v>2.1365204886113313E-2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1.0221029200980617E-2</v>
      </c>
      <c r="D304" s="6">
        <f t="shared" si="22"/>
        <v>1.0446943792729847E-4</v>
      </c>
      <c r="E304" s="6">
        <f t="shared" si="24"/>
        <v>9.0101159081951892E-4</v>
      </c>
      <c r="F304" s="6">
        <f t="shared" si="25"/>
        <v>7.9247148584528926</v>
      </c>
      <c r="G304" s="16">
        <v>3.8006683243378414E-2</v>
      </c>
      <c r="H304" s="9">
        <f t="shared" si="23"/>
        <v>2.8150870072615682E-2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-3.4902024931022853E-2</v>
      </c>
      <c r="D305" s="6">
        <f t="shared" si="22"/>
        <v>1.2181513442857408E-3</v>
      </c>
      <c r="E305" s="6">
        <f t="shared" si="24"/>
        <v>1.0446943792729847E-4</v>
      </c>
      <c r="F305" s="6">
        <f t="shared" si="25"/>
        <v>13.389510289051275</v>
      </c>
      <c r="G305" s="16">
        <v>5.0073877378491699E-2</v>
      </c>
      <c r="H305" s="9">
        <f t="shared" si="23"/>
        <v>3.6591679777035757E-2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7.541965019848453E-3</v>
      </c>
      <c r="D306" s="6">
        <f t="shared" si="22"/>
        <v>5.6881236360617676E-5</v>
      </c>
      <c r="E306" s="6">
        <f t="shared" si="24"/>
        <v>1.2181513442857408E-3</v>
      </c>
      <c r="F306" s="6">
        <f t="shared" si="25"/>
        <v>23.228791812553919</v>
      </c>
      <c r="G306" s="16">
        <v>1.6006302932252851E-2</v>
      </c>
      <c r="H306" s="9">
        <f t="shared" si="23"/>
        <v>4.8196256921626102E-2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2.3969692576930598E-2</v>
      </c>
      <c r="D307" s="6">
        <f t="shared" si="22"/>
        <v>5.745461622325618E-4</v>
      </c>
      <c r="E307" s="6">
        <f t="shared" si="24"/>
        <v>5.6881236360617676E-5</v>
      </c>
      <c r="F307" s="6">
        <f t="shared" si="25"/>
        <v>2.3893594475560911</v>
      </c>
      <c r="G307" s="16">
        <v>3.2657362751213587E-2</v>
      </c>
      <c r="H307" s="9">
        <f t="shared" si="23"/>
        <v>1.5457553000252306E-2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4.472528319240319E-3</v>
      </c>
      <c r="D308" s="6">
        <f t="shared" si="22"/>
        <v>2.0003509566406633E-5</v>
      </c>
      <c r="E308" s="6">
        <f t="shared" si="24"/>
        <v>5.745461622325618E-4</v>
      </c>
      <c r="F308" s="6">
        <f t="shared" si="25"/>
        <v>9.8903214356383113</v>
      </c>
      <c r="G308" s="16">
        <v>2.1148227930087343E-2</v>
      </c>
      <c r="H308" s="9">
        <f t="shared" si="23"/>
        <v>3.144888143581312E-2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-2.9459535626276494E-2</v>
      </c>
      <c r="D309" s="6">
        <f t="shared" si="22"/>
        <v>8.6786423931585401E-4</v>
      </c>
      <c r="E309" s="6">
        <f t="shared" si="24"/>
        <v>2.0003509566406633E-5</v>
      </c>
      <c r="F309" s="6">
        <f t="shared" si="25"/>
        <v>4.157870520204149</v>
      </c>
      <c r="G309" s="16">
        <v>1.5174506021966733E-2</v>
      </c>
      <c r="H309" s="9">
        <f t="shared" si="23"/>
        <v>2.0390857069294929E-2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-5.9276647449405723E-2</v>
      </c>
      <c r="D310" s="6">
        <f t="shared" si="22"/>
        <v>3.5137209328411378E-3</v>
      </c>
      <c r="E310" s="6">
        <f t="shared" si="24"/>
        <v>8.6786423931585401E-4</v>
      </c>
      <c r="F310" s="6">
        <f t="shared" si="25"/>
        <v>2.1493779685285515</v>
      </c>
      <c r="G310" s="16">
        <v>2.7984779458424241E-2</v>
      </c>
      <c r="H310" s="9">
        <f t="shared" si="23"/>
        <v>1.4660757035462227E-2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-6.9440828785490752E-2</v>
      </c>
      <c r="D311" s="6">
        <f t="shared" si="22"/>
        <v>4.8220287024158407E-3</v>
      </c>
      <c r="E311" s="6">
        <f t="shared" si="24"/>
        <v>3.5137209328411378E-3</v>
      </c>
      <c r="F311" s="6">
        <f t="shared" si="25"/>
        <v>7.2677412608824712</v>
      </c>
      <c r="G311" s="16">
        <v>3.032565909512451E-2</v>
      </c>
      <c r="H311" s="9">
        <f t="shared" si="23"/>
        <v>2.6958748600190017E-2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4.2096065309739646E-2</v>
      </c>
      <c r="D312" s="6">
        <f t="shared" si="22"/>
        <v>1.7720787145618657E-3</v>
      </c>
      <c r="E312" s="6">
        <f t="shared" si="24"/>
        <v>4.8220287024158407E-3</v>
      </c>
      <c r="F312" s="6">
        <f t="shared" si="25"/>
        <v>8.5314649618736969</v>
      </c>
      <c r="G312" s="16">
        <v>2.5205267059578679E-2</v>
      </c>
      <c r="H312" s="9">
        <f t="shared" si="23"/>
        <v>2.9208671592309186E-2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-2.5746046084946655E-2</v>
      </c>
      <c r="D313" s="6">
        <f t="shared" si="22"/>
        <v>6.6285888900819703E-4</v>
      </c>
      <c r="E313" s="6">
        <f t="shared" si="24"/>
        <v>1.7720787145618657E-3</v>
      </c>
      <c r="F313" s="6">
        <f t="shared" si="25"/>
        <v>5.8987228982011217</v>
      </c>
      <c r="G313" s="16">
        <v>4.7330713783032899E-2</v>
      </c>
      <c r="H313" s="9">
        <f t="shared" si="23"/>
        <v>2.4287286588256671E-2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-2.0369911377924307E-2</v>
      </c>
      <c r="D314" s="6">
        <f t="shared" si="22"/>
        <v>4.1493328954449014E-4</v>
      </c>
      <c r="E314" s="6">
        <f t="shared" si="24"/>
        <v>6.6285888900819703E-4</v>
      </c>
      <c r="F314" s="6">
        <f t="shared" si="25"/>
        <v>20.755281952052204</v>
      </c>
      <c r="G314" s="16">
        <v>3.2900753463745387E-2</v>
      </c>
      <c r="H314" s="9">
        <f t="shared" si="23"/>
        <v>4.5557965222397946E-2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-3.0325552620818146E-2</v>
      </c>
      <c r="D315" s="6">
        <f t="shared" si="22"/>
        <v>9.1963914175801026E-4</v>
      </c>
      <c r="E315" s="6">
        <f t="shared" si="24"/>
        <v>4.1493328954449014E-4</v>
      </c>
      <c r="F315" s="6">
        <f t="shared" si="25"/>
        <v>10.038080433630466</v>
      </c>
      <c r="G315" s="16">
        <v>2.4982538583153347E-2</v>
      </c>
      <c r="H315" s="9">
        <f t="shared" si="23"/>
        <v>3.1682929841841435E-2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2.7046232538148102E-2</v>
      </c>
      <c r="D316" s="6">
        <f t="shared" si="22"/>
        <v>7.3149869450758113E-4</v>
      </c>
      <c r="E316" s="6">
        <f t="shared" si="24"/>
        <v>9.1963914175801026E-4</v>
      </c>
      <c r="F316" s="6">
        <f t="shared" si="25"/>
        <v>5.7953613123580139</v>
      </c>
      <c r="G316" s="16">
        <v>2.8683653649555274E-2</v>
      </c>
      <c r="H316" s="9">
        <f t="shared" si="23"/>
        <v>2.4073556680220758E-2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-5.3565081229793837E-2</v>
      </c>
      <c r="D317" s="6">
        <f t="shared" si="22"/>
        <v>2.8692179271544121E-3</v>
      </c>
      <c r="E317" s="6">
        <f t="shared" si="24"/>
        <v>7.3149869450758113E-4</v>
      </c>
      <c r="F317" s="6">
        <f t="shared" si="25"/>
        <v>7.6339151407675345</v>
      </c>
      <c r="G317" s="16">
        <v>2.7542105443700948E-2</v>
      </c>
      <c r="H317" s="9">
        <f t="shared" si="23"/>
        <v>2.7629540605604599E-2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-1.9087432717642867E-2</v>
      </c>
      <c r="D318" s="6">
        <f t="shared" si="22"/>
        <v>3.6433008775054333E-4</v>
      </c>
      <c r="E318" s="6">
        <f t="shared" si="24"/>
        <v>2.8692179271544121E-3</v>
      </c>
      <c r="F318" s="6">
        <f t="shared" si="25"/>
        <v>7.0401203902930121</v>
      </c>
      <c r="G318" s="16">
        <v>2.6333735413602809E-2</v>
      </c>
      <c r="H318" s="9">
        <f t="shared" si="23"/>
        <v>2.6533225190867791E-2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3.1871069503121151E-2</v>
      </c>
      <c r="D319" s="6">
        <f t="shared" si="22"/>
        <v>1.015765071272779E-3</v>
      </c>
      <c r="E319" s="6">
        <f t="shared" si="24"/>
        <v>3.6433008775054333E-4</v>
      </c>
      <c r="F319" s="6">
        <f t="shared" si="25"/>
        <v>6.437157011916014</v>
      </c>
      <c r="G319" s="16">
        <v>3.9156944292218644E-2</v>
      </c>
      <c r="H319" s="9">
        <f t="shared" si="23"/>
        <v>2.5371552991324781E-2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1.1863358101700399E-2</v>
      </c>
      <c r="D320" s="6">
        <f t="shared" si="22"/>
        <v>1.4073926544918051E-4</v>
      </c>
      <c r="E320" s="6">
        <f t="shared" si="24"/>
        <v>1.015765071272779E-3</v>
      </c>
      <c r="F320" s="6">
        <f t="shared" si="25"/>
        <v>14.211146012315334</v>
      </c>
      <c r="G320" s="16">
        <v>3.0735169078622827E-2</v>
      </c>
      <c r="H320" s="9">
        <f t="shared" si="23"/>
        <v>3.7697673684612604E-2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-9.6273457538421665E-3</v>
      </c>
      <c r="D321" s="6">
        <f t="shared" si="22"/>
        <v>9.2685786264022787E-5</v>
      </c>
      <c r="E321" s="6">
        <f t="shared" si="24"/>
        <v>1.4073926544918051E-4</v>
      </c>
      <c r="F321" s="6">
        <f t="shared" si="25"/>
        <v>8.7623307735247185</v>
      </c>
      <c r="G321" s="16">
        <v>2.0298152253445046E-2</v>
      </c>
      <c r="H321" s="9">
        <f t="shared" si="23"/>
        <v>2.960123438899925E-2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2.3296559140779792E-2</v>
      </c>
      <c r="D322" s="6">
        <f t="shared" si="22"/>
        <v>5.4272966779985051E-4</v>
      </c>
      <c r="E322" s="6">
        <f t="shared" si="24"/>
        <v>9.2685786264022787E-5</v>
      </c>
      <c r="F322" s="6">
        <f t="shared" si="25"/>
        <v>3.8317343565914181</v>
      </c>
      <c r="G322" s="16">
        <v>2.0653983260107228E-2</v>
      </c>
      <c r="H322" s="9">
        <f t="shared" si="23"/>
        <v>1.9574816363356819E-2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-6.6079186354976796E-2</v>
      </c>
      <c r="D323" s="6">
        <f t="shared" si="22"/>
        <v>4.366458869335752E-3</v>
      </c>
      <c r="E323" s="6">
        <f t="shared" si="24"/>
        <v>5.4272966779985051E-4</v>
      </c>
      <c r="F323" s="6">
        <f t="shared" si="25"/>
        <v>3.9666160858778654</v>
      </c>
      <c r="G323" s="16">
        <v>2.8401769756372427E-2</v>
      </c>
      <c r="H323" s="9">
        <f t="shared" si="23"/>
        <v>1.9916365345810129E-2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-2.2595876614422361E-2</v>
      </c>
      <c r="D324" s="6">
        <f t="shared" si="22"/>
        <v>5.1057363997419935E-4</v>
      </c>
      <c r="E324" s="6">
        <f t="shared" si="24"/>
        <v>4.366458869335752E-3</v>
      </c>
      <c r="F324" s="6">
        <f t="shared" si="25"/>
        <v>7.4855049098804658</v>
      </c>
      <c r="G324" s="16">
        <v>2.8041588216216905E-2</v>
      </c>
      <c r="H324" s="9">
        <f t="shared" si="23"/>
        <v>2.7359650783371606E-2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6.4273619259816268E-3</v>
      </c>
      <c r="D325" s="6">
        <f t="shared" si="22"/>
        <v>4.1310981327558245E-5</v>
      </c>
      <c r="E325" s="6">
        <f t="shared" si="24"/>
        <v>5.1057363997419935E-4</v>
      </c>
      <c r="F325" s="6">
        <f t="shared" si="25"/>
        <v>7.2968271373498368</v>
      </c>
      <c r="G325" s="16">
        <v>2.3683773960180832E-2</v>
      </c>
      <c r="H325" s="9">
        <f t="shared" si="23"/>
        <v>2.701263988830014E-2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-3.5956274559780517E-2</v>
      </c>
      <c r="D326" s="6">
        <f t="shared" si="22"/>
        <v>1.2928536802183197E-3</v>
      </c>
      <c r="E326" s="6">
        <f t="shared" si="24"/>
        <v>4.1310981327558245E-5</v>
      </c>
      <c r="F326" s="6">
        <f t="shared" si="25"/>
        <v>5.2101470762646711</v>
      </c>
      <c r="G326" s="16">
        <v>2.5843724330996749E-2</v>
      </c>
      <c r="H326" s="9">
        <f t="shared" si="23"/>
        <v>2.2825746595160189E-2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-6.7991974728386209E-2</v>
      </c>
      <c r="D327" s="6">
        <f t="shared" si="22"/>
        <v>4.6229086274655086E-3</v>
      </c>
      <c r="E327" s="6">
        <f t="shared" si="24"/>
        <v>1.2928536802183197E-3</v>
      </c>
      <c r="F327" s="6">
        <f t="shared" si="25"/>
        <v>6.2005949765264292</v>
      </c>
      <c r="G327" s="16">
        <v>3.0444481581207539E-2</v>
      </c>
      <c r="H327" s="9">
        <f t="shared" si="23"/>
        <v>2.4900993908931482E-2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-2.4984025519063265E-2</v>
      </c>
      <c r="D328" s="6">
        <f t="shared" si="22"/>
        <v>6.2420153113720443E-4</v>
      </c>
      <c r="E328" s="6">
        <f t="shared" si="24"/>
        <v>4.6229086274655086E-3</v>
      </c>
      <c r="F328" s="6">
        <f t="shared" si="25"/>
        <v>8.5982834459583355</v>
      </c>
      <c r="G328" s="16">
        <v>2.9883936990109244E-2</v>
      </c>
      <c r="H328" s="9">
        <f t="shared" si="23"/>
        <v>2.9322829750824418E-2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8.1124218745978818E-2</v>
      </c>
      <c r="D329" s="6">
        <f t="shared" si="22"/>
        <v>6.5811388671454208E-3</v>
      </c>
      <c r="E329" s="6">
        <f t="shared" si="24"/>
        <v>6.2420153113720443E-4</v>
      </c>
      <c r="F329" s="6">
        <f t="shared" si="25"/>
        <v>8.2847393803090927</v>
      </c>
      <c r="G329" s="16">
        <v>4.6624175159817628E-2</v>
      </c>
      <c r="H329" s="9">
        <f t="shared" si="23"/>
        <v>2.8783223204340916E-2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-4.1214752496088018E-2</v>
      </c>
      <c r="D330" s="6">
        <f t="shared" si="22"/>
        <v>1.6986558233137935E-3</v>
      </c>
      <c r="E330" s="6">
        <f t="shared" si="24"/>
        <v>6.5811388671454208E-3</v>
      </c>
      <c r="F330" s="6">
        <f t="shared" si="25"/>
        <v>20.140693507298867</v>
      </c>
      <c r="G330" s="16">
        <v>2.5567417196370446E-2</v>
      </c>
      <c r="H330" s="9">
        <f t="shared" si="23"/>
        <v>4.4878384003102054E-2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1.029786458150872E-2</v>
      </c>
      <c r="D331" s="6">
        <f t="shared" si="22"/>
        <v>1.0604601493909176E-4</v>
      </c>
      <c r="E331" s="6">
        <f t="shared" si="24"/>
        <v>1.6986558233137935E-3</v>
      </c>
      <c r="F331" s="6">
        <f t="shared" si="25"/>
        <v>6.0691478052887087</v>
      </c>
      <c r="G331" s="16">
        <v>2.1760553694854527E-2</v>
      </c>
      <c r="H331" s="9">
        <f t="shared" si="23"/>
        <v>2.4635640452987433E-2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5.4791123298658512E-2</v>
      </c>
      <c r="D332" s="6">
        <f t="shared" si="22"/>
        <v>3.0020671923287998E-3</v>
      </c>
      <c r="E332" s="6">
        <f t="shared" si="24"/>
        <v>1.0604601493909176E-4</v>
      </c>
      <c r="F332" s="6">
        <f t="shared" si="25"/>
        <v>4.4010903501162311</v>
      </c>
      <c r="G332" s="16">
        <v>2.9917777091480267E-2</v>
      </c>
      <c r="H332" s="9">
        <f t="shared" si="23"/>
        <v>2.097877582252175E-2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2.0688825507427094E-2</v>
      </c>
      <c r="D333" s="6">
        <f t="shared" si="22"/>
        <v>4.2802750087676599E-4</v>
      </c>
      <c r="E333" s="6">
        <f t="shared" si="24"/>
        <v>3.0020671923287998E-3</v>
      </c>
      <c r="F333" s="6">
        <f t="shared" si="25"/>
        <v>8.3033943350860575</v>
      </c>
      <c r="G333" s="16">
        <v>4.5706984012817656E-2</v>
      </c>
      <c r="H333" s="9">
        <f t="shared" si="23"/>
        <v>2.8815610934155217E-2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2.8042850316868404E-2</v>
      </c>
      <c r="D334" s="6">
        <f t="shared" ref="D334:D397" si="27">C334^2</f>
        <v>7.8640145389428635E-4</v>
      </c>
      <c r="E334" s="6">
        <f t="shared" si="24"/>
        <v>4.2802750087676599E-4</v>
      </c>
      <c r="F334" s="6">
        <f t="shared" si="25"/>
        <v>19.356761483531546</v>
      </c>
      <c r="G334" s="16">
        <v>2.486845485553732E-2</v>
      </c>
      <c r="H334" s="9">
        <f t="shared" ref="H334:H397" si="28">SQRT(F334)/100</f>
        <v>4.3996319713734626E-2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-3.1125668744497688E-2</v>
      </c>
      <c r="D335" s="6">
        <f t="shared" si="27"/>
        <v>9.6880725479220027E-4</v>
      </c>
      <c r="E335" s="6">
        <f t="shared" ref="E335:E398" si="29">D334</f>
        <v>7.8640145389428635E-4</v>
      </c>
      <c r="F335" s="6">
        <f t="shared" ref="F335:F398" si="30">IF(C334&gt;0,B$6+B$7*E335+B$8*(G334*100)^2,B$6+B$7*E335+B$8*(G334*100)^2+E335*$B$9)</f>
        <v>5.742599514170867</v>
      </c>
      <c r="G335" s="16">
        <v>2.2257893060005356E-2</v>
      </c>
      <c r="H335" s="9">
        <f t="shared" si="28"/>
        <v>2.396372156859378E-2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2.7928917103975494E-3</v>
      </c>
      <c r="D336" s="6">
        <f t="shared" si="27"/>
        <v>7.8002441060073497E-6</v>
      </c>
      <c r="E336" s="6">
        <f t="shared" si="29"/>
        <v>9.6880725479220027E-4</v>
      </c>
      <c r="F336" s="6">
        <f t="shared" si="30"/>
        <v>4.6038672609188653</v>
      </c>
      <c r="G336" s="16">
        <v>2.8732296301785337E-2</v>
      </c>
      <c r="H336" s="9">
        <f t="shared" si="28"/>
        <v>2.1456624293953754E-2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7.3767849111350106E-2</v>
      </c>
      <c r="D337" s="6">
        <f t="shared" si="27"/>
        <v>5.4416955625149165E-3</v>
      </c>
      <c r="E337" s="6">
        <f t="shared" si="29"/>
        <v>7.8002441060073497E-6</v>
      </c>
      <c r="F337" s="6">
        <f t="shared" si="30"/>
        <v>7.6597686836110963</v>
      </c>
      <c r="G337" s="16">
        <v>5.7511731072558442E-2</v>
      </c>
      <c r="H337" s="9">
        <f t="shared" si="28"/>
        <v>2.7676287112998188E-2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4.38774989275241E-2</v>
      </c>
      <c r="D338" s="6">
        <f t="shared" si="27"/>
        <v>1.9252349121348785E-3</v>
      </c>
      <c r="E338" s="6">
        <f t="shared" si="29"/>
        <v>5.4416955625149165E-3</v>
      </c>
      <c r="F338" s="6">
        <f t="shared" si="30"/>
        <v>30.63614589587786</v>
      </c>
      <c r="G338" s="16">
        <v>2.5909978179069728E-2</v>
      </c>
      <c r="H338" s="9">
        <f t="shared" si="28"/>
        <v>5.5349928541848961E-2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-1.2950257513650486E-2</v>
      </c>
      <c r="D339" s="6">
        <f t="shared" si="27"/>
        <v>1.6770916966986089E-4</v>
      </c>
      <c r="E339" s="6">
        <f t="shared" si="29"/>
        <v>1.9252349121348785E-3</v>
      </c>
      <c r="F339" s="6">
        <f t="shared" si="30"/>
        <v>6.2321737542534699</v>
      </c>
      <c r="G339" s="16">
        <v>2.0802612193696522E-2</v>
      </c>
      <c r="H339" s="9">
        <f t="shared" si="28"/>
        <v>2.4964322050184881E-2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-5.3639675515908369E-2</v>
      </c>
      <c r="D340" s="6">
        <f t="shared" si="27"/>
        <v>2.8772147894519399E-3</v>
      </c>
      <c r="E340" s="6">
        <f t="shared" si="29"/>
        <v>1.6770916966986089E-4</v>
      </c>
      <c r="F340" s="6">
        <f t="shared" si="30"/>
        <v>4.0236755402425946</v>
      </c>
      <c r="G340" s="16">
        <v>2.7239777665608107E-2</v>
      </c>
      <c r="H340" s="9">
        <f t="shared" si="28"/>
        <v>2.0059101525847545E-2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-2.5287887872788153E-2</v>
      </c>
      <c r="D341" s="6">
        <f t="shared" si="27"/>
        <v>6.3947727306670613E-4</v>
      </c>
      <c r="E341" s="6">
        <f t="shared" si="29"/>
        <v>2.8772147894519399E-3</v>
      </c>
      <c r="F341" s="6">
        <f t="shared" si="30"/>
        <v>6.8868061738522561</v>
      </c>
      <c r="G341" s="16">
        <v>2.7176324221919984E-2</v>
      </c>
      <c r="H341" s="9">
        <f t="shared" si="28"/>
        <v>2.6242725037336073E-2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1.6861137872432291E-2</v>
      </c>
      <c r="D342" s="6">
        <f t="shared" si="27"/>
        <v>2.8429797035317052E-4</v>
      </c>
      <c r="E342" s="6">
        <f t="shared" si="29"/>
        <v>6.3947727306670613E-4</v>
      </c>
      <c r="F342" s="6">
        <f t="shared" si="30"/>
        <v>6.8545617200209632</v>
      </c>
      <c r="G342" s="16">
        <v>1.7650203918120208E-2</v>
      </c>
      <c r="H342" s="9">
        <f t="shared" si="28"/>
        <v>2.6181217924346002E-2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-1.6501962918373751E-2</v>
      </c>
      <c r="D343" s="6">
        <f t="shared" si="27"/>
        <v>2.7231478015938231E-4</v>
      </c>
      <c r="E343" s="6">
        <f t="shared" si="29"/>
        <v>2.8429797035317052E-4</v>
      </c>
      <c r="F343" s="6">
        <f t="shared" si="30"/>
        <v>2.9015304176372987</v>
      </c>
      <c r="G343" s="16">
        <v>1.9881400538980454E-2</v>
      </c>
      <c r="H343" s="9">
        <f t="shared" si="28"/>
        <v>1.7033879234153618E-2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1.552202641061521E-2</v>
      </c>
      <c r="D344" s="6">
        <f t="shared" si="27"/>
        <v>2.409333038918361E-4</v>
      </c>
      <c r="E344" s="6">
        <f t="shared" si="29"/>
        <v>2.7231478015938231E-4</v>
      </c>
      <c r="F344" s="6">
        <f t="shared" si="30"/>
        <v>3.6767494017183213</v>
      </c>
      <c r="G344" s="16">
        <v>2.1265372891909239E-2</v>
      </c>
      <c r="H344" s="9">
        <f t="shared" si="28"/>
        <v>1.9174851764011947E-2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1.5022246592718357E-2</v>
      </c>
      <c r="D345" s="6">
        <f t="shared" si="27"/>
        <v>2.2566789269243826E-4</v>
      </c>
      <c r="E345" s="6">
        <f t="shared" si="29"/>
        <v>2.409333038918361E-4</v>
      </c>
      <c r="F345" s="6">
        <f t="shared" si="30"/>
        <v>4.2038642917351456</v>
      </c>
      <c r="G345" s="16">
        <v>2.7281188662245218E-2</v>
      </c>
      <c r="H345" s="9">
        <f t="shared" si="28"/>
        <v>2.05033272707996E-2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1.9944949553755954E-2</v>
      </c>
      <c r="D346" s="6">
        <f t="shared" si="27"/>
        <v>3.9780101270186987E-4</v>
      </c>
      <c r="E346" s="6">
        <f t="shared" si="29"/>
        <v>2.2566789269243826E-4</v>
      </c>
      <c r="F346" s="6">
        <f t="shared" si="30"/>
        <v>6.9073449499151813</v>
      </c>
      <c r="G346" s="16">
        <v>2.2530570574192978E-2</v>
      </c>
      <c r="H346" s="9">
        <f t="shared" si="28"/>
        <v>2.6281828227722629E-2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1.9531799561891175E-2</v>
      </c>
      <c r="D347" s="6">
        <f t="shared" si="27"/>
        <v>3.8149119412589231E-4</v>
      </c>
      <c r="E347" s="6">
        <f t="shared" si="29"/>
        <v>3.9780101270186987E-4</v>
      </c>
      <c r="F347" s="6">
        <f t="shared" si="30"/>
        <v>4.7167995324606773</v>
      </c>
      <c r="G347" s="16">
        <v>2.4369027407694376E-2</v>
      </c>
      <c r="H347" s="9">
        <f t="shared" si="28"/>
        <v>2.1718194060420117E-2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-3.8408559855522675E-2</v>
      </c>
      <c r="D348" s="6">
        <f t="shared" si="27"/>
        <v>1.4752174701752681E-3</v>
      </c>
      <c r="E348" s="6">
        <f t="shared" si="29"/>
        <v>3.8149119412589231E-4</v>
      </c>
      <c r="F348" s="6">
        <f t="shared" si="30"/>
        <v>5.5149647918494553</v>
      </c>
      <c r="G348" s="16">
        <v>2.2455286422569581E-2</v>
      </c>
      <c r="H348" s="9">
        <f t="shared" si="28"/>
        <v>2.3483962169637079E-2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1.6571229645271641E-2</v>
      </c>
      <c r="D349" s="6">
        <f t="shared" si="27"/>
        <v>2.7460565195632972E-4</v>
      </c>
      <c r="E349" s="6">
        <f t="shared" si="29"/>
        <v>1.4752174701752681E-3</v>
      </c>
      <c r="F349" s="6">
        <f t="shared" si="30"/>
        <v>4.6856339334891404</v>
      </c>
      <c r="G349" s="16">
        <v>3.0618823047950827E-2</v>
      </c>
      <c r="H349" s="9">
        <f t="shared" si="28"/>
        <v>2.1646325169619764E-2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-1.2558834907653162E-2</v>
      </c>
      <c r="D350" s="6">
        <f t="shared" si="27"/>
        <v>1.5772433423768761E-4</v>
      </c>
      <c r="E350" s="6">
        <f t="shared" si="29"/>
        <v>2.7460565195632972E-4</v>
      </c>
      <c r="F350" s="6">
        <f t="shared" si="30"/>
        <v>8.6962515910598466</v>
      </c>
      <c r="G350" s="16">
        <v>1.4377646706954806E-2</v>
      </c>
      <c r="H350" s="9">
        <f t="shared" si="28"/>
        <v>2.948940757468662E-2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7.197213490846714E-3</v>
      </c>
      <c r="D351" s="6">
        <f t="shared" si="27"/>
        <v>5.1799882032825945E-5</v>
      </c>
      <c r="E351" s="6">
        <f t="shared" si="29"/>
        <v>1.5772433423768761E-4</v>
      </c>
      <c r="F351" s="6">
        <f t="shared" si="30"/>
        <v>1.9312965319277675</v>
      </c>
      <c r="G351" s="16">
        <v>2.2994313280040788E-2</v>
      </c>
      <c r="H351" s="9">
        <f t="shared" si="28"/>
        <v>1.3897109526544603E-2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-2.3681258172060543E-2</v>
      </c>
      <c r="D352" s="6">
        <f t="shared" si="27"/>
        <v>5.6080198861178422E-4</v>
      </c>
      <c r="E352" s="6">
        <f t="shared" si="29"/>
        <v>5.1799882032825945E-5</v>
      </c>
      <c r="F352" s="6">
        <f t="shared" si="30"/>
        <v>4.9122317688936503</v>
      </c>
      <c r="G352" s="16">
        <v>2.2270850078453294E-2</v>
      </c>
      <c r="H352" s="9">
        <f t="shared" si="28"/>
        <v>2.2163555150051289E-2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-1.7289988179463794E-2</v>
      </c>
      <c r="D353" s="6">
        <f t="shared" si="27"/>
        <v>2.989436912459977E-4</v>
      </c>
      <c r="E353" s="6">
        <f t="shared" si="29"/>
        <v>5.6080198861178422E-4</v>
      </c>
      <c r="F353" s="6">
        <f t="shared" si="30"/>
        <v>4.6091569318290109</v>
      </c>
      <c r="G353" s="16">
        <v>2.1865093758105952E-2</v>
      </c>
      <c r="H353" s="9">
        <f t="shared" si="28"/>
        <v>2.1468947183849073E-2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-1.4447412441299774E-2</v>
      </c>
      <c r="D354" s="6">
        <f t="shared" si="27"/>
        <v>2.0872772624902351E-4</v>
      </c>
      <c r="E354" s="6">
        <f t="shared" si="29"/>
        <v>2.989436912459977E-4</v>
      </c>
      <c r="F354" s="6">
        <f t="shared" si="30"/>
        <v>4.4433456303225407</v>
      </c>
      <c r="G354" s="16">
        <v>1.1949082771117002E-2</v>
      </c>
      <c r="H354" s="9">
        <f t="shared" si="28"/>
        <v>2.1079244840179975E-2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-1.6508555858224642E-2</v>
      </c>
      <c r="D355" s="6">
        <f t="shared" si="27"/>
        <v>2.7253241652412316E-4</v>
      </c>
      <c r="E355" s="6">
        <f t="shared" si="29"/>
        <v>2.0872772624902351E-4</v>
      </c>
      <c r="F355" s="6">
        <f t="shared" si="30"/>
        <v>1.3394460366627114</v>
      </c>
      <c r="G355" s="16">
        <v>1.816835383335693E-2</v>
      </c>
      <c r="H355" s="9">
        <f t="shared" si="28"/>
        <v>1.1573443898264299E-2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-2.5733758531108213E-3</v>
      </c>
      <c r="D356" s="6">
        <f t="shared" si="27"/>
        <v>6.6222632813738475E-6</v>
      </c>
      <c r="E356" s="6">
        <f t="shared" si="29"/>
        <v>2.7253241652412316E-4</v>
      </c>
      <c r="F356" s="6">
        <f t="shared" si="30"/>
        <v>3.0733688530186267</v>
      </c>
      <c r="G356" s="16">
        <v>1.7742227330101938E-2</v>
      </c>
      <c r="H356" s="9">
        <f t="shared" si="28"/>
        <v>1.7531026361906555E-2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3.3708308845970356E-2</v>
      </c>
      <c r="D357" s="6">
        <f t="shared" si="27"/>
        <v>1.1362500852553233E-3</v>
      </c>
      <c r="E357" s="6">
        <f t="shared" si="29"/>
        <v>6.6222632813738475E-6</v>
      </c>
      <c r="F357" s="6">
        <f t="shared" si="30"/>
        <v>2.9316806715260988</v>
      </c>
      <c r="G357" s="16">
        <v>2.6234157533358945E-2</v>
      </c>
      <c r="H357" s="9">
        <f t="shared" si="28"/>
        <v>1.7122151358769429E-2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8.1653273988703604E-3</v>
      </c>
      <c r="D358" s="6">
        <f t="shared" si="27"/>
        <v>6.6672571530743008E-5</v>
      </c>
      <c r="E358" s="6">
        <f t="shared" si="29"/>
        <v>1.1362500852553233E-3</v>
      </c>
      <c r="F358" s="6">
        <f t="shared" si="30"/>
        <v>6.3886545658875136</v>
      </c>
      <c r="G358" s="16">
        <v>1.4709361854429365E-2</v>
      </c>
      <c r="H358" s="9">
        <f t="shared" si="28"/>
        <v>2.5275787951886907E-2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-1.9622811988404595E-3</v>
      </c>
      <c r="D359" s="6">
        <f t="shared" si="27"/>
        <v>3.8505475033227508E-6</v>
      </c>
      <c r="E359" s="6">
        <f t="shared" si="29"/>
        <v>6.6672571530743008E-5</v>
      </c>
      <c r="F359" s="6">
        <f t="shared" si="30"/>
        <v>2.0205938243051627</v>
      </c>
      <c r="G359" s="16">
        <v>1.0456261857124435E-2</v>
      </c>
      <c r="H359" s="9">
        <f t="shared" si="28"/>
        <v>1.421475931665803E-2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4.3058660578363231E-2</v>
      </c>
      <c r="D360" s="6">
        <f t="shared" si="27"/>
        <v>1.8540482508026918E-3</v>
      </c>
      <c r="E360" s="6">
        <f t="shared" si="29"/>
        <v>3.8505475033227508E-6</v>
      </c>
      <c r="F360" s="6">
        <f t="shared" si="30"/>
        <v>1.0297998787419267</v>
      </c>
      <c r="G360" s="16">
        <v>1.9373849409869772E-2</v>
      </c>
      <c r="H360" s="9">
        <f t="shared" si="28"/>
        <v>1.0147905590524219E-2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-7.5370105073592356E-4</v>
      </c>
      <c r="D361" s="6">
        <f t="shared" si="27"/>
        <v>5.680652738804352E-7</v>
      </c>
      <c r="E361" s="6">
        <f t="shared" si="29"/>
        <v>1.8540482508026918E-3</v>
      </c>
      <c r="F361" s="6">
        <f t="shared" si="30"/>
        <v>3.4922783011325738</v>
      </c>
      <c r="G361" s="16">
        <v>1.2312602855037059E-2</v>
      </c>
      <c r="H361" s="9">
        <f t="shared" si="28"/>
        <v>1.868763843061122E-2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-3.5214523011771207E-2</v>
      </c>
      <c r="D362" s="6">
        <f t="shared" si="27"/>
        <v>1.2400626309465638E-3</v>
      </c>
      <c r="E362" s="6">
        <f t="shared" si="29"/>
        <v>5.680652738804352E-7</v>
      </c>
      <c r="F362" s="6">
        <f t="shared" si="30"/>
        <v>1.4210630215317268</v>
      </c>
      <c r="G362" s="16">
        <v>1.1254097492232079E-2</v>
      </c>
      <c r="H362" s="9">
        <f t="shared" si="28"/>
        <v>1.1920834792629779E-2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1.270290115604374E-2</v>
      </c>
      <c r="D363" s="6">
        <f t="shared" si="27"/>
        <v>1.6136369778021738E-4</v>
      </c>
      <c r="E363" s="6">
        <f t="shared" si="29"/>
        <v>1.2400626309465638E-3</v>
      </c>
      <c r="F363" s="6">
        <f t="shared" si="30"/>
        <v>1.1902984057121448</v>
      </c>
      <c r="G363" s="16">
        <v>1.6218021955270535E-2</v>
      </c>
      <c r="H363" s="9">
        <f t="shared" si="28"/>
        <v>1.0910079769241583E-2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-1.8003021941426986E-2</v>
      </c>
      <c r="D364" s="6">
        <f t="shared" si="27"/>
        <v>3.2410879902350148E-4</v>
      </c>
      <c r="E364" s="6">
        <f t="shared" si="29"/>
        <v>1.6136369778021738E-4</v>
      </c>
      <c r="F364" s="6">
        <f t="shared" si="30"/>
        <v>2.4525153539631352</v>
      </c>
      <c r="G364" s="16">
        <v>9.2184297280387007E-3</v>
      </c>
      <c r="H364" s="9">
        <f t="shared" si="28"/>
        <v>1.5660508784720677E-2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-3.8440874718022107E-2</v>
      </c>
      <c r="D365" s="6">
        <f t="shared" si="27"/>
        <v>1.4777008490866712E-3</v>
      </c>
      <c r="E365" s="6">
        <f t="shared" si="29"/>
        <v>3.2410879902350148E-4</v>
      </c>
      <c r="F365" s="6">
        <f t="shared" si="30"/>
        <v>0.80439544571149879</v>
      </c>
      <c r="G365" s="16">
        <v>1.4468059850660716E-2</v>
      </c>
      <c r="H365" s="9">
        <f t="shared" si="28"/>
        <v>8.9688095403542764E-3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-4.7077809203962442E-2</v>
      </c>
      <c r="D366" s="6">
        <f t="shared" si="27"/>
        <v>2.216320119444691E-3</v>
      </c>
      <c r="E366" s="6">
        <f t="shared" si="29"/>
        <v>1.4777008490866712E-3</v>
      </c>
      <c r="F366" s="6">
        <f t="shared" si="30"/>
        <v>1.9556048640588215</v>
      </c>
      <c r="G366" s="16">
        <v>2.2184970007029455E-2</v>
      </c>
      <c r="H366" s="9">
        <f t="shared" si="28"/>
        <v>1.3984294276290174E-2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8.0612250495968596E-3</v>
      </c>
      <c r="D367" s="6">
        <f t="shared" si="27"/>
        <v>6.498334930024789E-5</v>
      </c>
      <c r="E367" s="6">
        <f t="shared" si="29"/>
        <v>2.216320119444691E-3</v>
      </c>
      <c r="F367" s="6">
        <f t="shared" si="30"/>
        <v>4.5740228515348589</v>
      </c>
      <c r="G367" s="16">
        <v>1.7112461797817023E-2</v>
      </c>
      <c r="H367" s="9">
        <f t="shared" si="28"/>
        <v>2.138696530958719E-2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1.3957272448043519E-2</v>
      </c>
      <c r="D368" s="6">
        <f t="shared" si="27"/>
        <v>1.9480545418891471E-4</v>
      </c>
      <c r="E368" s="6">
        <f t="shared" si="29"/>
        <v>6.498334930024789E-5</v>
      </c>
      <c r="F368" s="6">
        <f t="shared" si="30"/>
        <v>2.7284860806726319</v>
      </c>
      <c r="G368" s="16">
        <v>2.0493613652154567E-2</v>
      </c>
      <c r="H368" s="9">
        <f t="shared" si="28"/>
        <v>1.6518129678243332E-2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-1.3150625567605696E-3</v>
      </c>
      <c r="D369" s="6">
        <f t="shared" si="27"/>
        <v>1.7293895281936464E-6</v>
      </c>
      <c r="E369" s="6">
        <f t="shared" si="29"/>
        <v>1.9480545418891471E-4</v>
      </c>
      <c r="F369" s="6">
        <f t="shared" si="30"/>
        <v>3.9055307722485955</v>
      </c>
      <c r="G369" s="16">
        <v>1.3570297148942244E-2</v>
      </c>
      <c r="H369" s="9">
        <f t="shared" si="28"/>
        <v>1.9762415774010514E-2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3.1089403061456789E-2</v>
      </c>
      <c r="D370" s="6">
        <f t="shared" si="27"/>
        <v>9.6655098271771877E-4</v>
      </c>
      <c r="E370" s="6">
        <f t="shared" si="29"/>
        <v>1.7293895281936464E-6</v>
      </c>
      <c r="F370" s="6">
        <f t="shared" si="30"/>
        <v>1.7224042115372566</v>
      </c>
      <c r="G370" s="16">
        <v>1.7358670268437383E-2</v>
      </c>
      <c r="H370" s="9">
        <f t="shared" si="28"/>
        <v>1.3124039818353403E-2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-1.148721491904634E-2</v>
      </c>
      <c r="D371" s="6">
        <f t="shared" si="27"/>
        <v>1.319561065963608E-4</v>
      </c>
      <c r="E371" s="6">
        <f t="shared" si="29"/>
        <v>9.6655098271771877E-4</v>
      </c>
      <c r="F371" s="6">
        <f t="shared" si="30"/>
        <v>2.8070510238014892</v>
      </c>
      <c r="G371" s="16">
        <v>1.2407993420888551E-2</v>
      </c>
      <c r="H371" s="9">
        <f t="shared" si="28"/>
        <v>1.675425624670188E-2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1.6319118918931629E-2</v>
      </c>
      <c r="D372" s="6">
        <f t="shared" si="27"/>
        <v>2.6631364229023224E-4</v>
      </c>
      <c r="E372" s="6">
        <f t="shared" si="29"/>
        <v>1.319561065963608E-4</v>
      </c>
      <c r="F372" s="6">
        <f t="shared" si="30"/>
        <v>1.4429085635706436</v>
      </c>
      <c r="G372" s="16">
        <v>1.1734901607170277E-2</v>
      </c>
      <c r="H372" s="9">
        <f t="shared" si="28"/>
        <v>1.2012112901445122E-2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-2.616546704944888E-2</v>
      </c>
      <c r="D373" s="6">
        <f t="shared" si="27"/>
        <v>6.8463166591579505E-4</v>
      </c>
      <c r="E373" s="6">
        <f t="shared" si="29"/>
        <v>2.6631364229023224E-4</v>
      </c>
      <c r="F373" s="6">
        <f t="shared" si="30"/>
        <v>1.2924621759123094</v>
      </c>
      <c r="G373" s="16">
        <v>1.4327035576156725E-2</v>
      </c>
      <c r="H373" s="9">
        <f t="shared" si="28"/>
        <v>1.1368650649537565E-2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-2.4540929824098855E-2</v>
      </c>
      <c r="D374" s="6">
        <f t="shared" si="27"/>
        <v>6.0225723663134465E-4</v>
      </c>
      <c r="E374" s="6">
        <f t="shared" si="29"/>
        <v>6.8463166591579505E-4</v>
      </c>
      <c r="F374" s="6">
        <f t="shared" si="30"/>
        <v>1.9179143600803017</v>
      </c>
      <c r="G374" s="16">
        <v>1.5951730735772839E-2</v>
      </c>
      <c r="H374" s="9">
        <f t="shared" si="28"/>
        <v>1.3848878510840873E-2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-4.712360157094881E-3</v>
      </c>
      <c r="D375" s="6">
        <f t="shared" si="27"/>
        <v>2.2206338250175293E-5</v>
      </c>
      <c r="E375" s="6">
        <f t="shared" si="29"/>
        <v>6.0225723663134465E-4</v>
      </c>
      <c r="F375" s="6">
        <f t="shared" si="30"/>
        <v>2.3732906970692365</v>
      </c>
      <c r="G375" s="16">
        <v>2.858899958252337E-2</v>
      </c>
      <c r="H375" s="9">
        <f t="shared" si="28"/>
        <v>1.540548829823072E-2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-2.6835243583196444E-2</v>
      </c>
      <c r="D376" s="6">
        <f t="shared" si="27"/>
        <v>7.2013029816948599E-4</v>
      </c>
      <c r="E376" s="6">
        <f t="shared" si="29"/>
        <v>2.2206338250175293E-5</v>
      </c>
      <c r="F376" s="6">
        <f t="shared" si="30"/>
        <v>7.5837349038440642</v>
      </c>
      <c r="G376" s="16">
        <v>1.5451128742408428E-2</v>
      </c>
      <c r="H376" s="9">
        <f t="shared" si="28"/>
        <v>2.753858185136639E-2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-4.1585767673165928E-2</v>
      </c>
      <c r="D377" s="6">
        <f t="shared" si="27"/>
        <v>1.7293760729665323E-3</v>
      </c>
      <c r="E377" s="6">
        <f t="shared" si="29"/>
        <v>7.2013029816948599E-4</v>
      </c>
      <c r="F377" s="6">
        <f t="shared" si="30"/>
        <v>2.2277823696052903</v>
      </c>
      <c r="G377" s="16">
        <v>1.4780731011064717E-2</v>
      </c>
      <c r="H377" s="9">
        <f t="shared" si="28"/>
        <v>1.4925757500392703E-2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-1.2010670763258562E-2</v>
      </c>
      <c r="D378" s="6">
        <f t="shared" si="27"/>
        <v>1.4425621218339401E-4</v>
      </c>
      <c r="E378" s="6">
        <f t="shared" si="29"/>
        <v>1.7293760729665323E-3</v>
      </c>
      <c r="F378" s="6">
        <f t="shared" si="30"/>
        <v>2.0402940849977291</v>
      </c>
      <c r="G378" s="16">
        <v>2.2152706115509641E-2</v>
      </c>
      <c r="H378" s="9">
        <f t="shared" si="28"/>
        <v>1.4283886323398576E-2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-2.4146059395121634E-2</v>
      </c>
      <c r="D379" s="6">
        <f t="shared" si="27"/>
        <v>5.8303218431274176E-4</v>
      </c>
      <c r="E379" s="6">
        <f t="shared" si="29"/>
        <v>1.4425621218339401E-4</v>
      </c>
      <c r="F379" s="6">
        <f t="shared" si="30"/>
        <v>4.5605204065192089</v>
      </c>
      <c r="G379" s="16">
        <v>1.5517887984724083E-2</v>
      </c>
      <c r="H379" s="9">
        <f t="shared" si="28"/>
        <v>2.1355374982704491E-2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-2.3054151552560627E-3</v>
      </c>
      <c r="D380" s="6">
        <f t="shared" si="27"/>
        <v>5.3149390380843358E-6</v>
      </c>
      <c r="E380" s="6">
        <f t="shared" si="29"/>
        <v>5.8303218431274176E-4</v>
      </c>
      <c r="F380" s="6">
        <f t="shared" si="30"/>
        <v>2.2469037022095022</v>
      </c>
      <c r="G380" s="16">
        <v>3.5616748779969398E-2</v>
      </c>
      <c r="H380" s="9">
        <f t="shared" si="28"/>
        <v>1.4989675454156779E-2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1.4846092458855528E-2</v>
      </c>
      <c r="D381" s="6">
        <f t="shared" si="27"/>
        <v>2.2040646129688698E-4</v>
      </c>
      <c r="E381" s="6">
        <f t="shared" si="29"/>
        <v>5.3149390380843358E-6</v>
      </c>
      <c r="F381" s="6">
        <f t="shared" si="30"/>
        <v>11.76069387842486</v>
      </c>
      <c r="G381" s="16">
        <v>1.5110948621988996E-2</v>
      </c>
      <c r="H381" s="9">
        <f t="shared" si="28"/>
        <v>3.4293868079329957E-2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9.1275253585459647E-3</v>
      </c>
      <c r="D382" s="6">
        <f t="shared" si="27"/>
        <v>8.3311719170899647E-5</v>
      </c>
      <c r="E382" s="6">
        <f t="shared" si="29"/>
        <v>2.2040646129688698E-4</v>
      </c>
      <c r="F382" s="6">
        <f t="shared" si="30"/>
        <v>2.1314504917494124</v>
      </c>
      <c r="G382" s="16">
        <v>1.8584966365081699E-2</v>
      </c>
      <c r="H382" s="9">
        <f t="shared" si="28"/>
        <v>1.4599487976464834E-2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-1.6016589630034484E-2</v>
      </c>
      <c r="D383" s="6">
        <f t="shared" si="27"/>
        <v>2.5653114337692817E-4</v>
      </c>
      <c r="E383" s="6">
        <f t="shared" si="29"/>
        <v>8.3311719170899647E-5</v>
      </c>
      <c r="F383" s="6">
        <f t="shared" si="30"/>
        <v>3.2150768236423053</v>
      </c>
      <c r="G383" s="16">
        <v>1.3358792825599174E-2</v>
      </c>
      <c r="H383" s="9">
        <f t="shared" si="28"/>
        <v>1.7930635302861705E-2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3.5170755788706898E-3</v>
      </c>
      <c r="D384" s="6">
        <f t="shared" si="27"/>
        <v>1.2369820627488598E-5</v>
      </c>
      <c r="E384" s="6">
        <f t="shared" si="29"/>
        <v>2.5653114337692817E-4</v>
      </c>
      <c r="F384" s="6">
        <f t="shared" si="30"/>
        <v>1.6697118699867486</v>
      </c>
      <c r="G384" s="16">
        <v>1.5572728830274997E-2</v>
      </c>
      <c r="H384" s="9">
        <f t="shared" si="28"/>
        <v>1.2921733126739419E-2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2.3521963621994371E-3</v>
      </c>
      <c r="D385" s="6">
        <f t="shared" si="27"/>
        <v>5.5328277263442653E-6</v>
      </c>
      <c r="E385" s="6">
        <f t="shared" si="29"/>
        <v>1.2369820627488598E-5</v>
      </c>
      <c r="F385" s="6">
        <f t="shared" si="30"/>
        <v>2.2626139889793713</v>
      </c>
      <c r="G385" s="16">
        <v>1.8335284228302894E-2</v>
      </c>
      <c r="H385" s="9">
        <f t="shared" si="28"/>
        <v>1.5041987863907386E-2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5.596930513408812E-4</v>
      </c>
      <c r="D386" s="6">
        <f t="shared" si="27"/>
        <v>3.1325631171926628E-7</v>
      </c>
      <c r="E386" s="6">
        <f t="shared" si="29"/>
        <v>5.5328277263442653E-6</v>
      </c>
      <c r="F386" s="6">
        <f t="shared" si="30"/>
        <v>3.1297427700611675</v>
      </c>
      <c r="G386" s="16">
        <v>1.1681652342616405E-2</v>
      </c>
      <c r="H386" s="9">
        <f t="shared" si="28"/>
        <v>1.7691079023228539E-2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1.982249123979065E-2</v>
      </c>
      <c r="D387" s="6">
        <f t="shared" si="27"/>
        <v>3.9293115895157706E-4</v>
      </c>
      <c r="E387" s="6">
        <f t="shared" si="29"/>
        <v>3.1325631171926628E-7</v>
      </c>
      <c r="F387" s="6">
        <f t="shared" si="30"/>
        <v>1.280919490457413</v>
      </c>
      <c r="G387" s="16">
        <v>2.2375961827145342E-2</v>
      </c>
      <c r="H387" s="9">
        <f t="shared" si="28"/>
        <v>1.1317771381581328E-2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1.2040077371388059E-2</v>
      </c>
      <c r="D388" s="6">
        <f t="shared" si="27"/>
        <v>1.4496346310901079E-4</v>
      </c>
      <c r="E388" s="6">
        <f t="shared" si="29"/>
        <v>3.9293115895157706E-4</v>
      </c>
      <c r="F388" s="6">
        <f t="shared" si="30"/>
        <v>4.6525287118050835</v>
      </c>
      <c r="G388" s="16">
        <v>1.7539608984019843E-2</v>
      </c>
      <c r="H388" s="9">
        <f t="shared" si="28"/>
        <v>2.1569721166035234E-2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-9.8158061539516291E-3</v>
      </c>
      <c r="D389" s="6">
        <f t="shared" si="27"/>
        <v>9.6350050451954677E-5</v>
      </c>
      <c r="E389" s="6">
        <f t="shared" si="29"/>
        <v>1.4496346310901079E-4</v>
      </c>
      <c r="F389" s="6">
        <f t="shared" si="30"/>
        <v>2.8655038858220498</v>
      </c>
      <c r="G389" s="16">
        <v>1.3121539639429197E-2</v>
      </c>
      <c r="H389" s="9">
        <f t="shared" si="28"/>
        <v>1.6927799283492376E-2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-8.0225886171759134E-3</v>
      </c>
      <c r="D390" s="6">
        <f t="shared" si="27"/>
        <v>6.4361928120440531E-5</v>
      </c>
      <c r="E390" s="6">
        <f t="shared" si="29"/>
        <v>9.6350050451954677E-5</v>
      </c>
      <c r="F390" s="6">
        <f t="shared" si="30"/>
        <v>1.6115342483931836</v>
      </c>
      <c r="G390" s="16">
        <v>9.3745117090691752E-3</v>
      </c>
      <c r="H390" s="9">
        <f t="shared" si="28"/>
        <v>1.2694621886425698E-2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-3.3088685187457417E-2</v>
      </c>
      <c r="D391" s="6">
        <f t="shared" si="27"/>
        <v>1.0948610874346638E-3</v>
      </c>
      <c r="E391" s="6">
        <f t="shared" si="29"/>
        <v>6.4361928120440531E-5</v>
      </c>
      <c r="F391" s="6">
        <f t="shared" si="30"/>
        <v>0.83122684964380078</v>
      </c>
      <c r="G391" s="16">
        <v>1.4541214451813165E-2</v>
      </c>
      <c r="H391" s="9">
        <f t="shared" si="28"/>
        <v>9.1171643050007647E-3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-4.1525691163388896E-2</v>
      </c>
      <c r="D392" s="6">
        <f t="shared" si="27"/>
        <v>1.7243830265971547E-3</v>
      </c>
      <c r="E392" s="6">
        <f t="shared" si="29"/>
        <v>1.0948610874346638E-3</v>
      </c>
      <c r="F392" s="6">
        <f t="shared" si="30"/>
        <v>1.9752016320127026</v>
      </c>
      <c r="G392" s="16">
        <v>1.5135585350326561E-2</v>
      </c>
      <c r="H392" s="9">
        <f t="shared" si="28"/>
        <v>1.4054186678754138E-2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6.8588319772048935E-3</v>
      </c>
      <c r="D393" s="6">
        <f t="shared" si="27"/>
        <v>4.7043576091528387E-5</v>
      </c>
      <c r="E393" s="6">
        <f t="shared" si="29"/>
        <v>1.7243830265971547E-3</v>
      </c>
      <c r="F393" s="6">
        <f t="shared" si="30"/>
        <v>2.1385651651628548</v>
      </c>
      <c r="G393" s="16">
        <v>1.2102939690127271E-2</v>
      </c>
      <c r="H393" s="9">
        <f t="shared" si="28"/>
        <v>1.4623833851500279E-2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-3.6376719026916256E-2</v>
      </c>
      <c r="D394" s="6">
        <f t="shared" si="27"/>
        <v>1.3232656871632112E-3</v>
      </c>
      <c r="E394" s="6">
        <f t="shared" si="29"/>
        <v>4.7043576091528387E-5</v>
      </c>
      <c r="F394" s="6">
        <f t="shared" si="30"/>
        <v>1.3736759976154369</v>
      </c>
      <c r="G394" s="16">
        <v>1.9475304021390621E-2</v>
      </c>
      <c r="H394" s="9">
        <f t="shared" si="28"/>
        <v>1.1720392474723007E-2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3.7170939898744423E-4</v>
      </c>
      <c r="D395" s="6">
        <f t="shared" si="27"/>
        <v>1.3816787729560701E-7</v>
      </c>
      <c r="E395" s="6">
        <f t="shared" si="29"/>
        <v>1.3232656871632112E-3</v>
      </c>
      <c r="F395" s="6">
        <f t="shared" si="30"/>
        <v>3.5289302816491279</v>
      </c>
      <c r="G395" s="16">
        <v>1.4638829219698658E-2</v>
      </c>
      <c r="H395" s="9">
        <f t="shared" si="28"/>
        <v>1.8785447244207755E-2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4.6919252149364356E-2</v>
      </c>
      <c r="D396" s="6">
        <f t="shared" si="27"/>
        <v>2.2014162222556317E-3</v>
      </c>
      <c r="E396" s="6">
        <f t="shared" si="29"/>
        <v>1.3816787729560701E-7</v>
      </c>
      <c r="F396" s="6">
        <f t="shared" si="30"/>
        <v>2.0014317857888688</v>
      </c>
      <c r="G396" s="16">
        <v>3.2391836119866617E-2</v>
      </c>
      <c r="H396" s="9">
        <f t="shared" si="28"/>
        <v>1.4147196845272453E-2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2.053758274314383E-5</v>
      </c>
      <c r="D397" s="6">
        <f t="shared" si="27"/>
        <v>4.2179230493147923E-10</v>
      </c>
      <c r="E397" s="6">
        <f t="shared" si="29"/>
        <v>2.2014162222556317E-3</v>
      </c>
      <c r="F397" s="6">
        <f t="shared" si="30"/>
        <v>9.7304318040812472</v>
      </c>
      <c r="G397" s="16">
        <v>1.5606177633707091E-2</v>
      </c>
      <c r="H397" s="9">
        <f t="shared" si="28"/>
        <v>3.1193640063450833E-2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-3.1395850367504911E-2</v>
      </c>
      <c r="D398" s="6">
        <f t="shared" ref="D398:D461" si="32">C398^2</f>
        <v>9.8569942029875829E-4</v>
      </c>
      <c r="E398" s="6">
        <f t="shared" si="29"/>
        <v>4.2179230493147923E-10</v>
      </c>
      <c r="F398" s="6">
        <f t="shared" si="30"/>
        <v>2.2722680875594232</v>
      </c>
      <c r="G398" s="16">
        <v>1.7241893161492286E-2</v>
      </c>
      <c r="H398" s="9">
        <f t="shared" ref="H398:H461" si="33">SQRT(F398)/100</f>
        <v>1.5074044207044848E-2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1.4321016400444319E-2</v>
      </c>
      <c r="D399" s="6">
        <f t="shared" si="32"/>
        <v>2.0509151074179515E-4</v>
      </c>
      <c r="E399" s="6">
        <f t="shared" ref="E399:E462" si="34">D398</f>
        <v>9.8569942029875829E-4</v>
      </c>
      <c r="F399" s="6">
        <f t="shared" ref="F399:F462" si="35">IF(C398&gt;0,B$6+B$7*E399+B$8*(G398*100)^2,B$6+B$7*E399+B$8*(G398*100)^2+E399*$B$9)</f>
        <v>2.7697714220846441</v>
      </c>
      <c r="G399" s="16">
        <v>1.5986063827041753E-2</v>
      </c>
      <c r="H399" s="9">
        <f t="shared" si="33"/>
        <v>1.6642630267132186E-2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-2.9383321676409092E-2</v>
      </c>
      <c r="D400" s="6">
        <f t="shared" si="32"/>
        <v>8.6337959273933239E-4</v>
      </c>
      <c r="E400" s="6">
        <f t="shared" si="34"/>
        <v>2.0509151074179515E-4</v>
      </c>
      <c r="F400" s="6">
        <f t="shared" si="35"/>
        <v>2.3833655689676139</v>
      </c>
      <c r="G400" s="16">
        <v>2.2613825685288438E-2</v>
      </c>
      <c r="H400" s="9">
        <f t="shared" si="33"/>
        <v>1.5438152638731144E-2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1.0645382957945492E-2</v>
      </c>
      <c r="D401" s="6">
        <f t="shared" si="32"/>
        <v>1.1332417832131632E-4</v>
      </c>
      <c r="E401" s="6">
        <f t="shared" si="34"/>
        <v>8.6337959273933239E-4</v>
      </c>
      <c r="F401" s="6">
        <f t="shared" si="35"/>
        <v>4.7517004234143716</v>
      </c>
      <c r="G401" s="16">
        <v>2.1713013269395568E-2</v>
      </c>
      <c r="H401" s="9">
        <f t="shared" si="33"/>
        <v>2.1798395407493579E-2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-1.2779479152026187E-2</v>
      </c>
      <c r="D402" s="6">
        <f t="shared" si="32"/>
        <v>1.6331508739707195E-4</v>
      </c>
      <c r="E402" s="6">
        <f t="shared" si="34"/>
        <v>1.1332417832131632E-4</v>
      </c>
      <c r="F402" s="6">
        <f t="shared" si="35"/>
        <v>4.3819584280584278</v>
      </c>
      <c r="G402" s="16">
        <v>1.7177919750400089E-2</v>
      </c>
      <c r="H402" s="9">
        <f t="shared" si="33"/>
        <v>2.0933127879173785E-2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-2.4644509479685675E-2</v>
      </c>
      <c r="D403" s="6">
        <f t="shared" si="32"/>
        <v>6.0735184749431714E-4</v>
      </c>
      <c r="E403" s="6">
        <f t="shared" si="34"/>
        <v>1.6331508739707195E-4</v>
      </c>
      <c r="F403" s="6">
        <f t="shared" si="35"/>
        <v>2.7492846531621007</v>
      </c>
      <c r="G403" s="16">
        <v>1.4882548606100509E-2</v>
      </c>
      <c r="H403" s="9">
        <f t="shared" si="33"/>
        <v>1.658096695962603E-2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-1.9184050213886208E-2</v>
      </c>
      <c r="D404" s="6">
        <f t="shared" si="32"/>
        <v>3.6802778260890747E-4</v>
      </c>
      <c r="E404" s="6">
        <f t="shared" si="34"/>
        <v>6.0735184749431714E-4</v>
      </c>
      <c r="F404" s="6">
        <f t="shared" si="35"/>
        <v>2.06811155553287</v>
      </c>
      <c r="G404" s="16">
        <v>1.7907752078830847E-2</v>
      </c>
      <c r="H404" s="9">
        <f t="shared" si="33"/>
        <v>1.4380930274265536E-2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8.3897211521557595E-3</v>
      </c>
      <c r="D405" s="6">
        <f t="shared" si="32"/>
        <v>7.0387421010929761E-5</v>
      </c>
      <c r="E405" s="6">
        <f t="shared" si="34"/>
        <v>3.6802778260890747E-4</v>
      </c>
      <c r="F405" s="6">
        <f t="shared" si="35"/>
        <v>2.9863511941621663</v>
      </c>
      <c r="G405" s="16">
        <v>1.451943983141984E-2</v>
      </c>
      <c r="H405" s="9">
        <f t="shared" si="33"/>
        <v>1.7281062450446055E-2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1.4955606953927919E-2</v>
      </c>
      <c r="D406" s="6">
        <f t="shared" si="32"/>
        <v>2.2367017936037714E-4</v>
      </c>
      <c r="E406" s="6">
        <f t="shared" si="34"/>
        <v>7.0387421010929761E-5</v>
      </c>
      <c r="F406" s="6">
        <f t="shared" si="35"/>
        <v>1.9692064293496716</v>
      </c>
      <c r="G406" s="16">
        <v>1.7842312389932884E-2</v>
      </c>
      <c r="H406" s="9">
        <f t="shared" si="33"/>
        <v>1.4032841584474869E-2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-1.3141325341934694E-3</v>
      </c>
      <c r="D407" s="6">
        <f t="shared" si="32"/>
        <v>1.72694431742575E-6</v>
      </c>
      <c r="E407" s="6">
        <f t="shared" si="34"/>
        <v>2.2367017936037714E-4</v>
      </c>
      <c r="F407" s="6">
        <f t="shared" si="35"/>
        <v>2.9646484674145004</v>
      </c>
      <c r="G407" s="16">
        <v>9.2435254947858467E-3</v>
      </c>
      <c r="H407" s="9">
        <f t="shared" si="33"/>
        <v>1.7218154568403955E-2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-9.8798181042986065E-3</v>
      </c>
      <c r="D408" s="6">
        <f t="shared" si="32"/>
        <v>9.7610805774026504E-5</v>
      </c>
      <c r="E408" s="6">
        <f t="shared" si="34"/>
        <v>1.72694431742575E-6</v>
      </c>
      <c r="F408" s="6">
        <f t="shared" si="35"/>
        <v>0.80864387929720805</v>
      </c>
      <c r="G408" s="16">
        <v>8.7787483962643038E-3</v>
      </c>
      <c r="H408" s="9">
        <f t="shared" si="33"/>
        <v>8.9924628400522618E-3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2.6348658340918148E-4</v>
      </c>
      <c r="D409" s="6">
        <f t="shared" si="32"/>
        <v>6.9425179636643557E-8</v>
      </c>
      <c r="E409" s="6">
        <f t="shared" si="34"/>
        <v>9.7610805774026504E-5</v>
      </c>
      <c r="F409" s="6">
        <f t="shared" si="35"/>
        <v>0.73111614137648584</v>
      </c>
      <c r="G409" s="16">
        <v>1.5504277423476516E-2</v>
      </c>
      <c r="H409" s="9">
        <f t="shared" si="33"/>
        <v>8.5505329738939997E-3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1.5814733516369257E-2</v>
      </c>
      <c r="D410" s="6">
        <f t="shared" si="32"/>
        <v>2.5010579619377316E-4</v>
      </c>
      <c r="E410" s="6">
        <f t="shared" si="34"/>
        <v>6.9425179636643557E-8</v>
      </c>
      <c r="F410" s="6">
        <f t="shared" si="35"/>
        <v>2.2429218987521122</v>
      </c>
      <c r="G410" s="16">
        <v>1.5392347478601843E-2</v>
      </c>
      <c r="H410" s="9">
        <f t="shared" si="33"/>
        <v>1.4976387744553465E-2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4.81409939274268E-3</v>
      </c>
      <c r="D411" s="6">
        <f t="shared" si="32"/>
        <v>2.3175552963205441E-5</v>
      </c>
      <c r="E411" s="6">
        <f t="shared" si="34"/>
        <v>2.5010579619377316E-4</v>
      </c>
      <c r="F411" s="6">
        <f t="shared" si="35"/>
        <v>2.2109088088700037</v>
      </c>
      <c r="G411" s="16">
        <v>1.8017055168974994E-2</v>
      </c>
      <c r="H411" s="9">
        <f t="shared" si="33"/>
        <v>1.4869125088148272E-2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-1.4465410224116508E-2</v>
      </c>
      <c r="D412" s="6">
        <f t="shared" si="32"/>
        <v>2.0924809295197439E-4</v>
      </c>
      <c r="E412" s="6">
        <f t="shared" si="34"/>
        <v>2.3175552963205441E-5</v>
      </c>
      <c r="F412" s="6">
        <f t="shared" si="35"/>
        <v>3.0226543618362021</v>
      </c>
      <c r="G412" s="16">
        <v>1.1831077878902797E-2</v>
      </c>
      <c r="H412" s="9">
        <f t="shared" si="33"/>
        <v>1.7385782587609342E-2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-1.9971903495772669E-2</v>
      </c>
      <c r="D413" s="6">
        <f t="shared" si="32"/>
        <v>3.9887692924445655E-4</v>
      </c>
      <c r="E413" s="6">
        <f t="shared" si="34"/>
        <v>2.0924809295197439E-4</v>
      </c>
      <c r="F413" s="6">
        <f t="shared" si="35"/>
        <v>1.3134693373210449</v>
      </c>
      <c r="G413" s="16">
        <v>1.0734995317910024E-2</v>
      </c>
      <c r="H413" s="9">
        <f t="shared" si="33"/>
        <v>1.1460668991472727E-2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-7.5154718648041408E-3</v>
      </c>
      <c r="D414" s="6">
        <f t="shared" si="32"/>
        <v>5.6482317350662627E-5</v>
      </c>
      <c r="E414" s="6">
        <f t="shared" si="34"/>
        <v>3.9887692924445655E-4</v>
      </c>
      <c r="F414" s="6">
        <f t="shared" si="35"/>
        <v>1.0845279312124807</v>
      </c>
      <c r="G414" s="16">
        <v>1.0282782358892732E-2</v>
      </c>
      <c r="H414" s="9">
        <f t="shared" si="33"/>
        <v>1.0414067078776094E-2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-3.5092338902995776E-2</v>
      </c>
      <c r="D415" s="6">
        <f t="shared" si="32"/>
        <v>1.2314722496827109E-3</v>
      </c>
      <c r="E415" s="6">
        <f t="shared" si="34"/>
        <v>5.6482317350662627E-5</v>
      </c>
      <c r="F415" s="6">
        <f t="shared" si="35"/>
        <v>0.99650166409363095</v>
      </c>
      <c r="G415" s="16">
        <v>2.3863436040449316E-2</v>
      </c>
      <c r="H415" s="9">
        <f t="shared" si="33"/>
        <v>9.9824929957081903E-3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-5.8771199883162917E-3</v>
      </c>
      <c r="D416" s="6">
        <f t="shared" si="32"/>
        <v>3.4540539357066887E-5</v>
      </c>
      <c r="E416" s="6">
        <f t="shared" si="34"/>
        <v>1.2314722496827109E-3</v>
      </c>
      <c r="F416" s="6">
        <f t="shared" si="35"/>
        <v>5.289379029795847</v>
      </c>
      <c r="G416" s="16">
        <v>1.1218286667308116E-2</v>
      </c>
      <c r="H416" s="9">
        <f t="shared" si="33"/>
        <v>2.2998650025155491E-2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-7.8249763709389002E-3</v>
      </c>
      <c r="D417" s="6">
        <f t="shared" si="32"/>
        <v>6.1230255205752115E-5</v>
      </c>
      <c r="E417" s="6">
        <f t="shared" si="34"/>
        <v>3.4540539357066887E-5</v>
      </c>
      <c r="F417" s="6">
        <f t="shared" si="35"/>
        <v>1.1826973786685953</v>
      </c>
      <c r="G417" s="16">
        <v>2.0338413312150274E-2</v>
      </c>
      <c r="H417" s="9">
        <f t="shared" si="33"/>
        <v>1.0875189095682867E-2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8.7608490976630732E-3</v>
      </c>
      <c r="D418" s="6">
        <f t="shared" si="32"/>
        <v>7.6752476912023883E-5</v>
      </c>
      <c r="E418" s="6">
        <f t="shared" si="34"/>
        <v>6.1230255205752115E-5</v>
      </c>
      <c r="F418" s="6">
        <f t="shared" si="35"/>
        <v>3.8468755164290696</v>
      </c>
      <c r="G418" s="16">
        <v>1.1176392175758044E-2</v>
      </c>
      <c r="H418" s="9">
        <f t="shared" si="33"/>
        <v>1.9613453332927043E-2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-1.3309417296341115E-2</v>
      </c>
      <c r="D419" s="6">
        <f t="shared" si="32"/>
        <v>1.7714058876814405E-4</v>
      </c>
      <c r="E419" s="6">
        <f t="shared" si="34"/>
        <v>7.6752476912023883E-5</v>
      </c>
      <c r="F419" s="6">
        <f t="shared" si="35"/>
        <v>1.1740079963081613</v>
      </c>
      <c r="G419" s="16">
        <v>1.0993747515745101E-2</v>
      </c>
      <c r="H419" s="9">
        <f t="shared" si="33"/>
        <v>1.0835164956326976E-2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-2.7836044379230453E-2</v>
      </c>
      <c r="D420" s="6">
        <f t="shared" si="32"/>
        <v>7.7484536668248735E-4</v>
      </c>
      <c r="E420" s="6">
        <f t="shared" si="34"/>
        <v>1.7714058876814405E-4</v>
      </c>
      <c r="F420" s="6">
        <f t="shared" si="35"/>
        <v>1.1365462673185809</v>
      </c>
      <c r="G420" s="16">
        <v>1.4780104387029751E-2</v>
      </c>
      <c r="H420" s="9">
        <f t="shared" si="33"/>
        <v>1.0660892398474816E-2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1.6089629620968573E-3</v>
      </c>
      <c r="D421" s="6">
        <f t="shared" si="32"/>
        <v>2.5887618133994929E-6</v>
      </c>
      <c r="E421" s="6">
        <f t="shared" si="34"/>
        <v>7.7484536668248735E-4</v>
      </c>
      <c r="F421" s="6">
        <f t="shared" si="35"/>
        <v>2.0400027236242346</v>
      </c>
      <c r="G421" s="16">
        <v>1.9751433526165096E-2</v>
      </c>
      <c r="H421" s="9">
        <f t="shared" si="33"/>
        <v>1.4282866391674446E-2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-3.7677438494640052E-2</v>
      </c>
      <c r="D422" s="6">
        <f t="shared" si="32"/>
        <v>1.4195893715173841E-3</v>
      </c>
      <c r="E422" s="6">
        <f t="shared" si="34"/>
        <v>2.5887618133994929E-6</v>
      </c>
      <c r="F422" s="6">
        <f t="shared" si="35"/>
        <v>3.6290327525156667</v>
      </c>
      <c r="G422" s="16">
        <v>2.1741660610187445E-2</v>
      </c>
      <c r="H422" s="9">
        <f t="shared" si="33"/>
        <v>1.905002034779928E-2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3.3214653093447313E-3</v>
      </c>
      <c r="D423" s="6">
        <f t="shared" si="32"/>
        <v>1.1032131801180491E-5</v>
      </c>
      <c r="E423" s="6">
        <f t="shared" si="34"/>
        <v>1.4195893715173841E-3</v>
      </c>
      <c r="F423" s="6">
        <f t="shared" si="35"/>
        <v>4.3936604053870125</v>
      </c>
      <c r="G423" s="16">
        <v>9.1685879185993049E-3</v>
      </c>
      <c r="H423" s="9">
        <f t="shared" si="33"/>
        <v>2.0961060100545995E-2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-3.1293367443743995E-2</v>
      </c>
      <c r="D424" s="6">
        <f t="shared" si="32"/>
        <v>9.7927484596917668E-4</v>
      </c>
      <c r="E424" s="6">
        <f t="shared" si="34"/>
        <v>1.1032131801180491E-5</v>
      </c>
      <c r="F424" s="6">
        <f t="shared" si="35"/>
        <v>0.79587123192598508</v>
      </c>
      <c r="G424" s="16">
        <v>1.6312784601388717E-2</v>
      </c>
      <c r="H424" s="9">
        <f t="shared" si="33"/>
        <v>8.9211615383087035E-3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1.1225845477191115E-2</v>
      </c>
      <c r="D425" s="6">
        <f t="shared" si="32"/>
        <v>1.260196066777722E-4</v>
      </c>
      <c r="E425" s="6">
        <f t="shared" si="34"/>
        <v>9.7927484596917668E-4</v>
      </c>
      <c r="F425" s="6">
        <f t="shared" si="35"/>
        <v>2.4811749539353825</v>
      </c>
      <c r="G425" s="16">
        <v>2.216431266972738E-2</v>
      </c>
      <c r="H425" s="9">
        <f t="shared" si="33"/>
        <v>1.5751745788754282E-2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-1.3533384454327512E-2</v>
      </c>
      <c r="D426" s="6">
        <f t="shared" si="32"/>
        <v>1.8315249478863358E-4</v>
      </c>
      <c r="E426" s="6">
        <f t="shared" si="34"/>
        <v>1.260196066777722E-4</v>
      </c>
      <c r="F426" s="6">
        <f t="shared" si="35"/>
        <v>4.5652637914161485</v>
      </c>
      <c r="G426" s="16">
        <v>1.6445446273310786E-2</v>
      </c>
      <c r="H426" s="9">
        <f t="shared" si="33"/>
        <v>2.1366477930197456E-2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3.4948869562040664E-2</v>
      </c>
      <c r="D427" s="6">
        <f t="shared" si="32"/>
        <v>1.2214234836645324E-3</v>
      </c>
      <c r="E427" s="6">
        <f t="shared" si="34"/>
        <v>1.8315249478863358E-4</v>
      </c>
      <c r="F427" s="6">
        <f t="shared" si="35"/>
        <v>2.5213036768124963</v>
      </c>
      <c r="G427" s="16">
        <v>1.7822128592363866E-2</v>
      </c>
      <c r="H427" s="9">
        <f t="shared" si="33"/>
        <v>1.5878613531453228E-2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-6.6228097524692973E-3</v>
      </c>
      <c r="D428" s="6">
        <f t="shared" si="32"/>
        <v>4.3861609017402432E-5</v>
      </c>
      <c r="E428" s="6">
        <f t="shared" si="34"/>
        <v>1.2214234836645324E-3</v>
      </c>
      <c r="F428" s="6">
        <f t="shared" si="35"/>
        <v>2.9579848728284102</v>
      </c>
      <c r="G428" s="16">
        <v>1.2756552808264193E-2</v>
      </c>
      <c r="H428" s="9">
        <f t="shared" si="33"/>
        <v>1.7198793192629565E-2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-2.9443825955236709E-2</v>
      </c>
      <c r="D429" s="6">
        <f t="shared" si="32"/>
        <v>8.669388868822709E-4</v>
      </c>
      <c r="E429" s="6">
        <f t="shared" si="34"/>
        <v>4.3861609017402432E-5</v>
      </c>
      <c r="F429" s="6">
        <f t="shared" si="35"/>
        <v>1.5240937823327485</v>
      </c>
      <c r="G429" s="16">
        <v>1.1804904406065873E-2</v>
      </c>
      <c r="H429" s="9">
        <f t="shared" si="33"/>
        <v>1.2345419321889185E-2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-1.6093279517499059E-2</v>
      </c>
      <c r="D430" s="6">
        <f t="shared" si="32"/>
        <v>2.5899364562835477E-4</v>
      </c>
      <c r="E430" s="6">
        <f t="shared" si="34"/>
        <v>8.669388868822709E-4</v>
      </c>
      <c r="F430" s="6">
        <f t="shared" si="35"/>
        <v>1.3078252322367163</v>
      </c>
      <c r="G430" s="16">
        <v>1.4609334009182703E-2</v>
      </c>
      <c r="H430" s="9">
        <f t="shared" si="33"/>
        <v>1.1436018678879098E-2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-3.2663082031195154E-2</v>
      </c>
      <c r="D431" s="6">
        <f t="shared" si="32"/>
        <v>1.0668769277765837E-3</v>
      </c>
      <c r="E431" s="6">
        <f t="shared" si="34"/>
        <v>2.5899364562835477E-4</v>
      </c>
      <c r="F431" s="6">
        <f t="shared" si="35"/>
        <v>1.993478479857961</v>
      </c>
      <c r="G431" s="16">
        <v>2.3649794984054586E-2</v>
      </c>
      <c r="H431" s="9">
        <f t="shared" si="33"/>
        <v>1.4119059741561975E-2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3.3151631533767725E-3</v>
      </c>
      <c r="D432" s="6">
        <f t="shared" si="32"/>
        <v>1.0990306733507026E-5</v>
      </c>
      <c r="E432" s="6">
        <f t="shared" si="34"/>
        <v>1.0668769277765837E-3</v>
      </c>
      <c r="F432" s="6">
        <f t="shared" si="35"/>
        <v>5.1953926151489176</v>
      </c>
      <c r="G432" s="16">
        <v>1.2594946893530932E-2</v>
      </c>
      <c r="H432" s="9">
        <f t="shared" si="33"/>
        <v>2.2793403903649225E-2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-2.3708576283303768E-2</v>
      </c>
      <c r="D433" s="6">
        <f t="shared" si="32"/>
        <v>5.6209658938123391E-4</v>
      </c>
      <c r="E433" s="6">
        <f t="shared" si="34"/>
        <v>1.0990306733507026E-5</v>
      </c>
      <c r="F433" s="6">
        <f t="shared" si="35"/>
        <v>1.4861627858812523</v>
      </c>
      <c r="G433" s="16">
        <v>2.5023071444858207E-2</v>
      </c>
      <c r="H433" s="9">
        <f t="shared" si="33"/>
        <v>1.2190827641638004E-2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-1.0998887687079484E-2</v>
      </c>
      <c r="D434" s="6">
        <f t="shared" si="32"/>
        <v>1.2097553035298868E-4</v>
      </c>
      <c r="E434" s="6">
        <f t="shared" si="34"/>
        <v>5.6209658938123391E-4</v>
      </c>
      <c r="F434" s="6">
        <f t="shared" si="35"/>
        <v>5.8140791450072902</v>
      </c>
      <c r="G434" s="16">
        <v>2.7512959388627804E-2</v>
      </c>
      <c r="H434" s="9">
        <f t="shared" si="33"/>
        <v>2.4112401674257357E-2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-3.5140640879134745E-2</v>
      </c>
      <c r="D435" s="6">
        <f t="shared" si="32"/>
        <v>1.2348646413963158E-3</v>
      </c>
      <c r="E435" s="6">
        <f t="shared" si="34"/>
        <v>1.2097553035298868E-4</v>
      </c>
      <c r="F435" s="6">
        <f t="shared" si="35"/>
        <v>7.0249210775294681</v>
      </c>
      <c r="G435" s="16">
        <v>2.1981250807704421E-2</v>
      </c>
      <c r="H435" s="9">
        <f t="shared" si="33"/>
        <v>2.6504567677156081E-2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-1.4903689131678114E-2</v>
      </c>
      <c r="D436" s="6">
        <f t="shared" si="32"/>
        <v>2.2211994973370033E-4</v>
      </c>
      <c r="E436" s="6">
        <f t="shared" si="34"/>
        <v>1.2348646413963158E-3</v>
      </c>
      <c r="F436" s="6">
        <f t="shared" si="35"/>
        <v>4.4906096571171155</v>
      </c>
      <c r="G436" s="16">
        <v>2.0947622032243929E-2</v>
      </c>
      <c r="H436" s="9">
        <f t="shared" si="33"/>
        <v>2.1191058626498855E-2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2.1038104794855305E-4</v>
      </c>
      <c r="D437" s="6">
        <f t="shared" si="32"/>
        <v>4.4260185335931378E-8</v>
      </c>
      <c r="E437" s="6">
        <f t="shared" si="34"/>
        <v>2.2211994973370033E-4</v>
      </c>
      <c r="F437" s="6">
        <f t="shared" si="35"/>
        <v>4.0797260548005267</v>
      </c>
      <c r="G437" s="16">
        <v>1.3382596669107641E-2</v>
      </c>
      <c r="H437" s="9">
        <f t="shared" si="33"/>
        <v>2.0198331749925601E-2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-7.5096780117626993E-2</v>
      </c>
      <c r="D438" s="6">
        <f t="shared" si="32"/>
        <v>5.6395263840352166E-3</v>
      </c>
      <c r="E438" s="6">
        <f t="shared" si="34"/>
        <v>4.4260185335931378E-8</v>
      </c>
      <c r="F438" s="6">
        <f t="shared" si="35"/>
        <v>1.6755721731293569</v>
      </c>
      <c r="G438" s="16">
        <v>5.2430027648524356E-2</v>
      </c>
      <c r="H438" s="9">
        <f t="shared" si="33"/>
        <v>1.2944389414450405E-2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-1.9942964264879705E-2</v>
      </c>
      <c r="D439" s="6">
        <f t="shared" si="32"/>
        <v>3.9772182367026895E-4</v>
      </c>
      <c r="E439" s="6">
        <f t="shared" si="34"/>
        <v>5.6395263840352166E-3</v>
      </c>
      <c r="F439" s="6">
        <f t="shared" si="35"/>
        <v>25.465047821939919</v>
      </c>
      <c r="G439" s="16">
        <v>2.1377064547087377E-2</v>
      </c>
      <c r="H439" s="9">
        <f t="shared" si="33"/>
        <v>5.0462905011443723E-2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-2.2028038909102991E-2</v>
      </c>
      <c r="D440" s="6">
        <f t="shared" si="32"/>
        <v>4.8523449818095528E-4</v>
      </c>
      <c r="E440" s="6">
        <f t="shared" si="34"/>
        <v>3.9772182367026895E-4</v>
      </c>
      <c r="F440" s="6">
        <f t="shared" si="35"/>
        <v>4.2480035260972508</v>
      </c>
      <c r="G440" s="16">
        <v>5.8074353052935221E-2</v>
      </c>
      <c r="H440" s="9">
        <f t="shared" si="33"/>
        <v>2.0610685398834389E-2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-4.226383375864734E-2</v>
      </c>
      <c r="D441" s="6">
        <f t="shared" si="32"/>
        <v>1.7862316439785785E-3</v>
      </c>
      <c r="E441" s="6">
        <f t="shared" si="34"/>
        <v>4.8523449818095528E-4</v>
      </c>
      <c r="F441" s="6">
        <f t="shared" si="35"/>
        <v>31.238201322112531</v>
      </c>
      <c r="G441" s="16">
        <v>2.9114324752257496E-2</v>
      </c>
      <c r="H441" s="9">
        <f t="shared" si="33"/>
        <v>5.5891145382889168E-2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-3.7324000571483211E-2</v>
      </c>
      <c r="D442" s="6">
        <f t="shared" si="32"/>
        <v>1.3930810186600791E-3</v>
      </c>
      <c r="E442" s="6">
        <f t="shared" si="34"/>
        <v>1.7862316439785785E-3</v>
      </c>
      <c r="F442" s="6">
        <f t="shared" si="35"/>
        <v>7.8645639864991406</v>
      </c>
      <c r="G442" s="16">
        <v>6.0758705201048251E-2</v>
      </c>
      <c r="H442" s="9">
        <f t="shared" si="33"/>
        <v>2.8043829956871335E-2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4.7834354614627192E-2</v>
      </c>
      <c r="D443" s="6">
        <f t="shared" si="32"/>
        <v>2.2881254813979057E-3</v>
      </c>
      <c r="E443" s="6">
        <f t="shared" si="34"/>
        <v>1.3930810186600791E-3</v>
      </c>
      <c r="F443" s="6">
        <f t="shared" si="35"/>
        <v>34.191203696577851</v>
      </c>
      <c r="G443" s="16">
        <v>2.9812325827514065E-2</v>
      </c>
      <c r="H443" s="9">
        <f t="shared" si="33"/>
        <v>5.8473244904467078E-2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-2.8370904265224125E-3</v>
      </c>
      <c r="D444" s="6">
        <f t="shared" si="32"/>
        <v>8.0490820882651238E-6</v>
      </c>
      <c r="E444" s="6">
        <f t="shared" si="34"/>
        <v>2.2881254813979057E-3</v>
      </c>
      <c r="F444" s="6">
        <f t="shared" si="35"/>
        <v>8.2450880574229473</v>
      </c>
      <c r="G444" s="16">
        <v>2.1065086042267023E-2</v>
      </c>
      <c r="H444" s="9">
        <f t="shared" si="33"/>
        <v>2.8714261365082941E-2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-2.968798969130779E-2</v>
      </c>
      <c r="D445" s="6">
        <f t="shared" si="32"/>
        <v>8.8137673191119757E-4</v>
      </c>
      <c r="E445" s="6">
        <f t="shared" si="34"/>
        <v>8.0490820882651238E-6</v>
      </c>
      <c r="F445" s="6">
        <f t="shared" si="35"/>
        <v>4.125382288119531</v>
      </c>
      <c r="G445" s="16">
        <v>1.9936929040021999E-2</v>
      </c>
      <c r="H445" s="9">
        <f t="shared" si="33"/>
        <v>2.0311037118078266E-2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-6.607072109762119E-3</v>
      </c>
      <c r="D446" s="6">
        <f t="shared" si="32"/>
        <v>4.365340186359646E-5</v>
      </c>
      <c r="E446" s="6">
        <f t="shared" si="34"/>
        <v>8.8137673191119757E-4</v>
      </c>
      <c r="F446" s="6">
        <f t="shared" si="35"/>
        <v>3.6972936097029261</v>
      </c>
      <c r="G446" s="16">
        <v>2.6889023228953007E-2</v>
      </c>
      <c r="H446" s="9">
        <f t="shared" si="33"/>
        <v>1.9228347848171786E-2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2.1412328373751961E-2</v>
      </c>
      <c r="D447" s="6">
        <f t="shared" si="32"/>
        <v>4.5848780638538332E-4</v>
      </c>
      <c r="E447" s="6">
        <f t="shared" si="34"/>
        <v>4.365340186359646E-5</v>
      </c>
      <c r="F447" s="6">
        <f t="shared" si="35"/>
        <v>6.7106976442750872</v>
      </c>
      <c r="G447" s="16">
        <v>1.3829875870680724E-2</v>
      </c>
      <c r="H447" s="9">
        <f t="shared" si="33"/>
        <v>2.5905014271903205E-2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-1.6641896605757229E-2</v>
      </c>
      <c r="D448" s="6">
        <f t="shared" si="32"/>
        <v>2.7695272263671399E-4</v>
      </c>
      <c r="E448" s="6">
        <f t="shared" si="34"/>
        <v>4.5848780638538332E-4</v>
      </c>
      <c r="F448" s="6">
        <f t="shared" si="35"/>
        <v>1.7882444243017304</v>
      </c>
      <c r="G448" s="16">
        <v>1.7873513783600824E-2</v>
      </c>
      <c r="H448" s="9">
        <f t="shared" si="33"/>
        <v>1.337252565636623E-2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3.655903592391819E-3</v>
      </c>
      <c r="D449" s="6">
        <f t="shared" si="32"/>
        <v>1.3365631076863408E-5</v>
      </c>
      <c r="E449" s="6">
        <f t="shared" si="34"/>
        <v>2.7695272263671399E-4</v>
      </c>
      <c r="F449" s="6">
        <f t="shared" si="35"/>
        <v>2.9749991012230308</v>
      </c>
      <c r="G449" s="16">
        <v>1.3101946325663468E-2</v>
      </c>
      <c r="H449" s="9">
        <f t="shared" si="33"/>
        <v>1.7248185705235872E-2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5.3268883465866355E-2</v>
      </c>
      <c r="D450" s="6">
        <f t="shared" si="32"/>
        <v>2.8375739457000499E-3</v>
      </c>
      <c r="E450" s="6">
        <f t="shared" si="34"/>
        <v>1.3365631076863408E-5</v>
      </c>
      <c r="F450" s="6">
        <f t="shared" si="35"/>
        <v>1.6067658540478833</v>
      </c>
      <c r="G450" s="16">
        <v>3.9513236473216029E-2</v>
      </c>
      <c r="H450" s="9">
        <f t="shared" si="33"/>
        <v>1.2675826813458297E-2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6.0536900736073993E-3</v>
      </c>
      <c r="D451" s="6">
        <f t="shared" si="32"/>
        <v>3.6647163507292758E-5</v>
      </c>
      <c r="E451" s="6">
        <f t="shared" si="34"/>
        <v>2.8375739457000499E-3</v>
      </c>
      <c r="F451" s="6">
        <f t="shared" si="35"/>
        <v>14.470615744437795</v>
      </c>
      <c r="G451" s="16">
        <v>2.9463235468587371E-2</v>
      </c>
      <c r="H451" s="9">
        <f t="shared" si="33"/>
        <v>3.804026254435923E-2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6.597843784049498E-4</v>
      </c>
      <c r="D452" s="6">
        <f t="shared" si="32"/>
        <v>4.3531542598720598E-7</v>
      </c>
      <c r="E452" s="6">
        <f t="shared" si="34"/>
        <v>3.6647163507292758E-5</v>
      </c>
      <c r="F452" s="6">
        <f t="shared" si="35"/>
        <v>8.0535373352761219</v>
      </c>
      <c r="G452" s="16">
        <v>2.8765064020711082E-2</v>
      </c>
      <c r="H452" s="9">
        <f t="shared" si="33"/>
        <v>2.8378754967891249E-2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-3.925134034956531E-3</v>
      </c>
      <c r="D453" s="6">
        <f t="shared" si="32"/>
        <v>1.5406677192374138E-5</v>
      </c>
      <c r="E453" s="6">
        <f t="shared" si="34"/>
        <v>4.3531542598720598E-7</v>
      </c>
      <c r="F453" s="6">
        <f t="shared" si="35"/>
        <v>7.6772094024261763</v>
      </c>
      <c r="G453" s="16">
        <v>2.2513286665561929E-2</v>
      </c>
      <c r="H453" s="9">
        <f t="shared" si="33"/>
        <v>2.7707777612840365E-2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-2.6848757555163187E-2</v>
      </c>
      <c r="D454" s="6">
        <f t="shared" si="32"/>
        <v>7.2085578225593229E-4</v>
      </c>
      <c r="E454" s="6">
        <f t="shared" si="34"/>
        <v>1.5406677192374138E-5</v>
      </c>
      <c r="F454" s="6">
        <f t="shared" si="35"/>
        <v>4.7095945791074145</v>
      </c>
      <c r="G454" s="16">
        <v>1.2701142374859082E-2</v>
      </c>
      <c r="H454" s="9">
        <f t="shared" si="33"/>
        <v>2.1701600353677641E-2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3.0756412116762177E-2</v>
      </c>
      <c r="D455" s="6">
        <f t="shared" si="32"/>
        <v>9.4595688629611524E-4</v>
      </c>
      <c r="E455" s="6">
        <f t="shared" si="34"/>
        <v>7.2085578225593229E-4</v>
      </c>
      <c r="F455" s="6">
        <f t="shared" si="35"/>
        <v>1.5111206856542159</v>
      </c>
      <c r="G455" s="16">
        <v>1.9285799843539262E-2</v>
      </c>
      <c r="H455" s="9">
        <f t="shared" si="33"/>
        <v>1.2292764886933354E-2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4.0879760136507515E-2</v>
      </c>
      <c r="D456" s="6">
        <f t="shared" si="32"/>
        <v>1.6711547888183889E-3</v>
      </c>
      <c r="E456" s="6">
        <f t="shared" si="34"/>
        <v>9.4595688629611524E-4</v>
      </c>
      <c r="F456" s="6">
        <f t="shared" si="35"/>
        <v>3.4607677938760313</v>
      </c>
      <c r="G456" s="16">
        <v>1.8487886367894023E-2</v>
      </c>
      <c r="H456" s="9">
        <f t="shared" si="33"/>
        <v>1.8603138965981068E-2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-3.1961980258104405E-3</v>
      </c>
      <c r="D457" s="6">
        <f t="shared" si="32"/>
        <v>1.0215681820194557E-5</v>
      </c>
      <c r="E457" s="6">
        <f t="shared" si="34"/>
        <v>1.6711547888183889E-3</v>
      </c>
      <c r="F457" s="6">
        <f t="shared" si="35"/>
        <v>3.1817605803539601</v>
      </c>
      <c r="G457" s="16">
        <v>2.6333302110418171E-2</v>
      </c>
      <c r="H457" s="9">
        <f t="shared" si="33"/>
        <v>1.7837490239251595E-2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-8.5008298297040708E-3</v>
      </c>
      <c r="D458" s="6">
        <f t="shared" si="32"/>
        <v>7.2264107793586541E-5</v>
      </c>
      <c r="E458" s="6">
        <f t="shared" si="34"/>
        <v>1.0215681820194557E-5</v>
      </c>
      <c r="F458" s="6">
        <f t="shared" si="35"/>
        <v>6.43690128304653</v>
      </c>
      <c r="G458" s="16">
        <v>1.862271962590983E-2</v>
      </c>
      <c r="H458" s="9">
        <f t="shared" si="33"/>
        <v>2.537104901860885E-2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1.074178616839714E-2</v>
      </c>
      <c r="D459" s="6">
        <f t="shared" si="32"/>
        <v>1.153859700875681E-4</v>
      </c>
      <c r="E459" s="6">
        <f t="shared" si="34"/>
        <v>7.2264107793586541E-5</v>
      </c>
      <c r="F459" s="6">
        <f t="shared" si="35"/>
        <v>3.2280893141293316</v>
      </c>
      <c r="G459" s="16">
        <v>1.3258063007024713E-2</v>
      </c>
      <c r="H459" s="9">
        <f t="shared" si="33"/>
        <v>1.7966884298979975E-2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-4.9302302872206237E-2</v>
      </c>
      <c r="D460" s="6">
        <f t="shared" si="32"/>
        <v>2.4307170685027553E-3</v>
      </c>
      <c r="E460" s="6">
        <f t="shared" si="34"/>
        <v>1.153859700875681E-4</v>
      </c>
      <c r="F460" s="6">
        <f t="shared" si="35"/>
        <v>1.6448606046015812</v>
      </c>
      <c r="G460" s="16">
        <v>3.0335992322489888E-2</v>
      </c>
      <c r="H460" s="9">
        <f t="shared" si="33"/>
        <v>1.2825211907027427E-2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-4.6212374910382069E-4</v>
      </c>
      <c r="D461" s="6">
        <f t="shared" si="32"/>
        <v>2.13558359485771E-7</v>
      </c>
      <c r="E461" s="6">
        <f t="shared" si="34"/>
        <v>2.4307170685027553E-3</v>
      </c>
      <c r="F461" s="6">
        <f t="shared" si="35"/>
        <v>8.5369671843341646</v>
      </c>
      <c r="G461" s="16">
        <v>1.3196862428203832E-2</v>
      </c>
      <c r="H461" s="9">
        <f t="shared" si="33"/>
        <v>2.921808889084665E-2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6.8554873448872554E-3</v>
      </c>
      <c r="D462" s="6">
        <f t="shared" ref="D462:D525" si="37">C462^2</f>
        <v>4.6997706735909308E-5</v>
      </c>
      <c r="E462" s="6">
        <f t="shared" si="34"/>
        <v>2.13558359485771E-7</v>
      </c>
      <c r="F462" s="6">
        <f t="shared" si="35"/>
        <v>1.6298730230962486</v>
      </c>
      <c r="G462" s="16">
        <v>1.7925205062621206E-2</v>
      </c>
      <c r="H462" s="9">
        <f t="shared" ref="H462:H525" si="38">SQRT(F462)/100</f>
        <v>1.2766648045184957E-2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1.7432221829422719E-2</v>
      </c>
      <c r="D463" s="6">
        <f t="shared" si="37"/>
        <v>3.0388235791020197E-4</v>
      </c>
      <c r="E463" s="6">
        <f t="shared" ref="E463:E526" si="39">D462</f>
        <v>4.6997706735909308E-5</v>
      </c>
      <c r="F463" s="6">
        <f t="shared" ref="F463:F526" si="40">IF(C462&gt;0,B$6+B$7*E463+B$8*(G462*100)^2,B$6+B$7*E463+B$8*(G462*100)^2+E463*$B$9)</f>
        <v>2.9920942238032024</v>
      </c>
      <c r="G463" s="16">
        <v>1.3621425498671274E-2</v>
      </c>
      <c r="H463" s="9">
        <f t="shared" si="38"/>
        <v>1.7297671010292691E-2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-6.4632302886489003E-3</v>
      </c>
      <c r="D464" s="6">
        <f t="shared" si="37"/>
        <v>4.1773345764108549E-5</v>
      </c>
      <c r="E464" s="6">
        <f t="shared" si="39"/>
        <v>3.0388235791020197E-4</v>
      </c>
      <c r="F464" s="6">
        <f t="shared" si="40"/>
        <v>1.7352737043249415</v>
      </c>
      <c r="G464" s="16">
        <v>1.8019066620085827E-2</v>
      </c>
      <c r="H464" s="9">
        <f t="shared" si="38"/>
        <v>1.3172978798756724E-2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1.144473184967577E-2</v>
      </c>
      <c r="D465" s="6">
        <f t="shared" si="37"/>
        <v>1.3098188711098299E-4</v>
      </c>
      <c r="E465" s="6">
        <f t="shared" si="39"/>
        <v>4.1773345764108549E-5</v>
      </c>
      <c r="F465" s="6">
        <f t="shared" si="40"/>
        <v>3.0233306012618351</v>
      </c>
      <c r="G465" s="16">
        <v>1.2923261046993885E-2</v>
      </c>
      <c r="H465" s="9">
        <f t="shared" si="38"/>
        <v>1.7387727284673624E-2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2.0724051598399029E-2</v>
      </c>
      <c r="D466" s="6">
        <f t="shared" si="37"/>
        <v>4.294863146531053E-4</v>
      </c>
      <c r="E466" s="6">
        <f t="shared" si="39"/>
        <v>1.3098188711098299E-4</v>
      </c>
      <c r="F466" s="6">
        <f t="shared" si="40"/>
        <v>1.5637178285535536</v>
      </c>
      <c r="G466" s="16">
        <v>3.2576431319783175E-2</v>
      </c>
      <c r="H466" s="9">
        <f t="shared" si="38"/>
        <v>1.250487036539585E-2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-8.0032789136889864E-3</v>
      </c>
      <c r="D467" s="6">
        <f t="shared" si="37"/>
        <v>6.4052473370298759E-5</v>
      </c>
      <c r="E467" s="6">
        <f t="shared" si="39"/>
        <v>4.294863146531053E-4</v>
      </c>
      <c r="F467" s="6">
        <f t="shared" si="40"/>
        <v>9.8414494343188164</v>
      </c>
      <c r="G467" s="16">
        <v>1.5293780305550453E-2</v>
      </c>
      <c r="H467" s="9">
        <f t="shared" si="38"/>
        <v>3.1371084511567046E-2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-4.4375811450707195E-2</v>
      </c>
      <c r="D468" s="6">
        <f t="shared" si="37"/>
        <v>1.969212641908716E-3</v>
      </c>
      <c r="E468" s="6">
        <f t="shared" si="39"/>
        <v>6.4052473370298759E-5</v>
      </c>
      <c r="F468" s="6">
        <f t="shared" si="40"/>
        <v>2.182917716321493</v>
      </c>
      <c r="G468" s="16">
        <v>1.7229385840861939E-2</v>
      </c>
      <c r="H468" s="9">
        <f t="shared" si="38"/>
        <v>1.4774700390605196E-2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-2.3404224907894341E-2</v>
      </c>
      <c r="D469" s="6">
        <f t="shared" si="37"/>
        <v>5.4775774353930191E-4</v>
      </c>
      <c r="E469" s="6">
        <f t="shared" si="39"/>
        <v>1.969212641908716E-3</v>
      </c>
      <c r="F469" s="6">
        <f t="shared" si="40"/>
        <v>2.7659038574559651</v>
      </c>
      <c r="G469" s="16">
        <v>1.9398996090529117E-2</v>
      </c>
      <c r="H469" s="9">
        <f t="shared" si="38"/>
        <v>1.6631006756826133E-2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9.2453914030603823E-3</v>
      </c>
      <c r="D470" s="6">
        <f t="shared" si="37"/>
        <v>8.5477262195782821E-5</v>
      </c>
      <c r="E470" s="6">
        <f t="shared" si="39"/>
        <v>5.4775774353930191E-4</v>
      </c>
      <c r="F470" s="6">
        <f t="shared" si="40"/>
        <v>3.5013727519311977</v>
      </c>
      <c r="G470" s="16">
        <v>2.2841936114620549E-2</v>
      </c>
      <c r="H470" s="9">
        <f t="shared" si="38"/>
        <v>1.8711955408057163E-2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2.8322555685283624E-2</v>
      </c>
      <c r="D471" s="6">
        <f t="shared" si="37"/>
        <v>8.0216716054599176E-4</v>
      </c>
      <c r="E471" s="6">
        <f t="shared" si="39"/>
        <v>8.5477262195782821E-5</v>
      </c>
      <c r="F471" s="6">
        <f t="shared" si="40"/>
        <v>4.8475771988640108</v>
      </c>
      <c r="G471" s="16">
        <v>2.3688216382632507E-2</v>
      </c>
      <c r="H471" s="9">
        <f t="shared" si="38"/>
        <v>2.2017214171788427E-2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-4.6563968282927193E-3</v>
      </c>
      <c r="D472" s="6">
        <f t="shared" si="37"/>
        <v>2.1682031422534496E-5</v>
      </c>
      <c r="E472" s="6">
        <f t="shared" si="39"/>
        <v>8.0216716054599176E-4</v>
      </c>
      <c r="F472" s="6">
        <f t="shared" si="40"/>
        <v>5.2120951785291094</v>
      </c>
      <c r="G472" s="16">
        <v>1.2646274991673678E-2</v>
      </c>
      <c r="H472" s="9">
        <f t="shared" si="38"/>
        <v>2.2830013531597193E-2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2.2749968357948736E-2</v>
      </c>
      <c r="D473" s="6">
        <f t="shared" si="37"/>
        <v>5.1756106028766867E-4</v>
      </c>
      <c r="E473" s="6">
        <f t="shared" si="39"/>
        <v>2.1682031422534496E-5</v>
      </c>
      <c r="F473" s="6">
        <f t="shared" si="40"/>
        <v>1.4981587294378396</v>
      </c>
      <c r="G473" s="16">
        <v>1.6257793330241313E-2</v>
      </c>
      <c r="H473" s="9">
        <f t="shared" si="38"/>
        <v>1.223992945011465E-2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1.850548988489115E-2</v>
      </c>
      <c r="D474" s="6">
        <f t="shared" si="37"/>
        <v>3.4245315587980868E-4</v>
      </c>
      <c r="E474" s="6">
        <f t="shared" si="39"/>
        <v>5.1756106028766867E-4</v>
      </c>
      <c r="F474" s="6">
        <f t="shared" si="40"/>
        <v>2.4644717676195418</v>
      </c>
      <c r="G474" s="16">
        <v>1.6084331586066605E-2</v>
      </c>
      <c r="H474" s="9">
        <f t="shared" si="38"/>
        <v>1.5698636143370998E-2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-2.9956588933044625E-3</v>
      </c>
      <c r="D475" s="6">
        <f t="shared" si="37"/>
        <v>8.9739722050341175E-6</v>
      </c>
      <c r="E475" s="6">
        <f t="shared" si="39"/>
        <v>3.4245315587980868E-4</v>
      </c>
      <c r="F475" s="6">
        <f t="shared" si="40"/>
        <v>2.4125388738354876</v>
      </c>
      <c r="G475" s="16">
        <v>2.092955786739447E-2</v>
      </c>
      <c r="H475" s="9">
        <f t="shared" si="38"/>
        <v>1.5532349705809124E-2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-9.6555392130106138E-3</v>
      </c>
      <c r="D476" s="6">
        <f t="shared" si="37"/>
        <v>9.3229437493985617E-5</v>
      </c>
      <c r="E476" s="6">
        <f t="shared" si="39"/>
        <v>8.9739722050341175E-6</v>
      </c>
      <c r="F476" s="6">
        <f t="shared" si="40"/>
        <v>4.0726965827312567</v>
      </c>
      <c r="G476" s="16">
        <v>2.7006299606766922E-2</v>
      </c>
      <c r="H476" s="9">
        <f t="shared" si="38"/>
        <v>2.018092312737764E-2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-3.9415452942642842E-3</v>
      </c>
      <c r="D477" s="6">
        <f t="shared" si="37"/>
        <v>1.5535779306736923E-5</v>
      </c>
      <c r="E477" s="6">
        <f t="shared" si="39"/>
        <v>9.3229437493985617E-5</v>
      </c>
      <c r="F477" s="6">
        <f t="shared" si="40"/>
        <v>6.7692141118132492</v>
      </c>
      <c r="G477" s="16">
        <v>1.0696618022696898E-2</v>
      </c>
      <c r="H477" s="9">
        <f t="shared" si="38"/>
        <v>2.6017713411853181E-2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2.0213140140436323E-3</v>
      </c>
      <c r="D478" s="6">
        <f t="shared" si="37"/>
        <v>4.0857103433691815E-6</v>
      </c>
      <c r="E478" s="6">
        <f t="shared" si="39"/>
        <v>1.5535779306736923E-5</v>
      </c>
      <c r="F478" s="6">
        <f t="shared" si="40"/>
        <v>1.0768660181459733</v>
      </c>
      <c r="G478" s="16">
        <v>2.6703229840896611E-2</v>
      </c>
      <c r="H478" s="9">
        <f t="shared" si="38"/>
        <v>1.0377215513546846E-2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2.352647678010503E-2</v>
      </c>
      <c r="D479" s="6">
        <f t="shared" si="37"/>
        <v>5.5349510968482111E-4</v>
      </c>
      <c r="E479" s="6">
        <f t="shared" si="39"/>
        <v>4.0857103433691815E-6</v>
      </c>
      <c r="F479" s="6">
        <f t="shared" si="40"/>
        <v>6.6185194137932477</v>
      </c>
      <c r="G479" s="16">
        <v>1.8379289793417762E-2</v>
      </c>
      <c r="H479" s="9">
        <f t="shared" si="38"/>
        <v>2.572648326878986E-2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1.50889416446893E-3</v>
      </c>
      <c r="D480" s="6">
        <f t="shared" si="37"/>
        <v>2.2767615995683905E-6</v>
      </c>
      <c r="E480" s="6">
        <f t="shared" si="39"/>
        <v>5.5349510968482111E-4</v>
      </c>
      <c r="F480" s="6">
        <f t="shared" si="40"/>
        <v>3.1446988011746533</v>
      </c>
      <c r="G480" s="16">
        <v>1.9591916266160352E-2</v>
      </c>
      <c r="H480" s="9">
        <f t="shared" si="38"/>
        <v>1.773329862483191E-2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-5.7074819761929341E-3</v>
      </c>
      <c r="D481" s="6">
        <f t="shared" si="37"/>
        <v>3.2575350508567204E-5</v>
      </c>
      <c r="E481" s="6">
        <f t="shared" si="39"/>
        <v>2.2767615995683905E-6</v>
      </c>
      <c r="F481" s="6">
        <f t="shared" si="40"/>
        <v>3.5709363448480684</v>
      </c>
      <c r="G481" s="16">
        <v>1.529572631479344E-2</v>
      </c>
      <c r="H481" s="9">
        <f t="shared" si="38"/>
        <v>1.8896921296465381E-2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-5.3774977350338942E-3</v>
      </c>
      <c r="D482" s="6">
        <f t="shared" si="37"/>
        <v>2.8917481890294661E-5</v>
      </c>
      <c r="E482" s="6">
        <f t="shared" si="39"/>
        <v>3.2575350508567204E-5</v>
      </c>
      <c r="F482" s="6">
        <f t="shared" si="40"/>
        <v>2.1834648085163506</v>
      </c>
      <c r="G482" s="16">
        <v>9.7134913675875293E-3</v>
      </c>
      <c r="H482" s="9">
        <f t="shared" si="38"/>
        <v>1.4776551723986049E-2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1.4371447479827902E-2</v>
      </c>
      <c r="D483" s="6">
        <f t="shared" si="37"/>
        <v>2.0653850266545175E-4</v>
      </c>
      <c r="E483" s="6">
        <f t="shared" si="39"/>
        <v>2.8917481890294661E-5</v>
      </c>
      <c r="F483" s="6">
        <f t="shared" si="40"/>
        <v>0.89111930500838921</v>
      </c>
      <c r="G483" s="16">
        <v>1.1035952955636039E-2</v>
      </c>
      <c r="H483" s="9">
        <f t="shared" si="38"/>
        <v>9.4399115727234924E-3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-3.2594440823918845E-2</v>
      </c>
      <c r="D484" s="6">
        <f t="shared" si="37"/>
        <v>1.0623975726239475E-3</v>
      </c>
      <c r="E484" s="6">
        <f t="shared" si="39"/>
        <v>2.0653850266545175E-4</v>
      </c>
      <c r="F484" s="6">
        <f t="shared" si="40"/>
        <v>1.1451309289643326</v>
      </c>
      <c r="G484" s="16">
        <v>1.3286518263058286E-2</v>
      </c>
      <c r="H484" s="9">
        <f t="shared" si="38"/>
        <v>1.0701079052900846E-2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-7.2375700673690648E-3</v>
      </c>
      <c r="D485" s="6">
        <f t="shared" si="37"/>
        <v>5.2382420480076648E-5</v>
      </c>
      <c r="E485" s="6">
        <f t="shared" si="39"/>
        <v>1.0623975726239475E-3</v>
      </c>
      <c r="F485" s="6">
        <f t="shared" si="40"/>
        <v>1.6519861579878816</v>
      </c>
      <c r="G485" s="16">
        <v>1.1972885051962501E-2</v>
      </c>
      <c r="H485" s="9">
        <f t="shared" si="38"/>
        <v>1.2852961363000674E-2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1.0571402576343685E-2</v>
      </c>
      <c r="D486" s="6">
        <f t="shared" si="37"/>
        <v>1.1175455243112591E-4</v>
      </c>
      <c r="E486" s="6">
        <f t="shared" si="39"/>
        <v>5.2382420480076648E-5</v>
      </c>
      <c r="F486" s="6">
        <f t="shared" si="40"/>
        <v>1.3446973113917255</v>
      </c>
      <c r="G486" s="16">
        <v>8.990320467373079E-3</v>
      </c>
      <c r="H486" s="9">
        <f t="shared" si="38"/>
        <v>1.1596108448060173E-2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1.5455228375555637E-2</v>
      </c>
      <c r="D487" s="6">
        <f t="shared" si="37"/>
        <v>2.3886408414058012E-4</v>
      </c>
      <c r="E487" s="6">
        <f t="shared" si="39"/>
        <v>1.1175455243112591E-4</v>
      </c>
      <c r="F487" s="6">
        <f t="shared" si="40"/>
        <v>0.76590500551586493</v>
      </c>
      <c r="G487" s="16">
        <v>1.1161325103160332E-2</v>
      </c>
      <c r="H487" s="9">
        <f t="shared" si="38"/>
        <v>8.7515998852544952E-3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-7.0432049927261903E-3</v>
      </c>
      <c r="D488" s="6">
        <f t="shared" si="37"/>
        <v>4.9606736569563133E-5</v>
      </c>
      <c r="E488" s="6">
        <f t="shared" si="39"/>
        <v>2.3886408414058012E-4</v>
      </c>
      <c r="F488" s="6">
        <f t="shared" si="40"/>
        <v>1.1708924232869515</v>
      </c>
      <c r="G488" s="16">
        <v>2.1575399008277818E-2</v>
      </c>
      <c r="H488" s="9">
        <f t="shared" si="38"/>
        <v>1.0820778268160526E-2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-2.9436215484740062E-2</v>
      </c>
      <c r="D489" s="6">
        <f t="shared" si="37"/>
        <v>8.664907820640506E-4</v>
      </c>
      <c r="E489" s="6">
        <f t="shared" si="39"/>
        <v>4.9606736569563133E-5</v>
      </c>
      <c r="F489" s="6">
        <f t="shared" si="40"/>
        <v>4.3268197573918359</v>
      </c>
      <c r="G489" s="16">
        <v>1.8759030245493254E-2</v>
      </c>
      <c r="H489" s="9">
        <f t="shared" si="38"/>
        <v>2.0801009007718436E-2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1.9375639932861947E-2</v>
      </c>
      <c r="D490" s="6">
        <f t="shared" si="37"/>
        <v>3.7541542280791453E-4</v>
      </c>
      <c r="E490" s="6">
        <f t="shared" si="39"/>
        <v>8.664907820640506E-4</v>
      </c>
      <c r="F490" s="6">
        <f t="shared" si="40"/>
        <v>3.2753583854522952</v>
      </c>
      <c r="G490" s="16">
        <v>1.3331512819423394E-2</v>
      </c>
      <c r="H490" s="9">
        <f t="shared" si="38"/>
        <v>1.809795122507599E-2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-5.7171490395319813E-3</v>
      </c>
      <c r="D491" s="6">
        <f t="shared" si="37"/>
        <v>3.2685793140221458E-5</v>
      </c>
      <c r="E491" s="6">
        <f t="shared" si="39"/>
        <v>3.7541542280791453E-4</v>
      </c>
      <c r="F491" s="6">
        <f t="shared" si="40"/>
        <v>1.6629395196420464</v>
      </c>
      <c r="G491" s="16">
        <v>8.7899665105216386E-3</v>
      </c>
      <c r="H491" s="9">
        <f t="shared" si="38"/>
        <v>1.2895501229661632E-2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-1.7720826563256145E-2</v>
      </c>
      <c r="D492" s="6">
        <f t="shared" si="37"/>
        <v>3.1402769408500462E-4</v>
      </c>
      <c r="E492" s="6">
        <f t="shared" si="39"/>
        <v>3.2685793140221458E-5</v>
      </c>
      <c r="F492" s="6">
        <f t="shared" si="40"/>
        <v>0.73293242903326172</v>
      </c>
      <c r="G492" s="16">
        <v>1.1825314739694146E-2</v>
      </c>
      <c r="H492" s="9">
        <f t="shared" si="38"/>
        <v>8.5611472889634468E-3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2.5765417416394765E-2</v>
      </c>
      <c r="D493" s="6">
        <f t="shared" si="37"/>
        <v>6.638567346410587E-4</v>
      </c>
      <c r="E493" s="6">
        <f t="shared" si="39"/>
        <v>3.1402769408500462E-4</v>
      </c>
      <c r="F493" s="6">
        <f t="shared" si="40"/>
        <v>1.3122204437678824</v>
      </c>
      <c r="G493" s="16">
        <v>1.2952692046246663E-2</v>
      </c>
      <c r="H493" s="9">
        <f t="shared" si="38"/>
        <v>1.1455219088991194E-2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3.7442379764522409E-2</v>
      </c>
      <c r="D494" s="6">
        <f t="shared" si="37"/>
        <v>1.4019318024307171E-3</v>
      </c>
      <c r="E494" s="6">
        <f t="shared" si="39"/>
        <v>6.638567346410587E-4</v>
      </c>
      <c r="F494" s="6">
        <f t="shared" si="40"/>
        <v>1.5707675446340539</v>
      </c>
      <c r="G494" s="16">
        <v>1.9802644927267032E-2</v>
      </c>
      <c r="H494" s="9">
        <f t="shared" si="38"/>
        <v>1.2533026548420194E-2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-7.064605571325479E-4</v>
      </c>
      <c r="D495" s="6">
        <f t="shared" si="37"/>
        <v>4.9908651878402992E-7</v>
      </c>
      <c r="E495" s="6">
        <f t="shared" si="39"/>
        <v>1.4019318024307171E-3</v>
      </c>
      <c r="F495" s="6">
        <f t="shared" si="40"/>
        <v>3.6477839147903941</v>
      </c>
      <c r="G495" s="16">
        <v>8.7435188788622682E-3</v>
      </c>
      <c r="H495" s="9">
        <f t="shared" si="38"/>
        <v>1.9099172533883227E-2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-2.0529379040840522E-2</v>
      </c>
      <c r="D496" s="6">
        <f t="shared" si="37"/>
        <v>4.2145540380250212E-4</v>
      </c>
      <c r="E496" s="6">
        <f t="shared" si="39"/>
        <v>4.9908651878402992E-7</v>
      </c>
      <c r="F496" s="6">
        <f t="shared" si="40"/>
        <v>0.7253895886034053</v>
      </c>
      <c r="G496" s="16">
        <v>1.5038699273468169E-2</v>
      </c>
      <c r="H496" s="9">
        <f t="shared" si="38"/>
        <v>8.5169806187604148E-3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-1.8851588301130831E-2</v>
      </c>
      <c r="D497" s="6">
        <f t="shared" si="37"/>
        <v>3.5538238147533283E-4</v>
      </c>
      <c r="E497" s="6">
        <f t="shared" si="39"/>
        <v>4.2145540380250212E-4</v>
      </c>
      <c r="F497" s="6">
        <f t="shared" si="40"/>
        <v>2.1113389736293438</v>
      </c>
      <c r="G497" s="16">
        <v>1.8244475370774144E-2</v>
      </c>
      <c r="H497" s="9">
        <f t="shared" si="38"/>
        <v>1.453044725268064E-2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5.8244621556605581E-4</v>
      </c>
      <c r="D498" s="6">
        <f t="shared" si="37"/>
        <v>3.3924359402722033E-7</v>
      </c>
      <c r="E498" s="6">
        <f t="shared" si="39"/>
        <v>3.5538238147533283E-4</v>
      </c>
      <c r="F498" s="6">
        <f t="shared" si="40"/>
        <v>3.0990378165797514</v>
      </c>
      <c r="G498" s="16">
        <v>1.5789524193985553E-2</v>
      </c>
      <c r="H498" s="9">
        <f t="shared" si="38"/>
        <v>1.760408423230175E-2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3.794140069944326E-4</v>
      </c>
      <c r="D499" s="6">
        <f t="shared" si="37"/>
        <v>1.4395498870357135E-7</v>
      </c>
      <c r="E499" s="6">
        <f t="shared" si="39"/>
        <v>3.3924359402722033E-7</v>
      </c>
      <c r="F499" s="6">
        <f t="shared" si="40"/>
        <v>2.325554100540117</v>
      </c>
      <c r="G499" s="16">
        <v>1.701918656395926E-2</v>
      </c>
      <c r="H499" s="9">
        <f t="shared" si="38"/>
        <v>1.524976754098277E-2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-3.7112925585025498E-2</v>
      </c>
      <c r="D500" s="6">
        <f t="shared" si="37"/>
        <v>1.3773692454796401E-3</v>
      </c>
      <c r="E500" s="6">
        <f t="shared" si="39"/>
        <v>1.4395498870357135E-7</v>
      </c>
      <c r="F500" s="6">
        <f t="shared" si="40"/>
        <v>2.6990151484934679</v>
      </c>
      <c r="G500" s="16">
        <v>1.8770614819707081E-2</v>
      </c>
      <c r="H500" s="9">
        <f t="shared" si="38"/>
        <v>1.6428679644126816E-2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-9.1421432162316603E-4</v>
      </c>
      <c r="D501" s="6">
        <f t="shared" si="37"/>
        <v>8.3578782586090565E-7</v>
      </c>
      <c r="E501" s="6">
        <f t="shared" si="39"/>
        <v>1.3773692454796401E-3</v>
      </c>
      <c r="F501" s="6">
        <f t="shared" si="40"/>
        <v>3.2794471710079165</v>
      </c>
      <c r="G501" s="16">
        <v>1.0251816041951934E-2</v>
      </c>
      <c r="H501" s="9">
        <f t="shared" si="38"/>
        <v>1.8109243968227707E-2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1.3068769252273429E-2</v>
      </c>
      <c r="D502" s="6">
        <f t="shared" si="37"/>
        <v>1.7079272976916739E-4</v>
      </c>
      <c r="E502" s="6">
        <f t="shared" si="39"/>
        <v>8.3578782586090565E-7</v>
      </c>
      <c r="F502" s="6">
        <f t="shared" si="40"/>
        <v>0.99060832556176981</v>
      </c>
      <c r="G502" s="16">
        <v>1.0855441866862112E-2</v>
      </c>
      <c r="H502" s="9">
        <f t="shared" si="38"/>
        <v>9.9529308525768915E-3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4.3420722879470236E-3</v>
      </c>
      <c r="D503" s="6">
        <f t="shared" si="37"/>
        <v>1.88535917537575E-5</v>
      </c>
      <c r="E503" s="6">
        <f t="shared" si="39"/>
        <v>1.7079272976916739E-4</v>
      </c>
      <c r="F503" s="6">
        <f t="shared" si="40"/>
        <v>1.1085506019814846</v>
      </c>
      <c r="G503" s="16">
        <v>8.6763858643696349E-3</v>
      </c>
      <c r="H503" s="9">
        <f t="shared" si="38"/>
        <v>1.0528772967357046E-2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-1.5298873838257229E-2</v>
      </c>
      <c r="D504" s="6">
        <f t="shared" si="37"/>
        <v>2.3405554071891145E-4</v>
      </c>
      <c r="E504" s="6">
        <f t="shared" si="39"/>
        <v>1.88535917537575E-5</v>
      </c>
      <c r="F504" s="6">
        <f t="shared" si="40"/>
        <v>0.71456392062542928</v>
      </c>
      <c r="G504" s="16">
        <v>1.7358407378577568E-2</v>
      </c>
      <c r="H504" s="9">
        <f t="shared" si="38"/>
        <v>8.4531882779542381E-3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-3.7320783408501153E-2</v>
      </c>
      <c r="D505" s="6">
        <f t="shared" si="37"/>
        <v>1.3928408742242548E-3</v>
      </c>
      <c r="E505" s="6">
        <f t="shared" si="39"/>
        <v>2.3405554071891145E-4</v>
      </c>
      <c r="F505" s="6">
        <f t="shared" si="40"/>
        <v>2.8069959346890281</v>
      </c>
      <c r="G505" s="16">
        <v>1.3695043818568224E-2</v>
      </c>
      <c r="H505" s="9">
        <f t="shared" si="38"/>
        <v>1.6754091842559021E-2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9.7941982088280699E-3</v>
      </c>
      <c r="D506" s="6">
        <f t="shared" si="37"/>
        <v>9.5926318553810977E-5</v>
      </c>
      <c r="E506" s="6">
        <f t="shared" si="39"/>
        <v>1.3928408742242548E-3</v>
      </c>
      <c r="F506" s="6">
        <f t="shared" si="40"/>
        <v>1.7540644034208095</v>
      </c>
      <c r="G506" s="16">
        <v>1.4096873339697414E-2</v>
      </c>
      <c r="H506" s="9">
        <f t="shared" si="38"/>
        <v>1.3244109647012175E-2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-5.023919583088802E-3</v>
      </c>
      <c r="D507" s="6">
        <f t="shared" si="37"/>
        <v>2.5239767977343164E-5</v>
      </c>
      <c r="E507" s="6">
        <f t="shared" si="39"/>
        <v>9.5926318553810977E-5</v>
      </c>
      <c r="F507" s="6">
        <f t="shared" si="40"/>
        <v>1.8572680539538013</v>
      </c>
      <c r="G507" s="16">
        <v>4.2470539713577405E-3</v>
      </c>
      <c r="H507" s="9">
        <f t="shared" si="38"/>
        <v>1.3628162216358453E-2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3.9770483399277972E-3</v>
      </c>
      <c r="D508" s="6">
        <f t="shared" si="37"/>
        <v>1.5816913498122448E-5</v>
      </c>
      <c r="E508" s="6">
        <f t="shared" si="39"/>
        <v>2.5239767977343164E-5</v>
      </c>
      <c r="F508" s="6">
        <f t="shared" si="40"/>
        <v>0.1846760061664437</v>
      </c>
      <c r="G508" s="16">
        <v>1.3753018547780643E-2</v>
      </c>
      <c r="H508" s="9">
        <f t="shared" si="38"/>
        <v>4.2973946312439551E-3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3.6557221462650549E-3</v>
      </c>
      <c r="D509" s="6">
        <f t="shared" si="37"/>
        <v>1.3364304410692779E-5</v>
      </c>
      <c r="E509" s="6">
        <f t="shared" si="39"/>
        <v>1.5816913498122448E-5</v>
      </c>
      <c r="F509" s="6">
        <f t="shared" si="40"/>
        <v>1.768620071008514</v>
      </c>
      <c r="G509" s="16">
        <v>7.2209181822480576E-3</v>
      </c>
      <c r="H509" s="9">
        <f t="shared" si="38"/>
        <v>1.3298947593732799E-2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1.1397608699572955E-3</v>
      </c>
      <c r="D510" s="6">
        <f t="shared" si="37"/>
        <v>1.2990548406858111E-6</v>
      </c>
      <c r="E510" s="6">
        <f t="shared" si="39"/>
        <v>1.3364304410692779E-5</v>
      </c>
      <c r="F510" s="6">
        <f t="shared" si="40"/>
        <v>0.50037534101692849</v>
      </c>
      <c r="G510" s="16">
        <v>9.0623675622681886E-3</v>
      </c>
      <c r="H510" s="9">
        <f t="shared" si="38"/>
        <v>7.0737213757464919E-3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-2.3052218189710802E-2</v>
      </c>
      <c r="D511" s="6">
        <f t="shared" si="37"/>
        <v>5.3140476346603353E-4</v>
      </c>
      <c r="E511" s="6">
        <f t="shared" si="39"/>
        <v>1.2990548406858111E-6</v>
      </c>
      <c r="F511" s="6">
        <f t="shared" si="40"/>
        <v>0.77794506450210432</v>
      </c>
      <c r="G511" s="16">
        <v>9.3007737949819883E-3</v>
      </c>
      <c r="H511" s="9">
        <f t="shared" si="38"/>
        <v>8.8201194124688832E-3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1.0353592807073087E-2</v>
      </c>
      <c r="D512" s="6">
        <f t="shared" si="37"/>
        <v>1.0719688401467557E-4</v>
      </c>
      <c r="E512" s="6">
        <f t="shared" si="39"/>
        <v>5.3140476346603353E-4</v>
      </c>
      <c r="F512" s="6">
        <f t="shared" si="40"/>
        <v>0.81853791215575811</v>
      </c>
      <c r="G512" s="16">
        <v>1.8380847664836719E-2</v>
      </c>
      <c r="H512" s="9">
        <f t="shared" si="38"/>
        <v>9.0473085067093745E-3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2.7992882036024198E-2</v>
      </c>
      <c r="D513" s="6">
        <f t="shared" si="37"/>
        <v>7.8360144468276628E-4</v>
      </c>
      <c r="E513" s="6">
        <f t="shared" si="39"/>
        <v>1.0719688401467557E-4</v>
      </c>
      <c r="F513" s="6">
        <f t="shared" si="40"/>
        <v>3.1452289270470302</v>
      </c>
      <c r="G513" s="16">
        <v>1.1659954160319397E-2</v>
      </c>
      <c r="H513" s="9">
        <f t="shared" si="38"/>
        <v>1.7734793280574292E-2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3.0342426171856328E-3</v>
      </c>
      <c r="D514" s="6">
        <f t="shared" si="37"/>
        <v>9.2066282599455185E-6</v>
      </c>
      <c r="E514" s="6">
        <f t="shared" si="39"/>
        <v>7.8360144468276628E-4</v>
      </c>
      <c r="F514" s="6">
        <f t="shared" si="40"/>
        <v>1.2762310936590793</v>
      </c>
      <c r="G514" s="16">
        <v>1.6781109212095312E-2</v>
      </c>
      <c r="H514" s="9">
        <f t="shared" si="38"/>
        <v>1.129703984970877E-2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-1.5207593865959775E-2</v>
      </c>
      <c r="D515" s="6">
        <f t="shared" si="37"/>
        <v>2.3127091119197737E-4</v>
      </c>
      <c r="E515" s="6">
        <f t="shared" si="39"/>
        <v>9.2066282599455185E-6</v>
      </c>
      <c r="F515" s="6">
        <f t="shared" si="40"/>
        <v>2.6245232834762171</v>
      </c>
      <c r="G515" s="16">
        <v>1.2732203906168483E-2</v>
      </c>
      <c r="H515" s="9">
        <f t="shared" si="38"/>
        <v>1.6200380500087697E-2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4.7787598452410434E-3</v>
      </c>
      <c r="D516" s="6">
        <f t="shared" si="37"/>
        <v>2.2836545658488201E-5</v>
      </c>
      <c r="E516" s="6">
        <f t="shared" si="39"/>
        <v>2.3127091119197737E-4</v>
      </c>
      <c r="F516" s="6">
        <f t="shared" si="40"/>
        <v>1.5183722115919343</v>
      </c>
      <c r="G516" s="16">
        <v>1.0004928640646326E-2</v>
      </c>
      <c r="H516" s="9">
        <f t="shared" si="38"/>
        <v>1.2322224683846396E-2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-9.6217702214712909E-3</v>
      </c>
      <c r="D517" s="6">
        <f t="shared" si="37"/>
        <v>9.2578462194791697E-5</v>
      </c>
      <c r="E517" s="6">
        <f t="shared" si="39"/>
        <v>2.2836545658488201E-5</v>
      </c>
      <c r="F517" s="6">
        <f t="shared" si="40"/>
        <v>0.94431271339566358</v>
      </c>
      <c r="G517" s="16">
        <v>2.1481447559428199E-2</v>
      </c>
      <c r="H517" s="9">
        <f t="shared" si="38"/>
        <v>9.7175753837861409E-3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-3.1813656956337227E-3</v>
      </c>
      <c r="D518" s="6">
        <f t="shared" si="37"/>
        <v>1.012108768935504E-5</v>
      </c>
      <c r="E518" s="6">
        <f t="shared" si="39"/>
        <v>9.2578462194791697E-5</v>
      </c>
      <c r="F518" s="6">
        <f t="shared" si="40"/>
        <v>4.2893782465278791</v>
      </c>
      <c r="G518" s="16">
        <v>1.0121417457300353E-2</v>
      </c>
      <c r="H518" s="9">
        <f t="shared" si="38"/>
        <v>2.0710814195796064E-2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-1.6507866847300184E-2</v>
      </c>
      <c r="D519" s="6">
        <f t="shared" si="37"/>
        <v>2.7250966784819254E-4</v>
      </c>
      <c r="E519" s="6">
        <f t="shared" si="39"/>
        <v>1.012108768935504E-5</v>
      </c>
      <c r="F519" s="6">
        <f t="shared" si="40"/>
        <v>0.96601696778876356</v>
      </c>
      <c r="G519" s="16">
        <v>1.0940822340486517E-2</v>
      </c>
      <c r="H519" s="9">
        <f t="shared" si="38"/>
        <v>9.8286162189230048E-3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-2.0138048932669003E-2</v>
      </c>
      <c r="D520" s="6">
        <f t="shared" si="37"/>
        <v>4.0554101481457116E-4</v>
      </c>
      <c r="E520" s="6">
        <f t="shared" si="39"/>
        <v>2.7250966784819254E-4</v>
      </c>
      <c r="F520" s="6">
        <f t="shared" si="40"/>
        <v>1.1258118781150066</v>
      </c>
      <c r="G520" s="16">
        <v>1.230584875982116E-2</v>
      </c>
      <c r="H520" s="9">
        <f t="shared" si="38"/>
        <v>1.0610428257685958E-2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7.6577015607780328E-4</v>
      </c>
      <c r="D521" s="6">
        <f t="shared" si="37"/>
        <v>5.8640393193942315E-7</v>
      </c>
      <c r="E521" s="6">
        <f t="shared" si="39"/>
        <v>4.0554101481457116E-4</v>
      </c>
      <c r="F521" s="6">
        <f t="shared" si="40"/>
        <v>1.4195746750685838</v>
      </c>
      <c r="G521" s="16">
        <v>1.1473289241845267E-2</v>
      </c>
      <c r="H521" s="9">
        <f t="shared" si="38"/>
        <v>1.1914590530389972E-2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-3.2958006418547812E-2</v>
      </c>
      <c r="D522" s="6">
        <f t="shared" si="37"/>
        <v>1.0862301870850387E-3</v>
      </c>
      <c r="E522" s="6">
        <f t="shared" si="39"/>
        <v>5.8640393193942315E-7</v>
      </c>
      <c r="F522" s="6">
        <f t="shared" si="40"/>
        <v>1.2362578403123312</v>
      </c>
      <c r="G522" s="16">
        <v>1.53453441937906E-2</v>
      </c>
      <c r="H522" s="9">
        <f t="shared" si="38"/>
        <v>1.1118713236307209E-2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1.6728012284755601E-2</v>
      </c>
      <c r="D523" s="6">
        <f t="shared" si="37"/>
        <v>2.7982639499893433E-4</v>
      </c>
      <c r="E523" s="6">
        <f t="shared" si="39"/>
        <v>1.0862301870850387E-3</v>
      </c>
      <c r="F523" s="6">
        <f t="shared" si="40"/>
        <v>2.1976709805700807</v>
      </c>
      <c r="G523" s="16">
        <v>1.635652243327131E-2</v>
      </c>
      <c r="H523" s="9">
        <f t="shared" si="38"/>
        <v>1.4824543772305711E-2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-3.2665664529143559E-2</v>
      </c>
      <c r="D524" s="6">
        <f t="shared" si="37"/>
        <v>1.0670456391305477E-3</v>
      </c>
      <c r="E524" s="6">
        <f t="shared" si="39"/>
        <v>2.7982639499893433E-4</v>
      </c>
      <c r="F524" s="6">
        <f t="shared" si="40"/>
        <v>2.494279142301266</v>
      </c>
      <c r="G524" s="16">
        <v>2.5878523361333425E-2</v>
      </c>
      <c r="H524" s="9">
        <f t="shared" si="38"/>
        <v>1.5793286998915919E-2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-2.9409403115556142E-2</v>
      </c>
      <c r="D525" s="6">
        <f t="shared" si="37"/>
        <v>8.6491299161328325E-4</v>
      </c>
      <c r="E525" s="6">
        <f t="shared" si="39"/>
        <v>1.0670456391305477E-3</v>
      </c>
      <c r="F525" s="6">
        <f t="shared" si="40"/>
        <v>6.2172281418403053</v>
      </c>
      <c r="G525" s="16">
        <v>1.5834001812367885E-2</v>
      </c>
      <c r="H525" s="9">
        <f t="shared" si="38"/>
        <v>2.4934370138105164E-2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1.6617471881487038E-2</v>
      </c>
      <c r="D526" s="6">
        <f t="shared" ref="D526:D589" si="42">C526^2</f>
        <v>2.7614037173201233E-4</v>
      </c>
      <c r="E526" s="6">
        <f t="shared" si="39"/>
        <v>8.6491299161328325E-4</v>
      </c>
      <c r="F526" s="6">
        <f t="shared" si="40"/>
        <v>2.3386830662606481</v>
      </c>
      <c r="G526" s="16">
        <v>1.3632329535359184E-2</v>
      </c>
      <c r="H526" s="9">
        <f t="shared" ref="H526:H589" si="43">SQRT(F526)/100</f>
        <v>1.5292753402381953E-2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6.1230595667719967E-3</v>
      </c>
      <c r="D527" s="6">
        <f t="shared" si="42"/>
        <v>3.7491858458238073E-5</v>
      </c>
      <c r="E527" s="6">
        <f t="shared" ref="E527:E590" si="44">D526</f>
        <v>2.7614037173201233E-4</v>
      </c>
      <c r="F527" s="6">
        <f t="shared" ref="F527:F590" si="45">IF(C526&gt;0,B$6+B$7*E527+B$8*(G526*100)^2,B$6+B$7*E527+B$8*(G526*100)^2+E527*$B$9)</f>
        <v>1.7380246620457183</v>
      </c>
      <c r="G527" s="16">
        <v>1.23450358881787E-2</v>
      </c>
      <c r="H527" s="9">
        <f t="shared" si="43"/>
        <v>1.3183416332824048E-2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-6.8451863052831994E-3</v>
      </c>
      <c r="D528" s="6">
        <f t="shared" si="42"/>
        <v>4.6856575554036661E-5</v>
      </c>
      <c r="E528" s="6">
        <f t="shared" si="44"/>
        <v>3.7491858458238073E-5</v>
      </c>
      <c r="F528" s="6">
        <f t="shared" si="45"/>
        <v>1.4284659768714483</v>
      </c>
      <c r="G528" s="16">
        <v>1.1988499994604189E-2</v>
      </c>
      <c r="H528" s="9">
        <f t="shared" si="43"/>
        <v>1.1951844949092372E-2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-1.1301512721868957E-3</v>
      </c>
      <c r="D529" s="6">
        <f t="shared" si="42"/>
        <v>1.2772418980256587E-6</v>
      </c>
      <c r="E529" s="6">
        <f t="shared" si="44"/>
        <v>4.6856575554036661E-5</v>
      </c>
      <c r="F529" s="6">
        <f t="shared" si="45"/>
        <v>1.3481601762265119</v>
      </c>
      <c r="G529" s="16">
        <v>1.3575158426081327E-2</v>
      </c>
      <c r="H529" s="9">
        <f t="shared" si="43"/>
        <v>1.1611029998352911E-2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-3.0873741818983752E-2</v>
      </c>
      <c r="D530" s="6">
        <f t="shared" si="42"/>
        <v>9.5318793390526614E-4</v>
      </c>
      <c r="E530" s="6">
        <f t="shared" si="44"/>
        <v>1.2772418980256587E-6</v>
      </c>
      <c r="F530" s="6">
        <f t="shared" si="45"/>
        <v>1.723625723117798</v>
      </c>
      <c r="G530" s="16">
        <v>2.0984335788538599E-2</v>
      </c>
      <c r="H530" s="9">
        <f t="shared" si="43"/>
        <v>1.3128692711453787E-2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6.415154181941299E-3</v>
      </c>
      <c r="D531" s="6">
        <f t="shared" si="42"/>
        <v>4.1154203178078934E-5</v>
      </c>
      <c r="E531" s="6">
        <f t="shared" si="44"/>
        <v>9.5318793390526614E-4</v>
      </c>
      <c r="F531" s="6">
        <f t="shared" si="45"/>
        <v>4.0940688403407135</v>
      </c>
      <c r="G531" s="16">
        <v>2.6663158379236881E-2</v>
      </c>
      <c r="H531" s="9">
        <f t="shared" si="43"/>
        <v>2.0233805475838484E-2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6.3733853351842671E-3</v>
      </c>
      <c r="D532" s="6">
        <f t="shared" si="42"/>
        <v>4.0620040630741875E-5</v>
      </c>
      <c r="E532" s="6">
        <f t="shared" si="44"/>
        <v>4.1154203178078934E-5</v>
      </c>
      <c r="F532" s="6">
        <f t="shared" si="45"/>
        <v>6.5987236045987903</v>
      </c>
      <c r="G532" s="16">
        <v>1.2295020226869154E-2</v>
      </c>
      <c r="H532" s="9">
        <f t="shared" si="43"/>
        <v>2.5687980856032241E-2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-1.61835829913651E-2</v>
      </c>
      <c r="D533" s="6">
        <f t="shared" si="42"/>
        <v>2.6190835843840172E-4</v>
      </c>
      <c r="E533" s="6">
        <f t="shared" si="44"/>
        <v>4.0620040630741875E-5</v>
      </c>
      <c r="F533" s="6">
        <f t="shared" si="45"/>
        <v>1.4170577546635288</v>
      </c>
      <c r="G533" s="16">
        <v>1.3367345670817314E-2</v>
      </c>
      <c r="H533" s="9">
        <f t="shared" si="43"/>
        <v>1.1904023499067568E-2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-3.3911755634466169E-2</v>
      </c>
      <c r="D534" s="6">
        <f t="shared" si="42"/>
        <v>1.1500071702117479E-3</v>
      </c>
      <c r="E534" s="6">
        <f t="shared" si="44"/>
        <v>2.6190835843840172E-4</v>
      </c>
      <c r="F534" s="6">
        <f t="shared" si="45"/>
        <v>1.6718285523206469</v>
      </c>
      <c r="G534" s="16">
        <v>1.4377596805053058E-2</v>
      </c>
      <c r="H534" s="9">
        <f t="shared" si="43"/>
        <v>1.2929920929072407E-2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-1.35393745686287E-2</v>
      </c>
      <c r="D535" s="6">
        <f t="shared" si="42"/>
        <v>1.8331466370962959E-4</v>
      </c>
      <c r="E535" s="6">
        <f t="shared" si="44"/>
        <v>1.1500071702117479E-3</v>
      </c>
      <c r="F535" s="6">
        <f t="shared" si="45"/>
        <v>1.9314078794000147</v>
      </c>
      <c r="G535" s="16">
        <v>1.5707566888489066E-2</v>
      </c>
      <c r="H535" s="9">
        <f t="shared" si="43"/>
        <v>1.3897510134552933E-2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-1.8467869201940535E-2</v>
      </c>
      <c r="D536" s="6">
        <f t="shared" si="42"/>
        <v>3.4106219285998373E-4</v>
      </c>
      <c r="E536" s="6">
        <f t="shared" si="44"/>
        <v>1.8331466370962959E-4</v>
      </c>
      <c r="F536" s="6">
        <f t="shared" si="45"/>
        <v>2.3016809503209688</v>
      </c>
      <c r="G536" s="16">
        <v>1.5132805315463682E-2</v>
      </c>
      <c r="H536" s="9">
        <f t="shared" si="43"/>
        <v>1.5171291804988028E-2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-2.1354794236096347E-2</v>
      </c>
      <c r="D537" s="6">
        <f t="shared" si="42"/>
        <v>4.560272368660138E-4</v>
      </c>
      <c r="E537" s="6">
        <f t="shared" si="44"/>
        <v>3.4106219285998373E-4</v>
      </c>
      <c r="F537" s="6">
        <f t="shared" si="45"/>
        <v>2.1376124696088978</v>
      </c>
      <c r="G537" s="16">
        <v>1.4142320475156079E-2</v>
      </c>
      <c r="H537" s="9">
        <f t="shared" si="43"/>
        <v>1.4620576150100578E-2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1.6092982412160756E-2</v>
      </c>
      <c r="D538" s="6">
        <f t="shared" si="42"/>
        <v>2.5898408291811543E-4</v>
      </c>
      <c r="E538" s="6">
        <f t="shared" si="44"/>
        <v>4.560272368660138E-4</v>
      </c>
      <c r="F538" s="6">
        <f t="shared" si="45"/>
        <v>1.8692056765235787</v>
      </c>
      <c r="G538" s="16">
        <v>1.8581700750881645E-2</v>
      </c>
      <c r="H538" s="9">
        <f t="shared" si="43"/>
        <v>1.3671889688421196E-2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1.0827790754177596E-2</v>
      </c>
      <c r="D539" s="6">
        <f t="shared" si="42"/>
        <v>1.1724105261625383E-4</v>
      </c>
      <c r="E539" s="6">
        <f t="shared" si="44"/>
        <v>2.5898408291811543E-4</v>
      </c>
      <c r="F539" s="6">
        <f t="shared" si="45"/>
        <v>3.2139532830762354</v>
      </c>
      <c r="G539" s="16">
        <v>7.3451708700798092E-3</v>
      </c>
      <c r="H539" s="9">
        <f t="shared" si="43"/>
        <v>1.7927502009695145E-2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-1.1094670685811025E-2</v>
      </c>
      <c r="D540" s="6">
        <f t="shared" si="42"/>
        <v>1.2309171762659449E-4</v>
      </c>
      <c r="E540" s="6">
        <f t="shared" si="44"/>
        <v>1.1724105261625383E-4</v>
      </c>
      <c r="F540" s="6">
        <f t="shared" si="45"/>
        <v>0.51712936051946279</v>
      </c>
      <c r="G540" s="16">
        <v>1.5656813492360745E-2</v>
      </c>
      <c r="H540" s="9">
        <f t="shared" si="43"/>
        <v>7.1911707010712984E-3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9.1810413991675333E-3</v>
      </c>
      <c r="D541" s="6">
        <f t="shared" si="42"/>
        <v>8.4291521173228133E-5</v>
      </c>
      <c r="E541" s="6">
        <f t="shared" si="44"/>
        <v>1.2309171762659449E-4</v>
      </c>
      <c r="F541" s="6">
        <f t="shared" si="45"/>
        <v>2.2869376417756428</v>
      </c>
      <c r="G541" s="16">
        <v>7.6543631313647394E-3</v>
      </c>
      <c r="H541" s="9">
        <f t="shared" si="43"/>
        <v>1.512262424903708E-2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-1.2859275678188769E-2</v>
      </c>
      <c r="D542" s="6">
        <f t="shared" si="42"/>
        <v>1.6536097096765722E-4</v>
      </c>
      <c r="E542" s="6">
        <f t="shared" si="44"/>
        <v>8.4291521173228133E-5</v>
      </c>
      <c r="F542" s="6">
        <f t="shared" si="45"/>
        <v>0.56006091818248893</v>
      </c>
      <c r="G542" s="16">
        <v>1.2554961754634192E-2</v>
      </c>
      <c r="H542" s="9">
        <f t="shared" si="43"/>
        <v>7.4837217892068176E-3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-2.525395359823937E-2</v>
      </c>
      <c r="D543" s="6">
        <f t="shared" si="42"/>
        <v>6.377621723420272E-4</v>
      </c>
      <c r="E543" s="6">
        <f t="shared" si="44"/>
        <v>1.6536097096765722E-4</v>
      </c>
      <c r="F543" s="6">
        <f t="shared" si="45"/>
        <v>1.4768745068986033</v>
      </c>
      <c r="G543" s="16">
        <v>1.1496327353542285E-2</v>
      </c>
      <c r="H543" s="9">
        <f t="shared" si="43"/>
        <v>1.215267257395921E-2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-3.5036971662643225E-2</v>
      </c>
      <c r="D544" s="6">
        <f t="shared" si="42"/>
        <v>1.2275893832888643E-3</v>
      </c>
      <c r="E544" s="6">
        <f t="shared" si="44"/>
        <v>6.377621723420272E-4</v>
      </c>
      <c r="F544" s="6">
        <f t="shared" si="45"/>
        <v>1.2412365309603768</v>
      </c>
      <c r="G544" s="16">
        <v>1.4476414618083001E-2</v>
      </c>
      <c r="H544" s="9">
        <f t="shared" si="43"/>
        <v>1.1141079530101097E-2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9.8272776283422E-3</v>
      </c>
      <c r="D545" s="6">
        <f t="shared" si="42"/>
        <v>9.6575385584515098E-5</v>
      </c>
      <c r="E545" s="6">
        <f t="shared" si="44"/>
        <v>1.2275893832888643E-3</v>
      </c>
      <c r="F545" s="6">
        <f t="shared" si="45"/>
        <v>1.9578120180883902</v>
      </c>
      <c r="G545" s="16">
        <v>2.2143210267143238E-2</v>
      </c>
      <c r="H545" s="9">
        <f t="shared" si="43"/>
        <v>1.3992183596881475E-2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-3.831552215182682E-2</v>
      </c>
      <c r="D546" s="6">
        <f t="shared" si="42"/>
        <v>1.4680792377671317E-3</v>
      </c>
      <c r="E546" s="6">
        <f t="shared" si="44"/>
        <v>9.6575385584515098E-5</v>
      </c>
      <c r="F546" s="6">
        <f t="shared" si="45"/>
        <v>4.5566085409745316</v>
      </c>
      <c r="G546" s="16">
        <v>1.5314711894156924E-2</v>
      </c>
      <c r="H546" s="9">
        <f t="shared" si="43"/>
        <v>2.1346214045995442E-2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4.9462516976378317E-4</v>
      </c>
      <c r="D547" s="6">
        <f t="shared" si="42"/>
        <v>2.4465405856385132E-7</v>
      </c>
      <c r="E547" s="6">
        <f t="shared" si="44"/>
        <v>1.4680792377671317E-3</v>
      </c>
      <c r="F547" s="6">
        <f t="shared" si="45"/>
        <v>2.1890248772646119</v>
      </c>
      <c r="G547" s="16">
        <v>1.5679931428286203E-2</v>
      </c>
      <c r="H547" s="9">
        <f t="shared" si="43"/>
        <v>1.4795353585719444E-2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2.1621479530364904E-2</v>
      </c>
      <c r="D548" s="6">
        <f t="shared" si="42"/>
        <v>4.6748837708198853E-4</v>
      </c>
      <c r="E548" s="6">
        <f t="shared" si="44"/>
        <v>2.4465405856385132E-7</v>
      </c>
      <c r="F548" s="6">
        <f t="shared" si="45"/>
        <v>2.2936283305079264</v>
      </c>
      <c r="G548" s="16">
        <v>1.3237525247645068E-2</v>
      </c>
      <c r="H548" s="9">
        <f t="shared" si="43"/>
        <v>1.5144729546967573E-2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-6.037698862002192E-3</v>
      </c>
      <c r="D549" s="6">
        <f t="shared" si="42"/>
        <v>3.6453807548222565E-5</v>
      </c>
      <c r="E549" s="6">
        <f t="shared" si="44"/>
        <v>4.6748837708198853E-4</v>
      </c>
      <c r="F549" s="6">
        <f t="shared" si="45"/>
        <v>1.6398233153316499</v>
      </c>
      <c r="G549" s="16">
        <v>1.4617606253535958E-2</v>
      </c>
      <c r="H549" s="9">
        <f t="shared" si="43"/>
        <v>1.280555861855175E-2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-1.2844351769174048E-2</v>
      </c>
      <c r="D550" s="6">
        <f t="shared" si="42"/>
        <v>1.649773723702845E-4</v>
      </c>
      <c r="E550" s="6">
        <f t="shared" si="44"/>
        <v>3.6453807548222565E-5</v>
      </c>
      <c r="F550" s="6">
        <f t="shared" si="45"/>
        <v>1.995688615882887</v>
      </c>
      <c r="G550" s="16">
        <v>1.9237259025148282E-2</v>
      </c>
      <c r="H550" s="9">
        <f t="shared" si="43"/>
        <v>1.4126884355309515E-2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-1.60370959405889E-2</v>
      </c>
      <c r="D551" s="6">
        <f t="shared" si="42"/>
        <v>2.5718844620765296E-4</v>
      </c>
      <c r="E551" s="6">
        <f t="shared" si="44"/>
        <v>1.649773723702845E-4</v>
      </c>
      <c r="F551" s="6">
        <f t="shared" si="45"/>
        <v>3.4434784730075783</v>
      </c>
      <c r="G551" s="16">
        <v>1.547311611950683E-2</v>
      </c>
      <c r="H551" s="9">
        <f t="shared" si="43"/>
        <v>1.8556611956409442E-2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3.5995520437048324E-2</v>
      </c>
      <c r="D552" s="6">
        <f t="shared" si="42"/>
        <v>1.2956774915339636E-3</v>
      </c>
      <c r="E552" s="6">
        <f t="shared" si="44"/>
        <v>2.5718844620765296E-4</v>
      </c>
      <c r="F552" s="6">
        <f t="shared" si="45"/>
        <v>2.2340184567675929</v>
      </c>
      <c r="G552" s="16">
        <v>1.6601058994933977E-2</v>
      </c>
      <c r="H552" s="9">
        <f t="shared" si="43"/>
        <v>1.4946633255578302E-2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2.6573176293627977E-2</v>
      </c>
      <c r="D553" s="6">
        <f t="shared" si="42"/>
        <v>7.0613369833223184E-4</v>
      </c>
      <c r="E553" s="6">
        <f t="shared" si="44"/>
        <v>1.2956774915339636E-3</v>
      </c>
      <c r="F553" s="6">
        <f t="shared" si="45"/>
        <v>2.5688843938360972</v>
      </c>
      <c r="G553" s="16">
        <v>1.8553698590021019E-2</v>
      </c>
      <c r="H553" s="9">
        <f t="shared" si="43"/>
        <v>1.6027739684172867E-2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-5.8817666722773545E-4</v>
      </c>
      <c r="D554" s="6">
        <f t="shared" si="42"/>
        <v>3.4595179187112625E-7</v>
      </c>
      <c r="E554" s="6">
        <f t="shared" si="44"/>
        <v>7.0613369833223184E-4</v>
      </c>
      <c r="F554" s="6">
        <f t="shared" si="45"/>
        <v>3.204327193286054</v>
      </c>
      <c r="G554" s="16">
        <v>1.3574237699569731E-2</v>
      </c>
      <c r="H554" s="9">
        <f t="shared" si="43"/>
        <v>1.7900634606868141E-2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8.506035877525478E-3</v>
      </c>
      <c r="D555" s="6">
        <f t="shared" si="42"/>
        <v>7.2352646349750632E-5</v>
      </c>
      <c r="E555" s="6">
        <f t="shared" si="44"/>
        <v>3.4595179187112625E-7</v>
      </c>
      <c r="F555" s="6">
        <f t="shared" si="45"/>
        <v>1.7233942073563024</v>
      </c>
      <c r="G555" s="16">
        <v>1.6846872302856305E-2</v>
      </c>
      <c r="H555" s="9">
        <f t="shared" si="43"/>
        <v>1.3127810965108778E-2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-8.9799347377107677E-3</v>
      </c>
      <c r="D556" s="6">
        <f t="shared" si="42"/>
        <v>8.0639227893544556E-5</v>
      </c>
      <c r="E556" s="6">
        <f t="shared" si="44"/>
        <v>7.2352646349750632E-5</v>
      </c>
      <c r="F556" s="6">
        <f t="shared" si="45"/>
        <v>2.6449949538406297</v>
      </c>
      <c r="G556" s="16">
        <v>1.6408517692717006E-2</v>
      </c>
      <c r="H556" s="9">
        <f t="shared" si="43"/>
        <v>1.6263440453485326E-2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2.0880701547202354E-2</v>
      </c>
      <c r="D557" s="6">
        <f t="shared" si="42"/>
        <v>4.3600369710333878E-4</v>
      </c>
      <c r="E557" s="6">
        <f t="shared" si="44"/>
        <v>8.0639227893544556E-5</v>
      </c>
      <c r="F557" s="6">
        <f t="shared" si="45"/>
        <v>2.5100597435250438</v>
      </c>
      <c r="G557" s="16">
        <v>1.571796720760936E-2</v>
      </c>
      <c r="H557" s="9">
        <f t="shared" si="43"/>
        <v>1.5843168065526048E-2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-4.4232123837705658E-3</v>
      </c>
      <c r="D558" s="6">
        <f t="shared" si="42"/>
        <v>1.9564807791941293E-5</v>
      </c>
      <c r="E558" s="6">
        <f t="shared" si="44"/>
        <v>4.3600369710333878E-4</v>
      </c>
      <c r="F558" s="6">
        <f t="shared" si="45"/>
        <v>2.3046834429921956</v>
      </c>
      <c r="G558" s="16">
        <v>1.4401519508673943E-2</v>
      </c>
      <c r="H558" s="9">
        <f t="shared" si="43"/>
        <v>1.5181183889908571E-2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-2.1248670077224086E-2</v>
      </c>
      <c r="D559" s="6">
        <f t="shared" si="42"/>
        <v>4.515059800507182E-4</v>
      </c>
      <c r="E559" s="6">
        <f t="shared" si="44"/>
        <v>1.9564807791941293E-5</v>
      </c>
      <c r="F559" s="6">
        <f t="shared" si="45"/>
        <v>1.9376391021570942</v>
      </c>
      <c r="G559" s="16">
        <v>2.2447922667027428E-2</v>
      </c>
      <c r="H559" s="9">
        <f t="shared" si="43"/>
        <v>1.3919910567805721E-2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-2.2999537987059112E-2</v>
      </c>
      <c r="D560" s="6">
        <f t="shared" si="42"/>
        <v>5.2897874761817509E-4</v>
      </c>
      <c r="E560" s="6">
        <f t="shared" si="44"/>
        <v>4.515059800507182E-4</v>
      </c>
      <c r="F560" s="6">
        <f t="shared" si="45"/>
        <v>4.6824444703753532</v>
      </c>
      <c r="G560" s="16">
        <v>1.231848015946012E-2</v>
      </c>
      <c r="H560" s="9">
        <f t="shared" si="43"/>
        <v>2.1638956699377522E-2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-8.5762215680124498E-3</v>
      </c>
      <c r="D561" s="6">
        <f t="shared" si="42"/>
        <v>7.355157638364192E-5</v>
      </c>
      <c r="E561" s="6">
        <f t="shared" si="44"/>
        <v>5.2897874761817509E-4</v>
      </c>
      <c r="F561" s="6">
        <f t="shared" si="45"/>
        <v>1.4224694737156411</v>
      </c>
      <c r="G561" s="16">
        <v>7.5932602637514635E-3</v>
      </c>
      <c r="H561" s="9">
        <f t="shared" si="43"/>
        <v>1.1926732468348744E-2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3.278068019962348E-3</v>
      </c>
      <c r="D562" s="6">
        <f t="shared" si="42"/>
        <v>1.074572994349987E-5</v>
      </c>
      <c r="E562" s="6">
        <f t="shared" si="44"/>
        <v>7.355157638364192E-5</v>
      </c>
      <c r="F562" s="6">
        <f t="shared" si="45"/>
        <v>0.55144565454389449</v>
      </c>
      <c r="G562" s="16">
        <v>8.2409071867090705E-3</v>
      </c>
      <c r="H562" s="9">
        <f t="shared" si="43"/>
        <v>7.4259386918011545E-3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3.4790159350614122E-4</v>
      </c>
      <c r="D563" s="6">
        <f t="shared" si="42"/>
        <v>1.2103551876411231E-7</v>
      </c>
      <c r="E563" s="6">
        <f t="shared" si="44"/>
        <v>1.074572994349987E-5</v>
      </c>
      <c r="F563" s="6">
        <f t="shared" si="45"/>
        <v>0.64636648701338684</v>
      </c>
      <c r="G563" s="16">
        <v>1.3628542238316972E-2</v>
      </c>
      <c r="H563" s="9">
        <f t="shared" si="43"/>
        <v>8.0396920775200522E-3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-2.3022210520953958E-3</v>
      </c>
      <c r="D564" s="6">
        <f t="shared" si="42"/>
        <v>5.300221772711231E-6</v>
      </c>
      <c r="E564" s="6">
        <f t="shared" si="44"/>
        <v>1.2103551876411231E-7</v>
      </c>
      <c r="F564" s="6">
        <f t="shared" si="45"/>
        <v>1.7370689229044967</v>
      </c>
      <c r="G564" s="16">
        <v>6.7895222510161854E-3</v>
      </c>
      <c r="H564" s="9">
        <f t="shared" si="43"/>
        <v>1.3179791056403347E-2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-3.0181291467478572E-2</v>
      </c>
      <c r="D565" s="6">
        <f t="shared" si="42"/>
        <v>9.1091035464489485E-4</v>
      </c>
      <c r="E565" s="6">
        <f t="shared" si="44"/>
        <v>5.300221772711231E-6</v>
      </c>
      <c r="F565" s="6">
        <f t="shared" si="45"/>
        <v>0.44442626366728993</v>
      </c>
      <c r="G565" s="16">
        <v>1.280683578219396E-2</v>
      </c>
      <c r="H565" s="9">
        <f t="shared" si="43"/>
        <v>6.6665303094435111E-3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1.5099601397589701E-2</v>
      </c>
      <c r="D566" s="6">
        <f t="shared" si="42"/>
        <v>2.2799796236609287E-4</v>
      </c>
      <c r="E566" s="6">
        <f t="shared" si="44"/>
        <v>9.1091035464489485E-4</v>
      </c>
      <c r="F566" s="6">
        <f t="shared" si="45"/>
        <v>1.536101661096581</v>
      </c>
      <c r="G566" s="16">
        <v>1.2680408937995524E-2</v>
      </c>
      <c r="H566" s="9">
        <f t="shared" si="43"/>
        <v>1.2393956838300595E-2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-1.3705726859638858E-2</v>
      </c>
      <c r="D567" s="6">
        <f t="shared" si="42"/>
        <v>1.8784694875102604E-4</v>
      </c>
      <c r="E567" s="6">
        <f t="shared" si="44"/>
        <v>2.2799796236609287E-4</v>
      </c>
      <c r="F567" s="6">
        <f t="shared" si="45"/>
        <v>1.5061586796177138</v>
      </c>
      <c r="G567" s="16">
        <v>8.3296896958936287E-3</v>
      </c>
      <c r="H567" s="9">
        <f t="shared" si="43"/>
        <v>1.2272565663371753E-2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-2.5565031128460654E-2</v>
      </c>
      <c r="D568" s="6">
        <f t="shared" si="42"/>
        <v>6.5357081659916222E-4</v>
      </c>
      <c r="E568" s="6">
        <f t="shared" si="44"/>
        <v>1.8784694875102604E-4</v>
      </c>
      <c r="F568" s="6">
        <f t="shared" si="45"/>
        <v>0.6600087861661299</v>
      </c>
      <c r="G568" s="16">
        <v>1.34192577481638E-2</v>
      </c>
      <c r="H568" s="9">
        <f t="shared" si="43"/>
        <v>8.1240924795704401E-3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2.0936280519599747E-3</v>
      </c>
      <c r="D569" s="6">
        <f t="shared" si="42"/>
        <v>4.3832784199537182E-6</v>
      </c>
      <c r="E569" s="6">
        <f t="shared" si="44"/>
        <v>6.5357081659916222E-4</v>
      </c>
      <c r="F569" s="6">
        <f t="shared" si="45"/>
        <v>1.6847500500769477</v>
      </c>
      <c r="G569" s="16">
        <v>1.4056943135766229E-2</v>
      </c>
      <c r="H569" s="9">
        <f t="shared" si="43"/>
        <v>1.2979792178910061E-2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-2.9165814648996228E-3</v>
      </c>
      <c r="D570" s="6">
        <f t="shared" si="42"/>
        <v>8.5064474413960303E-6</v>
      </c>
      <c r="E570" s="6">
        <f t="shared" si="44"/>
        <v>4.3832784199537182E-6</v>
      </c>
      <c r="F570" s="6">
        <f t="shared" si="45"/>
        <v>1.8468614490322841</v>
      </c>
      <c r="G570" s="16">
        <v>7.7653860928877227E-3</v>
      </c>
      <c r="H570" s="9">
        <f t="shared" si="43"/>
        <v>1.3589928068361084E-2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5.8006164791410608E-3</v>
      </c>
      <c r="D571" s="6">
        <f t="shared" si="42"/>
        <v>3.3647151538082834E-5</v>
      </c>
      <c r="E571" s="6">
        <f t="shared" si="44"/>
        <v>8.5064474413960303E-6</v>
      </c>
      <c r="F571" s="6">
        <f t="shared" si="45"/>
        <v>0.57590947279542992</v>
      </c>
      <c r="G571" s="16">
        <v>8.3991682401483442E-3</v>
      </c>
      <c r="H571" s="9">
        <f t="shared" si="43"/>
        <v>7.5888699606425592E-3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4.9852479364750962E-3</v>
      </c>
      <c r="D572" s="6">
        <f t="shared" si="42"/>
        <v>2.4852696988129204E-5</v>
      </c>
      <c r="E572" s="6">
        <f t="shared" si="44"/>
        <v>3.3647151538082834E-5</v>
      </c>
      <c r="F572" s="6">
        <f t="shared" si="45"/>
        <v>0.67074457310831326</v>
      </c>
      <c r="G572" s="16">
        <v>1.6992540287228557E-2</v>
      </c>
      <c r="H572" s="9">
        <f t="shared" si="43"/>
        <v>8.1898997131119571E-3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-3.6085856022410087E-2</v>
      </c>
      <c r="D573" s="6">
        <f t="shared" si="42"/>
        <v>1.3021890048701104E-3</v>
      </c>
      <c r="E573" s="6">
        <f t="shared" si="44"/>
        <v>2.4852696988129204E-5</v>
      </c>
      <c r="F573" s="6">
        <f t="shared" si="45"/>
        <v>2.6906256600489331</v>
      </c>
      <c r="G573" s="16">
        <v>1.67453839618204E-2</v>
      </c>
      <c r="H573" s="9">
        <f t="shared" si="43"/>
        <v>1.6403126714285093E-2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-1.5503850508519917E-2</v>
      </c>
      <c r="D574" s="6">
        <f t="shared" si="42"/>
        <v>2.4036938059053328E-4</v>
      </c>
      <c r="E574" s="6">
        <f t="shared" si="44"/>
        <v>1.3021890048701104E-3</v>
      </c>
      <c r="F574" s="6">
        <f t="shared" si="45"/>
        <v>2.6135993373935378</v>
      </c>
      <c r="G574" s="16">
        <v>1.4473295377304031E-2</v>
      </c>
      <c r="H574" s="9">
        <f t="shared" si="43"/>
        <v>1.6166630253066153E-2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-1.3081442797190168E-3</v>
      </c>
      <c r="D575" s="6">
        <f t="shared" si="42"/>
        <v>1.7112414565615854E-6</v>
      </c>
      <c r="E575" s="6">
        <f t="shared" si="44"/>
        <v>2.4036938059053328E-4</v>
      </c>
      <c r="F575" s="6">
        <f t="shared" si="45"/>
        <v>1.9568521058256374</v>
      </c>
      <c r="G575" s="16">
        <v>1.1521190657026899E-2</v>
      </c>
      <c r="H575" s="9">
        <f t="shared" si="43"/>
        <v>1.3988753003129469E-2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-1.5409333147889184E-2</v>
      </c>
      <c r="D576" s="6">
        <f t="shared" si="42"/>
        <v>2.374475480626364E-4</v>
      </c>
      <c r="E576" s="6">
        <f t="shared" si="44"/>
        <v>1.7112414565615854E-6</v>
      </c>
      <c r="F576" s="6">
        <f t="shared" si="45"/>
        <v>1.2464543457099819</v>
      </c>
      <c r="G576" s="16">
        <v>1.0249469309282879E-2</v>
      </c>
      <c r="H576" s="9">
        <f t="shared" si="43"/>
        <v>1.1164471979050249E-2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4.5792765708342039E-3</v>
      </c>
      <c r="D577" s="6">
        <f t="shared" si="42"/>
        <v>2.0969773912191065E-5</v>
      </c>
      <c r="E577" s="6">
        <f t="shared" si="44"/>
        <v>2.374475480626364E-4</v>
      </c>
      <c r="F577" s="6">
        <f t="shared" si="45"/>
        <v>0.99019268013775819</v>
      </c>
      <c r="G577" s="16">
        <v>2.184691258501175E-2</v>
      </c>
      <c r="H577" s="9">
        <f t="shared" si="43"/>
        <v>9.9508425780823126E-3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-2.8874584527843843E-2</v>
      </c>
      <c r="D578" s="6">
        <f t="shared" si="42"/>
        <v>8.3374163165559907E-4</v>
      </c>
      <c r="E578" s="6">
        <f t="shared" si="44"/>
        <v>2.0969773912191065E-5</v>
      </c>
      <c r="F578" s="6">
        <f t="shared" si="45"/>
        <v>4.4359512159750691</v>
      </c>
      <c r="G578" s="16">
        <v>1.4114925160005534E-2</v>
      </c>
      <c r="H578" s="9">
        <f t="shared" si="43"/>
        <v>2.1061697975175386E-2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9.6318731351104948E-3</v>
      </c>
      <c r="D579" s="6">
        <f t="shared" si="42"/>
        <v>9.277298009086327E-5</v>
      </c>
      <c r="E579" s="6">
        <f t="shared" si="44"/>
        <v>8.3374163165559907E-4</v>
      </c>
      <c r="F579" s="6">
        <f t="shared" si="45"/>
        <v>1.8620871242559982</v>
      </c>
      <c r="G579" s="16">
        <v>1.5254108385407269E-2</v>
      </c>
      <c r="H579" s="9">
        <f t="shared" si="43"/>
        <v>1.3645831320428953E-2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-2.8286511744451834E-2</v>
      </c>
      <c r="D580" s="6">
        <f t="shared" si="42"/>
        <v>8.0012674666901152E-4</v>
      </c>
      <c r="E580" s="6">
        <f t="shared" si="44"/>
        <v>9.277298009086327E-5</v>
      </c>
      <c r="F580" s="6">
        <f t="shared" si="45"/>
        <v>2.1716911741206459</v>
      </c>
      <c r="G580" s="16">
        <v>1.2063293628387102E-2</v>
      </c>
      <c r="H580" s="9">
        <f t="shared" si="43"/>
        <v>1.4736658963688636E-2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1.3450590871211917E-2</v>
      </c>
      <c r="D581" s="6">
        <f t="shared" si="42"/>
        <v>1.8091839478472937E-4</v>
      </c>
      <c r="E581" s="6">
        <f t="shared" si="44"/>
        <v>8.0012674666901152E-4</v>
      </c>
      <c r="F581" s="6">
        <f t="shared" si="45"/>
        <v>1.3649073990648692</v>
      </c>
      <c r="G581" s="16">
        <v>1.2620611106538844E-2</v>
      </c>
      <c r="H581" s="9">
        <f t="shared" si="43"/>
        <v>1.1682925143408518E-2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-5.7030812569211558E-3</v>
      </c>
      <c r="D582" s="6">
        <f t="shared" si="42"/>
        <v>3.2525135823045388E-5</v>
      </c>
      <c r="E582" s="6">
        <f t="shared" si="44"/>
        <v>1.8091839478472937E-4</v>
      </c>
      <c r="F582" s="6">
        <f t="shared" si="45"/>
        <v>1.492153337270965</v>
      </c>
      <c r="G582" s="16">
        <v>1.1050544043169221E-2</v>
      </c>
      <c r="H582" s="9">
        <f t="shared" si="43"/>
        <v>1.2215372844375095E-2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3.0967853917510352E-2</v>
      </c>
      <c r="D583" s="6">
        <f t="shared" si="42"/>
        <v>9.5900797625626127E-4</v>
      </c>
      <c r="E583" s="6">
        <f t="shared" si="44"/>
        <v>3.2525135823045388E-5</v>
      </c>
      <c r="F583" s="6">
        <f t="shared" si="45"/>
        <v>1.1481182305853199</v>
      </c>
      <c r="G583" s="16">
        <v>1.6519245164651895E-2</v>
      </c>
      <c r="H583" s="9">
        <f t="shared" si="43"/>
        <v>1.0715027907501314E-2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-7.7041623123721434E-3</v>
      </c>
      <c r="D584" s="6">
        <f t="shared" si="42"/>
        <v>5.9354116935375291E-5</v>
      </c>
      <c r="E584" s="6">
        <f t="shared" si="44"/>
        <v>9.5900797625626127E-4</v>
      </c>
      <c r="F584" s="6">
        <f t="shared" si="45"/>
        <v>2.5438007107170129</v>
      </c>
      <c r="G584" s="16">
        <v>1.0827549850315052E-2</v>
      </c>
      <c r="H584" s="9">
        <f t="shared" si="43"/>
        <v>1.5949296883301826E-2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-8.891082528755128E-3</v>
      </c>
      <c r="D585" s="6">
        <f t="shared" si="42"/>
        <v>7.9051348533134685E-5</v>
      </c>
      <c r="E585" s="6">
        <f t="shared" si="44"/>
        <v>5.9354116935375291E-5</v>
      </c>
      <c r="F585" s="6">
        <f t="shared" si="45"/>
        <v>1.1029595865171964</v>
      </c>
      <c r="G585" s="16">
        <v>1.5573405826515046E-2</v>
      </c>
      <c r="H585" s="9">
        <f t="shared" si="43"/>
        <v>1.0502188279197799E-2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-7.4417075160053067E-3</v>
      </c>
      <c r="D586" s="6">
        <f t="shared" si="42"/>
        <v>5.537901075376987E-5</v>
      </c>
      <c r="E586" s="6">
        <f t="shared" si="44"/>
        <v>7.9051348533134685E-5</v>
      </c>
      <c r="F586" s="6">
        <f t="shared" si="45"/>
        <v>2.2628191092279653</v>
      </c>
      <c r="G586" s="16">
        <v>9.2841632117720927E-3</v>
      </c>
      <c r="H586" s="9">
        <f t="shared" si="43"/>
        <v>1.5042669674057079E-2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-2.5790318554750516E-2</v>
      </c>
      <c r="D587" s="6">
        <f t="shared" si="42"/>
        <v>6.6514053115550873E-4</v>
      </c>
      <c r="E587" s="6">
        <f t="shared" si="44"/>
        <v>5.537901075376987E-5</v>
      </c>
      <c r="F587" s="6">
        <f t="shared" si="45"/>
        <v>0.81562042593065676</v>
      </c>
      <c r="G587" s="16">
        <v>1.4598170014253356E-2</v>
      </c>
      <c r="H587" s="9">
        <f t="shared" si="43"/>
        <v>9.0311706103398184E-3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-2.0604411104997059E-2</v>
      </c>
      <c r="D588" s="6">
        <f t="shared" si="42"/>
        <v>4.2454175698372615E-4</v>
      </c>
      <c r="E588" s="6">
        <f t="shared" si="44"/>
        <v>6.6514053115550873E-4</v>
      </c>
      <c r="F588" s="6">
        <f t="shared" si="45"/>
        <v>1.9905110394517422</v>
      </c>
      <c r="G588" s="16">
        <v>1.1985557759500338E-2</v>
      </c>
      <c r="H588" s="9">
        <f t="shared" si="43"/>
        <v>1.4108547194703438E-2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-1.4174285202018376E-2</v>
      </c>
      <c r="D589" s="6">
        <f t="shared" si="42"/>
        <v>2.0091036098815712E-4</v>
      </c>
      <c r="E589" s="6">
        <f t="shared" si="44"/>
        <v>4.2454175698372615E-4</v>
      </c>
      <c r="F589" s="6">
        <f t="shared" si="45"/>
        <v>1.3475546495667701</v>
      </c>
      <c r="G589" s="16">
        <v>1.208235903772991E-2</v>
      </c>
      <c r="H589" s="9">
        <f t="shared" si="43"/>
        <v>1.1608422156205254E-2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-4.1198147009644292E-3</v>
      </c>
      <c r="D590" s="6">
        <f t="shared" ref="D590:D653" si="47">C590^2</f>
        <v>1.6972873170282629E-5</v>
      </c>
      <c r="E590" s="6">
        <f t="shared" si="44"/>
        <v>2.0091036098815712E-4</v>
      </c>
      <c r="F590" s="6">
        <f t="shared" si="45"/>
        <v>1.3690935673694324</v>
      </c>
      <c r="G590" s="16">
        <v>1.0875640885614424E-2</v>
      </c>
      <c r="H590" s="9">
        <f t="shared" ref="H590:H653" si="48">SQRT(F590)/100</f>
        <v>1.17008271817399E-2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-3.3826403943426717E-2</v>
      </c>
      <c r="D591" s="6">
        <f t="shared" si="47"/>
        <v>1.1442256037438746E-3</v>
      </c>
      <c r="E591" s="6">
        <f t="shared" ref="E591:E654" si="49">D590</f>
        <v>1.6972873170282629E-5</v>
      </c>
      <c r="F591" s="6">
        <f t="shared" ref="F591:F654" si="50">IF(C590&gt;0,B$6+B$7*E591+B$8*(G590*100)^2,B$6+B$7*E591+B$8*(G590*100)^2+E591*$B$9)</f>
        <v>1.112616061969425</v>
      </c>
      <c r="G591" s="16">
        <v>1.7707500025799634E-2</v>
      </c>
      <c r="H591" s="9">
        <f t="shared" si="48"/>
        <v>1.0548061727016129E-2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-8.5216183015396785E-3</v>
      </c>
      <c r="D592" s="6">
        <f t="shared" si="47"/>
        <v>7.2617978477135998E-5</v>
      </c>
      <c r="E592" s="6">
        <f t="shared" si="49"/>
        <v>1.1442256037438746E-3</v>
      </c>
      <c r="F592" s="6">
        <f t="shared" si="50"/>
        <v>2.920427507400146</v>
      </c>
      <c r="G592" s="16">
        <v>1.4799994709281485E-2</v>
      </c>
      <c r="H592" s="9">
        <f t="shared" si="48"/>
        <v>1.7089258343767132E-2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1.4384206299982591E-2</v>
      </c>
      <c r="D593" s="6">
        <f t="shared" si="47"/>
        <v>2.0690539088045887E-4</v>
      </c>
      <c r="E593" s="6">
        <f t="shared" si="49"/>
        <v>7.2617978477135998E-5</v>
      </c>
      <c r="F593" s="6">
        <f t="shared" si="50"/>
        <v>2.0453609511233899</v>
      </c>
      <c r="G593" s="16">
        <v>1.3887674351180107E-2</v>
      </c>
      <c r="H593" s="9">
        <f t="shared" si="48"/>
        <v>1.4301611626398578E-2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-1.0688040323205649E-2</v>
      </c>
      <c r="D594" s="6">
        <f t="shared" si="47"/>
        <v>1.1423420595046991E-4</v>
      </c>
      <c r="E594" s="6">
        <f t="shared" si="49"/>
        <v>2.0690539088045887E-4</v>
      </c>
      <c r="F594" s="6">
        <f t="shared" si="50"/>
        <v>1.8030744371731295</v>
      </c>
      <c r="G594" s="16">
        <v>2.1226163971114247E-2</v>
      </c>
      <c r="H594" s="9">
        <f t="shared" si="48"/>
        <v>1.3427860727506558E-2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-2.4021467840410309E-2</v>
      </c>
      <c r="D595" s="6">
        <f t="shared" si="47"/>
        <v>5.770309172078667E-4</v>
      </c>
      <c r="E595" s="6">
        <f t="shared" si="49"/>
        <v>1.1423420595046991E-4</v>
      </c>
      <c r="F595" s="6">
        <f t="shared" si="50"/>
        <v>4.1884560396645822</v>
      </c>
      <c r="G595" s="16">
        <v>2.0416310719023771E-2</v>
      </c>
      <c r="H595" s="9">
        <f t="shared" si="48"/>
        <v>2.0465717773057904E-2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-2.3846407066441963E-2</v>
      </c>
      <c r="D596" s="6">
        <f t="shared" si="47"/>
        <v>5.6865112997845323E-4</v>
      </c>
      <c r="E596" s="6">
        <f t="shared" si="49"/>
        <v>5.770309172078667E-4</v>
      </c>
      <c r="F596" s="6">
        <f t="shared" si="50"/>
        <v>3.8763283815122871</v>
      </c>
      <c r="G596" s="16">
        <v>1.1980366035606115E-2</v>
      </c>
      <c r="H596" s="9">
        <f t="shared" si="48"/>
        <v>1.9688393488327804E-2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-2.5981969711199402E-2</v>
      </c>
      <c r="D597" s="6">
        <f t="shared" si="47"/>
        <v>6.7506275007368311E-4</v>
      </c>
      <c r="E597" s="6">
        <f t="shared" si="49"/>
        <v>5.6865112997845323E-4</v>
      </c>
      <c r="F597" s="6">
        <f t="shared" si="50"/>
        <v>1.3464209524850723</v>
      </c>
      <c r="G597" s="16">
        <v>1.5518458638465141E-2</v>
      </c>
      <c r="H597" s="9">
        <f t="shared" si="48"/>
        <v>1.1603538048737861E-2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-7.2864953003120309E-3</v>
      </c>
      <c r="D598" s="6">
        <f t="shared" si="47"/>
        <v>5.3093013761469315E-5</v>
      </c>
      <c r="E598" s="6">
        <f t="shared" si="49"/>
        <v>6.7506275007368311E-4</v>
      </c>
      <c r="F598" s="6">
        <f t="shared" si="50"/>
        <v>2.2470792120432237</v>
      </c>
      <c r="G598" s="16">
        <v>1.5358172741063686E-2</v>
      </c>
      <c r="H598" s="9">
        <f t="shared" si="48"/>
        <v>1.4990260878461135E-2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7.0607885341423191E-2</v>
      </c>
      <c r="D599" s="6">
        <f t="shared" si="47"/>
        <v>4.9854734723875638E-3</v>
      </c>
      <c r="E599" s="6">
        <f t="shared" si="49"/>
        <v>5.3093013761469315E-5</v>
      </c>
      <c r="F599" s="6">
        <f t="shared" si="50"/>
        <v>2.2011873797573913</v>
      </c>
      <c r="G599" s="16">
        <v>3.6283143014319924E-2</v>
      </c>
      <c r="H599" s="9">
        <f t="shared" si="48"/>
        <v>1.4836399090606155E-2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-3.170122874084505E-2</v>
      </c>
      <c r="D600" s="6">
        <f t="shared" si="47"/>
        <v>1.0049679036793803E-3</v>
      </c>
      <c r="E600" s="6">
        <f t="shared" si="49"/>
        <v>4.9854734723875638E-3</v>
      </c>
      <c r="F600" s="6">
        <f t="shared" si="50"/>
        <v>12.204230084996713</v>
      </c>
      <c r="G600" s="16">
        <v>1.46091853511573E-2</v>
      </c>
      <c r="H600" s="9">
        <f t="shared" si="48"/>
        <v>3.493455321740456E-2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-3.4867384674159924E-2</v>
      </c>
      <c r="D601" s="6">
        <f t="shared" si="47"/>
        <v>1.2157345140158423E-3</v>
      </c>
      <c r="E601" s="6">
        <f t="shared" si="49"/>
        <v>1.0049679036793803E-3</v>
      </c>
      <c r="F601" s="6">
        <f t="shared" si="50"/>
        <v>1.9935319658214119</v>
      </c>
      <c r="G601" s="16">
        <v>1.4754478573499047E-2</v>
      </c>
      <c r="H601" s="9">
        <f t="shared" si="48"/>
        <v>1.4119249150792022E-2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2.744889890574927E-2</v>
      </c>
      <c r="D602" s="6">
        <f t="shared" si="47"/>
        <v>7.5344205113804345E-4</v>
      </c>
      <c r="E602" s="6">
        <f t="shared" si="49"/>
        <v>1.2157345140158423E-3</v>
      </c>
      <c r="F602" s="6">
        <f t="shared" si="50"/>
        <v>2.0330519599973336</v>
      </c>
      <c r="G602" s="16">
        <v>1.684393670439609E-2</v>
      </c>
      <c r="H602" s="9">
        <f t="shared" si="48"/>
        <v>1.4258513106201971E-2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3.5128419222664714E-2</v>
      </c>
      <c r="D603" s="6">
        <f t="shared" si="47"/>
        <v>1.2340058370832797E-3</v>
      </c>
      <c r="E603" s="6">
        <f t="shared" si="49"/>
        <v>7.5344205113804345E-4</v>
      </c>
      <c r="F603" s="6">
        <f t="shared" si="50"/>
        <v>2.6440794116666537</v>
      </c>
      <c r="G603" s="16">
        <v>2.6487229687105915E-2</v>
      </c>
      <c r="H603" s="9">
        <f t="shared" si="48"/>
        <v>1.6260625485099441E-2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-5.5007162269468928E-4</v>
      </c>
      <c r="D604" s="6">
        <f t="shared" si="47"/>
        <v>3.0257879009396862E-7</v>
      </c>
      <c r="E604" s="6">
        <f t="shared" si="49"/>
        <v>1.2340058370832797E-3</v>
      </c>
      <c r="F604" s="6">
        <f t="shared" si="50"/>
        <v>6.5121643759574024</v>
      </c>
      <c r="G604" s="16">
        <v>2.6464199113934495E-2</v>
      </c>
      <c r="H604" s="9">
        <f t="shared" si="48"/>
        <v>2.5518942720962015E-2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-1.5058918659737412E-3</v>
      </c>
      <c r="D605" s="6">
        <f t="shared" si="47"/>
        <v>2.2677103120058759E-6</v>
      </c>
      <c r="E605" s="6">
        <f t="shared" si="49"/>
        <v>3.0257879009396862E-7</v>
      </c>
      <c r="F605" s="6">
        <f t="shared" si="50"/>
        <v>6.5008754862103242</v>
      </c>
      <c r="G605" s="16">
        <v>8.0168100827411187E-3</v>
      </c>
      <c r="H605" s="9">
        <f t="shared" si="48"/>
        <v>2.549681447987243E-2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1.9780757303126898E-3</v>
      </c>
      <c r="D606" s="6">
        <f t="shared" si="47"/>
        <v>3.9127835948520809E-6</v>
      </c>
      <c r="E606" s="6">
        <f t="shared" si="49"/>
        <v>2.2677103120058759E-6</v>
      </c>
      <c r="F606" s="6">
        <f t="shared" si="50"/>
        <v>0.61264067563207636</v>
      </c>
      <c r="G606" s="16">
        <v>1.4843032731250958E-2</v>
      </c>
      <c r="H606" s="9">
        <f t="shared" si="48"/>
        <v>7.8271366132965665E-3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-2.7450465323884309E-2</v>
      </c>
      <c r="D607" s="6">
        <f t="shared" si="47"/>
        <v>7.5352804649777487E-4</v>
      </c>
      <c r="E607" s="6">
        <f t="shared" si="49"/>
        <v>3.9127835948520809E-6</v>
      </c>
      <c r="F607" s="6">
        <f t="shared" si="50"/>
        <v>2.0571617004587592</v>
      </c>
      <c r="G607" s="16">
        <v>1.235146670411935E-2</v>
      </c>
      <c r="H607" s="9">
        <f t="shared" si="48"/>
        <v>1.4342809001233891E-2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-2.6560446077528103E-2</v>
      </c>
      <c r="D608" s="6">
        <f t="shared" si="47"/>
        <v>7.0545729583727801E-4</v>
      </c>
      <c r="E608" s="6">
        <f t="shared" si="49"/>
        <v>7.5352804649777487E-4</v>
      </c>
      <c r="F608" s="6">
        <f t="shared" si="50"/>
        <v>1.4300308043533032</v>
      </c>
      <c r="G608" s="16">
        <v>1.8008012135333214E-2</v>
      </c>
      <c r="H608" s="9">
        <f t="shared" si="48"/>
        <v>1.1958389541879388E-2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1.2248926421725356E-3</v>
      </c>
      <c r="D609" s="6">
        <f t="shared" si="47"/>
        <v>1.5003619848484153E-6</v>
      </c>
      <c r="E609" s="6">
        <f t="shared" si="49"/>
        <v>7.0545729583727801E-4</v>
      </c>
      <c r="F609" s="6">
        <f t="shared" si="50"/>
        <v>3.0197272598071727</v>
      </c>
      <c r="G609" s="16">
        <v>1.3106434721010229E-2</v>
      </c>
      <c r="H609" s="9">
        <f t="shared" si="48"/>
        <v>1.7377362457539906E-2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1.0015929062686071E-2</v>
      </c>
      <c r="D610" s="6">
        <f t="shared" si="47"/>
        <v>1.0031883498875949E-4</v>
      </c>
      <c r="E610" s="6">
        <f t="shared" si="49"/>
        <v>1.5003619848484153E-6</v>
      </c>
      <c r="F610" s="6">
        <f t="shared" si="50"/>
        <v>1.6078547880566207</v>
      </c>
      <c r="G610" s="16">
        <v>2.0009847972024826E-2</v>
      </c>
      <c r="H610" s="9">
        <f t="shared" si="48"/>
        <v>1.2680121403427573E-2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-2.5848279346298134E-2</v>
      </c>
      <c r="D611" s="6">
        <f t="shared" si="47"/>
        <v>6.681335451642627E-4</v>
      </c>
      <c r="E611" s="6">
        <f t="shared" si="49"/>
        <v>1.0031883498875949E-4</v>
      </c>
      <c r="F611" s="6">
        <f t="shared" si="50"/>
        <v>3.7241474048488454</v>
      </c>
      <c r="G611" s="16">
        <v>1.187233695118959E-2</v>
      </c>
      <c r="H611" s="9">
        <f t="shared" si="48"/>
        <v>1.9298050173136263E-2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-9.9550822870079735E-3</v>
      </c>
      <c r="D612" s="6">
        <f t="shared" si="47"/>
        <v>9.9103663341099907E-5</v>
      </c>
      <c r="E612" s="6">
        <f t="shared" si="49"/>
        <v>6.681335451642627E-4</v>
      </c>
      <c r="F612" s="6">
        <f t="shared" si="50"/>
        <v>1.3225801425799317</v>
      </c>
      <c r="G612" s="16">
        <v>1.6783670750476761E-2</v>
      </c>
      <c r="H612" s="9">
        <f t="shared" si="48"/>
        <v>1.1500348440720967E-2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-2.1287132262240681E-2</v>
      </c>
      <c r="D613" s="6">
        <f t="shared" si="47"/>
        <v>4.5314199995012802E-4</v>
      </c>
      <c r="E613" s="6">
        <f t="shared" si="49"/>
        <v>9.9103663341099907E-5</v>
      </c>
      <c r="F613" s="6">
        <f t="shared" si="50"/>
        <v>2.625331624355923</v>
      </c>
      <c r="G613" s="16">
        <v>1.0282391287148447E-2</v>
      </c>
      <c r="H613" s="9">
        <f t="shared" si="48"/>
        <v>1.6202875128679857E-2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2.9499295148700724E-4</v>
      </c>
      <c r="D614" s="6">
        <f t="shared" si="47"/>
        <v>8.7020841427015806E-8</v>
      </c>
      <c r="E614" s="6">
        <f t="shared" si="49"/>
        <v>4.5314199995012802E-4</v>
      </c>
      <c r="F614" s="6">
        <f t="shared" si="50"/>
        <v>0.99647703551301114</v>
      </c>
      <c r="G614" s="16">
        <v>1.260294081116064E-2</v>
      </c>
      <c r="H614" s="9">
        <f t="shared" si="48"/>
        <v>9.9823696360784551E-3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-1.4300307817657031E-2</v>
      </c>
      <c r="D615" s="6">
        <f t="shared" si="47"/>
        <v>2.044988036797428E-4</v>
      </c>
      <c r="E615" s="6">
        <f t="shared" si="49"/>
        <v>8.7020841427015806E-8</v>
      </c>
      <c r="F615" s="6">
        <f t="shared" si="50"/>
        <v>1.4880274218985978</v>
      </c>
      <c r="G615" s="16">
        <v>1.3617159164378034E-2</v>
      </c>
      <c r="H615" s="9">
        <f t="shared" si="48"/>
        <v>1.2198472944998475E-2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-3.7791215453790078E-2</v>
      </c>
      <c r="D616" s="6">
        <f t="shared" si="47"/>
        <v>1.428175965474782E-3</v>
      </c>
      <c r="E616" s="6">
        <f t="shared" si="49"/>
        <v>2.044988036797428E-4</v>
      </c>
      <c r="F616" s="6">
        <f t="shared" si="50"/>
        <v>1.7342236435147416</v>
      </c>
      <c r="G616" s="16">
        <v>1.8247151215726683E-2</v>
      </c>
      <c r="H616" s="9">
        <f t="shared" si="48"/>
        <v>1.3168992533655494E-2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5.5788226759451226E-3</v>
      </c>
      <c r="D617" s="6">
        <f t="shared" si="47"/>
        <v>3.1123262449639495E-5</v>
      </c>
      <c r="E617" s="6">
        <f t="shared" si="49"/>
        <v>1.428175965474782E-3</v>
      </c>
      <c r="F617" s="6">
        <f t="shared" si="50"/>
        <v>3.1000764678724515</v>
      </c>
      <c r="G617" s="16">
        <v>1.5329653570738224E-2</v>
      </c>
      <c r="H617" s="9">
        <f t="shared" si="48"/>
        <v>1.7607034014485379E-2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6.4725764125923143E-3</v>
      </c>
      <c r="D618" s="6">
        <f t="shared" si="47"/>
        <v>4.1894245416846393E-5</v>
      </c>
      <c r="E618" s="6">
        <f t="shared" si="49"/>
        <v>3.1123262449639495E-5</v>
      </c>
      <c r="F618" s="6">
        <f t="shared" si="50"/>
        <v>2.1930790649895284</v>
      </c>
      <c r="G618" s="16">
        <v>1.3997221278297016E-2</v>
      </c>
      <c r="H618" s="9">
        <f t="shared" si="48"/>
        <v>1.4809048129402268E-2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-2.9968263102540974E-2</v>
      </c>
      <c r="D619" s="6">
        <f t="shared" si="47"/>
        <v>8.9809679338311878E-4</v>
      </c>
      <c r="E619" s="6">
        <f t="shared" si="49"/>
        <v>4.1894245416846393E-5</v>
      </c>
      <c r="F619" s="6">
        <f t="shared" si="50"/>
        <v>1.8313518379254947</v>
      </c>
      <c r="G619" s="16">
        <v>1.242564394162048E-2</v>
      </c>
      <c r="H619" s="9">
        <f t="shared" si="48"/>
        <v>1.3532744872809414E-2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-1.6885252355031077E-2</v>
      </c>
      <c r="D620" s="6">
        <f t="shared" si="47"/>
        <v>2.8511174709308255E-4</v>
      </c>
      <c r="E620" s="6">
        <f t="shared" si="49"/>
        <v>8.9809679338311878E-4</v>
      </c>
      <c r="F620" s="6">
        <f t="shared" si="50"/>
        <v>1.4470623804651463</v>
      </c>
      <c r="G620" s="16">
        <v>4.0883899960261705E-2</v>
      </c>
      <c r="H620" s="9">
        <f t="shared" si="48"/>
        <v>1.2029390593314138E-2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-7.4543471645816799E-3</v>
      </c>
      <c r="D621" s="6">
        <f t="shared" si="47"/>
        <v>5.5567291650106929E-5</v>
      </c>
      <c r="E621" s="6">
        <f t="shared" si="49"/>
        <v>2.8511174709308255E-4</v>
      </c>
      <c r="F621" s="6">
        <f t="shared" si="50"/>
        <v>15.490749065603511</v>
      </c>
      <c r="G621" s="16">
        <v>1.1374940717343856E-2</v>
      </c>
      <c r="H621" s="9">
        <f t="shared" si="48"/>
        <v>3.9358288918096417E-2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-2.6465101291224851E-2</v>
      </c>
      <c r="D622" s="6">
        <f t="shared" si="47"/>
        <v>7.0040158635479124E-4</v>
      </c>
      <c r="E622" s="6">
        <f t="shared" si="49"/>
        <v>5.5567291650106929E-5</v>
      </c>
      <c r="F622" s="6">
        <f t="shared" si="50"/>
        <v>1.2154635101746492</v>
      </c>
      <c r="G622" s="16">
        <v>1.7015513838071032E-2</v>
      </c>
      <c r="H622" s="9">
        <f t="shared" si="48"/>
        <v>1.1024806166888602E-2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1.0217942055905368E-2</v>
      </c>
      <c r="D623" s="6">
        <f t="shared" si="47"/>
        <v>1.0440633985783961E-4</v>
      </c>
      <c r="E623" s="6">
        <f t="shared" si="49"/>
        <v>7.0040158635479124E-4</v>
      </c>
      <c r="F623" s="6">
        <f t="shared" si="50"/>
        <v>2.6979459927731386</v>
      </c>
      <c r="G623" s="16">
        <v>1.8795657908923218E-2</v>
      </c>
      <c r="H623" s="9">
        <f t="shared" si="48"/>
        <v>1.6425425391061076E-2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-1.9078171454950381E-2</v>
      </c>
      <c r="D624" s="6">
        <f t="shared" si="47"/>
        <v>3.6397662606448353E-4</v>
      </c>
      <c r="E624" s="6">
        <f t="shared" si="49"/>
        <v>1.0440633985783961E-4</v>
      </c>
      <c r="F624" s="6">
        <f t="shared" si="50"/>
        <v>3.2879829324143333</v>
      </c>
      <c r="G624" s="16">
        <v>1.4122645704383804E-2</v>
      </c>
      <c r="H624" s="9">
        <f t="shared" si="48"/>
        <v>1.8132796067938151E-2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9.0727414572114307E-4</v>
      </c>
      <c r="D625" s="6">
        <f t="shared" si="47"/>
        <v>8.2314637549402994E-7</v>
      </c>
      <c r="E625" s="6">
        <f t="shared" si="49"/>
        <v>3.6397662606448353E-4</v>
      </c>
      <c r="F625" s="6">
        <f t="shared" si="50"/>
        <v>1.8640462349629152</v>
      </c>
      <c r="G625" s="16">
        <v>3.1739744041754066E-2</v>
      </c>
      <c r="H625" s="9">
        <f t="shared" si="48"/>
        <v>1.365300785527832E-2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2.7425267921289163E-2</v>
      </c>
      <c r="D626" s="6">
        <f t="shared" si="47"/>
        <v>7.5214532055449242E-4</v>
      </c>
      <c r="E626" s="6">
        <f t="shared" si="49"/>
        <v>8.2314637549402994E-7</v>
      </c>
      <c r="F626" s="6">
        <f t="shared" si="50"/>
        <v>9.3433068839464326</v>
      </c>
      <c r="G626" s="16">
        <v>1.3937126179483013E-2</v>
      </c>
      <c r="H626" s="9">
        <f t="shared" si="48"/>
        <v>3.0566823328482196E-2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-1.1002563030037316E-2</v>
      </c>
      <c r="D627" s="6">
        <f t="shared" si="47"/>
        <v>1.2105639322994393E-4</v>
      </c>
      <c r="E627" s="6">
        <f t="shared" si="49"/>
        <v>7.5214532055449242E-4</v>
      </c>
      <c r="F627" s="6">
        <f t="shared" si="50"/>
        <v>1.8158119512241844</v>
      </c>
      <c r="G627" s="16">
        <v>1.5655784825070688E-2</v>
      </c>
      <c r="H627" s="9">
        <f t="shared" si="48"/>
        <v>1.3475206681992615E-2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-3.4683015026957011E-2</v>
      </c>
      <c r="D628" s="6">
        <f t="shared" si="47"/>
        <v>1.2029115313601259E-3</v>
      </c>
      <c r="E628" s="6">
        <f t="shared" si="49"/>
        <v>1.2105639322994393E-4</v>
      </c>
      <c r="F628" s="6">
        <f t="shared" si="50"/>
        <v>2.2866392158948634</v>
      </c>
      <c r="G628" s="16">
        <v>1.5986238123797077E-2</v>
      </c>
      <c r="H628" s="9">
        <f t="shared" si="48"/>
        <v>1.5121637530025852E-2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-2.5994829733086297E-2</v>
      </c>
      <c r="D629" s="6">
        <f t="shared" si="47"/>
        <v>6.7573117285214736E-4</v>
      </c>
      <c r="E629" s="6">
        <f t="shared" si="49"/>
        <v>1.2029115313601259E-3</v>
      </c>
      <c r="F629" s="6">
        <f t="shared" si="50"/>
        <v>2.3835682408481671</v>
      </c>
      <c r="G629" s="16">
        <v>1.4964230857591396E-2</v>
      </c>
      <c r="H629" s="9">
        <f t="shared" si="48"/>
        <v>1.5438809024170767E-2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-2.0704948420355258E-2</v>
      </c>
      <c r="D630" s="6">
        <f t="shared" si="47"/>
        <v>4.2869488908957169E-4</v>
      </c>
      <c r="E630" s="6">
        <f t="shared" si="49"/>
        <v>6.7573117285214736E-4</v>
      </c>
      <c r="F630" s="6">
        <f t="shared" si="50"/>
        <v>2.0906882669948628</v>
      </c>
      <c r="G630" s="16">
        <v>2.1373983683437035E-2</v>
      </c>
      <c r="H630" s="9">
        <f t="shared" si="48"/>
        <v>1.4459212520033248E-2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9.0298308932992843E-3</v>
      </c>
      <c r="D631" s="6">
        <f t="shared" si="47"/>
        <v>8.1537845961582146E-5</v>
      </c>
      <c r="E631" s="6">
        <f t="shared" si="49"/>
        <v>4.2869488908957169E-4</v>
      </c>
      <c r="F631" s="6">
        <f t="shared" si="50"/>
        <v>4.2467881754510204</v>
      </c>
      <c r="G631" s="16">
        <v>2.6800663212544439E-2</v>
      </c>
      <c r="H631" s="9">
        <f t="shared" si="48"/>
        <v>2.0607736837049865E-2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-2.9536378280423162E-2</v>
      </c>
      <c r="D632" s="6">
        <f t="shared" si="47"/>
        <v>8.7239764192425314E-4</v>
      </c>
      <c r="E632" s="6">
        <f t="shared" si="49"/>
        <v>8.1537845961582146E-5</v>
      </c>
      <c r="F632" s="6">
        <f t="shared" si="50"/>
        <v>6.6667767536885787</v>
      </c>
      <c r="G632" s="16">
        <v>2.0013999568808498E-2</v>
      </c>
      <c r="H632" s="9">
        <f t="shared" si="48"/>
        <v>2.5820102156437295E-2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-5.8691137256093031E-4</v>
      </c>
      <c r="D633" s="6">
        <f t="shared" si="47"/>
        <v>3.4446495924135515E-7</v>
      </c>
      <c r="E633" s="6">
        <f t="shared" si="49"/>
        <v>8.7239764192425314E-4</v>
      </c>
      <c r="F633" s="6">
        <f t="shared" si="50"/>
        <v>3.7257951477424753</v>
      </c>
      <c r="G633" s="16">
        <v>3.8051121055995916E-2</v>
      </c>
      <c r="H633" s="9">
        <f t="shared" si="48"/>
        <v>1.9302318896294496E-2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1.6352634612948232E-2</v>
      </c>
      <c r="D634" s="6">
        <f t="shared" si="47"/>
        <v>2.6740865878459254E-4</v>
      </c>
      <c r="E634" s="6">
        <f t="shared" si="49"/>
        <v>3.4446495924135515E-7</v>
      </c>
      <c r="F634" s="6">
        <f t="shared" si="50"/>
        <v>13.420797533927139</v>
      </c>
      <c r="G634" s="16">
        <v>2.8216390877901218E-2</v>
      </c>
      <c r="H634" s="9">
        <f t="shared" si="48"/>
        <v>3.663440668814924E-2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-1.585581165243541E-3</v>
      </c>
      <c r="D635" s="6">
        <f t="shared" si="47"/>
        <v>2.5140676315750653E-6</v>
      </c>
      <c r="E635" s="6">
        <f t="shared" si="49"/>
        <v>2.6740865878459254E-4</v>
      </c>
      <c r="F635" s="6">
        <f t="shared" si="50"/>
        <v>7.387796759113411</v>
      </c>
      <c r="G635" s="16">
        <v>1.7260147803815729E-2</v>
      </c>
      <c r="H635" s="9">
        <f t="shared" si="48"/>
        <v>2.7180501759742057E-2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-4.5779645613424291E-2</v>
      </c>
      <c r="D636" s="6">
        <f t="shared" si="47"/>
        <v>2.0957759524907181E-3</v>
      </c>
      <c r="E636" s="6">
        <f t="shared" si="49"/>
        <v>2.5140676315750653E-6</v>
      </c>
      <c r="F636" s="6">
        <f t="shared" si="50"/>
        <v>2.7754782001208369</v>
      </c>
      <c r="G636" s="16">
        <v>1.7699281829814766E-2</v>
      </c>
      <c r="H636" s="9">
        <f t="shared" si="48"/>
        <v>1.6659766505329049E-2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-3.7632347166994422E-2</v>
      </c>
      <c r="D637" s="6">
        <f t="shared" si="47"/>
        <v>1.4161935532971931E-3</v>
      </c>
      <c r="E637" s="6">
        <f t="shared" si="49"/>
        <v>2.0957759524907181E-3</v>
      </c>
      <c r="F637" s="6">
        <f t="shared" si="50"/>
        <v>2.9178534214443745</v>
      </c>
      <c r="G637" s="16">
        <v>1.3842637172603759E-2</v>
      </c>
      <c r="H637" s="9">
        <f t="shared" si="48"/>
        <v>1.7081725385464944E-2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1.199637889833937E-2</v>
      </c>
      <c r="D638" s="6">
        <f t="shared" si="47"/>
        <v>1.4391310667252212E-4</v>
      </c>
      <c r="E638" s="6">
        <f t="shared" si="49"/>
        <v>1.4161935532971931E-3</v>
      </c>
      <c r="F638" s="6">
        <f t="shared" si="50"/>
        <v>1.7916912901417912</v>
      </c>
      <c r="G638" s="16">
        <v>1.966305075225732E-2</v>
      </c>
      <c r="H638" s="9">
        <f t="shared" si="48"/>
        <v>1.3385407315960883E-2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4.3895259905368571E-2</v>
      </c>
      <c r="D639" s="6">
        <f t="shared" si="47"/>
        <v>1.9267938421598577E-3</v>
      </c>
      <c r="E639" s="6">
        <f t="shared" si="49"/>
        <v>1.4391310667252212E-4</v>
      </c>
      <c r="F639" s="6">
        <f t="shared" si="50"/>
        <v>3.5967854241482873</v>
      </c>
      <c r="G639" s="16">
        <v>1.9779485689668509E-2</v>
      </c>
      <c r="H639" s="9">
        <f t="shared" si="48"/>
        <v>1.8965192917943879E-2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-3.4290409890138603E-2</v>
      </c>
      <c r="D640" s="6">
        <f t="shared" si="47"/>
        <v>1.1758322104337153E-3</v>
      </c>
      <c r="E640" s="6">
        <f t="shared" si="49"/>
        <v>1.9267938421598577E-3</v>
      </c>
      <c r="F640" s="6">
        <f t="shared" si="50"/>
        <v>3.6392980972461975</v>
      </c>
      <c r="G640" s="16">
        <v>2.0911135428882614E-2</v>
      </c>
      <c r="H640" s="9">
        <f t="shared" si="48"/>
        <v>1.9076944454619028E-2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-2.190650117145913E-2</v>
      </c>
      <c r="D641" s="6">
        <f t="shared" si="47"/>
        <v>4.7989479357514025E-4</v>
      </c>
      <c r="E641" s="6">
        <f t="shared" si="49"/>
        <v>1.1758322104337153E-3</v>
      </c>
      <c r="F641" s="6">
        <f t="shared" si="50"/>
        <v>4.0657077741769996</v>
      </c>
      <c r="G641" s="16">
        <v>1.446136546099114E-2</v>
      </c>
      <c r="H641" s="9">
        <f t="shared" si="48"/>
        <v>2.0163600308915567E-2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-3.0079992801438239E-2</v>
      </c>
      <c r="D642" s="6">
        <f t="shared" si="47"/>
        <v>9.048059669345762E-4</v>
      </c>
      <c r="E642" s="6">
        <f t="shared" si="49"/>
        <v>4.7989479357514025E-4</v>
      </c>
      <c r="F642" s="6">
        <f t="shared" si="50"/>
        <v>1.9536867841392616</v>
      </c>
      <c r="G642" s="16">
        <v>1.8674962861011005E-2</v>
      </c>
      <c r="H642" s="9">
        <f t="shared" si="48"/>
        <v>1.3977434614904345E-2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1.6564570924283168E-2</v>
      </c>
      <c r="D643" s="6">
        <f t="shared" si="47"/>
        <v>2.7438500990560735E-4</v>
      </c>
      <c r="E643" s="6">
        <f t="shared" si="49"/>
        <v>9.048059669345762E-4</v>
      </c>
      <c r="F643" s="6">
        <f t="shared" si="50"/>
        <v>3.2462316235007664</v>
      </c>
      <c r="G643" s="16">
        <v>2.2919821481062572E-2</v>
      </c>
      <c r="H643" s="9">
        <f t="shared" si="48"/>
        <v>1.8017301749986777E-2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-5.0068122417707087E-3</v>
      </c>
      <c r="D644" s="6">
        <f t="shared" si="47"/>
        <v>2.5068168824345028E-5</v>
      </c>
      <c r="E644" s="6">
        <f t="shared" si="49"/>
        <v>2.7438500990560735E-4</v>
      </c>
      <c r="F644" s="6">
        <f t="shared" si="50"/>
        <v>4.8805707322120044</v>
      </c>
      <c r="G644" s="16">
        <v>2.116802743223211E-2</v>
      </c>
      <c r="H644" s="9">
        <f t="shared" si="48"/>
        <v>2.2092013788272004E-2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2.2881198394243312E-3</v>
      </c>
      <c r="D645" s="6">
        <f t="shared" si="47"/>
        <v>5.2354923995672268E-6</v>
      </c>
      <c r="E645" s="6">
        <f t="shared" si="49"/>
        <v>2.5068168824345028E-5</v>
      </c>
      <c r="F645" s="6">
        <f t="shared" si="50"/>
        <v>4.1656295609481182</v>
      </c>
      <c r="G645" s="16">
        <v>4.0758944616122242E-2</v>
      </c>
      <c r="H645" s="9">
        <f t="shared" si="48"/>
        <v>2.0409873985275162E-2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-9.6673351394964482E-3</v>
      </c>
      <c r="D646" s="6">
        <f t="shared" si="47"/>
        <v>9.3457368699342809E-5</v>
      </c>
      <c r="E646" s="6">
        <f t="shared" si="49"/>
        <v>5.2354923995672268E-6</v>
      </c>
      <c r="F646" s="6">
        <f t="shared" si="50"/>
        <v>15.396276028499649</v>
      </c>
      <c r="G646" s="16">
        <v>2.4588015188038381E-2</v>
      </c>
      <c r="H646" s="9">
        <f t="shared" si="48"/>
        <v>3.9238088674780847E-2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1.1533307914551306E-2</v>
      </c>
      <c r="D647" s="6">
        <f t="shared" si="47"/>
        <v>1.330171914518518E-4</v>
      </c>
      <c r="E647" s="6">
        <f t="shared" si="49"/>
        <v>9.3457368699342809E-5</v>
      </c>
      <c r="F647" s="6">
        <f t="shared" si="50"/>
        <v>5.6142207723883759</v>
      </c>
      <c r="G647" s="16">
        <v>3.53089795151788E-2</v>
      </c>
      <c r="H647" s="9">
        <f t="shared" si="48"/>
        <v>2.3694346946874004E-2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-3.3596420961292311E-2</v>
      </c>
      <c r="D648" s="6">
        <f t="shared" si="47"/>
        <v>1.1287195014083615E-3</v>
      </c>
      <c r="E648" s="6">
        <f t="shared" si="49"/>
        <v>1.330171914518518E-4</v>
      </c>
      <c r="F648" s="6">
        <f t="shared" si="50"/>
        <v>11.558624386471497</v>
      </c>
      <c r="G648" s="16">
        <v>1.3999866862728319E-2</v>
      </c>
      <c r="H648" s="9">
        <f t="shared" si="48"/>
        <v>3.3997976978743155E-2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-3.2581789912639943E-2</v>
      </c>
      <c r="D649" s="6">
        <f t="shared" si="47"/>
        <v>1.0615730339114059E-3</v>
      </c>
      <c r="E649" s="6">
        <f t="shared" si="49"/>
        <v>1.1287195014083615E-3</v>
      </c>
      <c r="F649" s="6">
        <f t="shared" si="50"/>
        <v>1.8321792586851915</v>
      </c>
      <c r="G649" s="16">
        <v>2.4123993746678344E-2</v>
      </c>
      <c r="H649" s="9">
        <f t="shared" si="48"/>
        <v>1.3535801633760711E-2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-3.2389238971723577E-2</v>
      </c>
      <c r="D650" s="6">
        <f t="shared" si="47"/>
        <v>1.0490628011674175E-3</v>
      </c>
      <c r="E650" s="6">
        <f t="shared" si="49"/>
        <v>1.0615730339114059E-3</v>
      </c>
      <c r="F650" s="6">
        <f t="shared" si="50"/>
        <v>5.4051025402735124</v>
      </c>
      <c r="G650" s="16">
        <v>2.9263786501929633E-2</v>
      </c>
      <c r="H650" s="9">
        <f t="shared" si="48"/>
        <v>2.3248876403545851E-2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-4.7016616354818921E-2</v>
      </c>
      <c r="D651" s="6">
        <f t="shared" si="47"/>
        <v>2.2105622134562259E-3</v>
      </c>
      <c r="E651" s="6">
        <f t="shared" si="49"/>
        <v>1.0490628011674175E-3</v>
      </c>
      <c r="F651" s="6">
        <f t="shared" si="50"/>
        <v>7.945241450673139</v>
      </c>
      <c r="G651" s="16">
        <v>2.4775471868440594E-2</v>
      </c>
      <c r="H651" s="9">
        <f t="shared" si="48"/>
        <v>2.8187304679009553E-2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4.4249028949634929E-2</v>
      </c>
      <c r="D652" s="6">
        <f t="shared" si="47"/>
        <v>1.9579765629856301E-3</v>
      </c>
      <c r="E652" s="6">
        <f t="shared" si="49"/>
        <v>2.2105622134562259E-3</v>
      </c>
      <c r="F652" s="6">
        <f t="shared" si="50"/>
        <v>5.7001464729691298</v>
      </c>
      <c r="G652" s="16">
        <v>4.2157629884951281E-2</v>
      </c>
      <c r="H652" s="9">
        <f t="shared" si="48"/>
        <v>2.38749795245339E-2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-4.3974523689417365E-2</v>
      </c>
      <c r="D653" s="6">
        <f t="shared" si="47"/>
        <v>1.933758733711129E-3</v>
      </c>
      <c r="E653" s="6">
        <f t="shared" si="49"/>
        <v>1.9579765629856301E-3</v>
      </c>
      <c r="F653" s="6">
        <f t="shared" si="50"/>
        <v>16.46984911733059</v>
      </c>
      <c r="G653" s="16">
        <v>3.4015132079255016E-2</v>
      </c>
      <c r="H653" s="9">
        <f t="shared" si="48"/>
        <v>4.058306188218256E-2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1.3287084665598792E-2</v>
      </c>
      <c r="D654" s="6">
        <f t="shared" ref="D654:D717" si="52">C654^2</f>
        <v>1.7654661891079056E-4</v>
      </c>
      <c r="E654" s="6">
        <f t="shared" si="49"/>
        <v>1.933758733711129E-3</v>
      </c>
      <c r="F654" s="6">
        <f t="shared" si="50"/>
        <v>10.728562280484301</v>
      </c>
      <c r="G654" s="16">
        <v>1.8760320507124527E-2</v>
      </c>
      <c r="H654" s="9">
        <f t="shared" ref="H654:H717" si="53">SQRT(F654)/100</f>
        <v>3.2754484090707796E-2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5.1995797344730629E-2</v>
      </c>
      <c r="D655" s="6">
        <f t="shared" si="52"/>
        <v>2.7035629415142967E-3</v>
      </c>
      <c r="E655" s="6">
        <f t="shared" ref="E655:E718" si="54">D654</f>
        <v>1.7654661891079056E-4</v>
      </c>
      <c r="F655" s="6">
        <f t="shared" ref="F655:F718" si="55">IF(C654&gt;0,B$6+B$7*E655+B$8*(G654*100)^2,B$6+B$7*E655+B$8*(G654*100)^2+E655*$B$9)</f>
        <v>3.2756976835315528</v>
      </c>
      <c r="G655" s="16">
        <v>2.4088683722157361E-2</v>
      </c>
      <c r="H655" s="9">
        <f t="shared" si="53"/>
        <v>1.8098888594418036E-2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2.3431173287932145E-3</v>
      </c>
      <c r="D656" s="6">
        <f t="shared" si="52"/>
        <v>5.490198816491049E-6</v>
      </c>
      <c r="E656" s="6">
        <f t="shared" si="54"/>
        <v>2.7035629415142967E-3</v>
      </c>
      <c r="F656" s="6">
        <f t="shared" si="55"/>
        <v>5.3892101748459549</v>
      </c>
      <c r="G656" s="16">
        <v>2.0431550976116101E-2</v>
      </c>
      <c r="H656" s="9">
        <f t="shared" si="53"/>
        <v>2.3214672461281796E-2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-1.625163519058993E-2</v>
      </c>
      <c r="D657" s="6">
        <f t="shared" si="52"/>
        <v>2.64115646368021E-4</v>
      </c>
      <c r="E657" s="6">
        <f t="shared" si="54"/>
        <v>5.490198816491049E-6</v>
      </c>
      <c r="F657" s="6">
        <f t="shared" si="55"/>
        <v>3.8820186843561117</v>
      </c>
      <c r="G657" s="16">
        <v>1.8977150307148017E-2</v>
      </c>
      <c r="H657" s="9">
        <f t="shared" si="53"/>
        <v>1.9702839095815893E-2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-4.1339644444420148E-2</v>
      </c>
      <c r="D658" s="6">
        <f t="shared" si="52"/>
        <v>1.7089662027910777E-3</v>
      </c>
      <c r="E658" s="6">
        <f t="shared" si="54"/>
        <v>2.64115646368021E-4</v>
      </c>
      <c r="F658" s="6">
        <f t="shared" si="55"/>
        <v>3.3514772610274584</v>
      </c>
      <c r="G658" s="16">
        <v>1.816248087694684E-2</v>
      </c>
      <c r="H658" s="9">
        <f t="shared" si="53"/>
        <v>1.8307040342522486E-2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-2.9711777388204682E-2</v>
      </c>
      <c r="D659" s="6">
        <f t="shared" si="52"/>
        <v>8.8278971556623098E-4</v>
      </c>
      <c r="E659" s="6">
        <f t="shared" si="54"/>
        <v>1.7089662027910777E-3</v>
      </c>
      <c r="F659" s="6">
        <f t="shared" si="55"/>
        <v>3.0715741084868107</v>
      </c>
      <c r="G659" s="16">
        <v>2.0895470285581676E-2</v>
      </c>
      <c r="H659" s="9">
        <f t="shared" si="53"/>
        <v>1.7525906848111485E-2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-3.8490702301279378E-2</v>
      </c>
      <c r="D660" s="6">
        <f t="shared" si="52"/>
        <v>1.4815341636457136E-3</v>
      </c>
      <c r="E660" s="6">
        <f t="shared" si="54"/>
        <v>8.8278971556623098E-4</v>
      </c>
      <c r="F660" s="6">
        <f t="shared" si="55"/>
        <v>4.0596084988520111</v>
      </c>
      <c r="G660" s="16">
        <v>1.6126336153684306E-2</v>
      </c>
      <c r="H660" s="9">
        <f t="shared" si="53"/>
        <v>2.0148470162401937E-2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3.910725483982385E-2</v>
      </c>
      <c r="D661" s="6">
        <f t="shared" si="52"/>
        <v>1.5293773811069259E-3</v>
      </c>
      <c r="E661" s="6">
        <f t="shared" si="54"/>
        <v>1.4815341636457136E-3</v>
      </c>
      <c r="F661" s="6">
        <f t="shared" si="55"/>
        <v>2.4252496308251814</v>
      </c>
      <c r="G661" s="16">
        <v>3.0697864834305841E-2</v>
      </c>
      <c r="H661" s="9">
        <f t="shared" si="53"/>
        <v>1.5573212998046298E-2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1.2478521833170483E-2</v>
      </c>
      <c r="D662" s="6">
        <f t="shared" si="52"/>
        <v>1.5571350714091244E-4</v>
      </c>
      <c r="E662" s="6">
        <f t="shared" si="54"/>
        <v>1.5293773811069259E-3</v>
      </c>
      <c r="F662" s="6">
        <f t="shared" si="55"/>
        <v>8.7411163871518252</v>
      </c>
      <c r="G662" s="16">
        <v>3.9891273213297024E-2</v>
      </c>
      <c r="H662" s="9">
        <f t="shared" si="53"/>
        <v>2.956537905583459E-2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2.3099031555740088E-2</v>
      </c>
      <c r="D663" s="6">
        <f t="shared" si="52"/>
        <v>5.3356525881307639E-4</v>
      </c>
      <c r="E663" s="6">
        <f t="shared" si="54"/>
        <v>1.5571350714091244E-4</v>
      </c>
      <c r="F663" s="6">
        <f t="shared" si="55"/>
        <v>14.748490722595699</v>
      </c>
      <c r="G663" s="16">
        <v>2.3384910097507778E-2</v>
      </c>
      <c r="H663" s="9">
        <f t="shared" si="53"/>
        <v>3.8403763777259778E-2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-1.2260899961904628E-2</v>
      </c>
      <c r="D664" s="6">
        <f t="shared" si="52"/>
        <v>1.5032966787583289E-4</v>
      </c>
      <c r="E664" s="6">
        <f t="shared" si="54"/>
        <v>5.3356525881307639E-4</v>
      </c>
      <c r="F664" s="6">
        <f t="shared" si="55"/>
        <v>5.0799276656257009</v>
      </c>
      <c r="G664" s="16">
        <v>1.9333098510948978E-2</v>
      </c>
      <c r="H664" s="9">
        <f t="shared" si="53"/>
        <v>2.2538694872653343E-2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-3.778823265481554E-3</v>
      </c>
      <c r="D665" s="6">
        <f t="shared" si="52"/>
        <v>1.4279505271744675E-5</v>
      </c>
      <c r="E665" s="6">
        <f t="shared" si="54"/>
        <v>1.5032966787583289E-4</v>
      </c>
      <c r="F665" s="6">
        <f t="shared" si="55"/>
        <v>3.4776957191075564</v>
      </c>
      <c r="G665" s="16">
        <v>1.4642706714311541E-2</v>
      </c>
      <c r="H665" s="9">
        <f t="shared" si="53"/>
        <v>1.8648580962388413E-2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-3.3492049590347184E-2</v>
      </c>
      <c r="D666" s="6">
        <f t="shared" si="52"/>
        <v>1.1217173857622749E-3</v>
      </c>
      <c r="E666" s="6">
        <f t="shared" si="54"/>
        <v>1.4279505271744675E-5</v>
      </c>
      <c r="F666" s="6">
        <f t="shared" si="55"/>
        <v>2.0024846097977456</v>
      </c>
      <c r="G666" s="16">
        <v>2.7753372062327912E-2</v>
      </c>
      <c r="H666" s="9">
        <f t="shared" si="53"/>
        <v>1.4150917319374547E-2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4.5627112707753562E-2</v>
      </c>
      <c r="D667" s="6">
        <f t="shared" si="52"/>
        <v>2.0818334140460465E-3</v>
      </c>
      <c r="E667" s="6">
        <f t="shared" si="54"/>
        <v>1.1217173857622749E-3</v>
      </c>
      <c r="F667" s="6">
        <f t="shared" si="55"/>
        <v>7.1480419980069927</v>
      </c>
      <c r="G667" s="16">
        <v>2.5263038398410657E-2</v>
      </c>
      <c r="H667" s="9">
        <f t="shared" si="53"/>
        <v>2.6735822407412478E-2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3.6647088702350351E-3</v>
      </c>
      <c r="D668" s="6">
        <f t="shared" si="52"/>
        <v>1.3430091103579347E-5</v>
      </c>
      <c r="E668" s="6">
        <f t="shared" si="54"/>
        <v>2.0818334140460465E-3</v>
      </c>
      <c r="F668" s="6">
        <f t="shared" si="55"/>
        <v>5.9257128071198704</v>
      </c>
      <c r="G668" s="16">
        <v>1.5573197899336484E-2</v>
      </c>
      <c r="H668" s="9">
        <f t="shared" si="53"/>
        <v>2.4342787036655992E-2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7.4957231251534815E-3</v>
      </c>
      <c r="D669" s="6">
        <f t="shared" si="52"/>
        <v>5.6185865168960675E-5</v>
      </c>
      <c r="E669" s="6">
        <f t="shared" si="54"/>
        <v>1.3430091103579347E-5</v>
      </c>
      <c r="F669" s="6">
        <f t="shared" si="55"/>
        <v>2.2627492299597423</v>
      </c>
      <c r="G669" s="16">
        <v>1.966195218342584E-2</v>
      </c>
      <c r="H669" s="9">
        <f t="shared" si="53"/>
        <v>1.5042437402095918E-2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2.0007661445039359E-2</v>
      </c>
      <c r="D670" s="6">
        <f t="shared" si="52"/>
        <v>4.0030651649931447E-4</v>
      </c>
      <c r="E670" s="6">
        <f t="shared" si="54"/>
        <v>5.6185865168960675E-5</v>
      </c>
      <c r="F670" s="6">
        <f t="shared" si="55"/>
        <v>3.5963855104313915</v>
      </c>
      <c r="G670" s="16">
        <v>1.3044112076765398E-2</v>
      </c>
      <c r="H670" s="9">
        <f t="shared" si="53"/>
        <v>1.8964138552624507E-2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-1.728513794902645E-2</v>
      </c>
      <c r="D671" s="6">
        <f t="shared" si="52"/>
        <v>2.987759939168743E-4</v>
      </c>
      <c r="E671" s="6">
        <f t="shared" si="54"/>
        <v>4.0030651649931447E-4</v>
      </c>
      <c r="F671" s="6">
        <f t="shared" si="55"/>
        <v>1.5927679958278547</v>
      </c>
      <c r="G671" s="16">
        <v>1.1096465679804036E-2</v>
      </c>
      <c r="H671" s="9">
        <f t="shared" si="53"/>
        <v>1.2620491257585241E-2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1.9118346127349476E-2</v>
      </c>
      <c r="D672" s="6">
        <f t="shared" si="52"/>
        <v>3.655111586451387E-4</v>
      </c>
      <c r="E672" s="6">
        <f t="shared" si="54"/>
        <v>2.987759939168743E-4</v>
      </c>
      <c r="F672" s="6">
        <f t="shared" si="55"/>
        <v>1.157566290012304</v>
      </c>
      <c r="G672" s="16">
        <v>1.703392475748617E-2</v>
      </c>
      <c r="H672" s="9">
        <f t="shared" si="53"/>
        <v>1.075902546707788E-2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5.344599161693585E-3</v>
      </c>
      <c r="D673" s="6">
        <f t="shared" si="52"/>
        <v>2.856474019917577E-5</v>
      </c>
      <c r="E673" s="6">
        <f t="shared" si="54"/>
        <v>3.655111586451387E-4</v>
      </c>
      <c r="F673" s="6">
        <f t="shared" si="55"/>
        <v>2.7036610641027332</v>
      </c>
      <c r="G673" s="16">
        <v>1.2715855018292838E-2</v>
      </c>
      <c r="H673" s="9">
        <f t="shared" si="53"/>
        <v>1.644281321460149E-2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-3.4529377040452447E-2</v>
      </c>
      <c r="D674" s="6">
        <f t="shared" si="52"/>
        <v>1.1922778788017246E-3</v>
      </c>
      <c r="E674" s="6">
        <f t="shared" si="54"/>
        <v>2.856474019917577E-5</v>
      </c>
      <c r="F674" s="6">
        <f t="shared" si="55"/>
        <v>1.5144918126096731</v>
      </c>
      <c r="G674" s="16">
        <v>1.3409233543430548E-2</v>
      </c>
      <c r="H674" s="9">
        <f t="shared" si="53"/>
        <v>1.230646908178651E-2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3.6921857395374501E-3</v>
      </c>
      <c r="D675" s="6">
        <f t="shared" si="52"/>
        <v>1.3632235535243708E-5</v>
      </c>
      <c r="E675" s="6">
        <f t="shared" si="54"/>
        <v>1.1922778788017246E-3</v>
      </c>
      <c r="F675" s="6">
        <f t="shared" si="55"/>
        <v>1.6823281869670657</v>
      </c>
      <c r="G675" s="16">
        <v>2.0271503325618365E-2</v>
      </c>
      <c r="H675" s="9">
        <f t="shared" si="53"/>
        <v>1.2970459463592899E-2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-3.6425839680198725E-2</v>
      </c>
      <c r="D676" s="6">
        <f t="shared" si="52"/>
        <v>1.32684179640754E-3</v>
      </c>
      <c r="E676" s="6">
        <f t="shared" si="54"/>
        <v>1.3632235535243708E-5</v>
      </c>
      <c r="F676" s="6">
        <f t="shared" si="55"/>
        <v>3.8217146224247109</v>
      </c>
      <c r="G676" s="16">
        <v>1.5591475521327156E-2</v>
      </c>
      <c r="H676" s="9">
        <f t="shared" si="53"/>
        <v>1.954920617934322E-2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-2.9423640888224419E-2</v>
      </c>
      <c r="D677" s="6">
        <f t="shared" si="52"/>
        <v>8.6575064311919189E-4</v>
      </c>
      <c r="E677" s="6">
        <f t="shared" si="54"/>
        <v>1.32684179640754E-3</v>
      </c>
      <c r="F677" s="6">
        <f t="shared" si="55"/>
        <v>2.2681888177144849</v>
      </c>
      <c r="G677" s="16">
        <v>1.1229733851112679E-2</v>
      </c>
      <c r="H677" s="9">
        <f t="shared" si="53"/>
        <v>1.5060507354383799E-2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1.1812943955153133E-2</v>
      </c>
      <c r="D678" s="6">
        <f t="shared" si="52"/>
        <v>1.3954564488758895E-4</v>
      </c>
      <c r="E678" s="6">
        <f t="shared" si="54"/>
        <v>8.6575064311919189E-4</v>
      </c>
      <c r="F678" s="6">
        <f t="shared" si="55"/>
        <v>1.1851805186304842</v>
      </c>
      <c r="G678" s="16">
        <v>2.2400578810777921E-2</v>
      </c>
      <c r="H678" s="9">
        <f t="shared" si="53"/>
        <v>1.0886599646494235E-2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-2.0115247112642915E-2</v>
      </c>
      <c r="D679" s="6">
        <f t="shared" si="52"/>
        <v>4.0462316640268916E-4</v>
      </c>
      <c r="E679" s="6">
        <f t="shared" si="54"/>
        <v>1.3954564488758895E-4</v>
      </c>
      <c r="F679" s="6">
        <f t="shared" si="55"/>
        <v>4.6627323638027285</v>
      </c>
      <c r="G679" s="16">
        <v>1.4041988049139106E-2</v>
      </c>
      <c r="H679" s="9">
        <f t="shared" si="53"/>
        <v>2.1593360932941237E-2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-4.3897793724758702E-2</v>
      </c>
      <c r="D680" s="6">
        <f t="shared" si="52"/>
        <v>1.9270162939014645E-3</v>
      </c>
      <c r="E680" s="6">
        <f t="shared" si="54"/>
        <v>4.0462316640268916E-4</v>
      </c>
      <c r="F680" s="6">
        <f t="shared" si="55"/>
        <v>1.8430222751108361</v>
      </c>
      <c r="G680" s="16">
        <v>1.5240269956225249E-2</v>
      </c>
      <c r="H680" s="9">
        <f t="shared" si="53"/>
        <v>1.3575795649282718E-2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1.7946781611033403E-2</v>
      </c>
      <c r="D681" s="6">
        <f t="shared" si="52"/>
        <v>3.2208697019412672E-4</v>
      </c>
      <c r="E681" s="6">
        <f t="shared" si="54"/>
        <v>1.9270162939014645E-3</v>
      </c>
      <c r="F681" s="6">
        <f t="shared" si="55"/>
        <v>2.1680268061771377</v>
      </c>
      <c r="G681" s="16">
        <v>1.4905744040256996E-2</v>
      </c>
      <c r="H681" s="9">
        <f t="shared" si="53"/>
        <v>1.4724220883215306E-2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-3.6818028515913516E-2</v>
      </c>
      <c r="D682" s="6">
        <f t="shared" si="52"/>
        <v>1.3555672237986209E-3</v>
      </c>
      <c r="E682" s="6">
        <f t="shared" si="54"/>
        <v>3.2208697019412672E-4</v>
      </c>
      <c r="F682" s="6">
        <f t="shared" si="55"/>
        <v>2.0744314183290826</v>
      </c>
      <c r="G682" s="16">
        <v>1.5438993817348734E-2</v>
      </c>
      <c r="H682" s="9">
        <f t="shared" si="53"/>
        <v>1.4402886579880725E-2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3.0469234765677627E-2</v>
      </c>
      <c r="D683" s="6">
        <f t="shared" si="52"/>
        <v>9.2837426720597819E-4</v>
      </c>
      <c r="E683" s="6">
        <f t="shared" si="54"/>
        <v>1.3555672237986209E-3</v>
      </c>
      <c r="F683" s="6">
        <f t="shared" si="55"/>
        <v>2.2243922003061791</v>
      </c>
      <c r="G683" s="16">
        <v>2.5692247807776968E-2</v>
      </c>
      <c r="H683" s="9">
        <f t="shared" si="53"/>
        <v>1.4914396401819885E-2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2.8241954155708935E-3</v>
      </c>
      <c r="D684" s="6">
        <f t="shared" si="52"/>
        <v>7.9760797453316518E-6</v>
      </c>
      <c r="E684" s="6">
        <f t="shared" si="54"/>
        <v>9.2837426720597819E-4</v>
      </c>
      <c r="F684" s="6">
        <f t="shared" si="55"/>
        <v>6.1281679172819521</v>
      </c>
      <c r="G684" s="16">
        <v>2.0521893468471913E-2</v>
      </c>
      <c r="H684" s="9">
        <f t="shared" si="53"/>
        <v>2.4755136673591509E-2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7.4735285342244764E-3</v>
      </c>
      <c r="D685" s="6">
        <f t="shared" si="52"/>
        <v>5.5853628751867454E-5</v>
      </c>
      <c r="E685" s="6">
        <f t="shared" si="54"/>
        <v>7.9760797453316518E-6</v>
      </c>
      <c r="F685" s="6">
        <f t="shared" si="55"/>
        <v>3.9162680684453379</v>
      </c>
      <c r="G685" s="16">
        <v>1.0224261338512109E-2</v>
      </c>
      <c r="H685" s="9">
        <f t="shared" si="53"/>
        <v>1.978956307866684E-2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-7.8510149051687766E-3</v>
      </c>
      <c r="D686" s="6">
        <f t="shared" si="52"/>
        <v>6.16384350411823E-5</v>
      </c>
      <c r="E686" s="6">
        <f t="shared" si="54"/>
        <v>5.5853628751867454E-5</v>
      </c>
      <c r="F686" s="6">
        <f t="shared" si="55"/>
        <v>0.98538530788271639</v>
      </c>
      <c r="G686" s="16">
        <v>1.8571880248409577E-2</v>
      </c>
      <c r="H686" s="9">
        <f t="shared" si="53"/>
        <v>9.9266575839137127E-3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-3.1898586646605775E-2</v>
      </c>
      <c r="D687" s="6">
        <f t="shared" si="52"/>
        <v>1.0175198300510164E-3</v>
      </c>
      <c r="E687" s="6">
        <f t="shared" si="54"/>
        <v>6.16384350411823E-5</v>
      </c>
      <c r="F687" s="6">
        <f t="shared" si="55"/>
        <v>3.2105834525808783</v>
      </c>
      <c r="G687" s="16">
        <v>1.1052825351509548E-2</v>
      </c>
      <c r="H687" s="9">
        <f t="shared" si="53"/>
        <v>1.7918101050560235E-2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4.7869314668673437E-3</v>
      </c>
      <c r="D688" s="6">
        <f t="shared" si="52"/>
        <v>2.291471286848474E-5</v>
      </c>
      <c r="E688" s="6">
        <f t="shared" si="54"/>
        <v>1.0175198300510164E-3</v>
      </c>
      <c r="F688" s="6">
        <f t="shared" si="55"/>
        <v>1.1487087264499036</v>
      </c>
      <c r="G688" s="16">
        <v>9.6573818294537293E-3</v>
      </c>
      <c r="H688" s="9">
        <f t="shared" si="53"/>
        <v>1.0717783009792202E-2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-1.6420679675279423E-2</v>
      </c>
      <c r="D689" s="6">
        <f t="shared" si="52"/>
        <v>2.6963872099813473E-4</v>
      </c>
      <c r="E689" s="6">
        <f t="shared" si="54"/>
        <v>2.291471286848474E-5</v>
      </c>
      <c r="F689" s="6">
        <f t="shared" si="55"/>
        <v>0.88105432531533245</v>
      </c>
      <c r="G689" s="16">
        <v>1.2522214900834419E-2</v>
      </c>
      <c r="H689" s="9">
        <f t="shared" si="53"/>
        <v>9.38644941026868E-3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-1.6901986163307778E-2</v>
      </c>
      <c r="D690" s="6">
        <f t="shared" si="52"/>
        <v>2.8567713626464759E-4</v>
      </c>
      <c r="E690" s="6">
        <f t="shared" si="54"/>
        <v>2.6963872099813473E-4</v>
      </c>
      <c r="F690" s="6">
        <f t="shared" si="55"/>
        <v>1.469285768395302</v>
      </c>
      <c r="G690" s="16">
        <v>2.0090298268858477E-2</v>
      </c>
      <c r="H690" s="9">
        <f t="shared" si="53"/>
        <v>1.2121409853623883E-2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-1.054784922379109E-2</v>
      </c>
      <c r="D691" s="6">
        <f t="shared" si="52"/>
        <v>1.1125712324783029E-4</v>
      </c>
      <c r="E691" s="6">
        <f t="shared" si="54"/>
        <v>2.8567713626464759E-4</v>
      </c>
      <c r="F691" s="6">
        <f t="shared" si="55"/>
        <v>3.7540470035582421</v>
      </c>
      <c r="G691" s="16">
        <v>2.0040886799305723E-2</v>
      </c>
      <c r="H691" s="9">
        <f t="shared" si="53"/>
        <v>1.9375363231584182E-2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-3.3239264316827138E-2</v>
      </c>
      <c r="D692" s="6">
        <f t="shared" si="52"/>
        <v>1.1048486923238979E-3</v>
      </c>
      <c r="E692" s="6">
        <f t="shared" si="54"/>
        <v>1.1125712324783029E-4</v>
      </c>
      <c r="F692" s="6">
        <f t="shared" si="55"/>
        <v>3.7356690131495212</v>
      </c>
      <c r="G692" s="16">
        <v>1.9483835554749619E-2</v>
      </c>
      <c r="H692" s="9">
        <f t="shared" si="53"/>
        <v>1.9327878862279536E-2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-5.2276624144230108E-4</v>
      </c>
      <c r="D693" s="6">
        <f t="shared" si="52"/>
        <v>2.7328454319171022E-7</v>
      </c>
      <c r="E693" s="6">
        <f t="shared" si="54"/>
        <v>1.1048486923238979E-3</v>
      </c>
      <c r="F693" s="6">
        <f t="shared" si="55"/>
        <v>3.5319797012330878</v>
      </c>
      <c r="G693" s="16">
        <v>1.3430677844705431E-2</v>
      </c>
      <c r="H693" s="9">
        <f t="shared" si="53"/>
        <v>1.8793561932835105E-2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-3.4390028054003145E-2</v>
      </c>
      <c r="D694" s="6">
        <f t="shared" si="52"/>
        <v>1.1826740295551234E-3</v>
      </c>
      <c r="E694" s="6">
        <f t="shared" si="54"/>
        <v>2.7328454319171022E-7</v>
      </c>
      <c r="F694" s="6">
        <f t="shared" si="55"/>
        <v>1.6875064592325333</v>
      </c>
      <c r="G694" s="16">
        <v>1.759368445381802E-2</v>
      </c>
      <c r="H694" s="9">
        <f t="shared" si="53"/>
        <v>1.2990405918340402E-2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-6.6618765979677037E-3</v>
      </c>
      <c r="D695" s="6">
        <f t="shared" si="52"/>
        <v>4.4380599806549743E-5</v>
      </c>
      <c r="E695" s="6">
        <f t="shared" si="54"/>
        <v>1.1826740295551234E-3</v>
      </c>
      <c r="F695" s="6">
        <f t="shared" si="55"/>
        <v>2.8832393350965257</v>
      </c>
      <c r="G695" s="16">
        <v>2.2271166605759264E-2</v>
      </c>
      <c r="H695" s="9">
        <f t="shared" si="53"/>
        <v>1.6980104048846478E-2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2.9044510585792136E-2</v>
      </c>
      <c r="D696" s="6">
        <f t="shared" si="52"/>
        <v>8.4358359516819149E-4</v>
      </c>
      <c r="E696" s="6">
        <f t="shared" si="54"/>
        <v>4.4380599806549743E-5</v>
      </c>
      <c r="F696" s="6">
        <f t="shared" si="55"/>
        <v>4.6092225815659571</v>
      </c>
      <c r="G696" s="16">
        <v>2.345350880479645E-2</v>
      </c>
      <c r="H696" s="9">
        <f t="shared" si="53"/>
        <v>2.1469100077939826E-2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-4.8864315452342147E-3</v>
      </c>
      <c r="D697" s="6">
        <f t="shared" si="52"/>
        <v>2.3877213246260035E-5</v>
      </c>
      <c r="E697" s="6">
        <f t="shared" si="54"/>
        <v>8.4358359516819149E-4</v>
      </c>
      <c r="F697" s="6">
        <f t="shared" si="55"/>
        <v>5.1096709156509439</v>
      </c>
      <c r="G697" s="16">
        <v>1.9003692846034155E-2</v>
      </c>
      <c r="H697" s="9">
        <f t="shared" si="53"/>
        <v>2.2604581207469745E-2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-2.2878208700699947E-2</v>
      </c>
      <c r="D698" s="6">
        <f t="shared" si="52"/>
        <v>5.234124333527827E-4</v>
      </c>
      <c r="E698" s="6">
        <f t="shared" si="54"/>
        <v>2.3877213246260035E-5</v>
      </c>
      <c r="F698" s="6">
        <f t="shared" si="55"/>
        <v>3.3607791428947786</v>
      </c>
      <c r="G698" s="16">
        <v>2.2615645338635717E-2</v>
      </c>
      <c r="H698" s="9">
        <f t="shared" si="53"/>
        <v>1.8332427943114297E-2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-2.7188305806798617E-2</v>
      </c>
      <c r="D699" s="6">
        <f t="shared" si="52"/>
        <v>7.3920397264399943E-4</v>
      </c>
      <c r="E699" s="6">
        <f t="shared" si="54"/>
        <v>5.234124333527827E-4</v>
      </c>
      <c r="F699" s="6">
        <f t="shared" si="55"/>
        <v>4.7524195927675459</v>
      </c>
      <c r="G699" s="16">
        <v>1.9050688376136892E-2</v>
      </c>
      <c r="H699" s="9">
        <f t="shared" si="53"/>
        <v>2.1800044937493927E-2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3.059716501724585E-2</v>
      </c>
      <c r="D700" s="6">
        <f t="shared" si="52"/>
        <v>9.3618650709257321E-4</v>
      </c>
      <c r="E700" s="6">
        <f t="shared" si="54"/>
        <v>7.3920397264399943E-4</v>
      </c>
      <c r="F700" s="6">
        <f t="shared" si="55"/>
        <v>3.3774240754554619</v>
      </c>
      <c r="G700" s="16">
        <v>2.838047246570681E-2</v>
      </c>
      <c r="H700" s="9">
        <f t="shared" si="53"/>
        <v>1.8377769384382486E-2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-2.633803657807509E-2</v>
      </c>
      <c r="D701" s="6">
        <f t="shared" si="52"/>
        <v>6.9369217078802141E-4</v>
      </c>
      <c r="E701" s="6">
        <f t="shared" si="54"/>
        <v>9.3618650709257321E-4</v>
      </c>
      <c r="F701" s="6">
        <f t="shared" si="55"/>
        <v>7.4737619192565043</v>
      </c>
      <c r="G701" s="16">
        <v>2.0520777817719004E-2</v>
      </c>
      <c r="H701" s="9">
        <f t="shared" si="53"/>
        <v>2.7338181942580794E-2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-2.281005432395089E-2</v>
      </c>
      <c r="D702" s="6">
        <f t="shared" si="52"/>
        <v>5.2029857826159072E-4</v>
      </c>
      <c r="E702" s="6">
        <f t="shared" si="54"/>
        <v>6.9369217078802141E-4</v>
      </c>
      <c r="F702" s="6">
        <f t="shared" si="55"/>
        <v>3.9159313247511016</v>
      </c>
      <c r="G702" s="16">
        <v>1.869443034336208E-2</v>
      </c>
      <c r="H702" s="9">
        <f t="shared" si="53"/>
        <v>1.978871224903506E-2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-2.6591047812684565E-2</v>
      </c>
      <c r="D703" s="6">
        <f t="shared" si="52"/>
        <v>7.0708382377647656E-4</v>
      </c>
      <c r="E703" s="6">
        <f t="shared" si="54"/>
        <v>5.2029857826159072E-4</v>
      </c>
      <c r="F703" s="6">
        <f t="shared" si="55"/>
        <v>3.2529176858135256</v>
      </c>
      <c r="G703" s="16">
        <v>1.8292845713537956E-2</v>
      </c>
      <c r="H703" s="9">
        <f t="shared" si="53"/>
        <v>1.8035846766408074E-2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-2.2477611393242745E-2</v>
      </c>
      <c r="D704" s="6">
        <f t="shared" si="52"/>
        <v>5.0524301394563604E-4</v>
      </c>
      <c r="E704" s="6">
        <f t="shared" si="54"/>
        <v>7.0708382377647656E-4</v>
      </c>
      <c r="F704" s="6">
        <f t="shared" si="55"/>
        <v>3.1154420969269236</v>
      </c>
      <c r="G704" s="16">
        <v>1.7623076462674844E-2</v>
      </c>
      <c r="H704" s="9">
        <f t="shared" si="53"/>
        <v>1.7650614994744299E-2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4.4043536651913297E-3</v>
      </c>
      <c r="D705" s="6">
        <f t="shared" si="52"/>
        <v>1.9398331208084301E-5</v>
      </c>
      <c r="E705" s="6">
        <f t="shared" si="54"/>
        <v>5.0524301394563604E-4</v>
      </c>
      <c r="F705" s="6">
        <f t="shared" si="55"/>
        <v>2.8927360903764945</v>
      </c>
      <c r="G705" s="16">
        <v>2.2281932863755911E-2</v>
      </c>
      <c r="H705" s="9">
        <f t="shared" si="53"/>
        <v>1.7008045420848612E-2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-1.7801136200573005E-2</v>
      </c>
      <c r="D706" s="6">
        <f t="shared" si="52"/>
        <v>3.1688045003135069E-4</v>
      </c>
      <c r="E706" s="6">
        <f t="shared" si="54"/>
        <v>1.9398331208084301E-5</v>
      </c>
      <c r="F706" s="6">
        <f t="shared" si="55"/>
        <v>4.613657314065577</v>
      </c>
      <c r="G706" s="16">
        <v>1.9982075770486937E-2</v>
      </c>
      <c r="H706" s="9">
        <f t="shared" si="53"/>
        <v>2.1479425769944546E-2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3.8935194727340361E-2</v>
      </c>
      <c r="D707" s="6">
        <f t="shared" si="52"/>
        <v>1.5159493884559126E-3</v>
      </c>
      <c r="E707" s="6">
        <f t="shared" si="54"/>
        <v>3.1688045003135069E-4</v>
      </c>
      <c r="F707" s="6">
        <f t="shared" si="55"/>
        <v>3.7139057905509061</v>
      </c>
      <c r="G707" s="16">
        <v>2.5161000806580458E-2</v>
      </c>
      <c r="H707" s="9">
        <f t="shared" si="53"/>
        <v>1.927149654425132E-2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3.5357828261480186E-2</v>
      </c>
      <c r="D708" s="6">
        <f t="shared" si="52"/>
        <v>1.250176019368327E-3</v>
      </c>
      <c r="E708" s="6">
        <f t="shared" si="54"/>
        <v>1.5159493884559126E-3</v>
      </c>
      <c r="F708" s="6">
        <f t="shared" si="55"/>
        <v>5.878084176426988</v>
      </c>
      <c r="G708" s="16">
        <v>2.2838006427019848E-2</v>
      </c>
      <c r="H708" s="9">
        <f t="shared" si="53"/>
        <v>2.4244760622507674E-2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3.9466249038066737E-3</v>
      </c>
      <c r="D709" s="6">
        <f t="shared" si="52"/>
        <v>1.5575848131347036E-5</v>
      </c>
      <c r="E709" s="6">
        <f t="shared" si="54"/>
        <v>1.250176019368327E-3</v>
      </c>
      <c r="F709" s="6">
        <f t="shared" si="55"/>
        <v>4.8459154941984721</v>
      </c>
      <c r="G709" s="16">
        <v>1.5581722971742724E-2</v>
      </c>
      <c r="H709" s="9">
        <f t="shared" si="53"/>
        <v>2.2013440199565516E-2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4.5149353011076435E-2</v>
      </c>
      <c r="D710" s="6">
        <f t="shared" si="52"/>
        <v>2.0384640773187966E-3</v>
      </c>
      <c r="E710" s="6">
        <f t="shared" si="54"/>
        <v>1.5575848131347036E-5</v>
      </c>
      <c r="F710" s="6">
        <f t="shared" si="55"/>
        <v>2.2652078702406246</v>
      </c>
      <c r="G710" s="16">
        <v>3.24922211613458E-2</v>
      </c>
      <c r="H710" s="9">
        <f t="shared" si="53"/>
        <v>1.5050607530065438E-2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-4.4114615889721459E-2</v>
      </c>
      <c r="D711" s="6">
        <f t="shared" si="52"/>
        <v>1.9460993350976651E-3</v>
      </c>
      <c r="E711" s="6">
        <f t="shared" si="54"/>
        <v>2.0384640773187966E-3</v>
      </c>
      <c r="F711" s="6">
        <f t="shared" si="55"/>
        <v>9.7907262440317044</v>
      </c>
      <c r="G711" s="16">
        <v>3.6698082325087297E-2</v>
      </c>
      <c r="H711" s="9">
        <f t="shared" si="53"/>
        <v>3.1290136215797626E-2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2.7508805292969559E-2</v>
      </c>
      <c r="D712" s="6">
        <f t="shared" si="52"/>
        <v>7.5673436864651003E-4</v>
      </c>
      <c r="E712" s="6">
        <f t="shared" si="54"/>
        <v>1.9460993350976651E-3</v>
      </c>
      <c r="F712" s="6">
        <f t="shared" si="55"/>
        <v>12.484802203435544</v>
      </c>
      <c r="G712" s="16">
        <v>3.3408494853651466E-2</v>
      </c>
      <c r="H712" s="9">
        <f t="shared" si="53"/>
        <v>3.5333839592429722E-2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7.8335576912948908E-3</v>
      </c>
      <c r="D713" s="6">
        <f t="shared" si="52"/>
        <v>6.1364626102845341E-5</v>
      </c>
      <c r="E713" s="6">
        <f t="shared" si="54"/>
        <v>7.5673436864651003E-4</v>
      </c>
      <c r="F713" s="6">
        <f t="shared" si="55"/>
        <v>10.349692530273428</v>
      </c>
      <c r="G713" s="16">
        <v>1.8415903591806303E-2</v>
      </c>
      <c r="H713" s="9">
        <f t="shared" si="53"/>
        <v>3.2170938019077756E-2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1.246341588841552E-2</v>
      </c>
      <c r="D714" s="6">
        <f t="shared" si="52"/>
        <v>1.5533673560760844E-4</v>
      </c>
      <c r="E714" s="6">
        <f t="shared" si="54"/>
        <v>6.1364626102845341E-5</v>
      </c>
      <c r="F714" s="6">
        <f t="shared" si="55"/>
        <v>3.1571699407357334</v>
      </c>
      <c r="G714" s="16">
        <v>2.0424589970686725E-2</v>
      </c>
      <c r="H714" s="9">
        <f t="shared" si="53"/>
        <v>1.7768426887982327E-2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-1.729468408238494E-2</v>
      </c>
      <c r="D715" s="6">
        <f t="shared" si="52"/>
        <v>2.99106097509499E-4</v>
      </c>
      <c r="E715" s="6">
        <f t="shared" si="54"/>
        <v>1.5533673560760844E-4</v>
      </c>
      <c r="F715" s="6">
        <f t="shared" si="55"/>
        <v>3.8793859952320542</v>
      </c>
      <c r="G715" s="16">
        <v>2.3380653386681143E-2</v>
      </c>
      <c r="H715" s="9">
        <f t="shared" si="53"/>
        <v>1.9696156973460721E-2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1.6665602496280844E-2</v>
      </c>
      <c r="D716" s="6">
        <f t="shared" si="52"/>
        <v>2.7774230656404231E-4</v>
      </c>
      <c r="E716" s="6">
        <f t="shared" si="54"/>
        <v>2.99106097509499E-4</v>
      </c>
      <c r="F716" s="6">
        <f t="shared" si="55"/>
        <v>5.0781224656855146</v>
      </c>
      <c r="G716" s="16">
        <v>1.68386086555503E-2</v>
      </c>
      <c r="H716" s="9">
        <f t="shared" si="53"/>
        <v>2.2534689848510262E-2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-2.0764415016211225E-2</v>
      </c>
      <c r="D717" s="6">
        <f t="shared" si="52"/>
        <v>4.3116093096545819E-4</v>
      </c>
      <c r="E717" s="6">
        <f t="shared" si="54"/>
        <v>2.7774230656404231E-4</v>
      </c>
      <c r="F717" s="6">
        <f t="shared" si="55"/>
        <v>2.6424181296468379</v>
      </c>
      <c r="G717" s="16">
        <v>1.402266329983775E-2</v>
      </c>
      <c r="H717" s="9">
        <f t="shared" si="53"/>
        <v>1.6255516385666861E-2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2.0326875201728139E-2</v>
      </c>
      <c r="D718" s="6">
        <f t="shared" ref="D718:D781" si="57">C718^2</f>
        <v>4.1318185546663035E-4</v>
      </c>
      <c r="E718" s="6">
        <f t="shared" si="54"/>
        <v>4.3116093096545819E-4</v>
      </c>
      <c r="F718" s="6">
        <f t="shared" si="55"/>
        <v>1.8380051451057764</v>
      </c>
      <c r="G718" s="16">
        <v>1.0160079472590827E-2</v>
      </c>
      <c r="H718" s="9">
        <f t="shared" ref="H718:H781" si="58">SQRT(F718)/100</f>
        <v>1.3557304839479624E-2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-1.5890497405731899E-2</v>
      </c>
      <c r="D719" s="6">
        <f t="shared" si="57"/>
        <v>2.5250790780157221E-4</v>
      </c>
      <c r="E719" s="6">
        <f t="shared" ref="E719:E782" si="59">D718</f>
        <v>4.1318185546663035E-4</v>
      </c>
      <c r="F719" s="6">
        <f t="shared" ref="F719:F782" si="60">IF(C718&gt;0,B$6+B$7*E719+B$8*(G718*100)^2,B$6+B$7*E719+B$8*(G718*100)^2+E719*$B$9)</f>
        <v>0.97327432823081927</v>
      </c>
      <c r="G719" s="16">
        <v>1.6988792136429526E-2</v>
      </c>
      <c r="H719" s="9">
        <f t="shared" si="58"/>
        <v>9.865466680450647E-3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-1.6017918959865114E-2</v>
      </c>
      <c r="D720" s="6">
        <f t="shared" si="57"/>
        <v>2.5657372780480629E-4</v>
      </c>
      <c r="E720" s="6">
        <f t="shared" si="59"/>
        <v>2.5250790780157221E-4</v>
      </c>
      <c r="F720" s="6">
        <f t="shared" si="60"/>
        <v>2.6894783372579938</v>
      </c>
      <c r="G720" s="16">
        <v>2.1002790179504842E-2</v>
      </c>
      <c r="H720" s="9">
        <f t="shared" si="58"/>
        <v>1.6399629072811353E-2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1.560776059073405E-2</v>
      </c>
      <c r="D721" s="6">
        <f t="shared" si="57"/>
        <v>2.436021906576709E-4</v>
      </c>
      <c r="E721" s="6">
        <f t="shared" si="59"/>
        <v>2.5657372780480629E-4</v>
      </c>
      <c r="F721" s="6">
        <f t="shared" si="60"/>
        <v>4.1011541027773033</v>
      </c>
      <c r="G721" s="16">
        <v>1.5947328050053639E-2</v>
      </c>
      <c r="H721" s="9">
        <f t="shared" si="58"/>
        <v>2.0251306384471354E-2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-2.0561988206137458E-3</v>
      </c>
      <c r="D722" s="6">
        <f t="shared" si="57"/>
        <v>4.227953589893359E-6</v>
      </c>
      <c r="E722" s="6">
        <f t="shared" si="59"/>
        <v>2.436021906576709E-4</v>
      </c>
      <c r="F722" s="6">
        <f t="shared" si="60"/>
        <v>2.3719149863118072</v>
      </c>
      <c r="G722" s="16">
        <v>1.3308384891623528E-2</v>
      </c>
      <c r="H722" s="9">
        <f t="shared" si="58"/>
        <v>1.5401022648875648E-2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1.8678382689818283E-2</v>
      </c>
      <c r="D723" s="6">
        <f t="shared" si="57"/>
        <v>3.4888197990730325E-4</v>
      </c>
      <c r="E723" s="6">
        <f t="shared" si="59"/>
        <v>4.227953589893359E-6</v>
      </c>
      <c r="F723" s="6">
        <f t="shared" si="60"/>
        <v>1.6572365757081748</v>
      </c>
      <c r="G723" s="16">
        <v>1.8411664960444683E-2</v>
      </c>
      <c r="H723" s="9">
        <f t="shared" si="58"/>
        <v>1.2873370093756237E-2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2.1668639669857354E-2</v>
      </c>
      <c r="D724" s="6">
        <f t="shared" si="57"/>
        <v>4.6952994514211583E-4</v>
      </c>
      <c r="E724" s="6">
        <f t="shared" si="59"/>
        <v>3.4888197990730325E-4</v>
      </c>
      <c r="F724" s="6">
        <f t="shared" si="60"/>
        <v>3.1557249370412248</v>
      </c>
      <c r="G724" s="16">
        <v>2.9718368878214954E-2</v>
      </c>
      <c r="H724" s="9">
        <f t="shared" si="58"/>
        <v>1.7764360210942652E-2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-1.0200437444887966E-3</v>
      </c>
      <c r="D725" s="6">
        <f t="shared" si="57"/>
        <v>1.0404892406707253E-6</v>
      </c>
      <c r="E725" s="6">
        <f t="shared" si="59"/>
        <v>4.6952994514211583E-4</v>
      </c>
      <c r="F725" s="6">
        <f t="shared" si="60"/>
        <v>8.1933106713717816</v>
      </c>
      <c r="G725" s="16">
        <v>1.1748857688598277E-2</v>
      </c>
      <c r="H725" s="9">
        <f t="shared" si="58"/>
        <v>2.8623959669081045E-2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8.307810799148177E-3</v>
      </c>
      <c r="D726" s="6">
        <f t="shared" si="57"/>
        <v>6.9019720274443073E-5</v>
      </c>
      <c r="E726" s="6">
        <f t="shared" si="59"/>
        <v>1.0404892406707253E-6</v>
      </c>
      <c r="F726" s="6">
        <f t="shared" si="60"/>
        <v>1.2954962074135046</v>
      </c>
      <c r="G726" s="16">
        <v>1.846975709569245E-2</v>
      </c>
      <c r="H726" s="9">
        <f t="shared" si="58"/>
        <v>1.1381986678139737E-2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-3.4578677621409579E-2</v>
      </c>
      <c r="D727" s="6">
        <f t="shared" si="57"/>
        <v>1.1956849460453716E-3</v>
      </c>
      <c r="E727" s="6">
        <f t="shared" si="59"/>
        <v>6.9019720274443073E-5</v>
      </c>
      <c r="F727" s="6">
        <f t="shared" si="60"/>
        <v>3.1755582498486215</v>
      </c>
      <c r="G727" s="16">
        <v>1.8768575173501067E-2</v>
      </c>
      <c r="H727" s="9">
        <f t="shared" si="58"/>
        <v>1.7820096099203903E-2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-1.7071297084622773E-2</v>
      </c>
      <c r="D728" s="6">
        <f t="shared" si="57"/>
        <v>2.9142918415145001E-4</v>
      </c>
      <c r="E728" s="6">
        <f t="shared" si="59"/>
        <v>1.1956849460453716E-3</v>
      </c>
      <c r="F728" s="6">
        <f t="shared" si="60"/>
        <v>3.2787155738286127</v>
      </c>
      <c r="G728" s="16">
        <v>1.604412131598023E-2</v>
      </c>
      <c r="H728" s="9">
        <f t="shared" si="58"/>
        <v>1.8107223900500631E-2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-3.4267201882261032E-2</v>
      </c>
      <c r="D729" s="6">
        <f t="shared" si="57"/>
        <v>1.174241124839634E-3</v>
      </c>
      <c r="E729" s="6">
        <f t="shared" si="59"/>
        <v>2.9142918415145001E-4</v>
      </c>
      <c r="F729" s="6">
        <f t="shared" si="60"/>
        <v>2.4006164167246355</v>
      </c>
      <c r="G729" s="16">
        <v>1.0785041543604983E-2</v>
      </c>
      <c r="H729" s="9">
        <f t="shared" si="58"/>
        <v>1.5493922733525669E-2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1.8430889349609826E-2</v>
      </c>
      <c r="D730" s="6">
        <f t="shared" si="57"/>
        <v>3.396976822175609E-4</v>
      </c>
      <c r="E730" s="6">
        <f t="shared" si="59"/>
        <v>1.174241124839634E-3</v>
      </c>
      <c r="F730" s="6">
        <f t="shared" si="60"/>
        <v>1.0945950746828503</v>
      </c>
      <c r="G730" s="16">
        <v>2.0621271355338908E-2</v>
      </c>
      <c r="H730" s="9">
        <f t="shared" si="58"/>
        <v>1.0462289781318667E-2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4.3535739543796208E-3</v>
      </c>
      <c r="D731" s="6">
        <f t="shared" si="57"/>
        <v>1.8953606176252609E-5</v>
      </c>
      <c r="E731" s="6">
        <f t="shared" si="59"/>
        <v>3.396976822175609E-4</v>
      </c>
      <c r="F731" s="6">
        <f t="shared" si="60"/>
        <v>3.9541173566984917</v>
      </c>
      <c r="G731" s="16">
        <v>1.7456380249423205E-2</v>
      </c>
      <c r="H731" s="9">
        <f t="shared" si="58"/>
        <v>1.9884962551381613E-2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3.1875121001150419E-2</v>
      </c>
      <c r="D732" s="6">
        <f t="shared" si="57"/>
        <v>1.0160233388379805E-3</v>
      </c>
      <c r="E732" s="6">
        <f t="shared" si="59"/>
        <v>1.8953606176252609E-5</v>
      </c>
      <c r="F732" s="6">
        <f t="shared" si="60"/>
        <v>2.8385412820450728</v>
      </c>
      <c r="G732" s="16">
        <v>1.5682434446220028E-2</v>
      </c>
      <c r="H732" s="9">
        <f t="shared" si="58"/>
        <v>1.6847971041181999E-2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-4.5991530311935104E-3</v>
      </c>
      <c r="D733" s="6">
        <f t="shared" si="57"/>
        <v>2.1152208604336455E-5</v>
      </c>
      <c r="E733" s="6">
        <f t="shared" si="59"/>
        <v>1.0160233388379805E-3</v>
      </c>
      <c r="F733" s="6">
        <f t="shared" si="60"/>
        <v>2.2943550102310133</v>
      </c>
      <c r="G733" s="16">
        <v>1.6266395422843704E-2</v>
      </c>
      <c r="H733" s="9">
        <f t="shared" si="58"/>
        <v>1.5147128474503058E-2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-1.6772934810158971E-2</v>
      </c>
      <c r="D734" s="6">
        <f t="shared" si="57"/>
        <v>2.8133134214584254E-4</v>
      </c>
      <c r="E734" s="6">
        <f t="shared" si="59"/>
        <v>2.1152208604336455E-5</v>
      </c>
      <c r="F734" s="6">
        <f t="shared" si="60"/>
        <v>2.4670643115416402</v>
      </c>
      <c r="G734" s="16">
        <v>1.2844902746734974E-2</v>
      </c>
      <c r="H734" s="9">
        <f t="shared" si="58"/>
        <v>1.5706891199539264E-2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-1.8187452855757378E-2</v>
      </c>
      <c r="D735" s="6">
        <f t="shared" si="57"/>
        <v>3.307834413803972E-4</v>
      </c>
      <c r="E735" s="6">
        <f t="shared" si="59"/>
        <v>2.8133134214584254E-4</v>
      </c>
      <c r="F735" s="6">
        <f t="shared" si="60"/>
        <v>1.5450618967035721</v>
      </c>
      <c r="G735" s="16">
        <v>1.2824570813692669E-2</v>
      </c>
      <c r="H735" s="9">
        <f t="shared" si="58"/>
        <v>1.2430051877219066E-2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2.7771792061152271E-2</v>
      </c>
      <c r="D736" s="6">
        <f t="shared" si="57"/>
        <v>7.7127243428788033E-4</v>
      </c>
      <c r="E736" s="6">
        <f t="shared" si="59"/>
        <v>3.307834413803972E-4</v>
      </c>
      <c r="F736" s="6">
        <f t="shared" si="60"/>
        <v>1.5402367868537403</v>
      </c>
      <c r="G736" s="16">
        <v>1.2387019480565888E-2</v>
      </c>
      <c r="H736" s="9">
        <f t="shared" si="58"/>
        <v>1.241062765074249E-2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2.9065473826294607E-2</v>
      </c>
      <c r="D737" s="6">
        <f t="shared" si="57"/>
        <v>8.4480176874701684E-4</v>
      </c>
      <c r="E737" s="6">
        <f t="shared" si="59"/>
        <v>7.7127243428788033E-4</v>
      </c>
      <c r="F737" s="6">
        <f t="shared" si="60"/>
        <v>1.4380778951715325</v>
      </c>
      <c r="G737" s="16">
        <v>1.3924822899933752E-2</v>
      </c>
      <c r="H737" s="9">
        <f t="shared" si="58"/>
        <v>1.1991988555579647E-2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-3.5193932342778419E-3</v>
      </c>
      <c r="D738" s="6">
        <f t="shared" si="57"/>
        <v>1.2386128737480648E-5</v>
      </c>
      <c r="E738" s="6">
        <f t="shared" si="59"/>
        <v>8.4480176874701684E-4</v>
      </c>
      <c r="F738" s="6">
        <f t="shared" si="60"/>
        <v>1.8126387131988666</v>
      </c>
      <c r="G738" s="16">
        <v>1.4190710914042587E-2</v>
      </c>
      <c r="H738" s="9">
        <f t="shared" si="58"/>
        <v>1.3463427175867468E-2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4.5902809613011701E-3</v>
      </c>
      <c r="D739" s="6">
        <f t="shared" si="57"/>
        <v>2.1070679303683996E-5</v>
      </c>
      <c r="E739" s="6">
        <f t="shared" si="59"/>
        <v>1.2386128737480648E-5</v>
      </c>
      <c r="F739" s="6">
        <f t="shared" si="60"/>
        <v>1.8818417449063192</v>
      </c>
      <c r="G739" s="16">
        <v>1.0971976913699492E-2</v>
      </c>
      <c r="H739" s="9">
        <f t="shared" si="58"/>
        <v>1.3718023709362507E-2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-2.9940147428653717E-2</v>
      </c>
      <c r="D740" s="6">
        <f t="shared" si="57"/>
        <v>8.9641242804951973E-4</v>
      </c>
      <c r="E740" s="6">
        <f t="shared" si="59"/>
        <v>2.1070679303683996E-5</v>
      </c>
      <c r="F740" s="6">
        <f t="shared" si="60"/>
        <v>1.1320972558432436</v>
      </c>
      <c r="G740" s="16">
        <v>1.445669013776827E-2</v>
      </c>
      <c r="H740" s="9">
        <f t="shared" si="58"/>
        <v>1.0640005901517363E-2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2.5347856377990835E-2</v>
      </c>
      <c r="D741" s="6">
        <f t="shared" si="57"/>
        <v>6.4251382295925071E-4</v>
      </c>
      <c r="E741" s="6">
        <f t="shared" si="59"/>
        <v>8.9641242804951973E-4</v>
      </c>
      <c r="F741" s="6">
        <f t="shared" si="60"/>
        <v>1.9524875407190181</v>
      </c>
      <c r="G741" s="16">
        <v>1.5920300691728645E-2</v>
      </c>
      <c r="H741" s="9">
        <f t="shared" si="58"/>
        <v>1.3973144029598414E-2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-1.0505030317080071E-2</v>
      </c>
      <c r="D742" s="6">
        <f t="shared" si="57"/>
        <v>1.1035566196277142E-4</v>
      </c>
      <c r="E742" s="6">
        <f t="shared" si="59"/>
        <v>6.4251382295925071E-4</v>
      </c>
      <c r="F742" s="6">
        <f t="shared" si="60"/>
        <v>2.3639419523830698</v>
      </c>
      <c r="G742" s="16">
        <v>7.6771663875378352E-3</v>
      </c>
      <c r="H742" s="9">
        <f t="shared" si="58"/>
        <v>1.5375116104872411E-2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-2.8071045814020024E-4</v>
      </c>
      <c r="D743" s="6">
        <f t="shared" si="57"/>
        <v>7.8798361309281112E-8</v>
      </c>
      <c r="E743" s="6">
        <f t="shared" si="59"/>
        <v>1.1035566196277142E-4</v>
      </c>
      <c r="F743" s="6">
        <f t="shared" si="60"/>
        <v>0.5633111074702879</v>
      </c>
      <c r="G743" s="16">
        <v>2.7084400472415903E-2</v>
      </c>
      <c r="H743" s="9">
        <f t="shared" si="58"/>
        <v>7.5054054352199249E-3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-2.875050210942354E-2</v>
      </c>
      <c r="D744" s="6">
        <f t="shared" si="57"/>
        <v>8.2659137154396747E-4</v>
      </c>
      <c r="E744" s="6">
        <f t="shared" si="59"/>
        <v>7.8798361309281112E-8</v>
      </c>
      <c r="F744" s="6">
        <f t="shared" si="60"/>
        <v>6.8083088909291005</v>
      </c>
      <c r="G744" s="16">
        <v>1.1659512909333005E-2</v>
      </c>
      <c r="H744" s="9">
        <f t="shared" si="58"/>
        <v>2.609273632819889E-2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-1.7256778253231353E-2</v>
      </c>
      <c r="D745" s="6">
        <f t="shared" si="57"/>
        <v>2.9779639568119855E-4</v>
      </c>
      <c r="E745" s="6">
        <f t="shared" si="59"/>
        <v>8.2659137154396747E-4</v>
      </c>
      <c r="F745" s="6">
        <f t="shared" si="60"/>
        <v>1.276239661432099</v>
      </c>
      <c r="G745" s="16">
        <v>2.0865429194317352E-2</v>
      </c>
      <c r="H745" s="9">
        <f t="shared" si="58"/>
        <v>1.1297077770078857E-2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-1.8127574633181518E-2</v>
      </c>
      <c r="D746" s="6">
        <f t="shared" si="57"/>
        <v>3.2860896208156603E-4</v>
      </c>
      <c r="E746" s="6">
        <f t="shared" si="59"/>
        <v>2.9779639568119855E-4</v>
      </c>
      <c r="F746" s="6">
        <f t="shared" si="60"/>
        <v>4.0479217192089445</v>
      </c>
      <c r="G746" s="16">
        <v>1.4234028656036748E-2</v>
      </c>
      <c r="H746" s="9">
        <f t="shared" si="58"/>
        <v>2.0119447604765261E-2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3.9222878073798704E-3</v>
      </c>
      <c r="D747" s="6">
        <f t="shared" si="57"/>
        <v>1.5384341643920792E-5</v>
      </c>
      <c r="E747" s="6">
        <f t="shared" si="59"/>
        <v>3.2860896208156603E-4</v>
      </c>
      <c r="F747" s="6">
        <f t="shared" si="60"/>
        <v>1.8932795652612</v>
      </c>
      <c r="G747" s="16">
        <v>1.8762954922329954E-2</v>
      </c>
      <c r="H747" s="9">
        <f t="shared" si="58"/>
        <v>1.3759649578609187E-2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-4.3982588416632766E-2</v>
      </c>
      <c r="D748" s="6">
        <f t="shared" si="57"/>
        <v>1.9344680838269187E-3</v>
      </c>
      <c r="E748" s="6">
        <f t="shared" si="59"/>
        <v>1.5384341643920792E-5</v>
      </c>
      <c r="F748" s="6">
        <f t="shared" si="60"/>
        <v>3.2766127554527404</v>
      </c>
      <c r="G748" s="16">
        <v>1.4474247642884779E-2</v>
      </c>
      <c r="H748" s="9">
        <f t="shared" si="58"/>
        <v>1.8101416396107628E-2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1.2799490076253184E-2</v>
      </c>
      <c r="D749" s="6">
        <f t="shared" si="57"/>
        <v>1.6382694621210376E-4</v>
      </c>
      <c r="E749" s="6">
        <f t="shared" si="59"/>
        <v>1.9344680838269187E-3</v>
      </c>
      <c r="F749" s="6">
        <f t="shared" si="60"/>
        <v>1.9573200607600107</v>
      </c>
      <c r="G749" s="16">
        <v>1.1278902462948876E-2</v>
      </c>
      <c r="H749" s="9">
        <f t="shared" si="58"/>
        <v>1.3990425514472427E-2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-1.467406499373802E-4</v>
      </c>
      <c r="D750" s="6">
        <f t="shared" si="57"/>
        <v>2.1532818344044759E-8</v>
      </c>
      <c r="E750" s="6">
        <f t="shared" si="59"/>
        <v>1.6382694621210376E-4</v>
      </c>
      <c r="F750" s="6">
        <f t="shared" si="60"/>
        <v>1.1953166725959878</v>
      </c>
      <c r="G750" s="16">
        <v>1.4404359658688139E-2</v>
      </c>
      <c r="H750" s="9">
        <f t="shared" si="58"/>
        <v>1.0933053885333173E-2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-2.2126354151842651E-3</v>
      </c>
      <c r="D751" s="6">
        <f t="shared" si="57"/>
        <v>4.8957554805276457E-6</v>
      </c>
      <c r="E751" s="6">
        <f t="shared" si="59"/>
        <v>2.1532818344044759E-8</v>
      </c>
      <c r="F751" s="6">
        <f t="shared" si="60"/>
        <v>1.938393990630551</v>
      </c>
      <c r="G751" s="16">
        <v>1.3175225165814148E-2</v>
      </c>
      <c r="H751" s="9">
        <f t="shared" si="58"/>
        <v>1.392262184586851E-2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-3.121812877855535E-2</v>
      </c>
      <c r="D752" s="6">
        <f t="shared" si="57"/>
        <v>9.7457156443446578E-4</v>
      </c>
      <c r="E752" s="6">
        <f t="shared" si="59"/>
        <v>4.8957554805276457E-6</v>
      </c>
      <c r="F752" s="6">
        <f t="shared" si="60"/>
        <v>1.6245913838856754</v>
      </c>
      <c r="G752" s="16">
        <v>1.1013561549109733E-2</v>
      </c>
      <c r="H752" s="9">
        <f t="shared" si="58"/>
        <v>1.2745945958953675E-2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2.3115429258126593E-2</v>
      </c>
      <c r="D753" s="6">
        <f t="shared" si="57"/>
        <v>5.3432306978745496E-4</v>
      </c>
      <c r="E753" s="6">
        <f t="shared" si="59"/>
        <v>9.7457156443446578E-4</v>
      </c>
      <c r="F753" s="6">
        <f t="shared" si="60"/>
        <v>1.1406829724177281</v>
      </c>
      <c r="G753" s="16">
        <v>1.1429305125790004E-2</v>
      </c>
      <c r="H753" s="9">
        <f t="shared" si="58"/>
        <v>1.06802760845295E-2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-1.0260275864783727E-2</v>
      </c>
      <c r="D754" s="6">
        <f t="shared" si="57"/>
        <v>1.0527326082146345E-4</v>
      </c>
      <c r="E754" s="6">
        <f t="shared" si="59"/>
        <v>5.3432306978745496E-4</v>
      </c>
      <c r="F754" s="6">
        <f t="shared" si="60"/>
        <v>1.2269327979498981</v>
      </c>
      <c r="G754" s="16">
        <v>1.1177294197735915E-2</v>
      </c>
      <c r="H754" s="9">
        <f t="shared" si="58"/>
        <v>1.1076699860291866E-2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-2.6513030766185521E-2</v>
      </c>
      <c r="D755" s="6">
        <f t="shared" si="57"/>
        <v>7.0294080040870003E-4</v>
      </c>
      <c r="E755" s="6">
        <f t="shared" si="59"/>
        <v>1.0527326082146345E-4</v>
      </c>
      <c r="F755" s="6">
        <f t="shared" si="60"/>
        <v>1.1742078723009926</v>
      </c>
      <c r="G755" s="16">
        <v>1.2839189711176858E-2</v>
      </c>
      <c r="H755" s="9">
        <f t="shared" si="58"/>
        <v>1.0836087265710776E-2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-9.7872761406910466E-3</v>
      </c>
      <c r="D756" s="6">
        <f t="shared" si="57"/>
        <v>9.5790774254140228E-5</v>
      </c>
      <c r="E756" s="6">
        <f t="shared" si="59"/>
        <v>7.0294080040870003E-4</v>
      </c>
      <c r="F756" s="6">
        <f t="shared" si="60"/>
        <v>1.5437565329778129</v>
      </c>
      <c r="G756" s="16">
        <v>2.0310638998987631E-2</v>
      </c>
      <c r="H756" s="9">
        <f t="shared" si="58"/>
        <v>1.2424799929889468E-2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2.2579626731179794E-3</v>
      </c>
      <c r="D757" s="6">
        <f t="shared" si="57"/>
        <v>5.0983954331940908E-6</v>
      </c>
      <c r="E757" s="6">
        <f t="shared" si="59"/>
        <v>9.5790774254140228E-5</v>
      </c>
      <c r="F757" s="6">
        <f t="shared" si="60"/>
        <v>3.8364287087786515</v>
      </c>
      <c r="G757" s="16">
        <v>9.4415506801053661E-3</v>
      </c>
      <c r="H757" s="9">
        <f t="shared" si="58"/>
        <v>1.9586803488008581E-2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9.2525735358714618E-3</v>
      </c>
      <c r="D758" s="6">
        <f t="shared" si="57"/>
        <v>8.5610117036708926E-5</v>
      </c>
      <c r="E758" s="6">
        <f t="shared" si="59"/>
        <v>5.0983954331940908E-6</v>
      </c>
      <c r="F758" s="6">
        <f t="shared" si="60"/>
        <v>0.8428956331709474</v>
      </c>
      <c r="G758" s="16">
        <v>9.378834734200335E-3</v>
      </c>
      <c r="H758" s="9">
        <f t="shared" si="58"/>
        <v>9.1809347735998387E-3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-1.1025230292826566E-2</v>
      </c>
      <c r="D759" s="6">
        <f t="shared" si="57"/>
        <v>1.2155570300986056E-4</v>
      </c>
      <c r="E759" s="6">
        <f t="shared" si="59"/>
        <v>8.5610117036708926E-5</v>
      </c>
      <c r="F759" s="6">
        <f t="shared" si="60"/>
        <v>0.83196924177264486</v>
      </c>
      <c r="G759" s="16">
        <v>7.1516023718394368E-3</v>
      </c>
      <c r="H759" s="9">
        <f t="shared" si="58"/>
        <v>9.1212347945475274E-3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-7.6724975736590139E-3</v>
      </c>
      <c r="D760" s="6">
        <f t="shared" si="57"/>
        <v>5.8867219017803457E-5</v>
      </c>
      <c r="E760" s="6">
        <f t="shared" si="59"/>
        <v>1.2155570300986056E-4</v>
      </c>
      <c r="F760" s="6">
        <f t="shared" si="60"/>
        <v>0.49116838779701233</v>
      </c>
      <c r="G760" s="16">
        <v>1.4936496342292827E-2</v>
      </c>
      <c r="H760" s="9">
        <f t="shared" si="58"/>
        <v>7.0083406580802874E-3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-1.8747317484824139E-2</v>
      </c>
      <c r="D761" s="6">
        <f t="shared" si="57"/>
        <v>3.5146191287679289E-4</v>
      </c>
      <c r="E761" s="6">
        <f t="shared" si="59"/>
        <v>5.8867219017803457E-5</v>
      </c>
      <c r="F761" s="6">
        <f t="shared" si="60"/>
        <v>2.0829341237793666</v>
      </c>
      <c r="G761" s="16">
        <v>9.7489670965224314E-3</v>
      </c>
      <c r="H761" s="9">
        <f t="shared" si="58"/>
        <v>1.4432373761025477E-2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-1.0855599228018382E-2</v>
      </c>
      <c r="D762" s="6">
        <f t="shared" si="57"/>
        <v>1.178440345993533E-4</v>
      </c>
      <c r="E762" s="6">
        <f t="shared" si="59"/>
        <v>3.5146191287679289E-4</v>
      </c>
      <c r="F762" s="6">
        <f t="shared" si="60"/>
        <v>0.8975512650363634</v>
      </c>
      <c r="G762" s="16">
        <v>1.1309704442371626E-2</v>
      </c>
      <c r="H762" s="9">
        <f t="shared" si="58"/>
        <v>9.4739182233981919E-3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-7.3429519221679777E-3</v>
      </c>
      <c r="D763" s="6">
        <f t="shared" si="57"/>
        <v>5.3918942931270399E-5</v>
      </c>
      <c r="E763" s="6">
        <f t="shared" si="59"/>
        <v>1.178440345993533E-4</v>
      </c>
      <c r="F763" s="6">
        <f t="shared" si="60"/>
        <v>1.2017722519204168</v>
      </c>
      <c r="G763" s="16">
        <v>8.9838023270750345E-3</v>
      </c>
      <c r="H763" s="9">
        <f t="shared" si="58"/>
        <v>1.0962537351910901E-2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3.1948664211192093E-2</v>
      </c>
      <c r="D764" s="6">
        <f t="shared" si="57"/>
        <v>1.0207171448795066E-3</v>
      </c>
      <c r="E764" s="6">
        <f t="shared" si="59"/>
        <v>5.3918942931270399E-5</v>
      </c>
      <c r="F764" s="6">
        <f t="shared" si="60"/>
        <v>0.76482724747961484</v>
      </c>
      <c r="G764" s="16">
        <v>2.0209372780393083E-2</v>
      </c>
      <c r="H764" s="9">
        <f t="shared" si="58"/>
        <v>8.7454402260813309E-3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-2.7209264654413428E-3</v>
      </c>
      <c r="D765" s="6">
        <f t="shared" si="57"/>
        <v>7.4034408303391192E-6</v>
      </c>
      <c r="E765" s="6">
        <f t="shared" si="59"/>
        <v>1.0207171448795066E-3</v>
      </c>
      <c r="F765" s="6">
        <f t="shared" si="60"/>
        <v>3.7984323518734975</v>
      </c>
      <c r="G765" s="16">
        <v>7.4665263185233191E-3</v>
      </c>
      <c r="H765" s="9">
        <f t="shared" si="58"/>
        <v>1.9489567342230812E-2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2.0055293068769832E-2</v>
      </c>
      <c r="D766" s="6">
        <f t="shared" si="57"/>
        <v>4.0221478007424724E-4</v>
      </c>
      <c r="E766" s="6">
        <f t="shared" si="59"/>
        <v>7.4034408303391192E-6</v>
      </c>
      <c r="F766" s="6">
        <f t="shared" si="60"/>
        <v>0.5337695641821375</v>
      </c>
      <c r="G766" s="16">
        <v>1.4056532223407581E-2</v>
      </c>
      <c r="H766" s="9">
        <f t="shared" si="58"/>
        <v>7.3059534913804203E-3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2.8558270981577484E-3</v>
      </c>
      <c r="D767" s="6">
        <f t="shared" si="57"/>
        <v>8.1557484145721057E-6</v>
      </c>
      <c r="E767" s="6">
        <f t="shared" si="59"/>
        <v>4.0221478007424724E-4</v>
      </c>
      <c r="F767" s="6">
        <f t="shared" si="60"/>
        <v>1.8467545105532186</v>
      </c>
      <c r="G767" s="16">
        <v>1.1832596049995526E-2</v>
      </c>
      <c r="H767" s="9">
        <f t="shared" si="58"/>
        <v>1.3589534615111802E-2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-2.5865414514830157E-2</v>
      </c>
      <c r="D768" s="6">
        <f t="shared" si="57"/>
        <v>6.6901966802398658E-4</v>
      </c>
      <c r="E768" s="6">
        <f t="shared" si="59"/>
        <v>8.1557484145721057E-6</v>
      </c>
      <c r="F768" s="6">
        <f t="shared" si="60"/>
        <v>1.3137756181668963</v>
      </c>
      <c r="G768" s="16">
        <v>9.939735422697599E-3</v>
      </c>
      <c r="H768" s="9">
        <f t="shared" si="58"/>
        <v>1.1462005139446136E-2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2.2006977641694448E-2</v>
      </c>
      <c r="D769" s="6">
        <f t="shared" si="57"/>
        <v>4.8430706492203933E-4</v>
      </c>
      <c r="E769" s="6">
        <f t="shared" si="59"/>
        <v>6.6901966802398658E-4</v>
      </c>
      <c r="F769" s="6">
        <f t="shared" si="60"/>
        <v>0.93236026477958844</v>
      </c>
      <c r="G769" s="16">
        <v>1.4692190219173746E-2</v>
      </c>
      <c r="H769" s="9">
        <f t="shared" si="58"/>
        <v>9.6558804092614376E-3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2.0869151388547523E-3</v>
      </c>
      <c r="D770" s="6">
        <f t="shared" si="57"/>
        <v>4.35521479678115E-6</v>
      </c>
      <c r="E770" s="6">
        <f t="shared" si="59"/>
        <v>4.8430706492203933E-4</v>
      </c>
      <c r="F770" s="6">
        <f t="shared" si="60"/>
        <v>2.015920217460613</v>
      </c>
      <c r="G770" s="16">
        <v>1.8481609450355256E-2</v>
      </c>
      <c r="H770" s="9">
        <f t="shared" si="58"/>
        <v>1.4198310524356807E-2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-5.4909719781013611E-3</v>
      </c>
      <c r="D771" s="6">
        <f t="shared" si="57"/>
        <v>3.0150773264294373E-5</v>
      </c>
      <c r="E771" s="6">
        <f t="shared" si="59"/>
        <v>4.35521479678115E-6</v>
      </c>
      <c r="F771" s="6">
        <f t="shared" si="60"/>
        <v>3.1796124520631399</v>
      </c>
      <c r="G771" s="16">
        <v>1.5792263472668273E-2</v>
      </c>
      <c r="H771" s="9">
        <f t="shared" si="58"/>
        <v>1.783146783656113E-2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5.9555685492236462E-3</v>
      </c>
      <c r="D772" s="6">
        <f t="shared" si="57"/>
        <v>3.5468796744501849E-5</v>
      </c>
      <c r="E772" s="6">
        <f t="shared" si="59"/>
        <v>3.0150773264294373E-5</v>
      </c>
      <c r="F772" s="6">
        <f t="shared" si="60"/>
        <v>2.3263587227453497</v>
      </c>
      <c r="G772" s="16">
        <v>6.0818737157266522E-3</v>
      </c>
      <c r="H772" s="9">
        <f t="shared" si="58"/>
        <v>1.525240545863291E-2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-1.963471465788634E-2</v>
      </c>
      <c r="D773" s="6">
        <f t="shared" si="57"/>
        <v>3.8552201969661669E-4</v>
      </c>
      <c r="E773" s="6">
        <f t="shared" si="59"/>
        <v>3.5468796744501849E-5</v>
      </c>
      <c r="F773" s="6">
        <f t="shared" si="60"/>
        <v>0.36010891233519043</v>
      </c>
      <c r="G773" s="16">
        <v>1.0060583047881384E-2</v>
      </c>
      <c r="H773" s="9">
        <f t="shared" si="58"/>
        <v>6.0009075341583996E-3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-1.4845130996773627E-2</v>
      </c>
      <c r="D774" s="6">
        <f t="shared" si="57"/>
        <v>2.2037791431136914E-4</v>
      </c>
      <c r="E774" s="6">
        <f t="shared" si="59"/>
        <v>3.8552201969661669E-4</v>
      </c>
      <c r="F774" s="6">
        <f t="shared" si="60"/>
        <v>0.95469874307021119</v>
      </c>
      <c r="G774" s="16">
        <v>1.1931941256788514E-2</v>
      </c>
      <c r="H774" s="9">
        <f t="shared" si="58"/>
        <v>9.770868656727565E-3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-3.8305366981901429E-2</v>
      </c>
      <c r="D775" s="6">
        <f t="shared" si="57"/>
        <v>1.4673011396181442E-3</v>
      </c>
      <c r="E775" s="6">
        <f t="shared" si="59"/>
        <v>2.2037791431136914E-4</v>
      </c>
      <c r="F775" s="6">
        <f t="shared" si="60"/>
        <v>1.3356580829590552</v>
      </c>
      <c r="G775" s="16">
        <v>1.7288030592693116E-2</v>
      </c>
      <c r="H775" s="9">
        <f t="shared" si="58"/>
        <v>1.1557067460904845E-2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-1.3043841713149124E-2</v>
      </c>
      <c r="D776" s="6">
        <f t="shared" si="57"/>
        <v>1.7014180663768905E-4</v>
      </c>
      <c r="E776" s="6">
        <f t="shared" si="59"/>
        <v>1.4673011396181442E-3</v>
      </c>
      <c r="F776" s="6">
        <f t="shared" si="60"/>
        <v>2.7845794414440643</v>
      </c>
      <c r="G776" s="16">
        <v>9.6438133108780761E-3</v>
      </c>
      <c r="H776" s="9">
        <f t="shared" si="58"/>
        <v>1.6687059182025048E-2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-7.8324677596502829E-3</v>
      </c>
      <c r="D777" s="6">
        <f t="shared" si="57"/>
        <v>6.1347551205961117E-5</v>
      </c>
      <c r="E777" s="6">
        <f t="shared" si="59"/>
        <v>1.7014180663768905E-4</v>
      </c>
      <c r="F777" s="6">
        <f t="shared" si="60"/>
        <v>0.8786513921265291</v>
      </c>
      <c r="G777" s="16">
        <v>1.3341310531398972E-2</v>
      </c>
      <c r="H777" s="9">
        <f t="shared" si="58"/>
        <v>9.3736406594584643E-3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1.6626222407068385E-2</v>
      </c>
      <c r="D778" s="6">
        <f t="shared" si="57"/>
        <v>2.7643127152930284E-4</v>
      </c>
      <c r="E778" s="6">
        <f t="shared" si="59"/>
        <v>6.1347551205961117E-5</v>
      </c>
      <c r="F778" s="6">
        <f t="shared" si="60"/>
        <v>1.6653663811500561</v>
      </c>
      <c r="G778" s="16">
        <v>1.873136702165782E-2</v>
      </c>
      <c r="H778" s="9">
        <f t="shared" si="58"/>
        <v>1.2904907520590978E-2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-3.8122915801449712E-2</v>
      </c>
      <c r="D779" s="6">
        <f t="shared" si="57"/>
        <v>1.4533567092044242E-3</v>
      </c>
      <c r="E779" s="6">
        <f t="shared" si="59"/>
        <v>2.7643127152930284E-4</v>
      </c>
      <c r="F779" s="6">
        <f t="shared" si="60"/>
        <v>3.2656490708989647</v>
      </c>
      <c r="G779" s="16">
        <v>1.3515429695622128E-2</v>
      </c>
      <c r="H779" s="9">
        <f t="shared" si="58"/>
        <v>1.807110696913436E-2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-1.697903892853566E-2</v>
      </c>
      <c r="D780" s="6">
        <f t="shared" si="57"/>
        <v>2.8828776293672939E-4</v>
      </c>
      <c r="E780" s="6">
        <f t="shared" si="59"/>
        <v>1.4533567092044242E-3</v>
      </c>
      <c r="F780" s="6">
        <f t="shared" si="60"/>
        <v>1.7088294781617432</v>
      </c>
      <c r="G780" s="16">
        <v>1.8556052634519683E-2</v>
      </c>
      <c r="H780" s="9">
        <f t="shared" si="58"/>
        <v>1.3072220462345881E-2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8.3490707380690123E-3</v>
      </c>
      <c r="D781" s="6">
        <f t="shared" si="57"/>
        <v>6.9706982189280238E-5</v>
      </c>
      <c r="E781" s="6">
        <f t="shared" si="59"/>
        <v>2.8828776293672939E-4</v>
      </c>
      <c r="F781" s="6">
        <f t="shared" si="60"/>
        <v>3.2051720752880004</v>
      </c>
      <c r="G781" s="16">
        <v>1.4996203138336984E-2</v>
      </c>
      <c r="H781" s="9">
        <f t="shared" si="58"/>
        <v>1.7902994373254998E-2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7.4321561874612736E-3</v>
      </c>
      <c r="D782" s="6">
        <f t="shared" ref="D782:D845" si="62">C782^2</f>
        <v>5.5236945594818895E-5</v>
      </c>
      <c r="E782" s="6">
        <f t="shared" si="59"/>
        <v>6.9706982189280238E-5</v>
      </c>
      <c r="F782" s="6">
        <f t="shared" si="60"/>
        <v>2.0994707069979426</v>
      </c>
      <c r="G782" s="16">
        <v>2.0251469735611774E-2</v>
      </c>
      <c r="H782" s="9">
        <f t="shared" ref="H782:H845" si="63">SQRT(F782)/100</f>
        <v>1.4489550396744346E-2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-3.0976715622293625E-2</v>
      </c>
      <c r="D783" s="6">
        <f t="shared" si="62"/>
        <v>9.5955691074444988E-4</v>
      </c>
      <c r="E783" s="6">
        <f t="shared" ref="E783:E846" si="64">D782</f>
        <v>5.5236945594818895E-5</v>
      </c>
      <c r="F783" s="6">
        <f t="shared" ref="F783:F846" si="65">IF(C782&gt;0,B$6+B$7*E783+B$8*(G782*100)^2,B$6+B$7*E783+B$8*(G782*100)^2+E783*$B$9)</f>
        <v>3.8141995988698629</v>
      </c>
      <c r="G783" s="16">
        <v>1.3216308285212659E-2</v>
      </c>
      <c r="H783" s="9">
        <f t="shared" si="63"/>
        <v>1.9529975931551636E-2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-5.4194194141860084E-3</v>
      </c>
      <c r="D784" s="6">
        <f t="shared" si="62"/>
        <v>2.9370106786856218E-5</v>
      </c>
      <c r="E784" s="6">
        <f t="shared" si="64"/>
        <v>9.5955691074444988E-4</v>
      </c>
      <c r="F784" s="6">
        <f t="shared" si="65"/>
        <v>1.6347481593612903</v>
      </c>
      <c r="G784" s="16">
        <v>1.6826570852089103E-2</v>
      </c>
      <c r="H784" s="9">
        <f t="shared" si="63"/>
        <v>1.2785727039794375E-2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-2.1519547196354144E-3</v>
      </c>
      <c r="D785" s="6">
        <f t="shared" si="62"/>
        <v>4.6309091153611352E-6</v>
      </c>
      <c r="E785" s="6">
        <f t="shared" si="64"/>
        <v>2.9370106786856218E-5</v>
      </c>
      <c r="F785" s="6">
        <f t="shared" si="65"/>
        <v>2.6386703747153595</v>
      </c>
      <c r="G785" s="16">
        <v>9.5557800219358072E-3</v>
      </c>
      <c r="H785" s="9">
        <f t="shared" si="63"/>
        <v>1.6243984654989548E-2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-1.7744866702856896E-2</v>
      </c>
      <c r="D786" s="6">
        <f t="shared" si="62"/>
        <v>3.1488029430215938E-4</v>
      </c>
      <c r="E786" s="6">
        <f t="shared" si="64"/>
        <v>4.6309091153611352E-6</v>
      </c>
      <c r="F786" s="6">
        <f t="shared" si="65"/>
        <v>0.86298439157053253</v>
      </c>
      <c r="G786" s="16">
        <v>1.5252684549190942E-2</v>
      </c>
      <c r="H786" s="9">
        <f t="shared" si="63"/>
        <v>9.2896953210023659E-3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-7.8963520157125083E-3</v>
      </c>
      <c r="D787" s="6">
        <f t="shared" si="62"/>
        <v>6.235237515604699E-5</v>
      </c>
      <c r="E787" s="6">
        <f t="shared" si="64"/>
        <v>3.1488029430215938E-4</v>
      </c>
      <c r="F787" s="6">
        <f t="shared" si="65"/>
        <v>2.1713286297700991</v>
      </c>
      <c r="G787" s="16">
        <v>1.8768666394789576E-2</v>
      </c>
      <c r="H787" s="9">
        <f t="shared" si="63"/>
        <v>1.4735428835870706E-2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-4.1532114468765102E-3</v>
      </c>
      <c r="D788" s="6">
        <f t="shared" si="62"/>
        <v>1.7249165322466075E-5</v>
      </c>
      <c r="E788" s="6">
        <f t="shared" si="64"/>
        <v>6.235237515604699E-5</v>
      </c>
      <c r="F788" s="6">
        <f t="shared" si="65"/>
        <v>3.2786049250358493</v>
      </c>
      <c r="G788" s="16">
        <v>9.7573879243583635E-3</v>
      </c>
      <c r="H788" s="9">
        <f t="shared" si="63"/>
        <v>1.8106918360217591E-2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-1.9236150873382943E-2</v>
      </c>
      <c r="D789" s="6">
        <f t="shared" si="62"/>
        <v>3.7002950042355136E-4</v>
      </c>
      <c r="E789" s="6">
        <f t="shared" si="64"/>
        <v>1.7249165322466075E-5</v>
      </c>
      <c r="F789" s="6">
        <f t="shared" si="65"/>
        <v>0.89902983956324289</v>
      </c>
      <c r="G789" s="16">
        <v>1.5584320742638963E-2</v>
      </c>
      <c r="H789" s="9">
        <f t="shared" si="63"/>
        <v>9.4817184073523447E-3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6.6894099753881065E-3</v>
      </c>
      <c r="D790" s="6">
        <f t="shared" si="62"/>
        <v>4.4748205818821905E-5</v>
      </c>
      <c r="E790" s="6">
        <f t="shared" si="64"/>
        <v>3.7002950042355136E-4</v>
      </c>
      <c r="F790" s="6">
        <f t="shared" si="65"/>
        <v>2.2660038134137044</v>
      </c>
      <c r="G790" s="16">
        <v>1.2520618186484266E-2</v>
      </c>
      <c r="H790" s="9">
        <f t="shared" si="63"/>
        <v>1.5053251520564269E-2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-5.2712788272534792E-3</v>
      </c>
      <c r="D791" s="6">
        <f t="shared" si="62"/>
        <v>2.7786380474650813E-5</v>
      </c>
      <c r="E791" s="6">
        <f t="shared" si="64"/>
        <v>4.4748205818821905E-5</v>
      </c>
      <c r="F791" s="6">
        <f t="shared" si="65"/>
        <v>1.4688817490468173</v>
      </c>
      <c r="G791" s="16">
        <v>1.5090913336205663E-2</v>
      </c>
      <c r="H791" s="9">
        <f t="shared" si="63"/>
        <v>1.2119743186416192E-2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-1.7140670690228399E-2</v>
      </c>
      <c r="D792" s="6">
        <f t="shared" si="62"/>
        <v>2.9380259171085492E-4</v>
      </c>
      <c r="E792" s="6">
        <f t="shared" si="64"/>
        <v>2.7786380474650813E-5</v>
      </c>
      <c r="F792" s="6">
        <f t="shared" si="65"/>
        <v>2.1258525438446805</v>
      </c>
      <c r="G792" s="16">
        <v>1.1211382868177491E-2</v>
      </c>
      <c r="H792" s="9">
        <f t="shared" si="63"/>
        <v>1.4580303645139493E-2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-5.5269141973815425E-3</v>
      </c>
      <c r="D793" s="6">
        <f t="shared" si="62"/>
        <v>3.0546780545217662E-5</v>
      </c>
      <c r="E793" s="6">
        <f t="shared" si="64"/>
        <v>2.9380259171085492E-4</v>
      </c>
      <c r="F793" s="6">
        <f t="shared" si="65"/>
        <v>1.1812964961522265</v>
      </c>
      <c r="G793" s="16">
        <v>1.2757546594217193E-2</v>
      </c>
      <c r="H793" s="9">
        <f t="shared" si="63"/>
        <v>1.0868746460159178E-2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2.0969003934836288E-2</v>
      </c>
      <c r="D794" s="6">
        <f t="shared" si="62"/>
        <v>4.3969912601917973E-4</v>
      </c>
      <c r="E794" s="6">
        <f t="shared" si="64"/>
        <v>3.0546780545217662E-5</v>
      </c>
      <c r="F794" s="6">
        <f t="shared" si="65"/>
        <v>1.5243268263498719</v>
      </c>
      <c r="G794" s="16">
        <v>1.2050852809759727E-2</v>
      </c>
      <c r="H794" s="9">
        <f t="shared" si="63"/>
        <v>1.2346363133934916E-2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2.305153515709555E-2</v>
      </c>
      <c r="D795" s="6">
        <f t="shared" si="62"/>
        <v>5.3137327309881214E-4</v>
      </c>
      <c r="E795" s="6">
        <f t="shared" si="64"/>
        <v>4.3969912601917973E-4</v>
      </c>
      <c r="F795" s="6">
        <f t="shared" si="65"/>
        <v>1.362029805717166</v>
      </c>
      <c r="G795" s="16">
        <v>1.1152754528896695E-2</v>
      </c>
      <c r="H795" s="9">
        <f t="shared" si="63"/>
        <v>1.1670603265115159E-2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-1.344650995131785E-2</v>
      </c>
      <c r="D796" s="6">
        <f t="shared" si="62"/>
        <v>1.8080862987088995E-4</v>
      </c>
      <c r="E796" s="6">
        <f t="shared" si="64"/>
        <v>5.3137327309881214E-4</v>
      </c>
      <c r="F796" s="6">
        <f t="shared" si="65"/>
        <v>1.1691220731669609</v>
      </c>
      <c r="G796" s="16">
        <v>1.1972103137471667E-2</v>
      </c>
      <c r="H796" s="9">
        <f t="shared" si="63"/>
        <v>1.0812594846598854E-2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-6.6483463163781627E-3</v>
      </c>
      <c r="D797" s="6">
        <f t="shared" si="62"/>
        <v>4.4200508742499087E-5</v>
      </c>
      <c r="E797" s="6">
        <f t="shared" si="64"/>
        <v>1.8080862987088995E-4</v>
      </c>
      <c r="F797" s="6">
        <f t="shared" si="65"/>
        <v>1.344540123530547</v>
      </c>
      <c r="G797" s="16">
        <v>7.8428812021101788E-3</v>
      </c>
      <c r="H797" s="9">
        <f t="shared" si="63"/>
        <v>1.159543066699356E-2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8.9452051737226659E-3</v>
      </c>
      <c r="D798" s="6">
        <f t="shared" si="62"/>
        <v>8.0016695599994747E-5</v>
      </c>
      <c r="E798" s="6">
        <f t="shared" si="64"/>
        <v>4.4200508742499087E-5</v>
      </c>
      <c r="F798" s="6">
        <f t="shared" si="65"/>
        <v>0.58711089342407308</v>
      </c>
      <c r="G798" s="16">
        <v>1.730713455900057E-2</v>
      </c>
      <c r="H798" s="9">
        <f t="shared" si="63"/>
        <v>7.6623161865331099E-3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-2.4275170304896659E-2</v>
      </c>
      <c r="D799" s="6">
        <f t="shared" si="62"/>
        <v>5.8928389333173651E-4</v>
      </c>
      <c r="E799" s="6">
        <f t="shared" si="64"/>
        <v>8.0016695599994747E-5</v>
      </c>
      <c r="F799" s="6">
        <f t="shared" si="65"/>
        <v>2.790513144797508</v>
      </c>
      <c r="G799" s="16">
        <v>8.4870115759153372E-3</v>
      </c>
      <c r="H799" s="9">
        <f t="shared" si="63"/>
        <v>1.670482907663981E-2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6.4866892668648084E-4</v>
      </c>
      <c r="D800" s="6">
        <f t="shared" si="62"/>
        <v>4.2077137644859107E-7</v>
      </c>
      <c r="E800" s="6">
        <f t="shared" si="64"/>
        <v>5.8928389333173651E-4</v>
      </c>
      <c r="F800" s="6">
        <f t="shared" si="65"/>
        <v>0.68454985039534921</v>
      </c>
      <c r="G800" s="16">
        <v>2.1983820833274513E-2</v>
      </c>
      <c r="H800" s="9">
        <f t="shared" si="63"/>
        <v>8.2737527784878199E-3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-2.3550540196774553E-2</v>
      </c>
      <c r="D801" s="6">
        <f t="shared" si="62"/>
        <v>5.5462794355989398E-4</v>
      </c>
      <c r="E801" s="6">
        <f t="shared" si="64"/>
        <v>4.2077137644859107E-7</v>
      </c>
      <c r="F801" s="6">
        <f t="shared" si="65"/>
        <v>4.491500519122015</v>
      </c>
      <c r="G801" s="16">
        <v>1.3237071347897479E-2</v>
      </c>
      <c r="H801" s="9">
        <f t="shared" si="63"/>
        <v>2.119316049842971E-2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1.109111919458939E-2</v>
      </c>
      <c r="D802" s="6">
        <f t="shared" si="62"/>
        <v>1.230129249885892E-4</v>
      </c>
      <c r="E802" s="6">
        <f t="shared" si="64"/>
        <v>5.5462794355989398E-4</v>
      </c>
      <c r="F802" s="6">
        <f t="shared" si="65"/>
        <v>1.6397817369660843</v>
      </c>
      <c r="G802" s="16">
        <v>1.3730959508997997E-2</v>
      </c>
      <c r="H802" s="9">
        <f t="shared" si="63"/>
        <v>1.280539627253325E-2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5.875172539527144E-3</v>
      </c>
      <c r="D803" s="6">
        <f t="shared" si="62"/>
        <v>3.4517652369213834E-5</v>
      </c>
      <c r="E803" s="6">
        <f t="shared" si="64"/>
        <v>1.230129249885892E-4</v>
      </c>
      <c r="F803" s="6">
        <f t="shared" si="65"/>
        <v>1.7630078283423827</v>
      </c>
      <c r="G803" s="16">
        <v>8.3466796191338285E-3</v>
      </c>
      <c r="H803" s="9">
        <f t="shared" si="63"/>
        <v>1.3277830501788998E-2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-1.7295628525404897E-2</v>
      </c>
      <c r="D804" s="6">
        <f t="shared" si="62"/>
        <v>2.9913876608879956E-4</v>
      </c>
      <c r="E804" s="6">
        <f t="shared" si="64"/>
        <v>3.4517652369213834E-5</v>
      </c>
      <c r="F804" s="6">
        <f t="shared" si="65"/>
        <v>0.66260798057094361</v>
      </c>
      <c r="G804" s="16">
        <v>1.612540631144653E-2</v>
      </c>
      <c r="H804" s="9">
        <f t="shared" si="63"/>
        <v>8.1400735903979608E-3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-1.3857927495083272E-2</v>
      </c>
      <c r="D805" s="6">
        <f t="shared" si="62"/>
        <v>1.9204215445898492E-4</v>
      </c>
      <c r="E805" s="6">
        <f t="shared" si="64"/>
        <v>2.9913876608879956E-4</v>
      </c>
      <c r="F805" s="6">
        <f t="shared" si="65"/>
        <v>2.4248235134904519</v>
      </c>
      <c r="G805" s="16">
        <v>5.2521586776669909E-3</v>
      </c>
      <c r="H805" s="9">
        <f t="shared" si="63"/>
        <v>1.5571844828055705E-2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7.2699478587067226E-4</v>
      </c>
      <c r="D806" s="6">
        <f t="shared" si="62"/>
        <v>5.2852141868314465E-7</v>
      </c>
      <c r="E806" s="6">
        <f t="shared" si="64"/>
        <v>1.9204215445898492E-4</v>
      </c>
      <c r="F806" s="6">
        <f t="shared" si="65"/>
        <v>0.27308004636240996</v>
      </c>
      <c r="G806" s="16">
        <v>7.1333692383450499E-3</v>
      </c>
      <c r="H806" s="9">
        <f t="shared" si="63"/>
        <v>5.2257061375704048E-3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-1.3125321061021121E-2</v>
      </c>
      <c r="D807" s="6">
        <f t="shared" si="62"/>
        <v>1.722740529548846E-4</v>
      </c>
      <c r="E807" s="6">
        <f t="shared" si="64"/>
        <v>5.2852141868314465E-7</v>
      </c>
      <c r="F807" s="6">
        <f t="shared" si="65"/>
        <v>0.48874204408458277</v>
      </c>
      <c r="G807" s="16">
        <v>9.0960438068455295E-3</v>
      </c>
      <c r="H807" s="9">
        <f t="shared" si="63"/>
        <v>6.9910088262323256E-3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-2.489517018722404E-3</v>
      </c>
      <c r="D808" s="6">
        <f t="shared" si="62"/>
        <v>6.1976949865084859E-6</v>
      </c>
      <c r="E808" s="6">
        <f t="shared" si="64"/>
        <v>1.722740529548846E-4</v>
      </c>
      <c r="F808" s="6">
        <f t="shared" si="65"/>
        <v>0.78362742337009306</v>
      </c>
      <c r="G808" s="16">
        <v>1.8544680497190196E-2</v>
      </c>
      <c r="H808" s="9">
        <f t="shared" si="63"/>
        <v>8.8522732863942528E-3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-2.5169343134064073E-2</v>
      </c>
      <c r="D809" s="6">
        <f t="shared" si="62"/>
        <v>6.3349583380025831E-4</v>
      </c>
      <c r="E809" s="6">
        <f t="shared" si="64"/>
        <v>6.1976949865084859E-6</v>
      </c>
      <c r="F809" s="6">
        <f t="shared" si="65"/>
        <v>3.2012309810252044</v>
      </c>
      <c r="G809" s="16">
        <v>1.1761934999646893E-2</v>
      </c>
      <c r="H809" s="9">
        <f t="shared" si="63"/>
        <v>1.7891984185733019E-2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-9.7420367215650082E-3</v>
      </c>
      <c r="D810" s="6">
        <f t="shared" si="62"/>
        <v>9.4907279484321094E-5</v>
      </c>
      <c r="E810" s="6">
        <f t="shared" si="64"/>
        <v>6.3349583380025831E-4</v>
      </c>
      <c r="F810" s="6">
        <f t="shared" si="65"/>
        <v>1.2984217820385233</v>
      </c>
      <c r="G810" s="16">
        <v>9.9027813377519161E-3</v>
      </c>
      <c r="H810" s="9">
        <f t="shared" si="63"/>
        <v>1.139483120558845E-2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1.7625555784104661E-3</v>
      </c>
      <c r="D811" s="6">
        <f t="shared" si="62"/>
        <v>3.1066021669858528E-6</v>
      </c>
      <c r="E811" s="6">
        <f t="shared" si="64"/>
        <v>9.4907279484321094E-5</v>
      </c>
      <c r="F811" s="6">
        <f t="shared" si="65"/>
        <v>0.92550034946764703</v>
      </c>
      <c r="G811" s="16">
        <v>1.4838270263749677E-2</v>
      </c>
      <c r="H811" s="9">
        <f t="shared" si="63"/>
        <v>9.6202928721928586E-3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4.2648046402623339E-2</v>
      </c>
      <c r="D812" s="6">
        <f t="shared" si="62"/>
        <v>1.8188558619603135E-3</v>
      </c>
      <c r="E812" s="6">
        <f t="shared" si="64"/>
        <v>3.1066021669858528E-6</v>
      </c>
      <c r="F812" s="6">
        <f t="shared" si="65"/>
        <v>2.0558531657366612</v>
      </c>
      <c r="G812" s="16">
        <v>2.3259576180941485E-2</v>
      </c>
      <c r="H812" s="9">
        <f t="shared" si="63"/>
        <v>1.4338246635264234E-2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-4.6581708474350567E-3</v>
      </c>
      <c r="D813" s="6">
        <f t="shared" si="62"/>
        <v>2.1698555643893833E-5</v>
      </c>
      <c r="E813" s="6">
        <f t="shared" si="64"/>
        <v>1.8188558619603135E-3</v>
      </c>
      <c r="F813" s="6">
        <f t="shared" si="65"/>
        <v>5.0258099832712579</v>
      </c>
      <c r="G813" s="16">
        <v>1.1376060480146381E-2</v>
      </c>
      <c r="H813" s="9">
        <f t="shared" si="63"/>
        <v>2.2418318365281679E-2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3.3689803135492337E-2</v>
      </c>
      <c r="D814" s="6">
        <f t="shared" si="62"/>
        <v>1.1350028353082292E-3</v>
      </c>
      <c r="E814" s="6">
        <f t="shared" si="64"/>
        <v>2.1698555643893833E-5</v>
      </c>
      <c r="F814" s="6">
        <f t="shared" si="65"/>
        <v>1.2156950850464465</v>
      </c>
      <c r="G814" s="16">
        <v>2.1990533565059006E-2</v>
      </c>
      <c r="H814" s="9">
        <f t="shared" si="63"/>
        <v>1.1025856361509734E-2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1.599628830499287E-3</v>
      </c>
      <c r="D815" s="6">
        <f t="shared" si="62"/>
        <v>2.558812395364517E-6</v>
      </c>
      <c r="E815" s="6">
        <f t="shared" si="64"/>
        <v>1.1350028353082292E-3</v>
      </c>
      <c r="F815" s="6">
        <f t="shared" si="65"/>
        <v>4.494233074868208</v>
      </c>
      <c r="G815" s="16">
        <v>1.1510394141622375E-2</v>
      </c>
      <c r="H815" s="9">
        <f t="shared" si="63"/>
        <v>2.1199606304995875E-2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-6.8178035324234013E-3</v>
      </c>
      <c r="D816" s="6">
        <f t="shared" si="62"/>
        <v>4.6482445006725005E-5</v>
      </c>
      <c r="E816" s="6">
        <f t="shared" si="64"/>
        <v>2.558812395364517E-6</v>
      </c>
      <c r="F816" s="6">
        <f t="shared" si="65"/>
        <v>1.2441522771963944</v>
      </c>
      <c r="G816" s="16">
        <v>1.2799993975608078E-2</v>
      </c>
      <c r="H816" s="9">
        <f t="shared" si="63"/>
        <v>1.1154157418632724E-2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-2.5818076829357654E-4</v>
      </c>
      <c r="D817" s="6">
        <f t="shared" si="62"/>
        <v>6.6657309116661459E-8</v>
      </c>
      <c r="E817" s="6">
        <f t="shared" si="64"/>
        <v>4.6482445006725005E-5</v>
      </c>
      <c r="F817" s="6">
        <f t="shared" si="65"/>
        <v>1.5343712905398506</v>
      </c>
      <c r="G817" s="16">
        <v>1.9380185157306978E-2</v>
      </c>
      <c r="H817" s="9">
        <f t="shared" si="63"/>
        <v>1.2386974168617009E-2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9.1730162518218993E-3</v>
      </c>
      <c r="D818" s="6">
        <f t="shared" si="62"/>
        <v>8.4144227156188688E-5</v>
      </c>
      <c r="E818" s="6">
        <f t="shared" si="64"/>
        <v>6.6657309116661459E-8</v>
      </c>
      <c r="F818" s="6">
        <f t="shared" si="65"/>
        <v>3.494551234175669</v>
      </c>
      <c r="G818" s="16">
        <v>1.854645124933977E-2</v>
      </c>
      <c r="H818" s="9">
        <f t="shared" si="63"/>
        <v>1.8693718822576928E-2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-4.1631519039086864E-2</v>
      </c>
      <c r="D819" s="6">
        <f t="shared" si="62"/>
        <v>1.7331833775018522E-3</v>
      </c>
      <c r="E819" s="6">
        <f t="shared" si="64"/>
        <v>8.4144227156188688E-5</v>
      </c>
      <c r="F819" s="6">
        <f t="shared" si="65"/>
        <v>3.2018381949608736</v>
      </c>
      <c r="G819" s="16">
        <v>2.4093842470450849E-2</v>
      </c>
      <c r="H819" s="9">
        <f t="shared" si="63"/>
        <v>1.7893680993470499E-2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1.105004461714193E-2</v>
      </c>
      <c r="D820" s="6">
        <f t="shared" si="62"/>
        <v>1.2210348604082733E-4</v>
      </c>
      <c r="E820" s="6">
        <f t="shared" si="64"/>
        <v>1.7331833775018522E-3</v>
      </c>
      <c r="F820" s="6">
        <f t="shared" si="65"/>
        <v>5.391728796712985</v>
      </c>
      <c r="G820" s="16">
        <v>1.3575328688484042E-2</v>
      </c>
      <c r="H820" s="9">
        <f t="shared" si="63"/>
        <v>2.3220096461283243E-2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-6.8925142482097745E-3</v>
      </c>
      <c r="D821" s="6">
        <f t="shared" si="62"/>
        <v>4.7506752661774752E-5</v>
      </c>
      <c r="E821" s="6">
        <f t="shared" si="64"/>
        <v>1.2210348604082733E-4</v>
      </c>
      <c r="F821" s="6">
        <f t="shared" si="65"/>
        <v>1.7236683550964975</v>
      </c>
      <c r="G821" s="16">
        <v>6.9948234255651377E-3</v>
      </c>
      <c r="H821" s="9">
        <f t="shared" si="63"/>
        <v>1.3128855072307323E-2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-6.6389180394495779E-3</v>
      </c>
      <c r="D822" s="6">
        <f t="shared" si="62"/>
        <v>4.407523273452903E-5</v>
      </c>
      <c r="E822" s="6">
        <f t="shared" si="64"/>
        <v>4.7506752661774752E-5</v>
      </c>
      <c r="F822" s="6">
        <f t="shared" si="65"/>
        <v>0.47062834121364011</v>
      </c>
      <c r="G822" s="16">
        <v>1.3424022508907946E-2</v>
      </c>
      <c r="H822" s="9">
        <f t="shared" si="63"/>
        <v>6.8602357190816711E-3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-1.4969668141292723E-2</v>
      </c>
      <c r="D823" s="6">
        <f t="shared" si="62"/>
        <v>2.2409096426043431E-4</v>
      </c>
      <c r="E823" s="6">
        <f t="shared" si="64"/>
        <v>4.407523273452903E-5</v>
      </c>
      <c r="F823" s="6">
        <f t="shared" si="65"/>
        <v>1.6858574844683909</v>
      </c>
      <c r="G823" s="16">
        <v>1.077507954704281E-2</v>
      </c>
      <c r="H823" s="9">
        <f t="shared" si="63"/>
        <v>1.2984057472409737E-2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-2.5306208482112069E-2</v>
      </c>
      <c r="D824" s="6">
        <f t="shared" si="62"/>
        <v>6.4040418774012088E-4</v>
      </c>
      <c r="E824" s="6">
        <f t="shared" si="64"/>
        <v>2.2409096426043431E-4</v>
      </c>
      <c r="F824" s="6">
        <f t="shared" si="65"/>
        <v>1.0924875002170042</v>
      </c>
      <c r="G824" s="16">
        <v>1.5998984151781866E-2</v>
      </c>
      <c r="H824" s="9">
        <f t="shared" si="63"/>
        <v>1.0452212685441317E-2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9.7227577493771804E-4</v>
      </c>
      <c r="D825" s="6">
        <f t="shared" si="62"/>
        <v>9.4532018253074017E-7</v>
      </c>
      <c r="E825" s="6">
        <f t="shared" si="64"/>
        <v>6.4040418774012088E-4</v>
      </c>
      <c r="F825" s="6">
        <f t="shared" si="65"/>
        <v>2.3872715256961503</v>
      </c>
      <c r="G825" s="16">
        <v>1.0012058403330762E-2</v>
      </c>
      <c r="H825" s="9">
        <f t="shared" si="63"/>
        <v>1.5450797797188824E-2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3.0952133846423733E-2</v>
      </c>
      <c r="D826" s="6">
        <f t="shared" si="62"/>
        <v>9.5803458964692967E-4</v>
      </c>
      <c r="E826" s="6">
        <f t="shared" si="64"/>
        <v>9.4532018253074017E-7</v>
      </c>
      <c r="F826" s="6">
        <f t="shared" si="65"/>
        <v>0.94563383880758345</v>
      </c>
      <c r="G826" s="16">
        <v>2.1461523431985513E-2</v>
      </c>
      <c r="H826" s="9">
        <f t="shared" si="63"/>
        <v>9.7243706161765728E-3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-4.4301503506451916E-3</v>
      </c>
      <c r="D827" s="6">
        <f t="shared" si="62"/>
        <v>1.9626232129321713E-5</v>
      </c>
      <c r="E827" s="6">
        <f t="shared" si="64"/>
        <v>9.5803458964692967E-4</v>
      </c>
      <c r="F827" s="6">
        <f t="shared" si="65"/>
        <v>4.2814463181165356</v>
      </c>
      <c r="G827" s="16">
        <v>1.1461008094808916E-2</v>
      </c>
      <c r="H827" s="9">
        <f t="shared" si="63"/>
        <v>2.0691656091566316E-2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-1.3732504046132962E-2</v>
      </c>
      <c r="D828" s="6">
        <f t="shared" si="62"/>
        <v>1.8858166737705816E-4</v>
      </c>
      <c r="E828" s="6">
        <f t="shared" si="64"/>
        <v>1.9626232129321713E-5</v>
      </c>
      <c r="F828" s="6">
        <f t="shared" si="65"/>
        <v>1.2336529835813985</v>
      </c>
      <c r="G828" s="16">
        <v>9.2898109156968837E-3</v>
      </c>
      <c r="H828" s="9">
        <f t="shared" si="63"/>
        <v>1.1106993218605109E-2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-2.4812860970335748E-6</v>
      </c>
      <c r="D829" s="6">
        <f t="shared" si="62"/>
        <v>6.1567806953321107E-12</v>
      </c>
      <c r="E829" s="6">
        <f t="shared" si="64"/>
        <v>1.8858166737705816E-4</v>
      </c>
      <c r="F829" s="6">
        <f t="shared" si="65"/>
        <v>0.81660821832232722</v>
      </c>
      <c r="G829" s="16">
        <v>3.2562940506423228E-2</v>
      </c>
      <c r="H829" s="9">
        <f t="shared" si="63"/>
        <v>9.0366377504154018E-3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-9.069448611425425E-3</v>
      </c>
      <c r="D830" s="6">
        <f t="shared" si="62"/>
        <v>8.225489811528657E-5</v>
      </c>
      <c r="E830" s="6">
        <f t="shared" si="64"/>
        <v>6.1567806953321107E-12</v>
      </c>
      <c r="F830" s="6">
        <f t="shared" si="65"/>
        <v>9.8333145390916883</v>
      </c>
      <c r="G830" s="16">
        <v>7.327062717817941E-3</v>
      </c>
      <c r="H830" s="9">
        <f t="shared" si="63"/>
        <v>3.135811623661678E-2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-2.345676924287933E-2</v>
      </c>
      <c r="D831" s="6">
        <f t="shared" si="62"/>
        <v>5.5022002331368977E-4</v>
      </c>
      <c r="E831" s="6">
        <f t="shared" si="64"/>
        <v>8.225489811528657E-5</v>
      </c>
      <c r="F831" s="6">
        <f t="shared" si="65"/>
        <v>0.51468022680694736</v>
      </c>
      <c r="G831" s="16">
        <v>1.4150330290873665E-2</v>
      </c>
      <c r="H831" s="9">
        <f t="shared" si="63"/>
        <v>7.1741217358429832E-3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2.1865483514196E-3</v>
      </c>
      <c r="D832" s="6">
        <f t="shared" si="62"/>
        <v>4.7809936930957701E-6</v>
      </c>
      <c r="E832" s="6">
        <f t="shared" si="64"/>
        <v>5.5022002331368977E-4</v>
      </c>
      <c r="F832" s="6">
        <f t="shared" si="65"/>
        <v>1.8713153184688689</v>
      </c>
      <c r="G832" s="16">
        <v>8.5431507353064349E-3</v>
      </c>
      <c r="H832" s="9">
        <f t="shared" si="63"/>
        <v>1.3679602766414193E-2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-9.2923686985811188E-3</v>
      </c>
      <c r="D833" s="6">
        <f t="shared" si="62"/>
        <v>8.6348116030370161E-5</v>
      </c>
      <c r="E833" s="6">
        <f t="shared" si="64"/>
        <v>4.7809936930957701E-6</v>
      </c>
      <c r="F833" s="6">
        <f t="shared" si="65"/>
        <v>0.69332607446844685</v>
      </c>
      <c r="G833" s="16">
        <v>1.7214993100818501E-2</v>
      </c>
      <c r="H833" s="9">
        <f t="shared" si="63"/>
        <v>8.3266204096767073E-3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1.4695366813813837E-2</v>
      </c>
      <c r="D834" s="6">
        <f t="shared" si="62"/>
        <v>2.1595380579254105E-4</v>
      </c>
      <c r="E834" s="6">
        <f t="shared" si="64"/>
        <v>8.6348116030370161E-5</v>
      </c>
      <c r="F834" s="6">
        <f t="shared" si="65"/>
        <v>2.7610782212519664</v>
      </c>
      <c r="G834" s="16">
        <v>9.3595839179258806E-3</v>
      </c>
      <c r="H834" s="9">
        <f t="shared" si="63"/>
        <v>1.6616492473599736E-2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3.6206360230254045E-5</v>
      </c>
      <c r="D835" s="6">
        <f t="shared" si="62"/>
        <v>1.3109005211229218E-9</v>
      </c>
      <c r="E835" s="6">
        <f t="shared" si="64"/>
        <v>2.1595380579254105E-4</v>
      </c>
      <c r="F835" s="6">
        <f t="shared" si="65"/>
        <v>0.82862996550726209</v>
      </c>
      <c r="G835" s="16">
        <v>8.1596978771062961E-3</v>
      </c>
      <c r="H835" s="9">
        <f t="shared" si="63"/>
        <v>9.1029114326530835E-3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-1.6663517330341494E-3</v>
      </c>
      <c r="D836" s="6">
        <f t="shared" si="62"/>
        <v>2.7767280981859132E-6</v>
      </c>
      <c r="E836" s="6">
        <f t="shared" si="64"/>
        <v>1.3109005211229218E-9</v>
      </c>
      <c r="F836" s="6">
        <f t="shared" si="65"/>
        <v>0.63403725705840974</v>
      </c>
      <c r="G836" s="16">
        <v>1.8234794338685446E-2</v>
      </c>
      <c r="H836" s="9">
        <f t="shared" si="63"/>
        <v>7.9626456473863624E-3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1.7499072095024732E-2</v>
      </c>
      <c r="D837" s="6">
        <f t="shared" si="62"/>
        <v>3.0621752418687328E-4</v>
      </c>
      <c r="E837" s="6">
        <f t="shared" si="64"/>
        <v>2.7767280981859132E-6</v>
      </c>
      <c r="F837" s="6">
        <f t="shared" si="65"/>
        <v>3.0957243551400002</v>
      </c>
      <c r="G837" s="16">
        <v>1.0031835781437225E-2</v>
      </c>
      <c r="H837" s="9">
        <f t="shared" si="63"/>
        <v>1.7594670656593717E-2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-5.1229220985351855E-3</v>
      </c>
      <c r="D838" s="6">
        <f t="shared" si="62"/>
        <v>2.6244330827660149E-5</v>
      </c>
      <c r="E838" s="6">
        <f t="shared" si="64"/>
        <v>3.0621752418687328E-4</v>
      </c>
      <c r="F838" s="6">
        <f t="shared" si="65"/>
        <v>0.9493034587019693</v>
      </c>
      <c r="G838" s="16">
        <v>8.6861785858742841E-3</v>
      </c>
      <c r="H838" s="9">
        <f t="shared" si="63"/>
        <v>9.7432205081377961E-3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1.4441530519536613E-2</v>
      </c>
      <c r="D839" s="6">
        <f t="shared" si="62"/>
        <v>2.0855780374670743E-4</v>
      </c>
      <c r="E839" s="6">
        <f t="shared" si="64"/>
        <v>2.6244330827660149E-5</v>
      </c>
      <c r="F839" s="6">
        <f t="shared" si="65"/>
        <v>0.71614115461466599</v>
      </c>
      <c r="G839" s="16">
        <v>1.2844108208804703E-2</v>
      </c>
      <c r="H839" s="9">
        <f t="shared" si="63"/>
        <v>8.4625123610820568E-3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5.8158235482735779E-3</v>
      </c>
      <c r="D840" s="6">
        <f t="shared" si="62"/>
        <v>3.3823803544653469E-5</v>
      </c>
      <c r="E840" s="6">
        <f t="shared" si="64"/>
        <v>2.0855780374670743E-4</v>
      </c>
      <c r="F840" s="6">
        <f t="shared" si="65"/>
        <v>1.5448376178449867</v>
      </c>
      <c r="G840" s="16">
        <v>8.4446615206379642E-3</v>
      </c>
      <c r="H840" s="9">
        <f t="shared" si="63"/>
        <v>1.2429149680669979E-2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-1.0439301374564548E-2</v>
      </c>
      <c r="D841" s="6">
        <f t="shared" si="62"/>
        <v>1.0897901318898525E-4</v>
      </c>
      <c r="E841" s="6">
        <f t="shared" si="64"/>
        <v>3.3823803544653469E-5</v>
      </c>
      <c r="F841" s="6">
        <f t="shared" si="65"/>
        <v>0.67783803699021439</v>
      </c>
      <c r="G841" s="16">
        <v>1.1959957283426827E-2</v>
      </c>
      <c r="H841" s="9">
        <f t="shared" si="63"/>
        <v>8.2330919889808986E-3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-2.0022992404557034E-2</v>
      </c>
      <c r="D842" s="6">
        <f t="shared" si="62"/>
        <v>4.0092022483294868E-4</v>
      </c>
      <c r="E842" s="6">
        <f t="shared" si="64"/>
        <v>1.0897901318898525E-4</v>
      </c>
      <c r="F842" s="6">
        <f t="shared" si="65"/>
        <v>1.3418403203595048</v>
      </c>
      <c r="G842" s="16">
        <v>8.0123355807291425E-3</v>
      </c>
      <c r="H842" s="9">
        <f t="shared" si="63"/>
        <v>1.1583783148693284E-2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1.4795332302470422E-2</v>
      </c>
      <c r="D843" s="6">
        <f t="shared" si="62"/>
        <v>2.1890185794052472E-4</v>
      </c>
      <c r="E843" s="6">
        <f t="shared" si="64"/>
        <v>4.0092022483294868E-4</v>
      </c>
      <c r="F843" s="6">
        <f t="shared" si="65"/>
        <v>0.612026811718965</v>
      </c>
      <c r="G843" s="16">
        <v>1.0446128843702961E-2</v>
      </c>
      <c r="H843" s="9">
        <f t="shared" si="63"/>
        <v>7.8232142481141666E-3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1.8469970456095851E-3</v>
      </c>
      <c r="D844" s="6">
        <f t="shared" si="62"/>
        <v>3.4113980864905355E-6</v>
      </c>
      <c r="E844" s="6">
        <f t="shared" si="64"/>
        <v>2.1890185794052472E-4</v>
      </c>
      <c r="F844" s="6">
        <f t="shared" si="65"/>
        <v>1.027838723582732</v>
      </c>
      <c r="G844" s="16">
        <v>1.0958676605603223E-2</v>
      </c>
      <c r="H844" s="9">
        <f t="shared" si="63"/>
        <v>1.0138238128899578E-2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-9.0921151368214843E-3</v>
      </c>
      <c r="D845" s="6">
        <f t="shared" si="62"/>
        <v>8.2666557661218362E-5</v>
      </c>
      <c r="E845" s="6">
        <f t="shared" si="64"/>
        <v>3.4113980864905355E-6</v>
      </c>
      <c r="F845" s="6">
        <f t="shared" si="65"/>
        <v>1.1293971329029306</v>
      </c>
      <c r="G845" s="16">
        <v>6.4037814918208929E-3</v>
      </c>
      <c r="H845" s="9">
        <f t="shared" si="63"/>
        <v>1.0627309786126171E-2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1.2883407607264998E-3</v>
      </c>
      <c r="D846" s="6">
        <f t="shared" ref="D846:D909" si="67">C846^2</f>
        <v>1.6598219157493363E-6</v>
      </c>
      <c r="E846" s="6">
        <f t="shared" si="64"/>
        <v>8.2666557661218362E-5</v>
      </c>
      <c r="F846" s="6">
        <f t="shared" si="65"/>
        <v>0.39732530274504441</v>
      </c>
      <c r="G846" s="16">
        <v>1.2073553765037107E-2</v>
      </c>
      <c r="H846" s="9">
        <f t="shared" ref="H846:H909" si="68">SQRT(F846)/100</f>
        <v>6.3033745148534884E-3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1.6050947980309135E-2</v>
      </c>
      <c r="D847" s="6">
        <f t="shared" si="67"/>
        <v>2.5763293106658992E-4</v>
      </c>
      <c r="E847" s="6">
        <f t="shared" ref="E847:E910" si="69">D846</f>
        <v>1.6598219157493363E-6</v>
      </c>
      <c r="F847" s="6">
        <f t="shared" ref="F847:F910" si="70">IF(C846&gt;0,B$6+B$7*E847+B$8*(G846*100)^2,B$6+B$7*E847+B$8*(G846*100)^2+E847*$B$9)</f>
        <v>1.3670993746881066</v>
      </c>
      <c r="G847" s="16">
        <v>9.7052992567093314E-3</v>
      </c>
      <c r="H847" s="9">
        <f t="shared" si="68"/>
        <v>1.169230248791104E-2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-3.5583236226525245E-3</v>
      </c>
      <c r="D848" s="6">
        <f t="shared" si="67"/>
        <v>1.2661667003526987E-5</v>
      </c>
      <c r="E848" s="6">
        <f t="shared" si="69"/>
        <v>2.5763293106658992E-4</v>
      </c>
      <c r="F848" s="6">
        <f t="shared" si="70"/>
        <v>0.88964306121175096</v>
      </c>
      <c r="G848" s="16">
        <v>9.1503553196569595E-3</v>
      </c>
      <c r="H848" s="9">
        <f t="shared" si="68"/>
        <v>9.4320891705483318E-3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8.663377916524731E-3</v>
      </c>
      <c r="D849" s="6">
        <f t="shared" si="67"/>
        <v>7.5054116924528385E-5</v>
      </c>
      <c r="E849" s="6">
        <f t="shared" si="69"/>
        <v>1.2661667003526987E-5</v>
      </c>
      <c r="F849" s="6">
        <f t="shared" si="70"/>
        <v>0.7927809662254709</v>
      </c>
      <c r="G849" s="16">
        <v>1.0584137224514647E-2</v>
      </c>
      <c r="H849" s="9">
        <f t="shared" si="68"/>
        <v>8.9038248310794547E-3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-1.5516368165649431E-2</v>
      </c>
      <c r="D850" s="6">
        <f t="shared" si="67"/>
        <v>2.4075768105197908E-4</v>
      </c>
      <c r="E850" s="6">
        <f t="shared" si="69"/>
        <v>7.5054116924528385E-5</v>
      </c>
      <c r="F850" s="6">
        <f t="shared" si="70"/>
        <v>1.0547058050085603</v>
      </c>
      <c r="G850" s="16">
        <v>1.1367355414575822E-2</v>
      </c>
      <c r="H850" s="9">
        <f t="shared" si="68"/>
        <v>1.0269887073422766E-2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-1.572355135418714E-2</v>
      </c>
      <c r="D851" s="6">
        <f t="shared" si="67"/>
        <v>2.4723006718776027E-4</v>
      </c>
      <c r="E851" s="6">
        <f t="shared" si="69"/>
        <v>2.4075768105197908E-4</v>
      </c>
      <c r="F851" s="6">
        <f t="shared" si="70"/>
        <v>1.2138898709204871</v>
      </c>
      <c r="G851" s="16">
        <v>1.2657674986457316E-2</v>
      </c>
      <c r="H851" s="9">
        <f t="shared" si="68"/>
        <v>1.1017667043982075E-2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1.591112497296919E-2</v>
      </c>
      <c r="D852" s="6">
        <f t="shared" si="67"/>
        <v>2.5316389790544383E-4</v>
      </c>
      <c r="E852" s="6">
        <f t="shared" si="69"/>
        <v>2.4723006718776027E-4</v>
      </c>
      <c r="F852" s="6">
        <f t="shared" si="70"/>
        <v>1.5008573778296603</v>
      </c>
      <c r="G852" s="16">
        <v>9.0607787503194665E-3</v>
      </c>
      <c r="H852" s="9">
        <f t="shared" si="68"/>
        <v>1.2250948444221208E-2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9.5521799406009696E-3</v>
      </c>
      <c r="D853" s="6">
        <f t="shared" si="67"/>
        <v>9.1244141617619537E-5</v>
      </c>
      <c r="E853" s="6">
        <f t="shared" si="69"/>
        <v>2.5316389790544383E-4</v>
      </c>
      <c r="F853" s="6">
        <f t="shared" si="70"/>
        <v>0.77767851593166315</v>
      </c>
      <c r="G853" s="16">
        <v>1.1102072021845769E-2</v>
      </c>
      <c r="H853" s="9">
        <f t="shared" si="68"/>
        <v>8.8186082571552245E-3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-5.446372690213367E-3</v>
      </c>
      <c r="D854" s="6">
        <f t="shared" si="67"/>
        <v>2.9662975480701987E-5</v>
      </c>
      <c r="E854" s="6">
        <f t="shared" si="69"/>
        <v>9.1244141617619537E-5</v>
      </c>
      <c r="F854" s="6">
        <f t="shared" si="70"/>
        <v>1.158680821421066</v>
      </c>
      <c r="G854" s="16">
        <v>9.7023765376463844E-3</v>
      </c>
      <c r="H854" s="9">
        <f t="shared" si="68"/>
        <v>1.0764203739343964E-2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-7.4392892672424989E-3</v>
      </c>
      <c r="D855" s="6">
        <f t="shared" si="67"/>
        <v>5.5343024801709435E-5</v>
      </c>
      <c r="E855" s="6">
        <f t="shared" si="69"/>
        <v>2.9662975480701987E-5</v>
      </c>
      <c r="F855" s="6">
        <f t="shared" si="70"/>
        <v>0.88912170036707538</v>
      </c>
      <c r="G855" s="16">
        <v>1.040509063625502E-2</v>
      </c>
      <c r="H855" s="9">
        <f t="shared" si="68"/>
        <v>9.4293250042994884E-3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6.3497123139512343E-3</v>
      </c>
      <c r="D856" s="6">
        <f t="shared" si="67"/>
        <v>4.0318846469943939E-5</v>
      </c>
      <c r="E856" s="6">
        <f t="shared" si="69"/>
        <v>5.5343024801709435E-5</v>
      </c>
      <c r="F856" s="6">
        <f t="shared" si="70"/>
        <v>1.0199244905872633</v>
      </c>
      <c r="G856" s="16">
        <v>7.7743982541526703E-3</v>
      </c>
      <c r="H856" s="9">
        <f t="shared" si="68"/>
        <v>1.0099131104145858E-2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-1.2647326412661152E-2</v>
      </c>
      <c r="D857" s="6">
        <f t="shared" si="67"/>
        <v>1.5995486538839641E-4</v>
      </c>
      <c r="E857" s="6">
        <f t="shared" si="69"/>
        <v>4.0318846469943939E-5</v>
      </c>
      <c r="F857" s="6">
        <f t="shared" si="70"/>
        <v>0.57720481985859096</v>
      </c>
      <c r="G857" s="16">
        <v>7.7443836112897181E-3</v>
      </c>
      <c r="H857" s="9">
        <f t="shared" si="68"/>
        <v>7.5973996858042878E-3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-3.4523866614595722E-2</v>
      </c>
      <c r="D858" s="6">
        <f t="shared" si="67"/>
        <v>1.191897366022397E-3</v>
      </c>
      <c r="E858" s="6">
        <f t="shared" si="69"/>
        <v>1.5995486538839641E-4</v>
      </c>
      <c r="F858" s="6">
        <f t="shared" si="70"/>
        <v>0.57291308572274258</v>
      </c>
      <c r="G858" s="16">
        <v>1.4585425227798016E-2</v>
      </c>
      <c r="H858" s="9">
        <f t="shared" si="68"/>
        <v>7.5691022302697341E-3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-5.4559943185845203E-3</v>
      </c>
      <c r="D859" s="6">
        <f t="shared" si="67"/>
        <v>2.9767874004426566E-5</v>
      </c>
      <c r="E859" s="6">
        <f t="shared" si="69"/>
        <v>1.191897366022397E-3</v>
      </c>
      <c r="F859" s="6">
        <f t="shared" si="70"/>
        <v>1.987134163662805</v>
      </c>
      <c r="G859" s="16">
        <v>1.1387749519829996E-2</v>
      </c>
      <c r="H859" s="9">
        <f t="shared" si="68"/>
        <v>1.4096574632380753E-2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-5.1484086597788203E-3</v>
      </c>
      <c r="D860" s="6">
        <f t="shared" si="67"/>
        <v>2.6506111728085547E-5</v>
      </c>
      <c r="E860" s="6">
        <f t="shared" si="69"/>
        <v>2.9767874004426566E-5</v>
      </c>
      <c r="F860" s="6">
        <f t="shared" si="70"/>
        <v>1.2181592666379513</v>
      </c>
      <c r="G860" s="16">
        <v>7.123552521446812E-3</v>
      </c>
      <c r="H860" s="9">
        <f t="shared" si="68"/>
        <v>1.1037025263348594E-2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7.4670844025654026E-3</v>
      </c>
      <c r="D861" s="6">
        <f t="shared" si="67"/>
        <v>5.5757349475035514E-5</v>
      </c>
      <c r="E861" s="6">
        <f t="shared" si="69"/>
        <v>2.6506111728085547E-5</v>
      </c>
      <c r="F861" s="6">
        <f t="shared" si="70"/>
        <v>0.48744979903506763</v>
      </c>
      <c r="G861" s="16">
        <v>9.3450992064856575E-3</v>
      </c>
      <c r="H861" s="9">
        <f t="shared" si="68"/>
        <v>6.9817605160522921E-3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-2.6465198886181278E-3</v>
      </c>
      <c r="D862" s="6">
        <f t="shared" si="67"/>
        <v>7.0040675208513074E-6</v>
      </c>
      <c r="E862" s="6">
        <f t="shared" si="69"/>
        <v>5.5757349475035514E-5</v>
      </c>
      <c r="F862" s="6">
        <f t="shared" si="70"/>
        <v>0.82612194856054788</v>
      </c>
      <c r="G862" s="16">
        <v>5.5983653328407958E-3</v>
      </c>
      <c r="H862" s="9">
        <f t="shared" si="68"/>
        <v>9.089125087490808E-3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2.606260548829396E-2</v>
      </c>
      <c r="D863" s="6">
        <f t="shared" si="67"/>
        <v>6.792594048384504E-4</v>
      </c>
      <c r="E863" s="6">
        <f t="shared" si="69"/>
        <v>7.0040675208513074E-6</v>
      </c>
      <c r="F863" s="6">
        <f t="shared" si="70"/>
        <v>0.30783094477125145</v>
      </c>
      <c r="G863" s="16">
        <v>1.4883359628324622E-2</v>
      </c>
      <c r="H863" s="9">
        <f t="shared" si="68"/>
        <v>5.5482514792612944E-3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-1.3105028546743936E-4</v>
      </c>
      <c r="D864" s="6">
        <f t="shared" si="67"/>
        <v>1.7174177321097348E-8</v>
      </c>
      <c r="E864" s="6">
        <f t="shared" si="69"/>
        <v>6.792594048384504E-4</v>
      </c>
      <c r="F864" s="6">
        <f t="shared" si="70"/>
        <v>2.0682587436476823</v>
      </c>
      <c r="G864" s="16">
        <v>7.8830245914203716E-3</v>
      </c>
      <c r="H864" s="9">
        <f t="shared" si="68"/>
        <v>1.438144201270402E-2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3.133010470671045E-3</v>
      </c>
      <c r="D865" s="6">
        <f t="shared" si="67"/>
        <v>9.8157546093344036E-6</v>
      </c>
      <c r="E865" s="6">
        <f t="shared" si="69"/>
        <v>1.7174177321097348E-8</v>
      </c>
      <c r="F865" s="6">
        <f t="shared" si="70"/>
        <v>0.59294920625171854</v>
      </c>
      <c r="G865" s="16">
        <v>1.2503570835639523E-2</v>
      </c>
      <c r="H865" s="9">
        <f t="shared" si="68"/>
        <v>7.7003195144858668E-3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8.8907331382271325E-3</v>
      </c>
      <c r="D866" s="6">
        <f t="shared" si="67"/>
        <v>7.9045135735170079E-5</v>
      </c>
      <c r="E866" s="6">
        <f t="shared" si="69"/>
        <v>9.8157546093344036E-6</v>
      </c>
      <c r="F866" s="6">
        <f t="shared" si="70"/>
        <v>1.464932748672654</v>
      </c>
      <c r="G866" s="16">
        <v>7.9031752076855685E-3</v>
      </c>
      <c r="H866" s="9">
        <f t="shared" si="68"/>
        <v>1.2103440621049264E-2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-7.5684247464251272E-3</v>
      </c>
      <c r="D867" s="6">
        <f t="shared" si="67"/>
        <v>5.7281053142300249E-5</v>
      </c>
      <c r="E867" s="6">
        <f t="shared" si="69"/>
        <v>7.9045135735170079E-5</v>
      </c>
      <c r="F867" s="6">
        <f t="shared" si="70"/>
        <v>0.5958938711097701</v>
      </c>
      <c r="G867" s="16">
        <v>1.5826164247837719E-2</v>
      </c>
      <c r="H867" s="9">
        <f t="shared" si="68"/>
        <v>7.7194162415934672E-3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3.6906910078604764E-3</v>
      </c>
      <c r="D868" s="6">
        <f t="shared" si="67"/>
        <v>1.3621200115502179E-5</v>
      </c>
      <c r="E868" s="6">
        <f t="shared" si="69"/>
        <v>5.7281053142300249E-5</v>
      </c>
      <c r="F868" s="6">
        <f t="shared" si="70"/>
        <v>2.3362846087195872</v>
      </c>
      <c r="G868" s="16">
        <v>6.645154486346787E-3</v>
      </c>
      <c r="H868" s="9">
        <f t="shared" si="68"/>
        <v>1.528490958010412E-2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1.487263495197793E-2</v>
      </c>
      <c r="D869" s="6">
        <f t="shared" si="67"/>
        <v>2.2119527041479555E-4</v>
      </c>
      <c r="E869" s="6">
        <f t="shared" si="69"/>
        <v>1.3621200115502179E-5</v>
      </c>
      <c r="F869" s="6">
        <f t="shared" si="70"/>
        <v>0.42647132941061905</v>
      </c>
      <c r="G869" s="16">
        <v>1.0474302023379772E-2</v>
      </c>
      <c r="H869" s="9">
        <f t="shared" si="68"/>
        <v>6.5304772368535132E-3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2.5955544128680955E-3</v>
      </c>
      <c r="D870" s="6">
        <f t="shared" si="67"/>
        <v>6.7369027101590445E-6</v>
      </c>
      <c r="E870" s="6">
        <f t="shared" si="69"/>
        <v>2.2119527041479555E-4</v>
      </c>
      <c r="F870" s="6">
        <f t="shared" si="70"/>
        <v>1.0332947536321815</v>
      </c>
      <c r="G870" s="16">
        <v>1.333129543455481E-2</v>
      </c>
      <c r="H870" s="9">
        <f t="shared" si="68"/>
        <v>1.0165110691144398E-2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-1.5688117753913416E-2</v>
      </c>
      <c r="D871" s="6">
        <f t="shared" si="67"/>
        <v>2.4611703866065331E-4</v>
      </c>
      <c r="E871" s="6">
        <f t="shared" si="69"/>
        <v>6.7369027101590445E-6</v>
      </c>
      <c r="F871" s="6">
        <f t="shared" si="70"/>
        <v>1.6628858652270266</v>
      </c>
      <c r="G871" s="16">
        <v>2.4157510829747323E-2</v>
      </c>
      <c r="H871" s="9">
        <f t="shared" si="68"/>
        <v>1.2895293192583977E-2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-1.8844077987267595E-2</v>
      </c>
      <c r="D872" s="6">
        <f t="shared" si="67"/>
        <v>3.5509927519022314E-4</v>
      </c>
      <c r="E872" s="6">
        <f t="shared" si="69"/>
        <v>2.4611703866065331E-4</v>
      </c>
      <c r="F872" s="6">
        <f t="shared" si="70"/>
        <v>5.419980307383053</v>
      </c>
      <c r="G872" s="16">
        <v>1.0131302474888578E-2</v>
      </c>
      <c r="H872" s="9">
        <f t="shared" si="68"/>
        <v>2.3280851160090887E-2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1.0337883567292389E-2</v>
      </c>
      <c r="D873" s="6">
        <f t="shared" si="67"/>
        <v>1.0687183665089402E-4</v>
      </c>
      <c r="E873" s="6">
        <f t="shared" si="69"/>
        <v>3.5509927519022314E-4</v>
      </c>
      <c r="F873" s="6">
        <f t="shared" si="70"/>
        <v>0.96791353449639927</v>
      </c>
      <c r="G873" s="16">
        <v>8.4728911645214275E-3</v>
      </c>
      <c r="H873" s="9">
        <f t="shared" si="68"/>
        <v>9.8382596758593392E-3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6.8807933855064589E-3</v>
      </c>
      <c r="D874" s="6">
        <f t="shared" si="67"/>
        <v>4.7345317614029439E-5</v>
      </c>
      <c r="E874" s="6">
        <f t="shared" si="69"/>
        <v>1.0687183665089402E-4</v>
      </c>
      <c r="F874" s="6">
        <f t="shared" si="70"/>
        <v>0.68225896253668461</v>
      </c>
      <c r="G874" s="16">
        <v>1.3334631562414241E-2</v>
      </c>
      <c r="H874" s="9">
        <f t="shared" si="68"/>
        <v>8.2598968670116249E-3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2.7665646779990224E-4</v>
      </c>
      <c r="D875" s="6">
        <f t="shared" si="67"/>
        <v>7.6538801175518343E-8</v>
      </c>
      <c r="E875" s="6">
        <f t="shared" si="69"/>
        <v>4.7345317614029439E-5</v>
      </c>
      <c r="F875" s="6">
        <f t="shared" si="70"/>
        <v>1.6637093766666775</v>
      </c>
      <c r="G875" s="16">
        <v>9.5939224188245024E-3</v>
      </c>
      <c r="H875" s="9">
        <f t="shared" si="68"/>
        <v>1.2898485867212001E-2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-2.0872408445551976E-2</v>
      </c>
      <c r="D876" s="6">
        <f t="shared" si="67"/>
        <v>4.3565743431794944E-4</v>
      </c>
      <c r="E876" s="6">
        <f t="shared" si="69"/>
        <v>7.6538801175518343E-8</v>
      </c>
      <c r="F876" s="6">
        <f t="shared" si="70"/>
        <v>0.8697452666820652</v>
      </c>
      <c r="G876" s="16">
        <v>1.0839783346625479E-2</v>
      </c>
      <c r="H876" s="9">
        <f t="shared" si="68"/>
        <v>9.326013439203619E-3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2.0019383308043533E-2</v>
      </c>
      <c r="D877" s="6">
        <f t="shared" si="67"/>
        <v>4.0077570803437204E-4</v>
      </c>
      <c r="E877" s="6">
        <f t="shared" si="69"/>
        <v>4.3565743431794944E-4</v>
      </c>
      <c r="F877" s="6">
        <f t="shared" si="70"/>
        <v>1.105460577661219</v>
      </c>
      <c r="G877" s="16">
        <v>1.1809661209611921E-2</v>
      </c>
      <c r="H877" s="9">
        <f t="shared" si="68"/>
        <v>1.051408853710686E-2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-3.2144730450771822E-3</v>
      </c>
      <c r="D878" s="6">
        <f t="shared" si="67"/>
        <v>1.0332836957527772E-5</v>
      </c>
      <c r="E878" s="6">
        <f t="shared" si="69"/>
        <v>4.0077570803437204E-4</v>
      </c>
      <c r="F878" s="6">
        <f t="shared" si="70"/>
        <v>1.3087561821289664</v>
      </c>
      <c r="G878" s="16">
        <v>8.8703417902612092E-3</v>
      </c>
      <c r="H878" s="9">
        <f t="shared" si="68"/>
        <v>1.1440088208265557E-2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8.7104749954241591E-4</v>
      </c>
      <c r="D879" s="6">
        <f t="shared" si="67"/>
        <v>7.5872374645909502E-7</v>
      </c>
      <c r="E879" s="6">
        <f t="shared" si="69"/>
        <v>1.0332836957527772E-5</v>
      </c>
      <c r="F879" s="6">
        <f t="shared" si="70"/>
        <v>0.74606949070215778</v>
      </c>
      <c r="G879" s="16">
        <v>1.2085632345649053E-2</v>
      </c>
      <c r="H879" s="9">
        <f t="shared" si="68"/>
        <v>8.6375314222418773E-3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-2.1469156000998066E-2</v>
      </c>
      <c r="D880" s="6">
        <f t="shared" si="67"/>
        <v>4.6092465939519126E-4</v>
      </c>
      <c r="E880" s="6">
        <f t="shared" si="69"/>
        <v>7.5872374645909502E-7</v>
      </c>
      <c r="F880" s="6">
        <f t="shared" si="70"/>
        <v>1.3698006476106968</v>
      </c>
      <c r="G880" s="16">
        <v>1.2775894069088429E-2</v>
      </c>
      <c r="H880" s="9">
        <f t="shared" si="68"/>
        <v>1.1703848288536111E-2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-6.7104753479922032E-3</v>
      </c>
      <c r="D881" s="6">
        <f t="shared" si="67"/>
        <v>4.5030479396011082E-5</v>
      </c>
      <c r="E881" s="6">
        <f t="shared" si="69"/>
        <v>4.6092465939519126E-4</v>
      </c>
      <c r="F881" s="6">
        <f t="shared" si="70"/>
        <v>1.5287175471193344</v>
      </c>
      <c r="G881" s="16">
        <v>9.2244810675727231E-3</v>
      </c>
      <c r="H881" s="9">
        <f t="shared" si="68"/>
        <v>1.2364131781566121E-2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-2.5200130114240542E-2</v>
      </c>
      <c r="D882" s="6">
        <f t="shared" si="67"/>
        <v>6.3504655777465308E-4</v>
      </c>
      <c r="E882" s="6">
        <f t="shared" si="69"/>
        <v>4.5030479396011082E-5</v>
      </c>
      <c r="F882" s="6">
        <f t="shared" si="70"/>
        <v>0.80539351462054443</v>
      </c>
      <c r="G882" s="16">
        <v>1.3811336411652098E-2</v>
      </c>
      <c r="H882" s="9">
        <f t="shared" si="68"/>
        <v>8.9743719257703181E-3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-7.5260714780096107E-3</v>
      </c>
      <c r="D883" s="6">
        <f t="shared" si="67"/>
        <v>5.6641751892109767E-5</v>
      </c>
      <c r="E883" s="6">
        <f t="shared" si="69"/>
        <v>6.3504655777465308E-4</v>
      </c>
      <c r="F883" s="6">
        <f t="shared" si="70"/>
        <v>1.7835804075933874</v>
      </c>
      <c r="G883" s="16">
        <v>1.099856340479673E-2</v>
      </c>
      <c r="H883" s="9">
        <f t="shared" si="68"/>
        <v>1.3355075468125919E-2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-6.1688674093932638E-3</v>
      </c>
      <c r="D884" s="6">
        <f t="shared" si="67"/>
        <v>3.8054925114674358E-5</v>
      </c>
      <c r="E884" s="6">
        <f t="shared" si="69"/>
        <v>5.6641751892109767E-5</v>
      </c>
      <c r="F884" s="6">
        <f t="shared" si="70"/>
        <v>1.1375115649491612</v>
      </c>
      <c r="G884" s="16">
        <v>1.4253985331770271E-2</v>
      </c>
      <c r="H884" s="9">
        <f t="shared" si="68"/>
        <v>1.0665418721030885E-2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1.504245219738776E-2</v>
      </c>
      <c r="D885" s="6">
        <f t="shared" si="67"/>
        <v>2.2627536811069585E-4</v>
      </c>
      <c r="E885" s="6">
        <f t="shared" si="69"/>
        <v>3.8054925114674358E-5</v>
      </c>
      <c r="F885" s="6">
        <f t="shared" si="70"/>
        <v>1.8985059173879417</v>
      </c>
      <c r="G885" s="16">
        <v>1.0872777206856078E-2</v>
      </c>
      <c r="H885" s="9">
        <f t="shared" si="68"/>
        <v>1.3778628078977753E-2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-9.6992133548828054E-3</v>
      </c>
      <c r="D886" s="6">
        <f t="shared" si="67"/>
        <v>9.4074739703536969E-5</v>
      </c>
      <c r="E886" s="6">
        <f t="shared" si="69"/>
        <v>2.2627536811069585E-4</v>
      </c>
      <c r="F886" s="6">
        <f t="shared" si="70"/>
        <v>1.112037399746173</v>
      </c>
      <c r="G886" s="16">
        <v>1.3671226809451351E-2</v>
      </c>
      <c r="H886" s="9">
        <f t="shared" si="68"/>
        <v>1.0545318391334484E-2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-5.8446265527527363E-3</v>
      </c>
      <c r="D887" s="6">
        <f t="shared" si="67"/>
        <v>3.4159659541142332E-5</v>
      </c>
      <c r="E887" s="6">
        <f t="shared" si="69"/>
        <v>9.4074739703536969E-5</v>
      </c>
      <c r="F887" s="6">
        <f t="shared" si="70"/>
        <v>1.7478677257826527</v>
      </c>
      <c r="G887" s="16">
        <v>1.0361061270380837E-2</v>
      </c>
      <c r="H887" s="9">
        <f t="shared" si="68"/>
        <v>1.322069485988786E-2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6.292527525347859E-3</v>
      </c>
      <c r="D888" s="6">
        <f t="shared" si="67"/>
        <v>3.959590265726045E-5</v>
      </c>
      <c r="E888" s="6">
        <f t="shared" si="69"/>
        <v>3.4159659541142332E-5</v>
      </c>
      <c r="F888" s="6">
        <f t="shared" si="70"/>
        <v>1.0114579650871971</v>
      </c>
      <c r="G888" s="16">
        <v>1.7363907467969248E-2</v>
      </c>
      <c r="H888" s="9">
        <f t="shared" si="68"/>
        <v>1.0057126652713473E-2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1.8932133559281177E-2</v>
      </c>
      <c r="D889" s="6">
        <f t="shared" si="67"/>
        <v>3.5842568110646056E-4</v>
      </c>
      <c r="E889" s="6">
        <f t="shared" si="69"/>
        <v>3.959590265726045E-5</v>
      </c>
      <c r="F889" s="6">
        <f t="shared" si="70"/>
        <v>2.8087344006227268</v>
      </c>
      <c r="G889" s="16">
        <v>8.5551445439647107E-3</v>
      </c>
      <c r="H889" s="9">
        <f t="shared" si="68"/>
        <v>1.6759279222635818E-2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-1.3467696505786931E-2</v>
      </c>
      <c r="D890" s="6">
        <f t="shared" si="67"/>
        <v>1.8137884917198552E-4</v>
      </c>
      <c r="E890" s="6">
        <f t="shared" si="69"/>
        <v>3.5842568110646056E-4</v>
      </c>
      <c r="F890" s="6">
        <f t="shared" si="70"/>
        <v>0.69522444154237173</v>
      </c>
      <c r="G890" s="16">
        <v>1.3152104027302023E-2</v>
      </c>
      <c r="H890" s="9">
        <f t="shared" si="68"/>
        <v>8.3380120025241741E-3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2.9507326629203242E-2</v>
      </c>
      <c r="D891" s="6">
        <f t="shared" si="67"/>
        <v>8.7068232480248678E-4</v>
      </c>
      <c r="E891" s="6">
        <f t="shared" si="69"/>
        <v>1.8137884917198552E-4</v>
      </c>
      <c r="F891" s="6">
        <f t="shared" si="70"/>
        <v>1.6189786492568814</v>
      </c>
      <c r="G891" s="16">
        <v>1.5488040378660334E-2</v>
      </c>
      <c r="H891" s="9">
        <f t="shared" si="68"/>
        <v>1.2723909184118224E-2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1.0523986040035339E-2</v>
      </c>
      <c r="D892" s="6">
        <f t="shared" si="67"/>
        <v>1.1075428217085869E-4</v>
      </c>
      <c r="E892" s="6">
        <f t="shared" si="69"/>
        <v>8.7068232480248678E-4</v>
      </c>
      <c r="F892" s="6">
        <f t="shared" si="70"/>
        <v>2.2382635573952672</v>
      </c>
      <c r="G892" s="16">
        <v>9.0688588091973384E-3</v>
      </c>
      <c r="H892" s="9">
        <f t="shared" si="68"/>
        <v>1.496082737483214E-2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-3.7574770196993198E-3</v>
      </c>
      <c r="D893" s="6">
        <f t="shared" si="67"/>
        <v>1.4118633553568483E-5</v>
      </c>
      <c r="E893" s="6">
        <f t="shared" si="69"/>
        <v>1.1075428217085869E-4</v>
      </c>
      <c r="F893" s="6">
        <f t="shared" si="70"/>
        <v>0.77903456033640273</v>
      </c>
      <c r="G893" s="16">
        <v>8.6777817691904291E-3</v>
      </c>
      <c r="H893" s="9">
        <f t="shared" si="68"/>
        <v>8.8262934481944492E-3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-2.2578778548487471E-2</v>
      </c>
      <c r="D894" s="6">
        <f t="shared" si="67"/>
        <v>5.0980124074163804E-4</v>
      </c>
      <c r="E894" s="6">
        <f t="shared" si="69"/>
        <v>1.4118633553568483E-5</v>
      </c>
      <c r="F894" s="6">
        <f t="shared" si="70"/>
        <v>0.71478994258707762</v>
      </c>
      <c r="G894" s="16">
        <v>1.3279068775327415E-2</v>
      </c>
      <c r="H894" s="9">
        <f t="shared" si="68"/>
        <v>8.4545250758814219E-3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6.1462353122377173E-3</v>
      </c>
      <c r="D895" s="6">
        <f t="shared" si="67"/>
        <v>3.7776208513397872E-5</v>
      </c>
      <c r="E895" s="6">
        <f t="shared" si="69"/>
        <v>5.0980124074163804E-4</v>
      </c>
      <c r="F895" s="6">
        <f t="shared" si="70"/>
        <v>1.6500847914524646</v>
      </c>
      <c r="G895" s="16">
        <v>5.7725181655683307E-3</v>
      </c>
      <c r="H895" s="9">
        <f t="shared" si="68"/>
        <v>1.2845562624706108E-2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7.6458175164478013E-3</v>
      </c>
      <c r="D896" s="6">
        <f t="shared" si="67"/>
        <v>5.8458525494820023E-5</v>
      </c>
      <c r="E896" s="6">
        <f t="shared" si="69"/>
        <v>3.7776208513397872E-5</v>
      </c>
      <c r="F896" s="6">
        <f t="shared" si="70"/>
        <v>0.32616143900110411</v>
      </c>
      <c r="G896" s="16">
        <v>1.7451714829851594E-2</v>
      </c>
      <c r="H896" s="9">
        <f t="shared" si="68"/>
        <v>5.7110545348569739E-3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-5.2477858260470984E-3</v>
      </c>
      <c r="D897" s="6">
        <f t="shared" si="67"/>
        <v>2.7539256076060827E-5</v>
      </c>
      <c r="E897" s="6">
        <f t="shared" si="69"/>
        <v>5.8458525494820023E-5</v>
      </c>
      <c r="F897" s="6">
        <f t="shared" si="70"/>
        <v>2.8370336786012915</v>
      </c>
      <c r="G897" s="16">
        <v>1.3502089603729926E-2</v>
      </c>
      <c r="H897" s="9">
        <f t="shared" si="68"/>
        <v>1.6843496307481092E-2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-7.32317326734243E-3</v>
      </c>
      <c r="D898" s="6">
        <f t="shared" si="67"/>
        <v>5.3628866703518804E-5</v>
      </c>
      <c r="E898" s="6">
        <f t="shared" si="69"/>
        <v>2.7539256076060827E-5</v>
      </c>
      <c r="F898" s="6">
        <f t="shared" si="70"/>
        <v>1.7053140228173866</v>
      </c>
      <c r="G898" s="16">
        <v>1.4321462582350982E-2</v>
      </c>
      <c r="H898" s="9">
        <f t="shared" si="68"/>
        <v>1.3058767257353913E-2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-3.3322119968982773E-2</v>
      </c>
      <c r="D899" s="6">
        <f t="shared" si="67"/>
        <v>1.1103636792272806E-3</v>
      </c>
      <c r="E899" s="6">
        <f t="shared" si="69"/>
        <v>5.3628866703518804E-5</v>
      </c>
      <c r="F899" s="6">
        <f t="shared" si="70"/>
        <v>1.9163571529226746</v>
      </c>
      <c r="G899" s="16">
        <v>1.5545481366186662E-2</v>
      </c>
      <c r="H899" s="9">
        <f t="shared" si="68"/>
        <v>1.3843255227448038E-2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1.8230146880378337E-3</v>
      </c>
      <c r="D900" s="6">
        <f t="shared" si="67"/>
        <v>3.3233825528016803E-6</v>
      </c>
      <c r="E900" s="6">
        <f t="shared" si="69"/>
        <v>1.1103636792272806E-3</v>
      </c>
      <c r="F900" s="6">
        <f t="shared" si="70"/>
        <v>2.254904511499181</v>
      </c>
      <c r="G900" s="16">
        <v>1.3078095861676771E-2</v>
      </c>
      <c r="H900" s="9">
        <f t="shared" si="68"/>
        <v>1.5016339472385343E-2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-2.0312945119084394E-2</v>
      </c>
      <c r="D901" s="6">
        <f t="shared" si="67"/>
        <v>4.1261573941093452E-4</v>
      </c>
      <c r="E901" s="6">
        <f t="shared" si="69"/>
        <v>3.3233825528016803E-6</v>
      </c>
      <c r="F901" s="6">
        <f t="shared" si="70"/>
        <v>1.6009857262862359</v>
      </c>
      <c r="G901" s="16">
        <v>9.5932791008028085E-3</v>
      </c>
      <c r="H901" s="9">
        <f t="shared" si="68"/>
        <v>1.2653006465999438E-2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1.0247402234730939E-2</v>
      </c>
      <c r="D902" s="6">
        <f t="shared" si="67"/>
        <v>1.0500925256036864E-4</v>
      </c>
      <c r="E902" s="6">
        <f t="shared" si="69"/>
        <v>4.1261573941093452E-4</v>
      </c>
      <c r="F902" s="6">
        <f t="shared" si="70"/>
        <v>0.8696828276937858</v>
      </c>
      <c r="G902" s="16">
        <v>1.1958227378596815E-2</v>
      </c>
      <c r="H902" s="9">
        <f t="shared" si="68"/>
        <v>9.3256786760738536E-3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3.3075145139966327E-3</v>
      </c>
      <c r="D903" s="6">
        <f t="shared" si="67"/>
        <v>1.0939652260298381E-5</v>
      </c>
      <c r="E903" s="6">
        <f t="shared" si="69"/>
        <v>1.0500925256036864E-4</v>
      </c>
      <c r="F903" s="6">
        <f t="shared" si="70"/>
        <v>1.3414436132678251</v>
      </c>
      <c r="G903" s="16">
        <v>1.111355157387052E-2</v>
      </c>
      <c r="H903" s="9">
        <f t="shared" si="68"/>
        <v>1.1582070683896835E-2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-1.4714141858414777E-2</v>
      </c>
      <c r="D904" s="6">
        <f t="shared" si="67"/>
        <v>2.1650597062955387E-4</v>
      </c>
      <c r="E904" s="6">
        <f t="shared" si="69"/>
        <v>1.0939652260298381E-5</v>
      </c>
      <c r="F904" s="6">
        <f t="shared" si="70"/>
        <v>1.1610415916120846</v>
      </c>
      <c r="G904" s="16">
        <v>1.4526464212403932E-2</v>
      </c>
      <c r="H904" s="9">
        <f t="shared" si="68"/>
        <v>1.0775163996951902E-2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1.2732800391440941E-2</v>
      </c>
      <c r="D905" s="6">
        <f t="shared" si="67"/>
        <v>1.6212420580827858E-4</v>
      </c>
      <c r="E905" s="6">
        <f t="shared" si="69"/>
        <v>2.1650597062955387E-4</v>
      </c>
      <c r="F905" s="6">
        <f t="shared" si="70"/>
        <v>1.9711223235443442</v>
      </c>
      <c r="G905" s="16">
        <v>1.653911568079474E-2</v>
      </c>
      <c r="H905" s="9">
        <f t="shared" si="68"/>
        <v>1.4039666390425181E-2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-1.6409465064737326E-3</v>
      </c>
      <c r="D906" s="6">
        <f t="shared" si="67"/>
        <v>2.692705437108348E-6</v>
      </c>
      <c r="E906" s="6">
        <f t="shared" si="69"/>
        <v>1.6212420580827858E-4</v>
      </c>
      <c r="F906" s="6">
        <f t="shared" si="70"/>
        <v>2.549881510832591</v>
      </c>
      <c r="G906" s="16">
        <v>6.0013252610440953E-3</v>
      </c>
      <c r="H906" s="9">
        <f t="shared" si="68"/>
        <v>1.5968348414387105E-2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-6.6317764187871575E-3</v>
      </c>
      <c r="D907" s="6">
        <f t="shared" si="67"/>
        <v>4.3980458468781415E-5</v>
      </c>
      <c r="E907" s="6">
        <f t="shared" si="69"/>
        <v>2.692705437108348E-6</v>
      </c>
      <c r="F907" s="6">
        <f t="shared" si="70"/>
        <v>0.35109956975985007</v>
      </c>
      <c r="G907" s="16">
        <v>1.3008470098129532E-2</v>
      </c>
      <c r="H907" s="9">
        <f t="shared" si="68"/>
        <v>5.9253655563167584E-3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-1.0389659264480062E-2</v>
      </c>
      <c r="D908" s="6">
        <f t="shared" si="67"/>
        <v>1.0794501963199638E-4</v>
      </c>
      <c r="E908" s="6">
        <f t="shared" si="69"/>
        <v>4.3980458468781415E-5</v>
      </c>
      <c r="F908" s="6">
        <f t="shared" si="70"/>
        <v>1.584177788224495</v>
      </c>
      <c r="G908" s="16">
        <v>5.3045140550613407E-3</v>
      </c>
      <c r="H908" s="9">
        <f t="shared" si="68"/>
        <v>1.2586412468310796E-2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3.8358114208411247E-3</v>
      </c>
      <c r="D909" s="6">
        <f t="shared" si="67"/>
        <v>1.4713449256255208E-5</v>
      </c>
      <c r="E909" s="6">
        <f t="shared" si="69"/>
        <v>1.0794501963199638E-4</v>
      </c>
      <c r="F909" s="6">
        <f t="shared" si="70"/>
        <v>0.27818581456316371</v>
      </c>
      <c r="G909" s="16">
        <v>1.489182184163739E-2</v>
      </c>
      <c r="H909" s="9">
        <f t="shared" si="68"/>
        <v>5.2743323232724328E-3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-1.5574323491363708E-2</v>
      </c>
      <c r="D910" s="6">
        <f t="shared" ref="D910:D973" si="72">C910^2</f>
        <v>2.4255955221364343E-4</v>
      </c>
      <c r="E910" s="6">
        <f t="shared" si="69"/>
        <v>1.4713449256255208E-5</v>
      </c>
      <c r="F910" s="6">
        <f t="shared" si="70"/>
        <v>2.0705911738127241</v>
      </c>
      <c r="G910" s="16">
        <v>5.6684213281299805E-3</v>
      </c>
      <c r="H910" s="9">
        <f t="shared" ref="H910:H973" si="73">SQRT(F910)/100</f>
        <v>1.4389548894293818E-2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-5.2395688942237593E-3</v>
      </c>
      <c r="D911" s="6">
        <f t="shared" si="72"/>
        <v>2.7453082197317186E-5</v>
      </c>
      <c r="E911" s="6">
        <f t="shared" ref="E911:E974" si="74">D910</f>
        <v>2.4255955221364343E-4</v>
      </c>
      <c r="F911" s="6">
        <f t="shared" ref="F911:F974" si="75">IF(C910&gt;0,B$6+B$7*E911+B$8*(G910*100)^2,B$6+B$7*E911+B$8*(G910*100)^2+E911*$B$9)</f>
        <v>0.31516713574931976</v>
      </c>
      <c r="G911" s="16">
        <v>1.5262069080008092E-2</v>
      </c>
      <c r="H911" s="9">
        <f t="shared" si="73"/>
        <v>5.6139748463038177E-3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-2.8277517912147412E-2</v>
      </c>
      <c r="D912" s="6">
        <f t="shared" si="72"/>
        <v>7.9961801927181774E-4</v>
      </c>
      <c r="E912" s="6">
        <f t="shared" si="74"/>
        <v>2.7453082197317186E-5</v>
      </c>
      <c r="F912" s="6">
        <f t="shared" si="75"/>
        <v>2.1739434249525305</v>
      </c>
      <c r="G912" s="16">
        <v>1.0400549010466761E-2</v>
      </c>
      <c r="H912" s="9">
        <f t="shared" si="73"/>
        <v>1.4744298643721683E-2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-1.684889648834614E-2</v>
      </c>
      <c r="D913" s="6">
        <f t="shared" si="72"/>
        <v>2.8388531287500287E-4</v>
      </c>
      <c r="E913" s="6">
        <f t="shared" si="74"/>
        <v>7.9961801927181774E-4</v>
      </c>
      <c r="F913" s="6">
        <f t="shared" si="75"/>
        <v>1.0191432643631249</v>
      </c>
      <c r="G913" s="16">
        <v>1.1718259810558197E-2</v>
      </c>
      <c r="H913" s="9">
        <f t="shared" si="73"/>
        <v>1.0095262573916169E-2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-4.632484670795624E-3</v>
      </c>
      <c r="D914" s="6">
        <f t="shared" si="72"/>
        <v>2.1459914225156441E-5</v>
      </c>
      <c r="E914" s="6">
        <f t="shared" si="74"/>
        <v>2.8388531287500287E-4</v>
      </c>
      <c r="F914" s="6">
        <f t="shared" si="75"/>
        <v>1.2888847994228378</v>
      </c>
      <c r="G914" s="16">
        <v>6.7935653400046864E-3</v>
      </c>
      <c r="H914" s="9">
        <f t="shared" si="73"/>
        <v>1.1352906233308006E-2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-9.2749980472725622E-3</v>
      </c>
      <c r="D915" s="6">
        <f t="shared" si="72"/>
        <v>8.602558877690984E-5</v>
      </c>
      <c r="E915" s="6">
        <f t="shared" si="74"/>
        <v>2.1459914225156441E-5</v>
      </c>
      <c r="F915" s="6">
        <f t="shared" si="75"/>
        <v>0.44493666584287428</v>
      </c>
      <c r="G915" s="16">
        <v>8.3107911079933917E-3</v>
      </c>
      <c r="H915" s="9">
        <f t="shared" si="73"/>
        <v>6.6703573055937136E-3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6.2463708669664433E-3</v>
      </c>
      <c r="D916" s="6">
        <f t="shared" si="72"/>
        <v>3.9017149007687119E-5</v>
      </c>
      <c r="E916" s="6">
        <f t="shared" si="74"/>
        <v>8.602558877690984E-5</v>
      </c>
      <c r="F916" s="6">
        <f t="shared" si="75"/>
        <v>0.65708484133232903</v>
      </c>
      <c r="G916" s="16">
        <v>7.675782972397998E-3</v>
      </c>
      <c r="H916" s="9">
        <f t="shared" si="73"/>
        <v>8.106076987867368E-3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1.0901003687457389E-2</v>
      </c>
      <c r="D917" s="6">
        <f t="shared" si="72"/>
        <v>1.188318813939596E-4</v>
      </c>
      <c r="E917" s="6">
        <f t="shared" si="74"/>
        <v>3.9017149007687119E-5</v>
      </c>
      <c r="F917" s="6">
        <f t="shared" si="75"/>
        <v>0.56310063272370958</v>
      </c>
      <c r="G917" s="16">
        <v>9.0540369460131529E-3</v>
      </c>
      <c r="H917" s="9">
        <f t="shared" si="73"/>
        <v>7.504003149810836E-3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-4.5670484734580729E-3</v>
      </c>
      <c r="D918" s="6">
        <f t="shared" si="72"/>
        <v>2.0857931758915714E-5</v>
      </c>
      <c r="E918" s="6">
        <f t="shared" si="74"/>
        <v>1.188318813939596E-4</v>
      </c>
      <c r="F918" s="6">
        <f t="shared" si="75"/>
        <v>0.77654799052802181</v>
      </c>
      <c r="G918" s="16">
        <v>6.514313294872758E-3</v>
      </c>
      <c r="H918" s="9">
        <f t="shared" si="73"/>
        <v>8.8121960403069882E-3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3.7777224193609781E-3</v>
      </c>
      <c r="D919" s="6">
        <f t="shared" si="72"/>
        <v>1.4271186677742562E-5</v>
      </c>
      <c r="E919" s="6">
        <f t="shared" si="74"/>
        <v>2.0857931758915714E-5</v>
      </c>
      <c r="F919" s="6">
        <f t="shared" si="75"/>
        <v>0.41053524245989786</v>
      </c>
      <c r="G919" s="16">
        <v>6.7585931116981987E-3</v>
      </c>
      <c r="H919" s="9">
        <f t="shared" si="73"/>
        <v>6.4073024156808597E-3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-3.3481996508782632E-3</v>
      </c>
      <c r="D920" s="6">
        <f t="shared" si="72"/>
        <v>1.1210440902141324E-5</v>
      </c>
      <c r="E920" s="6">
        <f t="shared" si="74"/>
        <v>1.4271186677742562E-5</v>
      </c>
      <c r="F920" s="6">
        <f t="shared" si="75"/>
        <v>0.44054662292376912</v>
      </c>
      <c r="G920" s="16">
        <v>4.4717465907400701E-3</v>
      </c>
      <c r="H920" s="9">
        <f t="shared" si="73"/>
        <v>6.6373686271275385E-3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1.7452149888595662E-2</v>
      </c>
      <c r="D921" s="6">
        <f t="shared" si="72"/>
        <v>3.0457753573400961E-4</v>
      </c>
      <c r="E921" s="6">
        <f t="shared" si="74"/>
        <v>1.1210440902141324E-5</v>
      </c>
      <c r="F921" s="6">
        <f t="shared" si="75"/>
        <v>0.20280917119348765</v>
      </c>
      <c r="G921" s="16">
        <v>7.9644393375018149E-3</v>
      </c>
      <c r="H921" s="9">
        <f t="shared" si="73"/>
        <v>4.5034339252784383E-3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8.022422553439084E-3</v>
      </c>
      <c r="D922" s="6">
        <f t="shared" si="72"/>
        <v>6.4359263625928079E-5</v>
      </c>
      <c r="E922" s="6">
        <f t="shared" si="74"/>
        <v>3.0457753573400961E-4</v>
      </c>
      <c r="F922" s="6">
        <f t="shared" si="75"/>
        <v>0.60489274519462899</v>
      </c>
      <c r="G922" s="16">
        <v>9.7049571395520021E-3</v>
      </c>
      <c r="H922" s="9">
        <f t="shared" si="73"/>
        <v>7.7774851024905792E-3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-4.6535813937130816E-3</v>
      </c>
      <c r="D923" s="6">
        <f t="shared" si="72"/>
        <v>2.1655819787912588E-5</v>
      </c>
      <c r="E923" s="6">
        <f t="shared" si="74"/>
        <v>6.4359263625928079E-5</v>
      </c>
      <c r="F923" s="6">
        <f t="shared" si="75"/>
        <v>0.8895815893465715</v>
      </c>
      <c r="G923" s="16">
        <v>1.0183974671280771E-2</v>
      </c>
      <c r="H923" s="9">
        <f t="shared" si="73"/>
        <v>9.4317632993336491E-3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5.2855368035892901E-3</v>
      </c>
      <c r="D924" s="6">
        <f t="shared" si="72"/>
        <v>2.793689930209689E-5</v>
      </c>
      <c r="E924" s="6">
        <f t="shared" si="74"/>
        <v>2.1655819787912588E-5</v>
      </c>
      <c r="F924" s="6">
        <f t="shared" si="75"/>
        <v>0.97777710932561912</v>
      </c>
      <c r="G924" s="16">
        <v>9.6535510718207592E-3</v>
      </c>
      <c r="H924" s="9">
        <f t="shared" si="73"/>
        <v>9.8882612694326556E-3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-1.1233992521817528E-2</v>
      </c>
      <c r="D925" s="6">
        <f t="shared" si="72"/>
        <v>1.2620258798025214E-4</v>
      </c>
      <c r="E925" s="6">
        <f t="shared" si="74"/>
        <v>2.793689930209689E-5</v>
      </c>
      <c r="F925" s="6">
        <f t="shared" si="75"/>
        <v>0.88036953407840235</v>
      </c>
      <c r="G925" s="16">
        <v>1.9965513456550631E-2</v>
      </c>
      <c r="H925" s="9">
        <f t="shared" si="73"/>
        <v>9.3828009361725372E-3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-4.9021343256773998E-3</v>
      </c>
      <c r="D926" s="6">
        <f t="shared" si="72"/>
        <v>2.4030920946984616E-5</v>
      </c>
      <c r="E926" s="6">
        <f t="shared" si="74"/>
        <v>1.2620258798025214E-4</v>
      </c>
      <c r="F926" s="6">
        <f t="shared" si="75"/>
        <v>3.7077571832874017</v>
      </c>
      <c r="G926" s="16">
        <v>6.6794851675604392E-3</v>
      </c>
      <c r="H926" s="9">
        <f t="shared" si="73"/>
        <v>1.925553734198919E-2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-7.4288771738248525E-4</v>
      </c>
      <c r="D927" s="6">
        <f t="shared" si="72"/>
        <v>5.5188216063775931E-7</v>
      </c>
      <c r="E927" s="6">
        <f t="shared" si="74"/>
        <v>2.4030920946984616E-5</v>
      </c>
      <c r="F927" s="6">
        <f t="shared" si="75"/>
        <v>0.43070890639725073</v>
      </c>
      <c r="G927" s="16">
        <v>1.4529149726515839E-2</v>
      </c>
      <c r="H927" s="9">
        <f t="shared" si="73"/>
        <v>6.5628416588948014E-3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2.1326562679483494E-3</v>
      </c>
      <c r="D928" s="6">
        <f t="shared" si="72"/>
        <v>4.5482227572193817E-6</v>
      </c>
      <c r="E928" s="6">
        <f t="shared" si="74"/>
        <v>5.5188216063775931E-7</v>
      </c>
      <c r="F928" s="6">
        <f t="shared" si="75"/>
        <v>1.9718175165823442</v>
      </c>
      <c r="G928" s="16">
        <v>5.5918073065809861E-3</v>
      </c>
      <c r="H928" s="9">
        <f t="shared" si="73"/>
        <v>1.4042141989676446E-2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5.7475088716135046E-3</v>
      </c>
      <c r="D929" s="6">
        <f t="shared" si="72"/>
        <v>3.3033858229275943E-5</v>
      </c>
      <c r="E929" s="6">
        <f t="shared" si="74"/>
        <v>4.5482227572193817E-6</v>
      </c>
      <c r="F929" s="6">
        <f t="shared" si="75"/>
        <v>0.30715073598655313</v>
      </c>
      <c r="G929" s="16">
        <v>1.1253797900756705E-2</v>
      </c>
      <c r="H929" s="9">
        <f t="shared" si="73"/>
        <v>5.5421181509108328E-3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1.3588164526999779E-3</v>
      </c>
      <c r="D930" s="6">
        <f t="shared" si="72"/>
        <v>1.8463821521281513E-6</v>
      </c>
      <c r="E930" s="6">
        <f t="shared" si="74"/>
        <v>3.3033858229275943E-5</v>
      </c>
      <c r="F930" s="6">
        <f t="shared" si="75"/>
        <v>1.1900802322877908</v>
      </c>
      <c r="G930" s="16">
        <v>5.9320537256095625E-3</v>
      </c>
      <c r="H930" s="9">
        <f t="shared" si="73"/>
        <v>1.0909079852525559E-2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1.2664279334775871E-2</v>
      </c>
      <c r="D931" s="6">
        <f t="shared" si="72"/>
        <v>1.6038397106923118E-4</v>
      </c>
      <c r="E931" s="6">
        <f t="shared" si="74"/>
        <v>1.8463821521281513E-6</v>
      </c>
      <c r="F931" s="6">
        <f t="shared" si="75"/>
        <v>0.34344699281236885</v>
      </c>
      <c r="G931" s="16">
        <v>1.3120503261548941E-2</v>
      </c>
      <c r="H931" s="9">
        <f t="shared" si="73"/>
        <v>5.860435076104579E-3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1.8525069560167799E-3</v>
      </c>
      <c r="D932" s="6">
        <f t="shared" si="72"/>
        <v>3.4317820220905556E-6</v>
      </c>
      <c r="E932" s="6">
        <f t="shared" si="74"/>
        <v>1.6038397106923118E-4</v>
      </c>
      <c r="F932" s="6">
        <f t="shared" si="75"/>
        <v>1.6112703872267811</v>
      </c>
      <c r="G932" s="16">
        <v>8.6107637222268621E-3</v>
      </c>
      <c r="H932" s="9">
        <f t="shared" si="73"/>
        <v>1.2693582580291433E-2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4.3055688224539193E-3</v>
      </c>
      <c r="D933" s="6">
        <f t="shared" si="72"/>
        <v>1.853792288488723E-5</v>
      </c>
      <c r="E933" s="6">
        <f t="shared" si="74"/>
        <v>3.4317820220905556E-6</v>
      </c>
      <c r="F933" s="6">
        <f t="shared" si="75"/>
        <v>0.70406259665332849</v>
      </c>
      <c r="G933" s="16">
        <v>5.9628776244342379E-3</v>
      </c>
      <c r="H933" s="9">
        <f t="shared" si="73"/>
        <v>8.3908437993644499E-3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-1.0087563358583802E-2</v>
      </c>
      <c r="D934" s="6">
        <f t="shared" si="72"/>
        <v>1.0175893451344252E-4</v>
      </c>
      <c r="E934" s="6">
        <f t="shared" si="74"/>
        <v>1.853792288488723E-5</v>
      </c>
      <c r="F934" s="6">
        <f t="shared" si="75"/>
        <v>0.34684105483374889</v>
      </c>
      <c r="G934" s="16">
        <v>1.1568296339090331E-2</v>
      </c>
      <c r="H934" s="9">
        <f t="shared" si="73"/>
        <v>5.8893213092320647E-3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1.1886703114051791E-2</v>
      </c>
      <c r="D935" s="6">
        <f t="shared" si="72"/>
        <v>1.4129371092160855E-4</v>
      </c>
      <c r="E935" s="6">
        <f t="shared" si="74"/>
        <v>1.0175893451344252E-4</v>
      </c>
      <c r="F935" s="6">
        <f t="shared" si="75"/>
        <v>1.2565352510318475</v>
      </c>
      <c r="G935" s="16">
        <v>5.8830206403468702E-3</v>
      </c>
      <c r="H935" s="9">
        <f t="shared" si="73"/>
        <v>1.1209528317604838E-2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-1.2405297060783221E-2</v>
      </c>
      <c r="D936" s="6">
        <f t="shared" si="72"/>
        <v>1.5389139516627684E-4</v>
      </c>
      <c r="E936" s="6">
        <f t="shared" si="74"/>
        <v>1.4129371092160855E-4</v>
      </c>
      <c r="F936" s="6">
        <f t="shared" si="75"/>
        <v>0.33808413917939567</v>
      </c>
      <c r="G936" s="16">
        <v>6.6016758107192725E-3</v>
      </c>
      <c r="H936" s="9">
        <f t="shared" si="73"/>
        <v>5.8145003154131455E-3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-3.1173152312643546E-2</v>
      </c>
      <c r="D937" s="6">
        <f t="shared" si="72"/>
        <v>9.7176542510727369E-4</v>
      </c>
      <c r="E937" s="6">
        <f t="shared" si="74"/>
        <v>1.5389139516627684E-4</v>
      </c>
      <c r="F937" s="6">
        <f t="shared" si="75"/>
        <v>0.42115904608978444</v>
      </c>
      <c r="G937" s="16">
        <v>1.0569513452798288E-2</v>
      </c>
      <c r="H937" s="9">
        <f t="shared" si="73"/>
        <v>6.4896767723037208E-3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7.8122187535575828E-3</v>
      </c>
      <c r="D938" s="6">
        <f t="shared" si="72"/>
        <v>6.1030761853436793E-5</v>
      </c>
      <c r="E938" s="6">
        <f t="shared" si="74"/>
        <v>9.7176542510727369E-4</v>
      </c>
      <c r="F938" s="6">
        <f t="shared" si="75"/>
        <v>1.0519642413569723</v>
      </c>
      <c r="G938" s="16">
        <v>1.161959290373929E-2</v>
      </c>
      <c r="H938" s="9">
        <f t="shared" si="73"/>
        <v>1.0256530804111945E-2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5.0111378814979377E-4</v>
      </c>
      <c r="D939" s="6">
        <f t="shared" si="72"/>
        <v>2.5111502867383642E-7</v>
      </c>
      <c r="E939" s="6">
        <f t="shared" si="74"/>
        <v>6.1030761853436793E-5</v>
      </c>
      <c r="F939" s="6">
        <f t="shared" si="75"/>
        <v>1.2675332926245535</v>
      </c>
      <c r="G939" s="16">
        <v>1.2773517920631682E-2</v>
      </c>
      <c r="H939" s="9">
        <f t="shared" si="73"/>
        <v>1.1258478105963317E-2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-9.3722013525345711E-3</v>
      </c>
      <c r="D940" s="6">
        <f t="shared" si="72"/>
        <v>8.7838158192450846E-5</v>
      </c>
      <c r="E940" s="6">
        <f t="shared" si="74"/>
        <v>2.5111502867383642E-7</v>
      </c>
      <c r="F940" s="6">
        <f t="shared" si="75"/>
        <v>1.5280976699559443</v>
      </c>
      <c r="G940" s="16">
        <v>5.6484401806875138E-3</v>
      </c>
      <c r="H940" s="9">
        <f t="shared" si="73"/>
        <v>1.2361624771671176E-2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1.7932260161562994E-2</v>
      </c>
      <c r="D941" s="6">
        <f t="shared" si="72"/>
        <v>3.2156595450197925E-4</v>
      </c>
      <c r="E941" s="6">
        <f t="shared" si="74"/>
        <v>8.7838158192450846E-5</v>
      </c>
      <c r="F941" s="6">
        <f t="shared" si="75"/>
        <v>0.31305447399994063</v>
      </c>
      <c r="G941" s="16">
        <v>8.4185764412865877E-3</v>
      </c>
      <c r="H941" s="9">
        <f t="shared" si="73"/>
        <v>5.5951271120497402E-3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-6.5313009929678003E-3</v>
      </c>
      <c r="D942" s="6">
        <f t="shared" si="72"/>
        <v>4.2657892660742174E-5</v>
      </c>
      <c r="E942" s="6">
        <f t="shared" si="74"/>
        <v>3.2156595450197925E-4</v>
      </c>
      <c r="F942" s="6">
        <f t="shared" si="75"/>
        <v>0.67376607800960076</v>
      </c>
      <c r="G942" s="16">
        <v>6.7314067195226104E-3</v>
      </c>
      <c r="H942" s="9">
        <f t="shared" si="73"/>
        <v>8.2083255174828489E-3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9.6183957316197215E-3</v>
      </c>
      <c r="D943" s="6">
        <f t="shared" si="72"/>
        <v>9.2513536450040477E-5</v>
      </c>
      <c r="E943" s="6">
        <f t="shared" si="74"/>
        <v>4.2657892660742174E-5</v>
      </c>
      <c r="F943" s="6">
        <f t="shared" si="75"/>
        <v>0.4371570276048995</v>
      </c>
      <c r="G943" s="16">
        <v>9.8636407276897868E-3</v>
      </c>
      <c r="H943" s="9">
        <f t="shared" si="73"/>
        <v>6.6117851417366817E-3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-6.3481682462055242E-3</v>
      </c>
      <c r="D944" s="6">
        <f t="shared" si="72"/>
        <v>4.0299240082132121E-5</v>
      </c>
      <c r="E944" s="6">
        <f t="shared" si="74"/>
        <v>9.2513536450040477E-5</v>
      </c>
      <c r="F944" s="6">
        <f t="shared" si="75"/>
        <v>0.91832656760453601</v>
      </c>
      <c r="G944" s="16">
        <v>6.961103912719765E-3</v>
      </c>
      <c r="H944" s="9">
        <f t="shared" si="73"/>
        <v>9.5829357067891054E-3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-2.0773299918698734E-2</v>
      </c>
      <c r="D945" s="6">
        <f t="shared" si="72"/>
        <v>4.3152998951220882E-4</v>
      </c>
      <c r="E945" s="6">
        <f t="shared" si="74"/>
        <v>4.0299240082132121E-5</v>
      </c>
      <c r="F945" s="6">
        <f t="shared" si="75"/>
        <v>0.46627121143240247</v>
      </c>
      <c r="G945" s="16">
        <v>1.3919738431877143E-2</v>
      </c>
      <c r="H945" s="9">
        <f t="shared" si="73"/>
        <v>6.8284054612508362E-3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1.0022854809907927E-2</v>
      </c>
      <c r="D946" s="6">
        <f t="shared" si="72"/>
        <v>1.0045761854049446E-4</v>
      </c>
      <c r="E946" s="6">
        <f t="shared" si="74"/>
        <v>4.3152998951220882E-4</v>
      </c>
      <c r="F946" s="6">
        <f t="shared" si="75"/>
        <v>1.8113823556026332</v>
      </c>
      <c r="G946" s="16">
        <v>6.4007877043790271E-3</v>
      </c>
      <c r="H946" s="9">
        <f t="shared" si="73"/>
        <v>1.3458760550669713E-2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-3.5314228810816736E-2</v>
      </c>
      <c r="D947" s="6">
        <f t="shared" si="72"/>
        <v>1.2470947565027188E-3</v>
      </c>
      <c r="E947" s="6">
        <f t="shared" si="74"/>
        <v>1.0045761854049446E-4</v>
      </c>
      <c r="F947" s="6">
        <f t="shared" si="75"/>
        <v>0.39696006052055577</v>
      </c>
      <c r="G947" s="16">
        <v>1.2622513442019489E-2</v>
      </c>
      <c r="H947" s="9">
        <f t="shared" si="73"/>
        <v>6.300476652766486E-3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-1.8785434437044269E-2</v>
      </c>
      <c r="D948" s="6">
        <f t="shared" si="72"/>
        <v>3.5289254698848873E-4</v>
      </c>
      <c r="E948" s="6">
        <f t="shared" si="74"/>
        <v>1.2470947565027188E-3</v>
      </c>
      <c r="F948" s="6">
        <f t="shared" si="75"/>
        <v>1.4927545017647295</v>
      </c>
      <c r="G948" s="16">
        <v>1.1016228607494717E-2</v>
      </c>
      <c r="H948" s="9">
        <f t="shared" si="73"/>
        <v>1.2217833284853454E-2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-1.8277414855024914E-2</v>
      </c>
      <c r="D949" s="6">
        <f t="shared" si="72"/>
        <v>3.340638937826854E-4</v>
      </c>
      <c r="E949" s="6">
        <f t="shared" si="74"/>
        <v>3.5289254698848873E-4</v>
      </c>
      <c r="F949" s="6">
        <f t="shared" si="75"/>
        <v>1.1411487821294413</v>
      </c>
      <c r="G949" s="16">
        <v>8.0175204712003515E-3</v>
      </c>
      <c r="H949" s="9">
        <f t="shared" si="73"/>
        <v>1.0682456562651876E-2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1.3637647871297037E-2</v>
      </c>
      <c r="D950" s="6">
        <f t="shared" si="72"/>
        <v>1.8598543946149262E-4</v>
      </c>
      <c r="E950" s="6">
        <f t="shared" si="74"/>
        <v>3.340638937826854E-4</v>
      </c>
      <c r="F950" s="6">
        <f t="shared" si="75"/>
        <v>0.61278779204818135</v>
      </c>
      <c r="G950" s="16">
        <v>1.4198067375758525E-2</v>
      </c>
      <c r="H950" s="9">
        <f t="shared" si="73"/>
        <v>7.8280763412742812E-3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-2.5164167191452685E-2</v>
      </c>
      <c r="D951" s="6">
        <f t="shared" si="72"/>
        <v>6.3323531043938373E-4</v>
      </c>
      <c r="E951" s="6">
        <f t="shared" si="74"/>
        <v>1.8598543946149262E-4</v>
      </c>
      <c r="F951" s="6">
        <f t="shared" si="75"/>
        <v>1.8837734299812978</v>
      </c>
      <c r="G951" s="16">
        <v>9.9467665041694641E-3</v>
      </c>
      <c r="H951" s="9">
        <f t="shared" si="73"/>
        <v>1.3725062586310116E-2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2.0710192825611276E-2</v>
      </c>
      <c r="D952" s="6">
        <f t="shared" si="72"/>
        <v>4.2891208687400077E-4</v>
      </c>
      <c r="E952" s="6">
        <f t="shared" si="74"/>
        <v>6.3323531043938373E-4</v>
      </c>
      <c r="F952" s="6">
        <f t="shared" si="75"/>
        <v>0.93365011747053595</v>
      </c>
      <c r="G952" s="16">
        <v>9.7890118162218282E-3</v>
      </c>
      <c r="H952" s="9">
        <f t="shared" si="73"/>
        <v>9.6625572053703045E-3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-2.165525050984145E-3</v>
      </c>
      <c r="D953" s="6">
        <f t="shared" si="72"/>
        <v>4.6894987464398838E-6</v>
      </c>
      <c r="E953" s="6">
        <f t="shared" si="74"/>
        <v>4.2891208687400077E-4</v>
      </c>
      <c r="F953" s="6">
        <f t="shared" si="75"/>
        <v>0.90474973239407486</v>
      </c>
      <c r="G953" s="16">
        <v>6.6651501063130936E-3</v>
      </c>
      <c r="H953" s="9">
        <f t="shared" si="73"/>
        <v>9.5118333269358472E-3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1.9535899044139833E-2</v>
      </c>
      <c r="D954" s="6">
        <f t="shared" si="72"/>
        <v>3.8165135146282363E-4</v>
      </c>
      <c r="E954" s="6">
        <f t="shared" si="74"/>
        <v>4.6894987464398838E-6</v>
      </c>
      <c r="F954" s="6">
        <f t="shared" si="75"/>
        <v>0.42893564852471067</v>
      </c>
      <c r="G954" s="16">
        <v>1.7807428450017336E-2</v>
      </c>
      <c r="H954" s="9">
        <f t="shared" si="73"/>
        <v>6.5493178921526684E-3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2.5010287884012512E-3</v>
      </c>
      <c r="D955" s="6">
        <f t="shared" si="72"/>
        <v>6.2551450004118302E-6</v>
      </c>
      <c r="E955" s="6">
        <f t="shared" si="74"/>
        <v>3.8165135146282363E-4</v>
      </c>
      <c r="F955" s="6">
        <f t="shared" si="75"/>
        <v>2.9531364305790202</v>
      </c>
      <c r="G955" s="16">
        <v>6.7797827440259587E-3</v>
      </c>
      <c r="H955" s="9">
        <f t="shared" si="73"/>
        <v>1.7184692114143391E-2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3.2412181814463785E-3</v>
      </c>
      <c r="D956" s="6">
        <f t="shared" si="72"/>
        <v>1.0505495299738569E-5</v>
      </c>
      <c r="E956" s="6">
        <f t="shared" si="74"/>
        <v>6.2551450004118302E-6</v>
      </c>
      <c r="F956" s="6">
        <f t="shared" si="75"/>
        <v>0.44320220819817074</v>
      </c>
      <c r="G956" s="16">
        <v>9.3205860325192864E-3</v>
      </c>
      <c r="H956" s="9">
        <f t="shared" si="73"/>
        <v>6.6573433755378027E-3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-1.1731993582552561E-2</v>
      </c>
      <c r="D957" s="6">
        <f t="shared" si="72"/>
        <v>1.3763967342105449E-4</v>
      </c>
      <c r="E957" s="6">
        <f t="shared" si="74"/>
        <v>1.0505495299738569E-5</v>
      </c>
      <c r="F957" s="6">
        <f t="shared" si="75"/>
        <v>0.82188636017166816</v>
      </c>
      <c r="G957" s="16">
        <v>7.7236212936289579E-3</v>
      </c>
      <c r="H957" s="9">
        <f t="shared" si="73"/>
        <v>9.0657948364810687E-3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5.192777571475393E-3</v>
      </c>
      <c r="D958" s="6">
        <f t="shared" si="72"/>
        <v>2.6964938906817882E-5</v>
      </c>
      <c r="E958" s="6">
        <f t="shared" si="74"/>
        <v>1.3763967342105449E-4</v>
      </c>
      <c r="F958" s="6">
        <f t="shared" si="75"/>
        <v>0.56993738228263113</v>
      </c>
      <c r="G958" s="16">
        <v>1.7807231625851079E-2</v>
      </c>
      <c r="H958" s="9">
        <f t="shared" si="73"/>
        <v>7.5494197279170486E-3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-2.5479047564086711E-3</v>
      </c>
      <c r="D959" s="6">
        <f t="shared" si="72"/>
        <v>6.4918186477299296E-6</v>
      </c>
      <c r="E959" s="6">
        <f t="shared" si="74"/>
        <v>2.6964938906817882E-5</v>
      </c>
      <c r="F959" s="6">
        <f t="shared" si="75"/>
        <v>2.9530715406218127</v>
      </c>
      <c r="G959" s="16">
        <v>5.8531184035937253E-3</v>
      </c>
      <c r="H959" s="9">
        <f t="shared" si="73"/>
        <v>1.7184503311477504E-2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5.1379429813177028E-3</v>
      </c>
      <c r="D960" s="6">
        <f t="shared" si="72"/>
        <v>2.6398458079271845E-5</v>
      </c>
      <c r="E960" s="6">
        <f t="shared" si="74"/>
        <v>6.4918186477299296E-6</v>
      </c>
      <c r="F960" s="6">
        <f t="shared" si="75"/>
        <v>0.33483633251775746</v>
      </c>
      <c r="G960" s="16">
        <v>7.6553592733582974E-3</v>
      </c>
      <c r="H960" s="9">
        <f t="shared" si="73"/>
        <v>5.7865044069607121E-3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6.5365938786492682E-4</v>
      </c>
      <c r="D961" s="6">
        <f t="shared" si="72"/>
        <v>4.2727059534395083E-7</v>
      </c>
      <c r="E961" s="6">
        <f t="shared" si="74"/>
        <v>2.6398458079271845E-5</v>
      </c>
      <c r="F961" s="6">
        <f t="shared" si="75"/>
        <v>0.56020209351801353</v>
      </c>
      <c r="G961" s="16">
        <v>6.5817665546419879E-3</v>
      </c>
      <c r="H961" s="9">
        <f t="shared" si="73"/>
        <v>7.4846649458610607E-3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-6.436887072500605E-3</v>
      </c>
      <c r="D962" s="6">
        <f t="shared" si="72"/>
        <v>4.143351518412541E-5</v>
      </c>
      <c r="E962" s="6">
        <f t="shared" si="74"/>
        <v>4.2727059534395083E-7</v>
      </c>
      <c r="F962" s="6">
        <f t="shared" si="75"/>
        <v>0.41871000912004436</v>
      </c>
      <c r="G962" s="16">
        <v>1.476310138759924E-2</v>
      </c>
      <c r="H962" s="9">
        <f t="shared" si="73"/>
        <v>6.4707805488985982E-3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1.3473370657759139E-3</v>
      </c>
      <c r="D963" s="6">
        <f t="shared" si="72"/>
        <v>1.8153171688136493E-6</v>
      </c>
      <c r="E963" s="6">
        <f t="shared" si="74"/>
        <v>4.143351518412541E-5</v>
      </c>
      <c r="F963" s="6">
        <f t="shared" si="75"/>
        <v>2.0352606020575164</v>
      </c>
      <c r="G963" s="16">
        <v>6.4158600176948419E-3</v>
      </c>
      <c r="H963" s="9">
        <f t="shared" si="73"/>
        <v>1.4266255998185075E-2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-2.3892998616941045E-2</v>
      </c>
      <c r="D964" s="6">
        <f t="shared" si="72"/>
        <v>5.7087538290914676E-4</v>
      </c>
      <c r="E964" s="6">
        <f t="shared" si="74"/>
        <v>1.8153171688136493E-6</v>
      </c>
      <c r="F964" s="6">
        <f t="shared" si="75"/>
        <v>0.3987482956599277</v>
      </c>
      <c r="G964" s="16">
        <v>9.4283403588233672E-3</v>
      </c>
      <c r="H964" s="9">
        <f t="shared" si="73"/>
        <v>6.3146519750492004E-3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2.3307262121386183E-3</v>
      </c>
      <c r="D965" s="6">
        <f t="shared" si="72"/>
        <v>5.4322846759500314E-6</v>
      </c>
      <c r="E965" s="6">
        <f t="shared" si="74"/>
        <v>5.7087538290914676E-4</v>
      </c>
      <c r="F965" s="6">
        <f t="shared" si="75"/>
        <v>0.84065977493835842</v>
      </c>
      <c r="G965" s="16">
        <v>6.6680553853770081E-3</v>
      </c>
      <c r="H965" s="9">
        <f t="shared" si="73"/>
        <v>9.1687500507885936E-3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3.8231956262803441E-3</v>
      </c>
      <c r="D966" s="6">
        <f t="shared" si="72"/>
        <v>1.4616824796809153E-5</v>
      </c>
      <c r="E966" s="6">
        <f t="shared" si="74"/>
        <v>5.4322846759500314E-6</v>
      </c>
      <c r="F966" s="6">
        <f t="shared" si="75"/>
        <v>0.42929364499606892</v>
      </c>
      <c r="G966" s="16">
        <v>6.9871335666567514E-3</v>
      </c>
      <c r="H966" s="9">
        <f t="shared" si="73"/>
        <v>6.5520504042327768E-3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-2.6644143465993187E-2</v>
      </c>
      <c r="D967" s="6">
        <f t="shared" si="72"/>
        <v>7.0991038103642747E-4</v>
      </c>
      <c r="E967" s="6">
        <f t="shared" si="74"/>
        <v>1.4616824796809153E-5</v>
      </c>
      <c r="F967" s="6">
        <f t="shared" si="75"/>
        <v>0.46962706842263691</v>
      </c>
      <c r="G967" s="16">
        <v>1.0602934144161877E-2</v>
      </c>
      <c r="H967" s="9">
        <f t="shared" si="73"/>
        <v>6.8529341775814311E-3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-1.0969105622784537E-2</v>
      </c>
      <c r="D968" s="6">
        <f t="shared" si="72"/>
        <v>1.2032127816380335E-4</v>
      </c>
      <c r="E968" s="6">
        <f t="shared" si="74"/>
        <v>7.0991038103642747E-4</v>
      </c>
      <c r="F968" s="6">
        <f t="shared" si="75"/>
        <v>1.0584815855363785</v>
      </c>
      <c r="G968" s="16">
        <v>1.1923301119924488E-2</v>
      </c>
      <c r="H968" s="9">
        <f t="shared" si="73"/>
        <v>1.0288253425807407E-2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-1.4950907881775478E-2</v>
      </c>
      <c r="D969" s="6">
        <f t="shared" si="72"/>
        <v>2.2352964648933611E-4</v>
      </c>
      <c r="E969" s="6">
        <f t="shared" si="74"/>
        <v>1.2032127816380335E-4</v>
      </c>
      <c r="F969" s="6">
        <f t="shared" si="75"/>
        <v>1.3337375318863431</v>
      </c>
      <c r="G969" s="16">
        <v>1.6446792840990161E-2</v>
      </c>
      <c r="H969" s="9">
        <f t="shared" si="73"/>
        <v>1.1548755482242852E-2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4.911231982506121E-3</v>
      </c>
      <c r="D970" s="6">
        <f t="shared" si="72"/>
        <v>2.4120199585991004E-5</v>
      </c>
      <c r="E970" s="6">
        <f t="shared" si="74"/>
        <v>2.2352964648933611E-4</v>
      </c>
      <c r="F970" s="6">
        <f t="shared" si="75"/>
        <v>2.5217187557654985</v>
      </c>
      <c r="G970" s="16">
        <v>8.1115665022122082E-3</v>
      </c>
      <c r="H970" s="9">
        <f t="shared" si="73"/>
        <v>1.5879920515435516E-2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2.1541936743964755E-2</v>
      </c>
      <c r="D971" s="6">
        <f t="shared" si="72"/>
        <v>4.6405503868097883E-4</v>
      </c>
      <c r="E971" s="6">
        <f t="shared" si="74"/>
        <v>2.4120199585991004E-5</v>
      </c>
      <c r="F971" s="6">
        <f t="shared" si="75"/>
        <v>0.62678756043609229</v>
      </c>
      <c r="G971" s="16">
        <v>9.9229929719515352E-3</v>
      </c>
      <c r="H971" s="9">
        <f t="shared" si="73"/>
        <v>7.9169916031033676E-3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-2.1069738763553215E-3</v>
      </c>
      <c r="D972" s="6">
        <f t="shared" si="72"/>
        <v>4.4393389156437694E-6</v>
      </c>
      <c r="E972" s="6">
        <f t="shared" si="74"/>
        <v>4.6405503868097883E-4</v>
      </c>
      <c r="F972" s="6">
        <f t="shared" si="75"/>
        <v>0.92919781359959575</v>
      </c>
      <c r="G972" s="16">
        <v>4.986271282822724E-3</v>
      </c>
      <c r="H972" s="9">
        <f t="shared" si="73"/>
        <v>9.6394907209851905E-3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-6.330348912899522E-3</v>
      </c>
      <c r="D973" s="6">
        <f t="shared" si="72"/>
        <v>4.007331735904816E-5</v>
      </c>
      <c r="E973" s="6">
        <f t="shared" si="74"/>
        <v>4.4393389156437694E-6</v>
      </c>
      <c r="F973" s="6">
        <f t="shared" si="75"/>
        <v>0.24785643496970791</v>
      </c>
      <c r="G973" s="16">
        <v>1.1990451866003509E-2</v>
      </c>
      <c r="H973" s="9">
        <f t="shared" si="73"/>
        <v>4.9785182029365715E-3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-4.5782792508709267E-3</v>
      </c>
      <c r="D974" s="6">
        <f t="shared" ref="D974:D1038" si="77">C974^2</f>
        <v>2.0960640898955254E-5</v>
      </c>
      <c r="E974" s="6">
        <f t="shared" si="74"/>
        <v>4.007331735904816E-5</v>
      </c>
      <c r="F974" s="6">
        <f t="shared" si="75"/>
        <v>1.3485925873065769</v>
      </c>
      <c r="G974" s="16">
        <v>5.2843254286635459E-3</v>
      </c>
      <c r="H974" s="9">
        <f t="shared" ref="H974:H1037" si="78">SQRT(F974)/100</f>
        <v>1.1612891919356595E-2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1.3871017851770077E-2</v>
      </c>
      <c r="D975" s="6">
        <f t="shared" si="77"/>
        <v>1.9240513624412418E-4</v>
      </c>
      <c r="E975" s="6">
        <f t="shared" ref="E975:E1039" si="79">D974</f>
        <v>2.0960640898955254E-5</v>
      </c>
      <c r="F975" s="6">
        <f t="shared" ref="F975:F1038" si="80">IF(C974&gt;0,B$6+B$7*E975+B$8*(G974*100)^2,B$6+B$7*E975+B$8*(G974*100)^2+E975*$B$9)</f>
        <v>0.27619598225633557</v>
      </c>
      <c r="G975" s="16">
        <v>7.6310424660260964E-3</v>
      </c>
      <c r="H975" s="9">
        <f t="shared" si="78"/>
        <v>5.2554351128744382E-3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-9.2870158996783553E-3</v>
      </c>
      <c r="D976" s="6">
        <f t="shared" si="77"/>
        <v>8.6248664320878572E-5</v>
      </c>
      <c r="E976" s="6">
        <f t="shared" si="79"/>
        <v>1.9240513624412418E-4</v>
      </c>
      <c r="F976" s="6">
        <f t="shared" si="80"/>
        <v>0.55676111400804429</v>
      </c>
      <c r="G976" s="16">
        <v>6.8987281201507763E-3</v>
      </c>
      <c r="H976" s="9">
        <f t="shared" si="78"/>
        <v>7.4616426744252787E-3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-3.6151167614334456E-3</v>
      </c>
      <c r="D977" s="6">
        <f t="shared" si="77"/>
        <v>1.3069069198797044E-5</v>
      </c>
      <c r="E977" s="6">
        <f t="shared" si="79"/>
        <v>8.6248664320878572E-5</v>
      </c>
      <c r="F977" s="6">
        <f t="shared" si="80"/>
        <v>0.45827413948074036</v>
      </c>
      <c r="G977" s="16">
        <v>1.0182736549934188E-2</v>
      </c>
      <c r="H977" s="9">
        <f t="shared" si="78"/>
        <v>6.7695948141727087E-3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4.3089357803880379E-3</v>
      </c>
      <c r="D978" s="6">
        <f t="shared" si="77"/>
        <v>1.8566927559508268E-5</v>
      </c>
      <c r="E978" s="6">
        <f t="shared" si="79"/>
        <v>1.3069069198797044E-5</v>
      </c>
      <c r="F978" s="6">
        <f t="shared" si="80"/>
        <v>0.97754260206024091</v>
      </c>
      <c r="G978" s="16">
        <v>1.146386514697245E-2</v>
      </c>
      <c r="H978" s="9">
        <f t="shared" si="78"/>
        <v>9.8870754121744252E-3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-7.1826245107446274E-3</v>
      </c>
      <c r="D979" s="6">
        <f t="shared" si="77"/>
        <v>5.1590094862349501E-5</v>
      </c>
      <c r="E979" s="6">
        <f t="shared" si="79"/>
        <v>1.8566927559508268E-5</v>
      </c>
      <c r="F979" s="6">
        <f t="shared" si="80"/>
        <v>1.2342568294274752</v>
      </c>
      <c r="G979" s="16">
        <v>8.3608803933902416E-3</v>
      </c>
      <c r="H979" s="9">
        <f t="shared" si="78"/>
        <v>1.1109711199790366E-2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-1.9206017451245855E-2</v>
      </c>
      <c r="D980" s="6">
        <f t="shared" si="77"/>
        <v>3.6887110633756034E-4</v>
      </c>
      <c r="E980" s="6">
        <f t="shared" si="79"/>
        <v>5.1590094862349501E-5</v>
      </c>
      <c r="F980" s="6">
        <f t="shared" si="80"/>
        <v>0.66481077877392347</v>
      </c>
      <c r="G980" s="16">
        <v>7.5101784095791173E-3</v>
      </c>
      <c r="H980" s="9">
        <f t="shared" si="78"/>
        <v>8.1535929428315432E-3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-9.9543558608873976E-3</v>
      </c>
      <c r="D981" s="6">
        <f t="shared" si="77"/>
        <v>9.9089200605183289E-5</v>
      </c>
      <c r="E981" s="6">
        <f t="shared" si="79"/>
        <v>3.6887110633756034E-4</v>
      </c>
      <c r="F981" s="6">
        <f t="shared" si="80"/>
        <v>0.53986686229846381</v>
      </c>
      <c r="G981" s="16">
        <v>6.7619308105081391E-3</v>
      </c>
      <c r="H981" s="9">
        <f t="shared" si="78"/>
        <v>7.347563285188252E-3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1.7372542256006585E-2</v>
      </c>
      <c r="D982" s="6">
        <f t="shared" si="77"/>
        <v>3.0180522443673438E-4</v>
      </c>
      <c r="E982" s="6">
        <f t="shared" si="79"/>
        <v>9.9089200605183289E-5</v>
      </c>
      <c r="F982" s="6">
        <f t="shared" si="80"/>
        <v>0.44097681320801685</v>
      </c>
      <c r="G982" s="16">
        <v>7.7875814728465978E-3</v>
      </c>
      <c r="H982" s="9">
        <f t="shared" si="78"/>
        <v>6.6406085053104646E-3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-7.2534236116046256E-3</v>
      </c>
      <c r="D983" s="6">
        <f t="shared" si="77"/>
        <v>5.2612154089383489E-5</v>
      </c>
      <c r="E983" s="6">
        <f t="shared" si="79"/>
        <v>3.0180522443673438E-4</v>
      </c>
      <c r="F983" s="6">
        <f t="shared" si="80"/>
        <v>0.57910395804144177</v>
      </c>
      <c r="G983" s="16">
        <v>6.5784635352559582E-3</v>
      </c>
      <c r="H983" s="9">
        <f t="shared" si="78"/>
        <v>7.6098880283578529E-3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-2.336263318296625E-2</v>
      </c>
      <c r="D984" s="6">
        <f t="shared" si="77"/>
        <v>5.4581262924183573E-4</v>
      </c>
      <c r="E984" s="6">
        <f t="shared" si="79"/>
        <v>5.2612154089383489E-5</v>
      </c>
      <c r="F984" s="6">
        <f t="shared" si="80"/>
        <v>0.41831422934735041</v>
      </c>
      <c r="G984" s="16">
        <v>1.2901265407073587E-2</v>
      </c>
      <c r="H984" s="9">
        <f t="shared" si="78"/>
        <v>6.4677216185249527E-3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-1.5085588872021629E-2</v>
      </c>
      <c r="D985" s="6">
        <f t="shared" si="77"/>
        <v>2.2757499161566279E-4</v>
      </c>
      <c r="E985" s="6">
        <f t="shared" si="79"/>
        <v>5.4581262924183573E-4</v>
      </c>
      <c r="F985" s="6">
        <f t="shared" si="80"/>
        <v>1.55852815681968</v>
      </c>
      <c r="G985" s="16">
        <v>1.2820629288319433E-2</v>
      </c>
      <c r="H985" s="9">
        <f t="shared" si="78"/>
        <v>1.2484102518081465E-2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-1.902673012414596E-2</v>
      </c>
      <c r="D986" s="6">
        <f t="shared" si="77"/>
        <v>3.620164592170833E-4</v>
      </c>
      <c r="E986" s="6">
        <f t="shared" si="79"/>
        <v>2.2757499161566279E-4</v>
      </c>
      <c r="F986" s="6">
        <f t="shared" si="80"/>
        <v>1.539288115140141</v>
      </c>
      <c r="G986" s="16">
        <v>1.2297730536614723E-2</v>
      </c>
      <c r="H986" s="9">
        <f t="shared" si="78"/>
        <v>1.2406805048601921E-2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5.1375765966044555E-3</v>
      </c>
      <c r="D987" s="6">
        <f t="shared" si="77"/>
        <v>2.6394693285977819E-5</v>
      </c>
      <c r="E987" s="6">
        <f t="shared" si="79"/>
        <v>3.620164592170833E-4</v>
      </c>
      <c r="F987" s="6">
        <f t="shared" si="80"/>
        <v>1.4177202397502089</v>
      </c>
      <c r="G987" s="16">
        <v>7.4576250963502861E-3</v>
      </c>
      <c r="H987" s="9">
        <f t="shared" si="78"/>
        <v>1.1906805783879273E-2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-1.3707015888338076E-2</v>
      </c>
      <c r="D988" s="6">
        <f t="shared" si="77"/>
        <v>1.8788228456315245E-4</v>
      </c>
      <c r="E988" s="6">
        <f t="shared" si="79"/>
        <v>2.6394693285977819E-5</v>
      </c>
      <c r="F988" s="6">
        <f t="shared" si="80"/>
        <v>0.53253890492339506</v>
      </c>
      <c r="G988" s="16">
        <v>1.7171140055442881E-2</v>
      </c>
      <c r="H988" s="9">
        <f t="shared" si="78"/>
        <v>7.2975263269370602E-3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2.0051817215745102E-3</v>
      </c>
      <c r="D989" s="6">
        <f t="shared" si="77"/>
        <v>4.0207537365365162E-6</v>
      </c>
      <c r="E989" s="6">
        <f t="shared" si="79"/>
        <v>1.8788228456315245E-4</v>
      </c>
      <c r="F989" s="6">
        <f t="shared" si="80"/>
        <v>2.7471320043041905</v>
      </c>
      <c r="G989" s="16">
        <v>9.1054638998473506E-3</v>
      </c>
      <c r="H989" s="9">
        <f t="shared" si="78"/>
        <v>1.6574474363623696E-2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2.3404099461324837E-2</v>
      </c>
      <c r="D990" s="6">
        <f t="shared" si="77"/>
        <v>5.4775187159558549E-4</v>
      </c>
      <c r="E990" s="6">
        <f t="shared" si="79"/>
        <v>4.0207537365365162E-6</v>
      </c>
      <c r="F990" s="6">
        <f t="shared" si="80"/>
        <v>0.78519299000048559</v>
      </c>
      <c r="G990" s="16">
        <v>1.0576862105298282E-2</v>
      </c>
      <c r="H990" s="9">
        <f t="shared" si="78"/>
        <v>8.8611116119846137E-3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-6.4377598148996594E-3</v>
      </c>
      <c r="D991" s="6">
        <f t="shared" si="77"/>
        <v>4.1444751434336899E-5</v>
      </c>
      <c r="E991" s="6">
        <f t="shared" si="79"/>
        <v>5.4775187159558549E-4</v>
      </c>
      <c r="F991" s="6">
        <f t="shared" si="80"/>
        <v>1.0532807010330383</v>
      </c>
      <c r="G991" s="16">
        <v>5.1099511391884339E-3</v>
      </c>
      <c r="H991" s="9">
        <f t="shared" si="78"/>
        <v>1.0262946463043829E-2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9.4172244536126423E-4</v>
      </c>
      <c r="D992" s="6">
        <f t="shared" si="77"/>
        <v>8.8684116409719931E-7</v>
      </c>
      <c r="E992" s="6">
        <f t="shared" si="79"/>
        <v>4.1444751434336899E-5</v>
      </c>
      <c r="F992" s="6">
        <f t="shared" si="80"/>
        <v>0.25942029263055633</v>
      </c>
      <c r="G992" s="16">
        <v>1.2817081929884637E-2</v>
      </c>
      <c r="H992" s="9">
        <f t="shared" si="78"/>
        <v>5.0933318430135335E-3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-7.7817696632207379E-4</v>
      </c>
      <c r="D993" s="6">
        <f t="shared" si="77"/>
        <v>6.0555939091422599E-7</v>
      </c>
      <c r="E993" s="6">
        <f t="shared" si="79"/>
        <v>8.8684116409719931E-7</v>
      </c>
      <c r="F993" s="6">
        <f t="shared" si="80"/>
        <v>1.5384176432001031</v>
      </c>
      <c r="G993" s="16">
        <v>3.7910844242690354E-3</v>
      </c>
      <c r="H993" s="9">
        <f t="shared" si="78"/>
        <v>1.2403296510202855E-2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1.0637132903368641E-2</v>
      </c>
      <c r="D994" s="6">
        <f t="shared" si="77"/>
        <v>1.1314859640392777E-4</v>
      </c>
      <c r="E994" s="6">
        <f t="shared" si="79"/>
        <v>6.0555939091422599E-7</v>
      </c>
      <c r="F994" s="6">
        <f t="shared" si="80"/>
        <v>0.15074465259144443</v>
      </c>
      <c r="G994" s="16">
        <v>8.539861626872796E-3</v>
      </c>
      <c r="H994" s="9">
        <f t="shared" si="78"/>
        <v>3.8825848682474983E-3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-9.241884900080783E-3</v>
      </c>
      <c r="D995" s="6">
        <f t="shared" si="77"/>
        <v>8.5412436506341179E-5</v>
      </c>
      <c r="E995" s="6">
        <f t="shared" si="79"/>
        <v>1.1314859640392777E-4</v>
      </c>
      <c r="F995" s="6">
        <f t="shared" si="80"/>
        <v>0.69280594326298683</v>
      </c>
      <c r="G995" s="16">
        <v>6.2842307913677162E-3</v>
      </c>
      <c r="H995" s="9">
        <f t="shared" si="78"/>
        <v>8.3234965204713515E-3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-1.4390054362202927E-2</v>
      </c>
      <c r="D996" s="6">
        <f t="shared" si="77"/>
        <v>2.0707366454715548E-4</v>
      </c>
      <c r="E996" s="6">
        <f t="shared" si="79"/>
        <v>8.5412436506341179E-5</v>
      </c>
      <c r="F996" s="6">
        <f t="shared" si="80"/>
        <v>0.38328406761085998</v>
      </c>
      <c r="G996" s="16">
        <v>1.2505321246796203E-2</v>
      </c>
      <c r="H996" s="9">
        <f t="shared" si="78"/>
        <v>6.1909940042844495E-3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2.2328766769304578E-5</v>
      </c>
      <c r="D997" s="6">
        <f t="shared" si="77"/>
        <v>4.9857382543800045E-10</v>
      </c>
      <c r="E997" s="6">
        <f t="shared" si="79"/>
        <v>2.0707366454715548E-4</v>
      </c>
      <c r="F997" s="6">
        <f t="shared" si="80"/>
        <v>1.4653639901102125</v>
      </c>
      <c r="G997" s="16">
        <v>1.2477636226755099E-2</v>
      </c>
      <c r="H997" s="9">
        <f t="shared" si="78"/>
        <v>1.2105221972810793E-2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-2.0190542714798396E-2</v>
      </c>
      <c r="D998" s="6">
        <f t="shared" si="77"/>
        <v>4.0765801511809859E-4</v>
      </c>
      <c r="E998" s="6">
        <f t="shared" si="79"/>
        <v>4.9857382543800045E-10</v>
      </c>
      <c r="F998" s="6">
        <f t="shared" si="80"/>
        <v>1.4589353435575396</v>
      </c>
      <c r="G998" s="16">
        <v>1.2955345439449897E-2</v>
      </c>
      <c r="H998" s="9">
        <f t="shared" si="78"/>
        <v>1.207863959044039E-2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1.3459403104711413E-3</v>
      </c>
      <c r="D999" s="6">
        <f t="shared" si="77"/>
        <v>1.8115553193511523E-6</v>
      </c>
      <c r="E999" s="6">
        <f t="shared" si="79"/>
        <v>4.0765801511809859E-4</v>
      </c>
      <c r="F999" s="6">
        <f t="shared" si="80"/>
        <v>1.5714551116380333</v>
      </c>
      <c r="G999" s="16">
        <v>7.6127686388194138E-3</v>
      </c>
      <c r="H999" s="9">
        <f t="shared" si="78"/>
        <v>1.2535769268928148E-2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-2.5346096788782271E-2</v>
      </c>
      <c r="D1000" s="6">
        <f t="shared" si="77"/>
        <v>6.4242462242631898E-4</v>
      </c>
      <c r="E1000" s="6">
        <f t="shared" si="79"/>
        <v>1.8115553193511523E-6</v>
      </c>
      <c r="F1000" s="6">
        <f t="shared" si="80"/>
        <v>0.55418245844521707</v>
      </c>
      <c r="G1000" s="16">
        <v>1.1449563893309938E-2</v>
      </c>
      <c r="H1000" s="9">
        <f t="shared" si="78"/>
        <v>7.4443432110913388E-3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-6.2548682197551622E-3</v>
      </c>
      <c r="D1001" s="6">
        <f t="shared" si="77"/>
        <v>3.9123376446503111E-5</v>
      </c>
      <c r="E1001" s="6">
        <f t="shared" si="79"/>
        <v>6.4242462242631898E-4</v>
      </c>
      <c r="F1001" s="6">
        <f t="shared" si="80"/>
        <v>1.231304084585632</v>
      </c>
      <c r="G1001" s="16">
        <v>1.0842880210345057E-2</v>
      </c>
      <c r="H1001" s="9">
        <f t="shared" si="78"/>
        <v>1.1096414216248563E-2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1.5254929737637739E-2</v>
      </c>
      <c r="D1002" s="6">
        <f t="shared" si="77"/>
        <v>2.3271288130026423E-4</v>
      </c>
      <c r="E1002" s="6">
        <f t="shared" si="79"/>
        <v>3.9123376446503111E-5</v>
      </c>
      <c r="F1002" s="6">
        <f t="shared" si="80"/>
        <v>1.1060323643718779</v>
      </c>
      <c r="G1002" s="16">
        <v>9.757684667700767E-3</v>
      </c>
      <c r="H1002" s="9">
        <f t="shared" si="78"/>
        <v>1.0516807330991083E-2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-8.9658669501296992E-4</v>
      </c>
      <c r="D1003" s="6">
        <f t="shared" si="77"/>
        <v>8.0386770167428035E-7</v>
      </c>
      <c r="E1003" s="6">
        <f t="shared" si="79"/>
        <v>2.3271288130026423E-4</v>
      </c>
      <c r="F1003" s="6">
        <f t="shared" si="80"/>
        <v>0.89908128005763432</v>
      </c>
      <c r="G1003" s="16">
        <v>8.5030450663801799E-3</v>
      </c>
      <c r="H1003" s="9">
        <f t="shared" si="78"/>
        <v>9.4819896649259976E-3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-2.0227790287657262E-2</v>
      </c>
      <c r="D1004" s="6">
        <f t="shared" si="77"/>
        <v>4.0916349992144141E-4</v>
      </c>
      <c r="E1004" s="6">
        <f t="shared" si="79"/>
        <v>8.0386770167428035E-7</v>
      </c>
      <c r="F1004" s="6">
        <f t="shared" si="80"/>
        <v>0.68699763585184348</v>
      </c>
      <c r="G1004" s="16">
        <v>1.9586122507495404E-2</v>
      </c>
      <c r="H1004" s="9">
        <f t="shared" si="78"/>
        <v>8.2885320524918246E-3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-1.1913414021004331E-3</v>
      </c>
      <c r="D1005" s="6">
        <f t="shared" si="77"/>
        <v>1.4192943363586258E-6</v>
      </c>
      <c r="E1005" s="6">
        <f t="shared" si="79"/>
        <v>4.0916349992144141E-4</v>
      </c>
      <c r="F1005" s="6">
        <f t="shared" si="80"/>
        <v>3.5688865069269577</v>
      </c>
      <c r="G1005" s="16">
        <v>9.7061497606326028E-3</v>
      </c>
      <c r="H1005" s="9">
        <f t="shared" si="78"/>
        <v>1.8891496782751115E-2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-5.8693571466641118E-3</v>
      </c>
      <c r="D1006" s="6">
        <f t="shared" si="77"/>
        <v>3.4449353315097084E-5</v>
      </c>
      <c r="E1006" s="6">
        <f t="shared" si="79"/>
        <v>1.4192943363586258E-6</v>
      </c>
      <c r="F1006" s="6">
        <f t="shared" si="80"/>
        <v>0.88979606804201161</v>
      </c>
      <c r="G1006" s="16">
        <v>6.0164493450830881E-3</v>
      </c>
      <c r="H1006" s="9">
        <f t="shared" si="78"/>
        <v>9.4329002329188848E-3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1.3646087686551255E-2</v>
      </c>
      <c r="D1007" s="6">
        <f t="shared" si="77"/>
        <v>1.8621570914904577E-4</v>
      </c>
      <c r="E1007" s="6">
        <f t="shared" si="79"/>
        <v>3.4449353315097084E-5</v>
      </c>
      <c r="F1007" s="6">
        <f t="shared" si="80"/>
        <v>0.35278609065587418</v>
      </c>
      <c r="G1007" s="16">
        <v>7.2456634052560963E-3</v>
      </c>
      <c r="H1007" s="9">
        <f t="shared" si="78"/>
        <v>5.9395798728182304E-3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-6.9711966230778643E-3</v>
      </c>
      <c r="D1008" s="6">
        <f t="shared" si="77"/>
        <v>4.8597582357612216E-5</v>
      </c>
      <c r="E1008" s="6">
        <f t="shared" si="79"/>
        <v>1.8621570914904577E-4</v>
      </c>
      <c r="F1008" s="6">
        <f t="shared" si="80"/>
        <v>0.50368915065324904</v>
      </c>
      <c r="G1008" s="16">
        <v>8.9462258017789821E-3</v>
      </c>
      <c r="H1008" s="9">
        <f t="shared" si="78"/>
        <v>7.0971061049786279E-3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-1.8828808906337143E-3</v>
      </c>
      <c r="D1009" s="6">
        <f t="shared" si="77"/>
        <v>3.5452404483136094E-6</v>
      </c>
      <c r="E1009" s="6">
        <f t="shared" si="79"/>
        <v>4.8597582357612216E-5</v>
      </c>
      <c r="F1009" s="6">
        <f t="shared" si="80"/>
        <v>0.75858969244086694</v>
      </c>
      <c r="G1009" s="16">
        <v>5.704657388087668E-3</v>
      </c>
      <c r="H1009" s="9">
        <f t="shared" si="78"/>
        <v>8.7097054625335461E-3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5.3277727170961279E-3</v>
      </c>
      <c r="D1010" s="6">
        <f t="shared" si="77"/>
        <v>2.8385162125033857E-5</v>
      </c>
      <c r="E1010" s="6">
        <f t="shared" si="79"/>
        <v>3.5452404483136094E-6</v>
      </c>
      <c r="F1010" s="6">
        <f t="shared" si="80"/>
        <v>0.31895206931164333</v>
      </c>
      <c r="G1010" s="16">
        <v>4.9938139722722277E-3</v>
      </c>
      <c r="H1010" s="9">
        <f t="shared" si="78"/>
        <v>5.6475841676919105E-3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-7.144321098250965E-3</v>
      </c>
      <c r="D1011" s="6">
        <f t="shared" si="77"/>
        <v>5.1041323954913874E-5</v>
      </c>
      <c r="E1011" s="6">
        <f t="shared" si="79"/>
        <v>2.8385162125033857E-5</v>
      </c>
      <c r="F1011" s="6">
        <f t="shared" si="80"/>
        <v>0.24855271365029485</v>
      </c>
      <c r="G1011" s="16">
        <v>4.0491318740768726E-3</v>
      </c>
      <c r="H1011" s="9">
        <f t="shared" si="78"/>
        <v>4.9855061292740869E-3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-2.3463036016022629E-3</v>
      </c>
      <c r="D1012" s="6">
        <f t="shared" si="77"/>
        <v>5.5051405908917505E-6</v>
      </c>
      <c r="E1012" s="6">
        <f t="shared" si="79"/>
        <v>5.1041323954913874E-5</v>
      </c>
      <c r="F1012" s="6">
        <f t="shared" si="80"/>
        <v>0.1694792667092283</v>
      </c>
      <c r="G1012" s="16">
        <v>3.7634511587297591E-3</v>
      </c>
      <c r="H1012" s="9">
        <f t="shared" si="78"/>
        <v>4.1167859637006674E-3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1.242584345670332E-2</v>
      </c>
      <c r="D1013" s="6">
        <f t="shared" si="77"/>
        <v>1.544015856104967E-4</v>
      </c>
      <c r="E1013" s="6">
        <f t="shared" si="79"/>
        <v>5.5051405908917505E-6</v>
      </c>
      <c r="F1013" s="6">
        <f t="shared" si="80"/>
        <v>0.14881280917136264</v>
      </c>
      <c r="G1013" s="16">
        <v>5.9703759849688781E-3</v>
      </c>
      <c r="H1013" s="9">
        <f t="shared" si="78"/>
        <v>3.8576263319736221E-3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-2.6368121101421572E-3</v>
      </c>
      <c r="D1014" s="6">
        <f t="shared" si="77"/>
        <v>6.9527781041923357E-6</v>
      </c>
      <c r="E1014" s="6">
        <f t="shared" si="79"/>
        <v>1.544015856104967E-4</v>
      </c>
      <c r="F1014" s="6">
        <f t="shared" si="80"/>
        <v>0.34766936969332446</v>
      </c>
      <c r="G1014" s="16">
        <v>4.3558379979285805E-3</v>
      </c>
      <c r="H1014" s="9">
        <f t="shared" si="78"/>
        <v>5.8963494612626587E-3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-7.5741611228181543E-3</v>
      </c>
      <c r="D1015" s="6">
        <f t="shared" si="77"/>
        <v>5.7367916714409963E-5</v>
      </c>
      <c r="E1015" s="6">
        <f t="shared" si="79"/>
        <v>6.9527781041923357E-6</v>
      </c>
      <c r="F1015" s="6">
        <f t="shared" si="80"/>
        <v>0.19333693968541507</v>
      </c>
      <c r="G1015" s="16">
        <v>5.8086252509008665E-3</v>
      </c>
      <c r="H1015" s="9">
        <f t="shared" si="78"/>
        <v>4.3970096620932625E-3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-2.6790181879439369E-3</v>
      </c>
      <c r="D1016" s="6">
        <f t="shared" si="77"/>
        <v>7.1771384513344155E-6</v>
      </c>
      <c r="E1016" s="6">
        <f t="shared" si="79"/>
        <v>5.7367916714409963E-5</v>
      </c>
      <c r="F1016" s="6">
        <f t="shared" si="80"/>
        <v>0.33003956387645628</v>
      </c>
      <c r="G1016" s="16">
        <v>8.3276826222104389E-3</v>
      </c>
      <c r="H1016" s="9">
        <f t="shared" si="78"/>
        <v>5.7449069955609923E-3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1.5739609269283333E-2</v>
      </c>
      <c r="D1017" s="6">
        <f t="shared" si="77"/>
        <v>2.4773529994970983E-4</v>
      </c>
      <c r="E1017" s="6">
        <f t="shared" si="79"/>
        <v>7.1771384513344155E-6</v>
      </c>
      <c r="F1017" s="6">
        <f t="shared" si="80"/>
        <v>0.65967660870404143</v>
      </c>
      <c r="G1017" s="16">
        <v>8.5919652973099597E-3</v>
      </c>
      <c r="H1017" s="9">
        <f t="shared" si="78"/>
        <v>8.1220478249271685E-3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5.4747387352470627E-4</v>
      </c>
      <c r="D1018" s="6">
        <f t="shared" si="77"/>
        <v>2.9972764219214606E-7</v>
      </c>
      <c r="E1018" s="6">
        <f t="shared" si="79"/>
        <v>2.4773529994970983E-4</v>
      </c>
      <c r="F1018" s="6">
        <f t="shared" si="80"/>
        <v>0.70106902902284352</v>
      </c>
      <c r="G1018" s="16">
        <v>6.3022243075456846E-3</v>
      </c>
      <c r="H1018" s="9">
        <f t="shared" si="78"/>
        <v>8.3729864983937696E-3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5.4934286340140312E-3</v>
      </c>
      <c r="D1019" s="6">
        <f t="shared" si="77"/>
        <v>3.0177758157005264E-5</v>
      </c>
      <c r="E1019" s="6">
        <f>D1017</f>
        <v>2.4773529994970983E-4</v>
      </c>
      <c r="F1019" s="6">
        <f t="shared" si="80"/>
        <v>0.38536981502779033</v>
      </c>
      <c r="G1019" s="16">
        <v>8.7737571070778831E-3</v>
      </c>
      <c r="H1019" s="9">
        <f t="shared" si="78"/>
        <v>6.2078161621281144E-3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6.4746315711136848E-3</v>
      </c>
      <c r="D1020" s="6">
        <f t="shared" si="77"/>
        <v>4.1920853981662063E-5</v>
      </c>
      <c r="E1020" s="6">
        <f t="shared" si="79"/>
        <v>3.0177758157005264E-5</v>
      </c>
      <c r="F1020" s="6">
        <f t="shared" si="80"/>
        <v>0.73029287910591489</v>
      </c>
      <c r="G1020" s="16">
        <v>9.3181429657586169E-3</v>
      </c>
      <c r="H1020" s="9">
        <f t="shared" si="78"/>
        <v>8.5457175187687723E-3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-1.0697027872756643E-2</v>
      </c>
      <c r="D1021" s="6">
        <f t="shared" si="77"/>
        <v>1.144264053105325E-4</v>
      </c>
      <c r="E1021" s="6">
        <f t="shared" si="79"/>
        <v>4.1920853981662063E-5</v>
      </c>
      <c r="F1021" s="6">
        <f t="shared" si="80"/>
        <v>0.82146483657374259</v>
      </c>
      <c r="G1021" s="16">
        <v>1.5106409546089409E-2</v>
      </c>
      <c r="H1021" s="9">
        <f t="shared" si="78"/>
        <v>9.0634697361095789E-3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7.5120502346306154E-3</v>
      </c>
      <c r="D1022" s="6">
        <f t="shared" si="77"/>
        <v>5.6430898727613882E-5</v>
      </c>
      <c r="E1022" s="6">
        <f t="shared" si="79"/>
        <v>1.144264053105325E-4</v>
      </c>
      <c r="F1022" s="6">
        <f t="shared" si="80"/>
        <v>2.1301951839333033</v>
      </c>
      <c r="G1022" s="16">
        <v>8.1988862182791836E-3</v>
      </c>
      <c r="H1022" s="9">
        <f t="shared" si="78"/>
        <v>1.459518819314538E-2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-1.1620467481831381E-2</v>
      </c>
      <c r="D1023" s="6">
        <f t="shared" si="77"/>
        <v>1.3503526449630055E-4</v>
      </c>
      <c r="E1023" s="6">
        <f t="shared" si="79"/>
        <v>5.6430898727613882E-5</v>
      </c>
      <c r="F1023" s="6">
        <f t="shared" si="80"/>
        <v>0.63997160293420907</v>
      </c>
      <c r="G1023" s="16">
        <v>1.092542477057909E-2</v>
      </c>
      <c r="H1023" s="9">
        <f t="shared" si="78"/>
        <v>7.9998225163700285E-3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2.6527535063793715E-3</v>
      </c>
      <c r="D1024" s="6">
        <f t="shared" si="77"/>
        <v>7.03710116560805E-6</v>
      </c>
      <c r="E1024" s="6">
        <f t="shared" si="79"/>
        <v>1.3503526449630055E-4</v>
      </c>
      <c r="F1024" s="6">
        <f t="shared" si="80"/>
        <v>1.1226778991367883</v>
      </c>
      <c r="G1024" s="16">
        <v>6.9863643639973714E-3</v>
      </c>
      <c r="H1024" s="9">
        <f t="shared" si="78"/>
        <v>1.0595649574881136E-2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-5.3013231603009445E-3</v>
      </c>
      <c r="D1025" s="6">
        <f t="shared" si="77"/>
        <v>2.8104027249943195E-5</v>
      </c>
      <c r="E1025" s="6">
        <f t="shared" si="79"/>
        <v>7.03710116560805E-6</v>
      </c>
      <c r="F1025" s="6">
        <f t="shared" si="80"/>
        <v>0.46952757000461043</v>
      </c>
      <c r="G1025" s="16">
        <v>1.1160485960696529E-2</v>
      </c>
      <c r="H1025" s="9">
        <f t="shared" si="78"/>
        <v>6.8522081842615559E-3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1.0438970467121486E-2</v>
      </c>
      <c r="D1026" s="6">
        <f t="shared" si="77"/>
        <v>1.0897210441343458E-4</v>
      </c>
      <c r="E1026" s="6">
        <f t="shared" si="79"/>
        <v>2.8104027249943195E-5</v>
      </c>
      <c r="F1026" s="6">
        <f t="shared" si="80"/>
        <v>1.1707225586238399</v>
      </c>
      <c r="G1026" s="16">
        <v>9.9176906416767636E-3</v>
      </c>
      <c r="H1026" s="9">
        <f t="shared" si="78"/>
        <v>1.0819993339294807E-2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-8.2278443260104441E-4</v>
      </c>
      <c r="D1027" s="6">
        <f t="shared" si="77"/>
        <v>6.7697422253062265E-7</v>
      </c>
      <c r="E1027" s="6">
        <f t="shared" si="79"/>
        <v>1.0897210441343458E-4</v>
      </c>
      <c r="F1027" s="6">
        <f t="shared" si="80"/>
        <v>0.92822396000567453</v>
      </c>
      <c r="G1027" s="16">
        <v>8.8778080454268299E-3</v>
      </c>
      <c r="H1027" s="9">
        <f t="shared" si="78"/>
        <v>9.6344380220419416E-3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-6.9077453196418094E-3</v>
      </c>
      <c r="D1028" s="6">
        <f t="shared" si="77"/>
        <v>4.7716945401033326E-5</v>
      </c>
      <c r="E1028" s="6">
        <f t="shared" si="79"/>
        <v>6.7697422253062265E-7</v>
      </c>
      <c r="F1028" s="6">
        <f t="shared" si="80"/>
        <v>0.74729494350367187</v>
      </c>
      <c r="G1028" s="16">
        <v>1.0586844023924133E-2</v>
      </c>
      <c r="H1028" s="9">
        <f t="shared" si="78"/>
        <v>8.6446222792188662E-3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-1.5330908113042517E-2</v>
      </c>
      <c r="D1029" s="6">
        <f t="shared" si="77"/>
        <v>2.3503674357055286E-4</v>
      </c>
      <c r="E1029" s="6">
        <f t="shared" si="79"/>
        <v>4.7716945401033326E-5</v>
      </c>
      <c r="F1029" s="6">
        <f t="shared" si="80"/>
        <v>1.0552422761918585</v>
      </c>
      <c r="G1029" s="16">
        <v>7.9268165002728142E-3</v>
      </c>
      <c r="H1029" s="9">
        <f t="shared" si="78"/>
        <v>1.0272498606433873E-2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-2.0389516808747713E-3</v>
      </c>
      <c r="D1030" s="6">
        <f t="shared" si="77"/>
        <v>4.1573239569420549E-6</v>
      </c>
      <c r="E1030" s="6">
        <f t="shared" si="79"/>
        <v>2.3503674357055286E-4</v>
      </c>
      <c r="F1030" s="6">
        <f t="shared" si="80"/>
        <v>0.59938774497202096</v>
      </c>
      <c r="G1030" s="16">
        <v>9.6287418967269684E-3</v>
      </c>
      <c r="H1030" s="9">
        <f t="shared" si="78"/>
        <v>7.7420135944857461E-3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9.6778375482331411E-3</v>
      </c>
      <c r="D1031" s="6">
        <f t="shared" si="77"/>
        <v>9.366053960999126E-5</v>
      </c>
      <c r="E1031" s="6">
        <f t="shared" si="79"/>
        <v>4.1573239569420549E-6</v>
      </c>
      <c r="F1031" s="6">
        <f t="shared" si="80"/>
        <v>0.87594171310599922</v>
      </c>
      <c r="G1031" s="16">
        <v>8.6954509470868867E-3</v>
      </c>
      <c r="H1031" s="9">
        <f t="shared" si="78"/>
        <v>9.3591757815846104E-3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-2.2031153088880536E-2</v>
      </c>
      <c r="D1032" s="6">
        <f t="shared" si="77"/>
        <v>4.8537170642569036E-4</v>
      </c>
      <c r="E1032" s="6">
        <f t="shared" si="79"/>
        <v>9.366053960999126E-5</v>
      </c>
      <c r="F1032" s="6">
        <f t="shared" si="80"/>
        <v>0.71762979742225907</v>
      </c>
      <c r="G1032" s="16">
        <v>8.490342803363464E-3</v>
      </c>
      <c r="H1032" s="9">
        <f t="shared" si="78"/>
        <v>8.4713033083596949E-3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-2.2773608878817412E-2</v>
      </c>
      <c r="D1033" s="6">
        <f t="shared" si="77"/>
        <v>5.1863726136535131E-4</v>
      </c>
      <c r="E1033" s="6">
        <f t="shared" si="79"/>
        <v>4.8537170642569036E-4</v>
      </c>
      <c r="F1033" s="6">
        <f t="shared" si="80"/>
        <v>0.68506033263004584</v>
      </c>
      <c r="G1033" s="16">
        <v>1.2822394927132651E-2</v>
      </c>
      <c r="H1033" s="9">
        <f t="shared" si="78"/>
        <v>8.2768371533457515E-3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-8.7394674033767963E-3</v>
      </c>
      <c r="D1034" s="6">
        <f t="shared" si="77"/>
        <v>7.6378290494685564E-5</v>
      </c>
      <c r="E1034" s="6">
        <f t="shared" si="79"/>
        <v>5.1863726136535131E-4</v>
      </c>
      <c r="F1034" s="6">
        <f t="shared" si="80"/>
        <v>1.5397437954447528</v>
      </c>
      <c r="G1034" s="16">
        <v>1.6606703599330981E-2</v>
      </c>
      <c r="H1034" s="9">
        <f t="shared" si="78"/>
        <v>1.2408641325482628E-2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-5.3361347241749303E-3</v>
      </c>
      <c r="D1035" s="6">
        <f t="shared" si="77"/>
        <v>2.8474333794545459E-5</v>
      </c>
      <c r="E1035" s="6">
        <f t="shared" si="79"/>
        <v>7.6378290494685564E-5</v>
      </c>
      <c r="F1035" s="6">
        <f t="shared" si="80"/>
        <v>2.5706291623776396</v>
      </c>
      <c r="G1035" s="16">
        <v>6.4666038159731081E-3</v>
      </c>
      <c r="H1035" s="9">
        <f t="shared" si="78"/>
        <v>1.6033181725339608E-2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-5.7829311044110595E-3</v>
      </c>
      <c r="D1036" s="6">
        <f t="shared" si="77"/>
        <v>3.3442292158364913E-5</v>
      </c>
      <c r="E1036" s="6">
        <f t="shared" si="79"/>
        <v>2.8474333794545459E-5</v>
      </c>
      <c r="F1036" s="6">
        <f t="shared" si="80"/>
        <v>0.40480322057372498</v>
      </c>
      <c r="G1036" s="16">
        <v>1.023775723827227E-2</v>
      </c>
      <c r="H1036" s="9">
        <f t="shared" si="78"/>
        <v>6.3624147976513211E-3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-2.8478014398294377E-3</v>
      </c>
      <c r="D1037" s="6">
        <f t="shared" si="77"/>
        <v>8.1099730406946186E-6</v>
      </c>
      <c r="E1037" s="6">
        <f t="shared" si="79"/>
        <v>3.3442292158364913E-5</v>
      </c>
      <c r="F1037" s="6">
        <f t="shared" si="80"/>
        <v>0.98794585981039884</v>
      </c>
      <c r="G1037" s="16">
        <v>4.3974161123564292E-3</v>
      </c>
      <c r="H1037" s="9">
        <f t="shared" si="78"/>
        <v>9.93954656818106E-3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-2.9853579759265961E-2</v>
      </c>
      <c r="D1038" s="6">
        <f t="shared" si="77"/>
        <v>8.9123622444285428E-4</v>
      </c>
      <c r="E1038" s="6">
        <f t="shared" si="79"/>
        <v>8.1099730406946186E-6</v>
      </c>
      <c r="F1038" s="6">
        <f t="shared" si="80"/>
        <v>0.19670611279508077</v>
      </c>
      <c r="G1038" s="16">
        <v>1.3096748494249437E-2</v>
      </c>
      <c r="H1038" s="9">
        <f t="shared" ref="H1038:H1101" si="81">SQRT(F1038)/100</f>
        <v>4.4351562858041512E-3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-1.6425176419274305E-3</v>
      </c>
      <c r="D1039" s="6">
        <f t="shared" ref="D1039:D1102" si="83">C1039^2</f>
        <v>2.6978642040428469E-6</v>
      </c>
      <c r="E1039" s="6">
        <f t="shared" si="79"/>
        <v>8.9123622444285428E-4</v>
      </c>
      <c r="F1039" s="6">
        <f t="shared" ref="F1039:F1102" si="84">IF(C1038&gt;0,B$6+B$7*E1039+B$8*(G1038*100)^2,B$6+B$7*E1039+B$8*(G1038*100)^2+E1039*$B$9)</f>
        <v>1.6056172083926716</v>
      </c>
      <c r="G1039" s="16">
        <v>7.791880535177962E-3</v>
      </c>
      <c r="H1039" s="9">
        <f t="shared" si="81"/>
        <v>1.267129515240124E-2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1.7441102382750474E-2</v>
      </c>
      <c r="D1040" s="6">
        <f t="shared" si="83"/>
        <v>3.0419205232558424E-4</v>
      </c>
      <c r="E1040" s="6">
        <f t="shared" ref="E1040:E1103" si="85">D1039</f>
        <v>2.6978642040428469E-6</v>
      </c>
      <c r="F1040" s="6">
        <f t="shared" si="84"/>
        <v>0.57972430370665362</v>
      </c>
      <c r="G1040" s="16">
        <v>7.7893966679010275E-3</v>
      </c>
      <c r="H1040" s="9">
        <f t="shared" si="81"/>
        <v>7.6139628558763908E-3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-5.9979205687220628E-3</v>
      </c>
      <c r="D1041" s="6">
        <f t="shared" si="83"/>
        <v>3.5975051148699195E-5</v>
      </c>
      <c r="E1041" s="6">
        <f t="shared" si="85"/>
        <v>3.0419205232558424E-4</v>
      </c>
      <c r="F1041" s="6">
        <f t="shared" si="84"/>
        <v>0.57936570206479487</v>
      </c>
      <c r="G1041" s="16">
        <v>4.7920569179020194E-3</v>
      </c>
      <c r="H1041" s="9">
        <f t="shared" si="81"/>
        <v>7.6116075967222249E-3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2.8076380954679134E-3</v>
      </c>
      <c r="D1042" s="6">
        <f t="shared" si="83"/>
        <v>7.8828316751226927E-6</v>
      </c>
      <c r="E1042" s="6">
        <f t="shared" si="85"/>
        <v>3.5975051148699195E-5</v>
      </c>
      <c r="F1042" s="6">
        <f t="shared" si="84"/>
        <v>0.23028050304877171</v>
      </c>
      <c r="G1042" s="16">
        <v>2.9852272887182442E-3</v>
      </c>
      <c r="H1042" s="9">
        <f t="shared" si="81"/>
        <v>4.7987550786508341E-3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2.5512164304253267E-3</v>
      </c>
      <c r="D1043" s="6">
        <f t="shared" si="83"/>
        <v>6.5087052748721461E-6</v>
      </c>
      <c r="E1043" s="6">
        <f t="shared" si="85"/>
        <v>7.8828316751226927E-6</v>
      </c>
      <c r="F1043" s="6">
        <f t="shared" si="84"/>
        <v>0.10019451425285689</v>
      </c>
      <c r="G1043" s="16">
        <v>7.144162575331266E-3</v>
      </c>
      <c r="H1043" s="9">
        <f t="shared" si="81"/>
        <v>3.165351706412052E-3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-1.2040129758041604E-2</v>
      </c>
      <c r="D1044" s="6">
        <f t="shared" si="83"/>
        <v>1.4496472459047896E-4</v>
      </c>
      <c r="E1044" s="6">
        <f t="shared" si="85"/>
        <v>6.5087052748721461E-6</v>
      </c>
      <c r="F1044" s="6">
        <f t="shared" si="84"/>
        <v>0.49016856826288518</v>
      </c>
      <c r="G1044" s="16">
        <v>6.2892576697083143E-3</v>
      </c>
      <c r="H1044" s="9">
        <f t="shared" si="81"/>
        <v>7.0012039554842656E-3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-1.40461005713408E-2</v>
      </c>
      <c r="D1045" s="6">
        <f t="shared" si="83"/>
        <v>1.9729294126022035E-4</v>
      </c>
      <c r="E1045" s="6">
        <f t="shared" si="85"/>
        <v>1.4496472459047896E-4</v>
      </c>
      <c r="F1045" s="6">
        <f t="shared" si="84"/>
        <v>0.38387663973652036</v>
      </c>
      <c r="G1045" s="16">
        <v>9.6269534677635524E-3</v>
      </c>
      <c r="H1045" s="9">
        <f t="shared" si="81"/>
        <v>6.195777915133178E-3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8.6313948025462904E-3</v>
      </c>
      <c r="D1046" s="6">
        <f t="shared" si="83"/>
        <v>7.4500976237423116E-5</v>
      </c>
      <c r="E1046" s="6">
        <f t="shared" si="85"/>
        <v>1.9729294126022035E-4</v>
      </c>
      <c r="F1046" s="6">
        <f t="shared" si="84"/>
        <v>0.87564718352689919</v>
      </c>
      <c r="G1046" s="16">
        <v>8.4779422767478525E-3</v>
      </c>
      <c r="H1046" s="9">
        <f t="shared" si="81"/>
        <v>9.3576021689688177E-3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-6.1967732426441635E-3</v>
      </c>
      <c r="D1047" s="6">
        <f t="shared" si="83"/>
        <v>3.8399998620750663E-5</v>
      </c>
      <c r="E1047" s="6">
        <f t="shared" si="85"/>
        <v>7.4500976237423116E-5</v>
      </c>
      <c r="F1047" s="6">
        <f t="shared" si="84"/>
        <v>0.68305155207951929</v>
      </c>
      <c r="G1047" s="16">
        <v>5.0841532380705105E-3</v>
      </c>
      <c r="H1047" s="9">
        <f t="shared" si="81"/>
        <v>8.2646932918258934E-3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-1.9132124584203835E-2</v>
      </c>
      <c r="D1048" s="6">
        <f t="shared" si="83"/>
        <v>3.6603819110549678E-4</v>
      </c>
      <c r="E1048" s="6">
        <f t="shared" si="85"/>
        <v>3.8399998620750663E-5</v>
      </c>
      <c r="F1048" s="6">
        <f t="shared" si="84"/>
        <v>0.25698544420955538</v>
      </c>
      <c r="G1048" s="16">
        <v>1.2469308395225082E-2</v>
      </c>
      <c r="H1048" s="9">
        <f t="shared" si="81"/>
        <v>5.0693731783086893E-3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-8.2623847368222848E-3</v>
      </c>
      <c r="D1049" s="6">
        <f t="shared" si="83"/>
        <v>6.8267001539273851E-5</v>
      </c>
      <c r="E1049" s="6">
        <f t="shared" si="85"/>
        <v>3.6603819110549678E-4</v>
      </c>
      <c r="F1049" s="6">
        <f t="shared" si="84"/>
        <v>1.4570581396206737</v>
      </c>
      <c r="G1049" s="16">
        <v>1.0417974638991665E-2</v>
      </c>
      <c r="H1049" s="9">
        <f t="shared" si="81"/>
        <v>1.2070866330221182E-2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-1.9364374008570304E-2</v>
      </c>
      <c r="D1050" s="6">
        <f t="shared" si="83"/>
        <v>3.7497898074379318E-4</v>
      </c>
      <c r="E1050" s="6">
        <f t="shared" si="85"/>
        <v>6.8267001539273851E-5</v>
      </c>
      <c r="F1050" s="6">
        <f t="shared" si="84"/>
        <v>1.022409622807174</v>
      </c>
      <c r="G1050" s="16">
        <v>1.1771572332181665E-2</v>
      </c>
      <c r="H1050" s="9">
        <f t="shared" si="81"/>
        <v>1.0111427311745726E-2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-5.3665803215267871E-3</v>
      </c>
      <c r="D1051" s="6">
        <f t="shared" si="83"/>
        <v>2.8800184347398554E-5</v>
      </c>
      <c r="E1051" s="6">
        <f t="shared" si="85"/>
        <v>3.7497898074379318E-4</v>
      </c>
      <c r="F1051" s="6">
        <f t="shared" si="84"/>
        <v>1.3004888021051941</v>
      </c>
      <c r="G1051" s="16">
        <v>9.4010632120628199E-3</v>
      </c>
      <c r="H1051" s="9">
        <f t="shared" si="81"/>
        <v>1.1403897588566789E-2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4.3783033378122132E-3</v>
      </c>
      <c r="D1052" s="6">
        <f t="shared" si="83"/>
        <v>1.9169540117897567E-5</v>
      </c>
      <c r="E1052" s="6">
        <f t="shared" si="85"/>
        <v>2.8800184347398554E-5</v>
      </c>
      <c r="F1052" s="6">
        <f t="shared" si="84"/>
        <v>0.83583718026388287</v>
      </c>
      <c r="G1052" s="16">
        <v>4.9741357544459469E-3</v>
      </c>
      <c r="H1052" s="9">
        <f t="shared" si="81"/>
        <v>9.1424131402156779E-3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3.9941359145824733E-4</v>
      </c>
      <c r="D1053" s="6">
        <f t="shared" si="83"/>
        <v>1.5953121704157571E-7</v>
      </c>
      <c r="E1053" s="6">
        <f t="shared" si="85"/>
        <v>1.9169540117897567E-5</v>
      </c>
      <c r="F1053" s="6">
        <f t="shared" si="84"/>
        <v>0.24673693934435792</v>
      </c>
      <c r="G1053" s="16">
        <v>7.2950767155635097E-3</v>
      </c>
      <c r="H1053" s="9">
        <f t="shared" si="81"/>
        <v>4.9672622172013221E-3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-5.683783055433207E-3</v>
      </c>
      <c r="D1054" s="6">
        <f t="shared" si="83"/>
        <v>3.2305389821229641E-5</v>
      </c>
      <c r="E1054" s="6">
        <f t="shared" si="85"/>
        <v>1.5953121704157571E-7</v>
      </c>
      <c r="F1054" s="6">
        <f t="shared" si="84"/>
        <v>0.51034036165510299</v>
      </c>
      <c r="G1054" s="16">
        <v>8.4519496572892441E-3</v>
      </c>
      <c r="H1054" s="9">
        <f t="shared" si="81"/>
        <v>7.1438110393200003E-3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9.360481977277537E-3</v>
      </c>
      <c r="D1055" s="6">
        <f t="shared" si="83"/>
        <v>8.7618622846937587E-5</v>
      </c>
      <c r="E1055" s="6">
        <f t="shared" si="85"/>
        <v>3.2305389821229641E-5</v>
      </c>
      <c r="F1055" s="6">
        <f t="shared" si="84"/>
        <v>0.67898204606453083</v>
      </c>
      <c r="G1055" s="16">
        <v>7.0295331442990555E-3</v>
      </c>
      <c r="H1055" s="9">
        <f t="shared" si="81"/>
        <v>8.2400366872031026E-3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-1.3189138209060852E-2</v>
      </c>
      <c r="D1056" s="6">
        <f t="shared" si="83"/>
        <v>1.7395336669770889E-4</v>
      </c>
      <c r="E1056" s="6">
        <f t="shared" si="85"/>
        <v>8.7618622846937587E-5</v>
      </c>
      <c r="F1056" s="6">
        <f t="shared" si="84"/>
        <v>0.47512851045147797</v>
      </c>
      <c r="G1056" s="16">
        <v>7.0920726615228994E-3</v>
      </c>
      <c r="H1056" s="9">
        <f t="shared" si="81"/>
        <v>6.8929566257991057E-3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-7.4185465036231968E-3</v>
      </c>
      <c r="D1057" s="6">
        <f t="shared" si="83"/>
        <v>5.5034832226419955E-5</v>
      </c>
      <c r="E1057" s="6">
        <f t="shared" si="85"/>
        <v>1.7395336669770889E-4</v>
      </c>
      <c r="F1057" s="6">
        <f t="shared" si="84"/>
        <v>0.48332575639127606</v>
      </c>
      <c r="G1057" s="16">
        <v>7.1023584715052043E-3</v>
      </c>
      <c r="H1057" s="9">
        <f t="shared" si="81"/>
        <v>6.9521633783396954E-3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6.3099367915785418E-3</v>
      </c>
      <c r="D1058" s="6">
        <f t="shared" si="83"/>
        <v>3.9815302313716504E-5</v>
      </c>
      <c r="E1058" s="6">
        <f t="shared" si="85"/>
        <v>5.5034832226419955E-5</v>
      </c>
      <c r="F1058" s="6">
        <f t="shared" si="84"/>
        <v>0.48466235353022807</v>
      </c>
      <c r="G1058" s="16">
        <v>5.3622006432697284E-3</v>
      </c>
      <c r="H1058" s="9">
        <f t="shared" si="81"/>
        <v>6.9617695561561659E-3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-7.9762975891196353E-3</v>
      </c>
      <c r="D1059" s="6">
        <f t="shared" si="83"/>
        <v>6.3621323230195708E-5</v>
      </c>
      <c r="E1059" s="6">
        <f t="shared" si="85"/>
        <v>3.9815302313716504E-5</v>
      </c>
      <c r="F1059" s="6">
        <f t="shared" si="84"/>
        <v>0.28386833295298203</v>
      </c>
      <c r="G1059" s="16">
        <v>1.5000796552529321E-2</v>
      </c>
      <c r="H1059" s="9">
        <f t="shared" si="81"/>
        <v>5.3279295505194325E-3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-2.3485341974326723E-2</v>
      </c>
      <c r="D1060" s="6">
        <f t="shared" si="83"/>
        <v>5.5156128765107267E-4</v>
      </c>
      <c r="E1060" s="6">
        <f t="shared" si="85"/>
        <v>6.3621323230195708E-5</v>
      </c>
      <c r="F1060" s="6">
        <f t="shared" si="84"/>
        <v>2.1007542073146444</v>
      </c>
      <c r="G1060" s="16">
        <v>1.1542746607699496E-2</v>
      </c>
      <c r="H1060" s="9">
        <f t="shared" si="81"/>
        <v>1.4493978775045326E-2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-1.1133222444843225E-2</v>
      </c>
      <c r="D1061" s="6">
        <f t="shared" si="83"/>
        <v>1.2394864200636094E-4</v>
      </c>
      <c r="E1061" s="6">
        <f t="shared" si="85"/>
        <v>5.5156128765107267E-4</v>
      </c>
      <c r="F1061" s="6">
        <f t="shared" si="84"/>
        <v>1.2511256641508897</v>
      </c>
      <c r="G1061" s="16">
        <v>7.33997450317052E-3</v>
      </c>
      <c r="H1061" s="9">
        <f t="shared" si="81"/>
        <v>1.1185372877785029E-2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-1.9994570567365283E-2</v>
      </c>
      <c r="D1062" s="6">
        <f t="shared" si="83"/>
        <v>3.9978285217335006E-4</v>
      </c>
      <c r="E1062" s="6">
        <f t="shared" si="85"/>
        <v>1.2394864200636094E-4</v>
      </c>
      <c r="F1062" s="6">
        <f t="shared" si="84"/>
        <v>0.51643853232092463</v>
      </c>
      <c r="G1062" s="16">
        <v>1.1947986352316186E-2</v>
      </c>
      <c r="H1062" s="9">
        <f t="shared" si="81"/>
        <v>7.1863657875237928E-3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-1.4698366580344967E-2</v>
      </c>
      <c r="D1063" s="6">
        <f t="shared" si="83"/>
        <v>2.1604198013020181E-4</v>
      </c>
      <c r="E1063" s="6">
        <f t="shared" si="85"/>
        <v>3.9978285217335006E-4</v>
      </c>
      <c r="F1063" s="6">
        <f t="shared" si="84"/>
        <v>1.3392274887163471</v>
      </c>
      <c r="G1063" s="16">
        <v>1.6757400790215603E-2</v>
      </c>
      <c r="H1063" s="9">
        <f t="shared" si="81"/>
        <v>1.1572499681211259E-2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1.6461847284902315E-2</v>
      </c>
      <c r="D1064" s="6">
        <f t="shared" si="83"/>
        <v>2.7099241603144574E-4</v>
      </c>
      <c r="E1064" s="6">
        <f t="shared" si="85"/>
        <v>2.1604198013020181E-4</v>
      </c>
      <c r="F1064" s="6">
        <f t="shared" si="84"/>
        <v>2.6171897597476583</v>
      </c>
      <c r="G1064" s="16">
        <v>1.0306924644706226E-2</v>
      </c>
      <c r="H1064" s="9">
        <f t="shared" si="81"/>
        <v>1.6177730866062948E-2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-2.753728318234579E-2</v>
      </c>
      <c r="D1065" s="6">
        <f t="shared" si="83"/>
        <v>7.5830196506470433E-4</v>
      </c>
      <c r="E1065" s="6">
        <f t="shared" si="85"/>
        <v>2.7099241603144574E-4</v>
      </c>
      <c r="F1065" s="6">
        <f t="shared" si="84"/>
        <v>1.0010960634622077</v>
      </c>
      <c r="G1065" s="16">
        <v>8.2857213853792487E-3</v>
      </c>
      <c r="H1065" s="9">
        <f t="shared" si="81"/>
        <v>1.000547881643956E-2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-2.3259198576352988E-3</v>
      </c>
      <c r="D1066" s="6">
        <f t="shared" si="83"/>
        <v>5.4099031841422086E-6</v>
      </c>
      <c r="E1066" s="6">
        <f t="shared" si="85"/>
        <v>7.5830196506470433E-4</v>
      </c>
      <c r="F1066" s="6">
        <f t="shared" si="84"/>
        <v>0.65331771958315699</v>
      </c>
      <c r="G1066" s="16">
        <v>1.3385926496617637E-2</v>
      </c>
      <c r="H1066" s="9">
        <f t="shared" si="81"/>
        <v>8.0828071830469708E-3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1.2849773849269251E-2</v>
      </c>
      <c r="D1067" s="6">
        <f t="shared" si="83"/>
        <v>1.6511668797736389E-4</v>
      </c>
      <c r="E1067" s="6">
        <f t="shared" si="85"/>
        <v>5.4099031841422086E-6</v>
      </c>
      <c r="F1067" s="6">
        <f t="shared" si="84"/>
        <v>1.6763979712799135</v>
      </c>
      <c r="G1067" s="16">
        <v>9.0199835203257066E-3</v>
      </c>
      <c r="H1067" s="9">
        <f t="shared" si="81"/>
        <v>1.2947578813353148E-2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-1.1600478603923124E-2</v>
      </c>
      <c r="D1068" s="6">
        <f t="shared" si="83"/>
        <v>1.3457110384007819E-4</v>
      </c>
      <c r="E1068" s="6">
        <f t="shared" si="85"/>
        <v>1.6511668797736389E-4</v>
      </c>
      <c r="F1068" s="6">
        <f t="shared" si="84"/>
        <v>0.77085047075821145</v>
      </c>
      <c r="G1068" s="16">
        <v>9.5740029246660675E-3</v>
      </c>
      <c r="H1068" s="9">
        <f t="shared" si="81"/>
        <v>8.7798090569112686E-3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-1.5588270424562321E-2</v>
      </c>
      <c r="D1069" s="6">
        <f t="shared" si="83"/>
        <v>2.4299417482928436E-4</v>
      </c>
      <c r="E1069" s="6">
        <f t="shared" si="85"/>
        <v>1.3457110384007819E-4</v>
      </c>
      <c r="F1069" s="6">
        <f t="shared" si="84"/>
        <v>0.86622770386866121</v>
      </c>
      <c r="G1069" s="16">
        <v>7.6601844112293618E-3</v>
      </c>
      <c r="H1069" s="9">
        <f t="shared" si="81"/>
        <v>9.3071354554914547E-3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-2.0209199226612753E-2</v>
      </c>
      <c r="D1070" s="6">
        <f t="shared" si="83"/>
        <v>4.084117333809255E-4</v>
      </c>
      <c r="E1070" s="6">
        <f t="shared" si="85"/>
        <v>2.4299417482928436E-4</v>
      </c>
      <c r="F1070" s="6">
        <f t="shared" si="84"/>
        <v>0.56091670227473911</v>
      </c>
      <c r="G1070" s="16">
        <v>1.1873600629680042E-2</v>
      </c>
      <c r="H1070" s="9">
        <f t="shared" si="81"/>
        <v>7.4894372437102315E-3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-8.5799656519777168E-3</v>
      </c>
      <c r="D1071" s="6">
        <f t="shared" si="83"/>
        <v>7.36158105891174E-5</v>
      </c>
      <c r="E1071" s="6">
        <f t="shared" si="85"/>
        <v>4.084117333809255E-4</v>
      </c>
      <c r="F1071" s="6">
        <f t="shared" si="84"/>
        <v>1.3228252984536335</v>
      </c>
      <c r="G1071" s="16">
        <v>1.0788130643723701E-2</v>
      </c>
      <c r="H1071" s="9">
        <f t="shared" si="81"/>
        <v>1.1501414254141243E-2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-2.9978834394117203E-4</v>
      </c>
      <c r="D1072" s="6">
        <f t="shared" si="83"/>
        <v>8.987305116299046E-8</v>
      </c>
      <c r="E1072" s="6">
        <f t="shared" si="85"/>
        <v>7.36158105891174E-5</v>
      </c>
      <c r="F1072" s="6">
        <f t="shared" si="84"/>
        <v>1.0950737382562781</v>
      </c>
      <c r="G1072" s="16">
        <v>9.3680944441568853E-3</v>
      </c>
      <c r="H1072" s="9">
        <f t="shared" si="81"/>
        <v>1.0464577097313956E-2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2.5435140587297341E-2</v>
      </c>
      <c r="D1073" s="6">
        <f t="shared" si="83"/>
        <v>6.4694637669558057E-4</v>
      </c>
      <c r="E1073" s="6">
        <f t="shared" si="85"/>
        <v>8.987305116299046E-8</v>
      </c>
      <c r="F1073" s="6">
        <f t="shared" si="84"/>
        <v>0.83010537965310638</v>
      </c>
      <c r="G1073" s="16">
        <v>1.1204382514053689E-2</v>
      </c>
      <c r="H1073" s="9">
        <f t="shared" si="81"/>
        <v>9.1110119067703259E-3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-7.9711968044307094E-3</v>
      </c>
      <c r="D1074" s="6">
        <f t="shared" si="83"/>
        <v>6.3539978494966357E-5</v>
      </c>
      <c r="E1074" s="6">
        <f t="shared" si="85"/>
        <v>6.4694637669558057E-4</v>
      </c>
      <c r="F1074" s="6">
        <f t="shared" si="84"/>
        <v>1.1798070018840454</v>
      </c>
      <c r="G1074" s="16">
        <v>7.2639993085176933E-3</v>
      </c>
      <c r="H1074" s="9">
        <f t="shared" si="81"/>
        <v>1.086189210903904E-2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1.2140648616738574E-2</v>
      </c>
      <c r="D1075" s="6">
        <f t="shared" si="83"/>
        <v>1.4739534883511624E-4</v>
      </c>
      <c r="E1075" s="6">
        <f t="shared" si="85"/>
        <v>6.3539978494966357E-5</v>
      </c>
      <c r="F1075" s="6">
        <f t="shared" si="84"/>
        <v>0.5061599354988241</v>
      </c>
      <c r="G1075" s="16">
        <v>9.4127150821708225E-3</v>
      </c>
      <c r="H1075" s="9">
        <f t="shared" si="81"/>
        <v>7.1144917984268139E-3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-2.9300245505972135E-4</v>
      </c>
      <c r="D1076" s="6">
        <f t="shared" si="83"/>
        <v>8.5850438671024032E-8</v>
      </c>
      <c r="E1076" s="6">
        <f t="shared" si="85"/>
        <v>1.4739534883511624E-4</v>
      </c>
      <c r="F1076" s="6">
        <f t="shared" si="84"/>
        <v>0.83786284270419309</v>
      </c>
      <c r="G1076" s="16">
        <v>6.1598526865501903E-3</v>
      </c>
      <c r="H1076" s="9">
        <f t="shared" si="81"/>
        <v>9.1534848156545993E-3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-7.5390516427852865E-3</v>
      </c>
      <c r="D1077" s="6">
        <f t="shared" si="83"/>
        <v>5.6837299672583526E-5</v>
      </c>
      <c r="E1077" s="6">
        <f t="shared" si="85"/>
        <v>8.5850438671024032E-8</v>
      </c>
      <c r="F1077" s="6">
        <f t="shared" si="84"/>
        <v>0.36894562963865135</v>
      </c>
      <c r="G1077" s="16">
        <v>6.2934466153381852E-3</v>
      </c>
      <c r="H1077" s="9">
        <f t="shared" si="81"/>
        <v>6.0740894761161634E-3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6.0412812562131929E-3</v>
      </c>
      <c r="D1078" s="6">
        <f t="shared" si="83"/>
        <v>3.6497079216672853E-5</v>
      </c>
      <c r="E1078" s="6">
        <f t="shared" si="85"/>
        <v>5.6837299672583526E-5</v>
      </c>
      <c r="F1078" s="6">
        <f t="shared" si="84"/>
        <v>0.38435349133297247</v>
      </c>
      <c r="G1078" s="16">
        <v>5.7601641305435559E-3</v>
      </c>
      <c r="H1078" s="9">
        <f t="shared" si="81"/>
        <v>6.1996249187589768E-3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1.6377150895184298E-2</v>
      </c>
      <c r="D1079" s="6">
        <f t="shared" si="83"/>
        <v>2.6821107144363586E-4</v>
      </c>
      <c r="E1079" s="6">
        <f t="shared" si="85"/>
        <v>3.6497079216672853E-5</v>
      </c>
      <c r="F1079" s="6">
        <f t="shared" si="84"/>
        <v>0.32484254643558114</v>
      </c>
      <c r="G1079" s="16">
        <v>1.6557843429476082E-2</v>
      </c>
      <c r="H1079" s="9">
        <f t="shared" si="81"/>
        <v>5.6994959990825603E-3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6.2836697247364822E-3</v>
      </c>
      <c r="D1080" s="6">
        <f t="shared" si="83"/>
        <v>3.9484505209569861E-5</v>
      </c>
      <c r="E1080" s="6">
        <f t="shared" si="85"/>
        <v>2.6821107144363586E-4</v>
      </c>
      <c r="F1080" s="6">
        <f t="shared" si="84"/>
        <v>2.555619291327405</v>
      </c>
      <c r="G1080" s="16">
        <v>5.1701001174056672E-3</v>
      </c>
      <c r="H1080" s="9">
        <f t="shared" si="81"/>
        <v>1.5986304423872971E-2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-1.3617293106209207E-2</v>
      </c>
      <c r="D1081" s="6">
        <f t="shared" si="83"/>
        <v>1.8543067154041279E-4</v>
      </c>
      <c r="E1081" s="6">
        <f t="shared" si="85"/>
        <v>3.9484505209569861E-5</v>
      </c>
      <c r="F1081" s="6">
        <f t="shared" si="84"/>
        <v>0.26513901036855031</v>
      </c>
      <c r="G1081" s="16">
        <v>8.6183701582974396E-3</v>
      </c>
      <c r="H1081" s="9">
        <f t="shared" si="81"/>
        <v>5.1491650815306969E-3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-9.0304358202818527E-3</v>
      </c>
      <c r="D1082" s="6">
        <f t="shared" si="83"/>
        <v>8.1548771104229581E-5</v>
      </c>
      <c r="E1082" s="6">
        <f t="shared" si="85"/>
        <v>1.8543067154041279E-4</v>
      </c>
      <c r="F1082" s="6">
        <f t="shared" si="84"/>
        <v>0.70529903793688797</v>
      </c>
      <c r="G1082" s="16">
        <v>7.4106448218668065E-3</v>
      </c>
      <c r="H1082" s="9">
        <f t="shared" si="81"/>
        <v>8.3982083680799909E-3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-3.0431265085748295E-3</v>
      </c>
      <c r="D1083" s="6">
        <f t="shared" si="83"/>
        <v>9.2606189471908324E-6</v>
      </c>
      <c r="E1083" s="6">
        <f t="shared" si="85"/>
        <v>8.1548771104229581E-5</v>
      </c>
      <c r="F1083" s="6">
        <f t="shared" si="84"/>
        <v>0.526082990374099</v>
      </c>
      <c r="G1083" s="16">
        <v>1.4063742503571204E-2</v>
      </c>
      <c r="H1083" s="9">
        <f t="shared" si="81"/>
        <v>7.2531578665716292E-3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1.7891072694878581E-3</v>
      </c>
      <c r="D1084" s="6">
        <f t="shared" si="83"/>
        <v>3.2009048217342994E-6</v>
      </c>
      <c r="E1084" s="6">
        <f t="shared" si="85"/>
        <v>9.2606189471908324E-6</v>
      </c>
      <c r="F1084" s="6">
        <f t="shared" si="84"/>
        <v>1.8486325772686729</v>
      </c>
      <c r="G1084" s="16">
        <v>4.1058460578375575E-3</v>
      </c>
      <c r="H1084" s="9">
        <f t="shared" si="81"/>
        <v>1.3596442833582145E-2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-2.1617355969174398E-2</v>
      </c>
      <c r="D1085" s="6">
        <f t="shared" si="83"/>
        <v>4.6731007909799998E-4</v>
      </c>
      <c r="E1085" s="6">
        <f t="shared" si="85"/>
        <v>3.2009048217342994E-6</v>
      </c>
      <c r="F1085" s="6">
        <f t="shared" si="84"/>
        <v>0.17375424542156159</v>
      </c>
      <c r="G1085" s="16">
        <v>1.0855321178686714E-2</v>
      </c>
      <c r="H1085" s="9">
        <f t="shared" si="81"/>
        <v>4.1683839245151306E-3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-6.9094678135094029E-3</v>
      </c>
      <c r="D1086" s="6">
        <f t="shared" si="83"/>
        <v>4.7740745465922411E-5</v>
      </c>
      <c r="E1086" s="6">
        <f t="shared" si="85"/>
        <v>4.6731007909799998E-4</v>
      </c>
      <c r="F1086" s="6">
        <f t="shared" si="84"/>
        <v>1.1085850406362916</v>
      </c>
      <c r="G1086" s="16">
        <v>1.0682285443173121E-2</v>
      </c>
      <c r="H1086" s="9">
        <f t="shared" si="81"/>
        <v>1.0528936511520487E-2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-1.5593897361882204E-2</v>
      </c>
      <c r="D1087" s="6">
        <f t="shared" si="83"/>
        <v>2.4316963493291674E-4</v>
      </c>
      <c r="E1087" s="6">
        <f t="shared" si="85"/>
        <v>4.7740745465922411E-5</v>
      </c>
      <c r="F1087" s="6">
        <f t="shared" si="84"/>
        <v>1.0740335809708688</v>
      </c>
      <c r="G1087" s="16">
        <v>1.2570506686933736E-2</v>
      </c>
      <c r="H1087" s="9">
        <f t="shared" si="81"/>
        <v>1.0363559142354855E-2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-7.5466103313483659E-3</v>
      </c>
      <c r="D1088" s="6">
        <f t="shared" si="83"/>
        <v>5.6951327493213894E-5</v>
      </c>
      <c r="E1088" s="6">
        <f t="shared" si="85"/>
        <v>2.4316963493291674E-4</v>
      </c>
      <c r="F1088" s="6">
        <f t="shared" si="84"/>
        <v>1.4804998204624844</v>
      </c>
      <c r="G1088" s="16">
        <v>8.5271539910498195E-3</v>
      </c>
      <c r="H1088" s="9">
        <f t="shared" si="81"/>
        <v>1.2167579136633895E-2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7.9655826399204453E-3</v>
      </c>
      <c r="D1089" s="6">
        <f t="shared" si="83"/>
        <v>6.3450506793401974E-5</v>
      </c>
      <c r="E1089" s="6">
        <f t="shared" si="85"/>
        <v>5.6951327493213894E-5</v>
      </c>
      <c r="F1089" s="6">
        <f t="shared" si="84"/>
        <v>0.69080542505350373</v>
      </c>
      <c r="G1089" s="16">
        <v>7.0176820092950403E-3</v>
      </c>
      <c r="H1089" s="9">
        <f t="shared" si="81"/>
        <v>8.3114705380787079E-3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-2.5235598134537372E-2</v>
      </c>
      <c r="D1090" s="6">
        <f t="shared" si="83"/>
        <v>6.3683541320786613E-4</v>
      </c>
      <c r="E1090" s="6">
        <f t="shared" si="85"/>
        <v>6.3450506793401974E-5</v>
      </c>
      <c r="F1090" s="6">
        <f t="shared" si="84"/>
        <v>0.47358744727363028</v>
      </c>
      <c r="G1090" s="16">
        <v>1.3493318558333847E-2</v>
      </c>
      <c r="H1090" s="9">
        <f t="shared" si="81"/>
        <v>6.881769011479754E-3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4.2252039155238784E-3</v>
      </c>
      <c r="D1091" s="6">
        <f t="shared" si="83"/>
        <v>1.7852348127758315E-5</v>
      </c>
      <c r="E1091" s="6">
        <f t="shared" si="85"/>
        <v>6.3683541320786613E-4</v>
      </c>
      <c r="F1091" s="6">
        <f t="shared" si="84"/>
        <v>1.703198696927174</v>
      </c>
      <c r="G1091" s="16">
        <v>9.4809700506544407E-3</v>
      </c>
      <c r="H1091" s="9">
        <f t="shared" si="81"/>
        <v>1.3050665488499711E-2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1.4178588515816357E-2</v>
      </c>
      <c r="D1092" s="6">
        <f t="shared" si="83"/>
        <v>2.0103237230083949E-4</v>
      </c>
      <c r="E1092" s="6">
        <f t="shared" si="85"/>
        <v>1.7852348127758315E-5</v>
      </c>
      <c r="F1092" s="6">
        <f t="shared" si="84"/>
        <v>0.84980055773971963</v>
      </c>
      <c r="G1092" s="16">
        <v>9.637173761581682E-3</v>
      </c>
      <c r="H1092" s="9">
        <f t="shared" si="81"/>
        <v>9.2184627663169511E-3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3.9294203354526677E-3</v>
      </c>
      <c r="D1093" s="6">
        <f t="shared" si="83"/>
        <v>1.5440344172668956E-5</v>
      </c>
      <c r="E1093" s="6">
        <f t="shared" si="85"/>
        <v>2.0103237230083949E-4</v>
      </c>
      <c r="F1093" s="6">
        <f t="shared" si="84"/>
        <v>0.87744496835277197</v>
      </c>
      <c r="G1093" s="16">
        <v>8.9132011451054979E-3</v>
      </c>
      <c r="H1093" s="9">
        <f t="shared" si="81"/>
        <v>9.3672032557897029E-3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-1.0692271947318224E-2</v>
      </c>
      <c r="D1094" s="6">
        <f t="shared" si="83"/>
        <v>1.1432467939540824E-4</v>
      </c>
      <c r="E1094" s="6">
        <f t="shared" si="85"/>
        <v>1.5440344172668956E-5</v>
      </c>
      <c r="F1094" s="6">
        <f t="shared" si="84"/>
        <v>0.75312379662383899</v>
      </c>
      <c r="G1094" s="16">
        <v>7.8678933564043704E-3</v>
      </c>
      <c r="H1094" s="9">
        <f t="shared" si="81"/>
        <v>8.6782705455859047E-3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-6.4137924227203845E-3</v>
      </c>
      <c r="D1095" s="6">
        <f t="shared" si="83"/>
        <v>4.1136733241745418E-5</v>
      </c>
      <c r="E1095" s="6">
        <f t="shared" si="85"/>
        <v>1.1432467939540824E-4</v>
      </c>
      <c r="F1095" s="6">
        <f t="shared" si="84"/>
        <v>0.59075733467751268</v>
      </c>
      <c r="G1095" s="16">
        <v>8.6468329814556096E-3</v>
      </c>
      <c r="H1095" s="9">
        <f t="shared" si="81"/>
        <v>7.6860739957244273E-3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-2.5707761021664506E-2</v>
      </c>
      <c r="D1096" s="6">
        <f t="shared" si="83"/>
        <v>6.6088897674701291E-4</v>
      </c>
      <c r="E1096" s="6">
        <f t="shared" si="85"/>
        <v>4.1136733241745418E-5</v>
      </c>
      <c r="F1096" s="6">
        <f t="shared" si="84"/>
        <v>0.70982995645295321</v>
      </c>
      <c r="G1096" s="16">
        <v>9.6497633142708945E-3</v>
      </c>
      <c r="H1096" s="9">
        <f t="shared" si="81"/>
        <v>8.4251406899407515E-3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-1.9911530453092029E-2</v>
      </c>
      <c r="D1097" s="6">
        <f t="shared" si="83"/>
        <v>3.9646904498441126E-4</v>
      </c>
      <c r="E1097" s="6">
        <f t="shared" si="85"/>
        <v>6.6088897674701291E-4</v>
      </c>
      <c r="F1097" s="6">
        <f t="shared" si="84"/>
        <v>0.87977570437802732</v>
      </c>
      <c r="G1097" s="16">
        <v>1.5603960556152614E-2</v>
      </c>
      <c r="H1097" s="9">
        <f t="shared" si="81"/>
        <v>9.3796359437774944E-3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-2.4248424714980774E-2</v>
      </c>
      <c r="D1098" s="6">
        <f t="shared" si="83"/>
        <v>5.8798610115809045E-4</v>
      </c>
      <c r="E1098" s="6">
        <f t="shared" si="85"/>
        <v>3.9646904498441126E-4</v>
      </c>
      <c r="F1098" s="6">
        <f t="shared" si="84"/>
        <v>2.2716773432085064</v>
      </c>
      <c r="G1098" s="16">
        <v>1.0723912428124011E-2</v>
      </c>
      <c r="H1098" s="9">
        <f t="shared" si="81"/>
        <v>1.5072084604355518E-2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5.2947256868661882E-3</v>
      </c>
      <c r="D1099" s="6">
        <f t="shared" si="83"/>
        <v>2.8034120099160627E-5</v>
      </c>
      <c r="E1099" s="6">
        <f t="shared" si="85"/>
        <v>5.8798610115809045E-4</v>
      </c>
      <c r="F1099" s="6">
        <f t="shared" si="84"/>
        <v>1.0823501214748394</v>
      </c>
      <c r="G1099" s="16">
        <v>1.1156652508449483E-2</v>
      </c>
      <c r="H1099" s="9">
        <f t="shared" si="81"/>
        <v>1.0403605728183087E-2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1.7176397277408311E-3</v>
      </c>
      <c r="D1100" s="6">
        <f t="shared" si="83"/>
        <v>2.9502862343135964E-6</v>
      </c>
      <c r="E1100" s="6">
        <f t="shared" si="85"/>
        <v>2.8034120099160627E-5</v>
      </c>
      <c r="F1100" s="6">
        <f t="shared" si="84"/>
        <v>1.1699270768135623</v>
      </c>
      <c r="G1100" s="16">
        <v>1.2633247235164432E-2</v>
      </c>
      <c r="H1100" s="9">
        <f t="shared" si="81"/>
        <v>1.0816316733590793E-2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-8.5984512574249642E-4</v>
      </c>
      <c r="D1101" s="6">
        <f t="shared" si="83"/>
        <v>7.3933364026312953E-7</v>
      </c>
      <c r="E1101" s="6">
        <f t="shared" si="85"/>
        <v>2.9502862343135964E-6</v>
      </c>
      <c r="F1101" s="6">
        <f t="shared" si="84"/>
        <v>1.4951073478192385</v>
      </c>
      <c r="G1101" s="16">
        <v>6.7710390318621496E-3</v>
      </c>
      <c r="H1101" s="9">
        <f t="shared" si="81"/>
        <v>1.2227458230635011E-2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-1.4353100489587437E-2</v>
      </c>
      <c r="D1102" s="6">
        <f t="shared" si="83"/>
        <v>2.0601149366419514E-4</v>
      </c>
      <c r="E1102" s="6">
        <f t="shared" si="85"/>
        <v>7.3933364026312953E-7</v>
      </c>
      <c r="F1102" s="6">
        <f t="shared" si="84"/>
        <v>0.44210549017905881</v>
      </c>
      <c r="G1102" s="16">
        <v>1.1000741984189573E-2</v>
      </c>
      <c r="H1102" s="9">
        <f t="shared" ref="H1102:H1165" si="86">SQRT(F1102)/100</f>
        <v>6.6491013692006442E-3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-1.4590139682297776E-2</v>
      </c>
      <c r="D1103" s="6">
        <f t="shared" ref="D1103:D1166" si="88">C1103^2</f>
        <v>2.1287217594896025E-4</v>
      </c>
      <c r="E1103" s="6">
        <f t="shared" si="85"/>
        <v>2.0601149366419514E-4</v>
      </c>
      <c r="F1103" s="6">
        <f t="shared" ref="F1103:F1166" si="89">IF(C1102&gt;0,B$6+B$7*E1103+B$8*(G1102*100)^2,B$6+B$7*E1103+B$8*(G1102*100)^2+E1103*$B$9)</f>
        <v>1.1379739881881012</v>
      </c>
      <c r="G1103" s="16">
        <v>1.5588246973486476E-2</v>
      </c>
      <c r="H1103" s="9">
        <f t="shared" si="86"/>
        <v>1.0667586363316217E-2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-1.5808706164709339E-2</v>
      </c>
      <c r="D1104" s="6">
        <f t="shared" si="88"/>
        <v>2.4991519060211907E-4</v>
      </c>
      <c r="E1104" s="6">
        <f t="shared" ref="E1104:E1167" si="90">D1103</f>
        <v>2.1287217594896025E-4</v>
      </c>
      <c r="F1104" s="6">
        <f t="shared" si="89"/>
        <v>2.2671170451355387</v>
      </c>
      <c r="G1104" s="16">
        <v>1.232962400679239E-2</v>
      </c>
      <c r="H1104" s="9">
        <f t="shared" si="86"/>
        <v>1.5056948711925464E-2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1.410603296269972E-2</v>
      </c>
      <c r="D1105" s="6">
        <f t="shared" si="88"/>
        <v>1.9898016594477102E-4</v>
      </c>
      <c r="E1105" s="6">
        <f t="shared" si="90"/>
        <v>2.4991519060211907E-4</v>
      </c>
      <c r="F1105" s="6">
        <f t="shared" si="89"/>
        <v>1.4249770871220404</v>
      </c>
      <c r="G1105" s="16">
        <v>8.3230152995742174E-3</v>
      </c>
      <c r="H1105" s="9">
        <f t="shared" si="86"/>
        <v>1.1937240414442695E-2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-7.3167310812655411E-3</v>
      </c>
      <c r="D1106" s="6">
        <f t="shared" si="88"/>
        <v>5.3534553715557217E-5</v>
      </c>
      <c r="E1106" s="6">
        <f t="shared" si="90"/>
        <v>1.9898016594477102E-4</v>
      </c>
      <c r="F1106" s="6">
        <f t="shared" si="89"/>
        <v>0.65895630709749387</v>
      </c>
      <c r="G1106" s="16">
        <v>2.27706672069715E-2</v>
      </c>
      <c r="H1106" s="9">
        <f t="shared" si="86"/>
        <v>8.1176123774019532E-3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-4.1013917468324633E-3</v>
      </c>
      <c r="D1107" s="6">
        <f t="shared" si="88"/>
        <v>1.6821414260985443E-5</v>
      </c>
      <c r="E1107" s="6">
        <f t="shared" si="90"/>
        <v>5.3534553715557217E-5</v>
      </c>
      <c r="F1107" s="6">
        <f t="shared" si="89"/>
        <v>4.8174916336537885</v>
      </c>
      <c r="G1107" s="16">
        <v>8.9492938277730485E-3</v>
      </c>
      <c r="H1107" s="9">
        <f t="shared" si="86"/>
        <v>2.1948785008865043E-2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-1.5702574518865482E-2</v>
      </c>
      <c r="D1108" s="6">
        <f t="shared" si="88"/>
        <v>2.4657084652052354E-4</v>
      </c>
      <c r="E1108" s="6">
        <f t="shared" si="90"/>
        <v>1.6821414260985443E-5</v>
      </c>
      <c r="F1108" s="6">
        <f t="shared" si="89"/>
        <v>0.75909394693604715</v>
      </c>
      <c r="G1108" s="16">
        <v>9.013082269785316E-3</v>
      </c>
      <c r="H1108" s="9">
        <f t="shared" si="86"/>
        <v>8.712599766637092E-3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-1.8935178674033954E-2</v>
      </c>
      <c r="D1109" s="6">
        <f t="shared" si="88"/>
        <v>3.5854099141759024E-4</v>
      </c>
      <c r="E1109" s="6">
        <f t="shared" si="90"/>
        <v>2.4657084652052354E-4</v>
      </c>
      <c r="F1109" s="6">
        <f t="shared" si="89"/>
        <v>0.76972939988008204</v>
      </c>
      <c r="G1109" s="16">
        <v>1.455105171889063E-2</v>
      </c>
      <c r="H1109" s="9">
        <f t="shared" si="86"/>
        <v>8.7734223646196482E-3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6.8929791221607759E-3</v>
      </c>
      <c r="D1110" s="6">
        <f t="shared" si="88"/>
        <v>4.7513161178544338E-5</v>
      </c>
      <c r="E1110" s="6">
        <f t="shared" si="90"/>
        <v>3.5854099141759024E-4</v>
      </c>
      <c r="F1110" s="6">
        <f t="shared" si="89"/>
        <v>1.97775839615533</v>
      </c>
      <c r="G1110" s="16">
        <v>9.3302888885214829E-3</v>
      </c>
      <c r="H1110" s="9">
        <f t="shared" si="86"/>
        <v>1.406327983137408E-2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-4.1454434244328747E-3</v>
      </c>
      <c r="D1111" s="6">
        <f t="shared" si="88"/>
        <v>1.718470118517376E-5</v>
      </c>
      <c r="E1111" s="6">
        <f t="shared" si="90"/>
        <v>4.7513161178544338E-5</v>
      </c>
      <c r="F1111" s="6">
        <f t="shared" si="89"/>
        <v>0.8235615694104268</v>
      </c>
      <c r="G1111" s="16">
        <v>1.6856620942051207E-2</v>
      </c>
      <c r="H1111" s="9">
        <f t="shared" si="86"/>
        <v>9.0750293079991037E-3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-5.1626684555805807E-3</v>
      </c>
      <c r="D1112" s="6">
        <f t="shared" si="88"/>
        <v>2.6653145582246779E-5</v>
      </c>
      <c r="E1112" s="6">
        <f t="shared" si="90"/>
        <v>1.718470118517376E-5</v>
      </c>
      <c r="F1112" s="6">
        <f t="shared" si="89"/>
        <v>2.6480386217375509</v>
      </c>
      <c r="G1112" s="16">
        <v>7.7591882939521259E-3</v>
      </c>
      <c r="H1112" s="9">
        <f t="shared" si="86"/>
        <v>1.6272795155527372E-2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3.8094479366664368E-3</v>
      </c>
      <c r="D1113" s="6">
        <f t="shared" si="88"/>
        <v>1.4511893582172172E-5</v>
      </c>
      <c r="E1113" s="6">
        <f t="shared" si="90"/>
        <v>2.6653145582246779E-5</v>
      </c>
      <c r="F1113" s="6">
        <f t="shared" si="89"/>
        <v>0.57502106023023647</v>
      </c>
      <c r="G1113" s="16">
        <v>9.5236743845006529E-3</v>
      </c>
      <c r="H1113" s="9">
        <f t="shared" si="86"/>
        <v>7.5830143098258515E-3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1.3492892042392115E-3</v>
      </c>
      <c r="D1114" s="6">
        <f t="shared" si="88"/>
        <v>1.8205813566764847E-6</v>
      </c>
      <c r="E1114" s="6">
        <f t="shared" si="90"/>
        <v>1.4511893582172172E-5</v>
      </c>
      <c r="F1114" s="6">
        <f t="shared" si="89"/>
        <v>0.85731336009991743</v>
      </c>
      <c r="G1114" s="16">
        <v>9.2511687274848594E-3</v>
      </c>
      <c r="H1114" s="9">
        <f t="shared" si="86"/>
        <v>9.2591217731484519E-3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1.710816885504516E-2</v>
      </c>
      <c r="D1115" s="6">
        <f t="shared" si="88"/>
        <v>2.926894415727372E-4</v>
      </c>
      <c r="E1115" s="6">
        <f t="shared" si="90"/>
        <v>1.8205813566764847E-6</v>
      </c>
      <c r="F1115" s="6">
        <f t="shared" si="89"/>
        <v>0.80995222498541375</v>
      </c>
      <c r="G1115" s="16">
        <v>1.3409511380546749E-2</v>
      </c>
      <c r="H1115" s="9">
        <f t="shared" si="86"/>
        <v>8.9997345793385135E-3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1.5064948952923703E-3</v>
      </c>
      <c r="D1116" s="6">
        <f t="shared" si="88"/>
        <v>2.2695268695419698E-6</v>
      </c>
      <c r="E1116" s="6">
        <f t="shared" si="90"/>
        <v>2.926894415727372E-4</v>
      </c>
      <c r="F1116" s="6">
        <f t="shared" si="89"/>
        <v>1.6822474130196234</v>
      </c>
      <c r="G1116" s="16">
        <v>5.1340995556031143E-3</v>
      </c>
      <c r="H1116" s="9">
        <f t="shared" si="86"/>
        <v>1.2970148083270381E-2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-1.1342648913381225E-4</v>
      </c>
      <c r="D1117" s="6">
        <f t="shared" si="88"/>
        <v>1.2865568437222829E-8</v>
      </c>
      <c r="E1117" s="6">
        <f t="shared" si="90"/>
        <v>2.2695268695419698E-6</v>
      </c>
      <c r="F1117" s="6">
        <f t="shared" si="89"/>
        <v>0.2617050616310358</v>
      </c>
      <c r="G1117" s="16">
        <v>8.5005055790737007E-3</v>
      </c>
      <c r="H1117" s="9">
        <f t="shared" si="86"/>
        <v>5.1157116966365082E-3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-3.2017936768193528E-3</v>
      </c>
      <c r="D1118" s="6">
        <f t="shared" si="88"/>
        <v>1.025148274892039E-5</v>
      </c>
      <c r="E1118" s="6">
        <f t="shared" si="90"/>
        <v>1.2865568437222829E-8</v>
      </c>
      <c r="F1118" s="6">
        <f t="shared" si="89"/>
        <v>0.68659781645534823</v>
      </c>
      <c r="G1118" s="16">
        <v>4.9283749359386592E-3</v>
      </c>
      <c r="H1118" s="9">
        <f t="shared" si="86"/>
        <v>8.2861198184394375E-3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-2.3034911834092999E-3</v>
      </c>
      <c r="D1119" s="6">
        <f t="shared" si="88"/>
        <v>5.3060716320443764E-6</v>
      </c>
      <c r="E1119" s="6">
        <f t="shared" si="90"/>
        <v>1.025148274892039E-5</v>
      </c>
      <c r="F1119" s="6">
        <f t="shared" si="89"/>
        <v>0.24254344520279011</v>
      </c>
      <c r="G1119" s="16">
        <v>6.8605564339874262E-3</v>
      </c>
      <c r="H1119" s="9">
        <f t="shared" si="86"/>
        <v>4.9248700003430559E-3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-5.2294736833787018E-3</v>
      </c>
      <c r="D1120" s="6">
        <f t="shared" si="88"/>
        <v>2.7347395005150406E-5</v>
      </c>
      <c r="E1120" s="6">
        <f t="shared" si="90"/>
        <v>5.3060716320443764E-6</v>
      </c>
      <c r="F1120" s="6">
        <f t="shared" si="89"/>
        <v>0.45340205698600239</v>
      </c>
      <c r="G1120" s="16">
        <v>7.0200621711776186E-3</v>
      </c>
      <c r="H1120" s="9">
        <f t="shared" si="86"/>
        <v>6.7335136220698514E-3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-1.8874712209566189E-2</v>
      </c>
      <c r="D1121" s="6">
        <f t="shared" si="88"/>
        <v>3.5625476099394697E-4</v>
      </c>
      <c r="E1121" s="6">
        <f t="shared" si="90"/>
        <v>2.7347395005150406E-5</v>
      </c>
      <c r="F1121" s="6">
        <f t="shared" si="89"/>
        <v>0.47390017794961398</v>
      </c>
      <c r="G1121" s="16">
        <v>5.2381877511433091E-3</v>
      </c>
      <c r="H1121" s="9">
        <f t="shared" si="86"/>
        <v>6.8840408042777756E-3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4.9926070575810012E-3</v>
      </c>
      <c r="D1122" s="6">
        <f t="shared" si="88"/>
        <v>2.4926125231407623E-5</v>
      </c>
      <c r="E1122" s="6">
        <f t="shared" si="90"/>
        <v>3.5625476099394697E-4</v>
      </c>
      <c r="F1122" s="6">
        <f t="shared" si="89"/>
        <v>0.27174396684950158</v>
      </c>
      <c r="G1122" s="16">
        <v>1.3307242443525118E-2</v>
      </c>
      <c r="H1122" s="9">
        <f t="shared" si="86"/>
        <v>5.2129067404808006E-3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1.6674863050707343E-2</v>
      </c>
      <c r="D1123" s="6">
        <f t="shared" si="88"/>
        <v>2.78051057759845E-4</v>
      </c>
      <c r="E1123" s="6">
        <f t="shared" si="90"/>
        <v>2.4926125231407623E-5</v>
      </c>
      <c r="F1123" s="6">
        <f t="shared" si="89"/>
        <v>1.6569545673296515</v>
      </c>
      <c r="G1123" s="16">
        <v>8.6611693496224766E-3</v>
      </c>
      <c r="H1123" s="9">
        <f t="shared" si="86"/>
        <v>1.2872274730325062E-2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-2.890767097228868E-3</v>
      </c>
      <c r="D1124" s="6">
        <f t="shared" si="88"/>
        <v>8.3565344104210157E-6</v>
      </c>
      <c r="E1124" s="6">
        <f t="shared" si="90"/>
        <v>2.78051057759845E-4</v>
      </c>
      <c r="F1124" s="6">
        <f t="shared" si="89"/>
        <v>0.71212176513278835</v>
      </c>
      <c r="G1124" s="16">
        <v>6.1467922606427867E-3</v>
      </c>
      <c r="H1124" s="9">
        <f t="shared" si="86"/>
        <v>8.4387307406551867E-3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-2.0732308429458834E-2</v>
      </c>
      <c r="D1125" s="6">
        <f t="shared" si="88"/>
        <v>4.2982861281420985E-4</v>
      </c>
      <c r="E1125" s="6">
        <f t="shared" si="90"/>
        <v>8.3565344104210157E-6</v>
      </c>
      <c r="F1125" s="6">
        <f t="shared" si="89"/>
        <v>0.36745879059974751</v>
      </c>
      <c r="G1125" s="16">
        <v>8.2395399428118066E-3</v>
      </c>
      <c r="H1125" s="9">
        <f t="shared" si="86"/>
        <v>6.0618379275575122E-3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3.1115893637501894E-4</v>
      </c>
      <c r="D1126" s="6">
        <f t="shared" si="88"/>
        <v>9.6819883686033082E-8</v>
      </c>
      <c r="E1126" s="6">
        <f t="shared" si="90"/>
        <v>4.2982861281420985E-4</v>
      </c>
      <c r="F1126" s="6">
        <f t="shared" si="89"/>
        <v>0.64621188744307234</v>
      </c>
      <c r="G1126" s="16">
        <v>5.446571839197464E-3</v>
      </c>
      <c r="H1126" s="9">
        <f t="shared" si="86"/>
        <v>8.0387305430837299E-3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-1.9383614368101352E-2</v>
      </c>
      <c r="D1127" s="6">
        <f t="shared" si="88"/>
        <v>3.7572450597126518E-4</v>
      </c>
      <c r="E1127" s="6">
        <f t="shared" si="90"/>
        <v>9.6819883686033082E-8</v>
      </c>
      <c r="F1127" s="6">
        <f t="shared" si="89"/>
        <v>0.29231024540933109</v>
      </c>
      <c r="G1127" s="16">
        <v>9.1497183808039416E-3</v>
      </c>
      <c r="H1127" s="9">
        <f t="shared" si="86"/>
        <v>5.4065723467769397E-3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8.5863831331116393E-3</v>
      </c>
      <c r="D1128" s="6">
        <f t="shared" si="88"/>
        <v>7.3725975308584047E-5</v>
      </c>
      <c r="E1128" s="6">
        <f t="shared" si="90"/>
        <v>3.7572450597126518E-4</v>
      </c>
      <c r="F1128" s="6">
        <f t="shared" si="89"/>
        <v>0.79271866706728511</v>
      </c>
      <c r="G1128" s="16">
        <v>1.0135268434238022E-2</v>
      </c>
      <c r="H1128" s="9">
        <f t="shared" si="86"/>
        <v>8.9034749792835672E-3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-3.0128658288303763E-3</v>
      </c>
      <c r="D1129" s="6">
        <f t="shared" si="88"/>
        <v>9.0773605025337508E-6</v>
      </c>
      <c r="E1129" s="6">
        <f t="shared" si="90"/>
        <v>7.3725975308584047E-5</v>
      </c>
      <c r="F1129" s="6">
        <f t="shared" si="89"/>
        <v>0.96861297832870841</v>
      </c>
      <c r="G1129" s="16">
        <v>3.9296852704330124E-3</v>
      </c>
      <c r="H1129" s="9">
        <f t="shared" si="86"/>
        <v>9.8418137471134263E-3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-1.1642992405382847E-2</v>
      </c>
      <c r="D1130" s="6">
        <f t="shared" si="88"/>
        <v>1.3555927215180263E-4</v>
      </c>
      <c r="E1130" s="6">
        <f t="shared" si="90"/>
        <v>9.0773605025337508E-6</v>
      </c>
      <c r="F1130" s="6">
        <f t="shared" si="89"/>
        <v>0.16065168060383986</v>
      </c>
      <c r="G1130" s="16">
        <v>6.1267059017074263E-3</v>
      </c>
      <c r="H1130" s="9">
        <f t="shared" si="86"/>
        <v>4.0081377297173796E-3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-2.7885252717861414E-3</v>
      </c>
      <c r="D1131" s="6">
        <f t="shared" si="88"/>
        <v>7.7758731913899733E-6</v>
      </c>
      <c r="E1131" s="6">
        <f t="shared" si="90"/>
        <v>1.3555927215180263E-4</v>
      </c>
      <c r="F1131" s="6">
        <f t="shared" si="89"/>
        <v>0.36519264007667807</v>
      </c>
      <c r="G1131" s="16">
        <v>9.4559585944733321E-3</v>
      </c>
      <c r="H1131" s="9">
        <f t="shared" si="86"/>
        <v>6.0431170771107689E-3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-1.0565533773728021E-2</v>
      </c>
      <c r="D1132" s="6">
        <f t="shared" si="88"/>
        <v>1.1163050392378748E-4</v>
      </c>
      <c r="E1132" s="6">
        <f t="shared" si="90"/>
        <v>7.7758731913899733E-6</v>
      </c>
      <c r="F1132" s="6">
        <f t="shared" si="89"/>
        <v>0.84541704741890089</v>
      </c>
      <c r="G1132" s="16">
        <v>6.403243825200796E-3</v>
      </c>
      <c r="H1132" s="9">
        <f t="shared" si="86"/>
        <v>9.1946563145062724E-3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5.6335791391405243E-3</v>
      </c>
      <c r="D1133" s="6">
        <f t="shared" si="88"/>
        <v>3.1737213916959292E-5</v>
      </c>
      <c r="E1133" s="6">
        <f t="shared" si="90"/>
        <v>1.1163050392378748E-4</v>
      </c>
      <c r="F1133" s="6">
        <f t="shared" si="89"/>
        <v>0.39726519774767977</v>
      </c>
      <c r="G1133" s="16">
        <v>9.35090353033949E-3</v>
      </c>
      <c r="H1133" s="9">
        <f t="shared" si="86"/>
        <v>6.3028977284077812E-3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9.0347259870175792E-3</v>
      </c>
      <c r="D1134" s="6">
        <f t="shared" si="88"/>
        <v>8.1626273660490774E-5</v>
      </c>
      <c r="E1134" s="6">
        <f t="shared" si="90"/>
        <v>3.1737213916959292E-5</v>
      </c>
      <c r="F1134" s="6">
        <f t="shared" si="89"/>
        <v>0.82712649648970482</v>
      </c>
      <c r="G1134" s="16">
        <v>7.3671584347235562E-3</v>
      </c>
      <c r="H1134" s="9">
        <f t="shared" si="86"/>
        <v>9.0946495066588726E-3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-7.0104254572390589E-3</v>
      </c>
      <c r="D1135" s="6">
        <f t="shared" si="88"/>
        <v>4.9146065091505469E-5</v>
      </c>
      <c r="E1135" s="6">
        <f t="shared" si="90"/>
        <v>8.1626273660490774E-5</v>
      </c>
      <c r="F1135" s="6">
        <f t="shared" si="89"/>
        <v>0.52012389163526185</v>
      </c>
      <c r="G1135" s="16">
        <v>6.728632395770877E-3</v>
      </c>
      <c r="H1135" s="9">
        <f t="shared" si="86"/>
        <v>7.2119615336970685E-3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5.6985076895777441E-4</v>
      </c>
      <c r="D1136" s="6">
        <f t="shared" si="88"/>
        <v>3.2472989888176677E-7</v>
      </c>
      <c r="E1136" s="6">
        <f t="shared" si="90"/>
        <v>4.9146065091505469E-5</v>
      </c>
      <c r="F1136" s="6">
        <f t="shared" si="89"/>
        <v>0.43681216293930775</v>
      </c>
      <c r="G1136" s="16">
        <v>5.9496551948534197E-3</v>
      </c>
      <c r="H1136" s="9">
        <f t="shared" si="86"/>
        <v>6.6091766729246071E-3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-7.1232859891018456E-3</v>
      </c>
      <c r="D1137" s="6">
        <f t="shared" si="88"/>
        <v>5.0741203282534659E-5</v>
      </c>
      <c r="E1137" s="6">
        <f t="shared" si="90"/>
        <v>3.2472989888176677E-7</v>
      </c>
      <c r="F1137" s="6">
        <f t="shared" si="89"/>
        <v>0.34538296045179162</v>
      </c>
      <c r="G1137" s="16">
        <v>9.6564493957755557E-3</v>
      </c>
      <c r="H1137" s="9">
        <f t="shared" si="86"/>
        <v>5.8769291339252306E-3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3.1231747231760722E-3</v>
      </c>
      <c r="D1138" s="6">
        <f t="shared" si="88"/>
        <v>9.7542203514859356E-6</v>
      </c>
      <c r="E1138" s="6">
        <f t="shared" si="90"/>
        <v>5.0741203282534659E-5</v>
      </c>
      <c r="F1138" s="6">
        <f t="shared" si="89"/>
        <v>0.88089399033152493</v>
      </c>
      <c r="G1138" s="16">
        <v>4.860356302885973E-3</v>
      </c>
      <c r="H1138" s="9">
        <f t="shared" si="86"/>
        <v>9.3855952945539108E-3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1.969835269695088E-3</v>
      </c>
      <c r="D1139" s="6">
        <f t="shared" si="88"/>
        <v>3.8802509897347197E-6</v>
      </c>
      <c r="E1139" s="6">
        <f t="shared" si="90"/>
        <v>9.7542203514859356E-6</v>
      </c>
      <c r="F1139" s="6">
        <f t="shared" si="89"/>
        <v>0.23637869781051851</v>
      </c>
      <c r="G1139" s="16">
        <v>7.4002989208964256E-3</v>
      </c>
      <c r="H1139" s="9">
        <f t="shared" si="86"/>
        <v>4.8618792437751732E-3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-2.0198946699618105E-2</v>
      </c>
      <c r="D1140" s="6">
        <f t="shared" si="88"/>
        <v>4.0799744777401313E-4</v>
      </c>
      <c r="E1140" s="6">
        <f t="shared" si="90"/>
        <v>3.8802509897347197E-6</v>
      </c>
      <c r="F1140" s="6">
        <f t="shared" si="89"/>
        <v>0.52465427406607279</v>
      </c>
      <c r="G1140" s="16">
        <v>1.0259927113599994E-2</v>
      </c>
      <c r="H1140" s="9">
        <f t="shared" si="86"/>
        <v>7.2433022445986114E-3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-8.7503698120116567E-3</v>
      </c>
      <c r="D1141" s="6">
        <f t="shared" si="88"/>
        <v>7.6568971846964912E-5</v>
      </c>
      <c r="E1141" s="6">
        <f t="shared" si="90"/>
        <v>4.0799744777401313E-4</v>
      </c>
      <c r="F1141" s="6">
        <f t="shared" si="89"/>
        <v>0.99219957269162995</v>
      </c>
      <c r="G1141" s="16">
        <v>6.4053173520636757E-3</v>
      </c>
      <c r="H1141" s="9">
        <f t="shared" si="86"/>
        <v>9.9609215070274992E-3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-2.6108594288878888E-2</v>
      </c>
      <c r="D1142" s="6">
        <f t="shared" si="88"/>
        <v>6.8165869574127928E-4</v>
      </c>
      <c r="E1142" s="6">
        <f t="shared" si="90"/>
        <v>7.6568971846964912E-5</v>
      </c>
      <c r="F1142" s="6">
        <f t="shared" si="89"/>
        <v>0.39750664971652261</v>
      </c>
      <c r="G1142" s="16">
        <v>1.069921190276449E-2</v>
      </c>
      <c r="H1142" s="9">
        <f t="shared" si="86"/>
        <v>6.3048128419210233E-3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-2.9811808269453628E-3</v>
      </c>
      <c r="D1143" s="6">
        <f t="shared" si="88"/>
        <v>8.8874391229466382E-6</v>
      </c>
      <c r="E1143" s="6">
        <f t="shared" si="90"/>
        <v>6.8165869574127928E-4</v>
      </c>
      <c r="F1143" s="6">
        <f t="shared" si="89"/>
        <v>1.0774634301769475</v>
      </c>
      <c r="G1143" s="16">
        <v>6.3364624812964829E-3</v>
      </c>
      <c r="H1143" s="9">
        <f t="shared" si="86"/>
        <v>1.0380093593879331E-2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-2.0098930572399608E-2</v>
      </c>
      <c r="D1144" s="6">
        <f t="shared" si="88"/>
        <v>4.039670101541396E-4</v>
      </c>
      <c r="E1144" s="6">
        <f t="shared" si="90"/>
        <v>8.8874391229466382E-6</v>
      </c>
      <c r="F1144" s="6">
        <f t="shared" si="89"/>
        <v>0.38937667174591328</v>
      </c>
      <c r="G1144" s="16">
        <v>1.2223837143919281E-2</v>
      </c>
      <c r="H1144" s="9">
        <f t="shared" si="86"/>
        <v>6.2400053825771122E-3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1.3429656983835634E-3</v>
      </c>
      <c r="D1145" s="6">
        <f t="shared" si="88"/>
        <v>1.8035568670348523E-6</v>
      </c>
      <c r="E1145" s="6">
        <f t="shared" si="90"/>
        <v>4.039670101541396E-4</v>
      </c>
      <c r="F1145" s="6">
        <f t="shared" si="89"/>
        <v>1.4009519929379339</v>
      </c>
      <c r="G1145" s="16">
        <v>9.4964504803163249E-3</v>
      </c>
      <c r="H1145" s="9">
        <f t="shared" si="86"/>
        <v>1.1836181786952808E-2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-9.1763201519508113E-3</v>
      </c>
      <c r="D1146" s="6">
        <f t="shared" si="88"/>
        <v>8.4204851531098559E-5</v>
      </c>
      <c r="E1146" s="6">
        <f t="shared" si="90"/>
        <v>1.8035568670348523E-6</v>
      </c>
      <c r="F1146" s="6">
        <f t="shared" si="89"/>
        <v>0.85252006645925227</v>
      </c>
      <c r="G1146" s="16">
        <v>9.2225103761674389E-3</v>
      </c>
      <c r="H1146" s="9">
        <f t="shared" si="86"/>
        <v>9.233201321639491E-3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-7.0492507182626802E-3</v>
      </c>
      <c r="D1147" s="6">
        <f t="shared" si="88"/>
        <v>4.9691935688926916E-5</v>
      </c>
      <c r="E1147" s="6">
        <f t="shared" si="90"/>
        <v>8.4204851531098559E-5</v>
      </c>
      <c r="F1147" s="6">
        <f t="shared" si="89"/>
        <v>0.80506191216909562</v>
      </c>
      <c r="G1147" s="16">
        <v>4.8206934678111085E-3</v>
      </c>
      <c r="H1147" s="9">
        <f t="shared" si="86"/>
        <v>8.9725242388588484E-3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-1.3054694527289436E-2</v>
      </c>
      <c r="D1148" s="6">
        <f t="shared" si="88"/>
        <v>1.7042504920084076E-4</v>
      </c>
      <c r="E1148" s="6">
        <f t="shared" si="90"/>
        <v>4.9691935688926916E-5</v>
      </c>
      <c r="F1148" s="6">
        <f t="shared" si="89"/>
        <v>0.23283045587871609</v>
      </c>
      <c r="G1148" s="16">
        <v>1.4812516726696498E-2</v>
      </c>
      <c r="H1148" s="9">
        <f t="shared" si="86"/>
        <v>4.8252508316015659E-3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-5.4637958442224762E-3</v>
      </c>
      <c r="D1149" s="6">
        <f t="shared" si="88"/>
        <v>2.9853065027342801E-5</v>
      </c>
      <c r="E1149" s="6">
        <f t="shared" si="90"/>
        <v>1.7042504920084076E-4</v>
      </c>
      <c r="F1149" s="6">
        <f t="shared" si="89"/>
        <v>2.048805808901268</v>
      </c>
      <c r="G1149" s="16">
        <v>5.7205803933468996E-3</v>
      </c>
      <c r="H1149" s="9">
        <f t="shared" si="86"/>
        <v>1.4313650159554927E-2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-1.9905044605887576E-2</v>
      </c>
      <c r="D1150" s="6">
        <f t="shared" si="88"/>
        <v>3.9621080076237408E-4</v>
      </c>
      <c r="E1150" s="6">
        <f t="shared" si="90"/>
        <v>2.9853065027342801E-5</v>
      </c>
      <c r="F1150" s="6">
        <f t="shared" si="89"/>
        <v>0.32063944516511556</v>
      </c>
      <c r="G1150" s="16">
        <v>1.1213309094481877E-2</v>
      </c>
      <c r="H1150" s="9">
        <f t="shared" si="86"/>
        <v>5.6625033789404096E-3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-3.9689043740454661E-3</v>
      </c>
      <c r="D1151" s="6">
        <f t="shared" si="88"/>
        <v>1.5752201930317232E-5</v>
      </c>
      <c r="E1151" s="6">
        <f t="shared" si="90"/>
        <v>3.9621080076237408E-4</v>
      </c>
      <c r="F1151" s="6">
        <f t="shared" si="89"/>
        <v>1.1817092150301216</v>
      </c>
      <c r="G1151" s="16">
        <v>9.2195349310518863E-3</v>
      </c>
      <c r="H1151" s="9">
        <f t="shared" si="86"/>
        <v>1.0870644944206951E-2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1.3161135558675242E-2</v>
      </c>
      <c r="D1152" s="6">
        <f t="shared" si="88"/>
        <v>1.7321548919382588E-4</v>
      </c>
      <c r="E1152" s="6">
        <f t="shared" si="90"/>
        <v>1.5752201930317232E-5</v>
      </c>
      <c r="F1152" s="6">
        <f t="shared" si="89"/>
        <v>0.80454535243717129</v>
      </c>
      <c r="G1152" s="16">
        <v>6.7811670512940847E-3</v>
      </c>
      <c r="H1152" s="9">
        <f t="shared" si="86"/>
        <v>8.9696452128117717E-3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-2.6855250411580552E-2</v>
      </c>
      <c r="D1153" s="6">
        <f t="shared" si="88"/>
        <v>7.2120447466869739E-4</v>
      </c>
      <c r="E1153" s="6">
        <f t="shared" si="90"/>
        <v>1.7321548919382588E-4</v>
      </c>
      <c r="F1153" s="6">
        <f t="shared" si="89"/>
        <v>0.44337598542844064</v>
      </c>
      <c r="G1153" s="16">
        <v>1.4374582159596982E-2</v>
      </c>
      <c r="H1153" s="9">
        <f t="shared" si="86"/>
        <v>6.6586484021041439E-3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3.4768815131539831E-3</v>
      </c>
      <c r="D1154" s="6">
        <f t="shared" si="88"/>
        <v>1.2088705056511931E-5</v>
      </c>
      <c r="E1154" s="6">
        <f t="shared" si="90"/>
        <v>7.2120447466869739E-4</v>
      </c>
      <c r="F1154" s="6">
        <f t="shared" si="89"/>
        <v>1.930551647000645</v>
      </c>
      <c r="G1154" s="16">
        <v>1.3991281454639919E-2</v>
      </c>
      <c r="H1154" s="9">
        <f t="shared" si="86"/>
        <v>1.3894429268597703E-2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-2.5715674174597442E-2</v>
      </c>
      <c r="D1155" s="6">
        <f t="shared" si="88"/>
        <v>6.6129589825405784E-4</v>
      </c>
      <c r="E1155" s="6">
        <f t="shared" si="90"/>
        <v>1.2088705056511931E-5</v>
      </c>
      <c r="F1155" s="6">
        <f t="shared" si="89"/>
        <v>1.8298128915694967</v>
      </c>
      <c r="G1155" s="16">
        <v>1.0236599147380692E-2</v>
      </c>
      <c r="H1155" s="9">
        <f t="shared" si="86"/>
        <v>1.3527057668131295E-2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-9.7906760359224472E-3</v>
      </c>
      <c r="D1156" s="6">
        <f t="shared" si="88"/>
        <v>9.5857337240386089E-5</v>
      </c>
      <c r="E1156" s="6">
        <f t="shared" si="90"/>
        <v>6.6129589825405784E-4</v>
      </c>
      <c r="F1156" s="6">
        <f t="shared" si="89"/>
        <v>0.98780522396298454</v>
      </c>
      <c r="G1156" s="16">
        <v>1.0500152785216705E-2</v>
      </c>
      <c r="H1156" s="9">
        <f t="shared" si="86"/>
        <v>9.938839086950672E-3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1.1894286868741374E-2</v>
      </c>
      <c r="D1157" s="6">
        <f t="shared" si="88"/>
        <v>1.4147406011591349E-4</v>
      </c>
      <c r="E1157" s="6">
        <f t="shared" si="90"/>
        <v>9.5857337240386089E-5</v>
      </c>
      <c r="F1157" s="6">
        <f t="shared" si="89"/>
        <v>1.0383259908854185</v>
      </c>
      <c r="G1157" s="16">
        <v>7.9519779329332366E-3</v>
      </c>
      <c r="H1157" s="9">
        <f t="shared" si="86"/>
        <v>1.0189828216831816E-2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-1.0146347256782502E-2</v>
      </c>
      <c r="D1158" s="6">
        <f t="shared" si="88"/>
        <v>1.0294836265521779E-4</v>
      </c>
      <c r="E1158" s="6">
        <f t="shared" si="90"/>
        <v>1.4147406011591349E-4</v>
      </c>
      <c r="F1158" s="6">
        <f t="shared" si="89"/>
        <v>0.60305670334549966</v>
      </c>
      <c r="G1158" s="16">
        <v>1.5150561013320171E-2</v>
      </c>
      <c r="H1158" s="9">
        <f t="shared" si="86"/>
        <v>7.7656725616362396E-3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7.8650076148513298E-3</v>
      </c>
      <c r="D1159" s="6">
        <f t="shared" si="88"/>
        <v>6.1858344781669404E-5</v>
      </c>
      <c r="E1159" s="6">
        <f t="shared" si="90"/>
        <v>1.0294836265521779E-4</v>
      </c>
      <c r="F1159" s="6">
        <f t="shared" si="89"/>
        <v>2.1425600727270968</v>
      </c>
      <c r="G1159" s="16">
        <v>8.9531294550561896E-3</v>
      </c>
      <c r="H1159" s="9">
        <f t="shared" si="86"/>
        <v>1.463748637139279E-2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-9.8635944274396347E-4</v>
      </c>
      <c r="D1160" s="6">
        <f t="shared" si="88"/>
        <v>9.7290495029018226E-7</v>
      </c>
      <c r="E1160" s="6">
        <f t="shared" si="90"/>
        <v>6.1858344781669404E-5</v>
      </c>
      <c r="F1160" s="6">
        <f t="shared" si="89"/>
        <v>0.75972748479997421</v>
      </c>
      <c r="G1160" s="16">
        <v>7.0013547570095874E-3</v>
      </c>
      <c r="H1160" s="9">
        <f t="shared" si="86"/>
        <v>8.716234765080471E-3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-1.8268992992065461E-3</v>
      </c>
      <c r="D1161" s="6">
        <f t="shared" si="88"/>
        <v>3.3375610494413695E-6</v>
      </c>
      <c r="E1161" s="6">
        <f t="shared" si="90"/>
        <v>9.7290495029018226E-7</v>
      </c>
      <c r="F1161" s="6">
        <f t="shared" si="89"/>
        <v>0.47146871298577836</v>
      </c>
      <c r="G1161" s="16">
        <v>9.4310234675824417E-3</v>
      </c>
      <c r="H1161" s="9">
        <f t="shared" si="86"/>
        <v>6.8663579355126717E-3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-2.1747285370620616E-2</v>
      </c>
      <c r="D1162" s="6">
        <f t="shared" si="88"/>
        <v>4.7294442099120944E-4</v>
      </c>
      <c r="E1162" s="6">
        <f t="shared" si="90"/>
        <v>3.3375610494413695E-6</v>
      </c>
      <c r="F1162" s="6">
        <f t="shared" si="89"/>
        <v>0.84105691234952995</v>
      </c>
      <c r="G1162" s="16">
        <v>6.5802347064592313E-3</v>
      </c>
      <c r="H1162" s="9">
        <f t="shared" si="86"/>
        <v>9.1709155069138529E-3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-6.6774626378620239E-3</v>
      </c>
      <c r="D1163" s="6">
        <f t="shared" si="88"/>
        <v>4.4588507280043262E-5</v>
      </c>
      <c r="E1163" s="6">
        <f t="shared" si="90"/>
        <v>4.7294442099120944E-4</v>
      </c>
      <c r="F1163" s="6">
        <f t="shared" si="89"/>
        <v>0.41858276956765922</v>
      </c>
      <c r="G1163" s="16">
        <v>9.158591625787969E-3</v>
      </c>
      <c r="H1163" s="9">
        <f t="shared" si="86"/>
        <v>6.4697972886919664E-3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-2.2515264785242056E-2</v>
      </c>
      <c r="D1164" s="6">
        <f t="shared" si="88"/>
        <v>5.0693714834956099E-4</v>
      </c>
      <c r="E1164" s="6">
        <f t="shared" si="90"/>
        <v>4.4588507280043262E-5</v>
      </c>
      <c r="F1164" s="6">
        <f t="shared" si="89"/>
        <v>0.79418091417406</v>
      </c>
      <c r="G1164" s="16">
        <v>9.7252677346614889E-3</v>
      </c>
      <c r="H1164" s="9">
        <f t="shared" si="86"/>
        <v>8.9116828611326832E-3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-2.9196953932250875E-2</v>
      </c>
      <c r="D1165" s="6">
        <f t="shared" si="88"/>
        <v>8.5246211892197981E-4</v>
      </c>
      <c r="E1165" s="6">
        <f t="shared" si="90"/>
        <v>5.0693714834956099E-4</v>
      </c>
      <c r="F1165" s="6">
        <f t="shared" si="89"/>
        <v>0.89329843785875096</v>
      </c>
      <c r="G1165" s="16">
        <v>1.1237712251110579E-2</v>
      </c>
      <c r="H1165" s="9">
        <f t="shared" si="86"/>
        <v>9.4514466504273878E-3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-5.5969597080467439E-3</v>
      </c>
      <c r="D1166" s="6">
        <f t="shared" si="88"/>
        <v>3.1325957973498694E-5</v>
      </c>
      <c r="E1166" s="6">
        <f t="shared" si="90"/>
        <v>8.5246211892197981E-4</v>
      </c>
      <c r="F1166" s="6">
        <f t="shared" si="89"/>
        <v>1.1868382063871452</v>
      </c>
      <c r="G1166" s="16">
        <v>5.4773696055143333E-3</v>
      </c>
      <c r="H1166" s="9">
        <f t="shared" ref="H1166:H1229" si="91">SQRT(F1166)/100</f>
        <v>1.0894210418323787E-2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1.4680834474922858E-2</v>
      </c>
      <c r="D1167" s="6">
        <f t="shared" ref="D1167:D1230" si="93">C1167^2</f>
        <v>2.1552690088008351E-4</v>
      </c>
      <c r="E1167" s="6">
        <f t="shared" si="90"/>
        <v>3.1325957973498694E-5</v>
      </c>
      <c r="F1167" s="6">
        <f t="shared" ref="F1167:F1230" si="94">IF(C1166&gt;0,B$6+B$7*E1167+B$8*(G1166*100)^2,B$6+B$7*E1167+B$8*(G1166*100)^2+E1167*$B$9)</f>
        <v>0.29542854019245257</v>
      </c>
      <c r="G1167" s="16">
        <v>7.0870139871109681E-3</v>
      </c>
      <c r="H1167" s="9">
        <f t="shared" si="91"/>
        <v>5.4353338461630178E-3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-1.896621201649094E-2</v>
      </c>
      <c r="D1168" s="6">
        <f t="shared" si="93"/>
        <v>3.5971719825448532E-4</v>
      </c>
      <c r="E1168" s="6">
        <f t="shared" ref="E1168:E1231" si="95">D1167</f>
        <v>2.1552690088008351E-4</v>
      </c>
      <c r="F1168" s="6">
        <f t="shared" si="94"/>
        <v>0.48263992746570966</v>
      </c>
      <c r="G1168" s="16">
        <v>2.0052427649584526E-2</v>
      </c>
      <c r="H1168" s="9">
        <f t="shared" si="91"/>
        <v>6.9472291416485584E-3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-2.1264287964781501E-2</v>
      </c>
      <c r="D1169" s="6">
        <f t="shared" si="93"/>
        <v>4.5216994264915138E-4</v>
      </c>
      <c r="E1169" s="6">
        <f t="shared" si="95"/>
        <v>3.5971719825448532E-4</v>
      </c>
      <c r="F1169" s="6">
        <f t="shared" si="94"/>
        <v>3.7399835348994466</v>
      </c>
      <c r="G1169" s="16">
        <v>9.2856652532591847E-3</v>
      </c>
      <c r="H1169" s="9">
        <f t="shared" si="91"/>
        <v>1.9339037036262809E-2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-1.6345300776929154E-3</v>
      </c>
      <c r="D1170" s="6">
        <f t="shared" si="93"/>
        <v>2.6716885748828078E-6</v>
      </c>
      <c r="E1170" s="6">
        <f t="shared" si="95"/>
        <v>4.5216994264915138E-4</v>
      </c>
      <c r="F1170" s="6">
        <f t="shared" si="94"/>
        <v>0.81592846515832662</v>
      </c>
      <c r="G1170" s="16">
        <v>8.5715144156019597E-3</v>
      </c>
      <c r="H1170" s="9">
        <f t="shared" si="91"/>
        <v>9.032875871826905E-3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1.0144681157530061E-2</v>
      </c>
      <c r="D1171" s="6">
        <f t="shared" si="93"/>
        <v>1.0291455578794546E-4</v>
      </c>
      <c r="E1171" s="6">
        <f t="shared" si="95"/>
        <v>2.6716885748828078E-6</v>
      </c>
      <c r="F1171" s="6">
        <f t="shared" si="94"/>
        <v>0.69782008081579094</v>
      </c>
      <c r="G1171" s="16">
        <v>8.9713590390370062E-3</v>
      </c>
      <c r="H1171" s="9">
        <f t="shared" si="91"/>
        <v>8.3535625981720572E-3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2.6068087246500582E-3</v>
      </c>
      <c r="D1172" s="6">
        <f t="shared" si="93"/>
        <v>6.7954517269116633E-6</v>
      </c>
      <c r="E1172" s="6">
        <f t="shared" si="95"/>
        <v>1.0291455578794546E-4</v>
      </c>
      <c r="F1172" s="6">
        <f t="shared" si="94"/>
        <v>0.76275226479867775</v>
      </c>
      <c r="G1172" s="16">
        <v>7.6718560978398884E-3</v>
      </c>
      <c r="H1172" s="9">
        <f t="shared" si="91"/>
        <v>8.7335689428702495E-3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1.559012997204598E-2</v>
      </c>
      <c r="D1173" s="6">
        <f t="shared" si="93"/>
        <v>2.4305215254528638E-4</v>
      </c>
      <c r="E1173" s="6">
        <f t="shared" si="95"/>
        <v>6.7954517269116633E-6</v>
      </c>
      <c r="F1173" s="6">
        <f t="shared" si="94"/>
        <v>0.5625427295020603</v>
      </c>
      <c r="G1173" s="16">
        <v>1.1856135702055978E-2</v>
      </c>
      <c r="H1173" s="9">
        <f t="shared" si="91"/>
        <v>7.5002848579374662E-3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-1.0618150229540876E-2</v>
      </c>
      <c r="D1174" s="6">
        <f t="shared" si="93"/>
        <v>1.1274511429709894E-4</v>
      </c>
      <c r="E1174" s="6">
        <f t="shared" si="95"/>
        <v>2.4305215254528638E-4</v>
      </c>
      <c r="F1174" s="6">
        <f t="shared" si="94"/>
        <v>1.3189375481929884</v>
      </c>
      <c r="G1174" s="16">
        <v>6.954486051155717E-3</v>
      </c>
      <c r="H1174" s="9">
        <f t="shared" si="91"/>
        <v>1.1484500634302688E-2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5.5829481425612422E-3</v>
      </c>
      <c r="D1175" s="6">
        <f t="shared" si="93"/>
        <v>3.1169309962528022E-5</v>
      </c>
      <c r="E1175" s="6">
        <f t="shared" si="95"/>
        <v>1.1274511429709894E-4</v>
      </c>
      <c r="F1175" s="6">
        <f t="shared" si="94"/>
        <v>0.46542782010041051</v>
      </c>
      <c r="G1175" s="16">
        <v>8.1212027378780929E-3</v>
      </c>
      <c r="H1175" s="9">
        <f t="shared" si="91"/>
        <v>6.8222270564707137E-3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-3.960042271487137E-3</v>
      </c>
      <c r="D1176" s="6">
        <f t="shared" si="93"/>
        <v>1.5681934791965004E-5</v>
      </c>
      <c r="E1176" s="6">
        <f t="shared" si="95"/>
        <v>3.1169309962528022E-5</v>
      </c>
      <c r="F1176" s="6">
        <f t="shared" si="94"/>
        <v>0.62823556620226539</v>
      </c>
      <c r="G1176" s="16">
        <v>5.3910191972783537E-3</v>
      </c>
      <c r="H1176" s="9">
        <f t="shared" si="91"/>
        <v>7.9261312517663069E-3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-5.3147414467124027E-3</v>
      </c>
      <c r="D1177" s="6">
        <f t="shared" si="93"/>
        <v>2.8246476645402645E-5</v>
      </c>
      <c r="E1177" s="6">
        <f t="shared" si="95"/>
        <v>1.5681934791965004E-5</v>
      </c>
      <c r="F1177" s="6">
        <f t="shared" si="94"/>
        <v>0.28673897513207747</v>
      </c>
      <c r="G1177" s="16">
        <v>8.6446400998013463E-3</v>
      </c>
      <c r="H1177" s="9">
        <f t="shared" si="91"/>
        <v>5.3548013514235744E-3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8.5596616766035263E-3</v>
      </c>
      <c r="D1178" s="6">
        <f t="shared" si="93"/>
        <v>7.3267808017915098E-5</v>
      </c>
      <c r="E1178" s="6">
        <f t="shared" si="95"/>
        <v>2.8246476645402645E-5</v>
      </c>
      <c r="F1178" s="6">
        <f t="shared" si="94"/>
        <v>0.70947732908426664</v>
      </c>
      <c r="G1178" s="16">
        <v>8.9709746511354559E-3</v>
      </c>
      <c r="H1178" s="9">
        <f t="shared" si="91"/>
        <v>8.4230477208921632E-3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-8.5305969963367576E-3</v>
      </c>
      <c r="D1179" s="6">
        <f t="shared" si="93"/>
        <v>7.2771085113909707E-5</v>
      </c>
      <c r="E1179" s="6">
        <f t="shared" si="95"/>
        <v>7.3267808017915098E-5</v>
      </c>
      <c r="F1179" s="6">
        <f t="shared" si="94"/>
        <v>0.76268842097300227</v>
      </c>
      <c r="G1179" s="16">
        <v>4.7885417119369108E-3</v>
      </c>
      <c r="H1179" s="9">
        <f t="shared" si="91"/>
        <v>8.7332034269963169E-3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6.0679759931826956E-4</v>
      </c>
      <c r="D1180" s="6">
        <f t="shared" si="93"/>
        <v>3.6820332653841519E-7</v>
      </c>
      <c r="E1180" s="6">
        <f t="shared" si="95"/>
        <v>7.2771085113909707E-5</v>
      </c>
      <c r="F1180" s="6">
        <f t="shared" si="94"/>
        <v>0.22997336944475605</v>
      </c>
      <c r="G1180" s="16">
        <v>3.9198510482459613E-3</v>
      </c>
      <c r="H1180" s="9">
        <f t="shared" si="91"/>
        <v>4.7955538725444015E-3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-1.8173258649745422E-2</v>
      </c>
      <c r="D1181" s="6">
        <f t="shared" si="93"/>
        <v>3.3026732995054678E-4</v>
      </c>
      <c r="E1181" s="6">
        <f t="shared" si="95"/>
        <v>3.6820332653841519E-7</v>
      </c>
      <c r="F1181" s="6">
        <f t="shared" si="94"/>
        <v>0.15993595484970644</v>
      </c>
      <c r="G1181" s="16">
        <v>5.2414171444271664E-3</v>
      </c>
      <c r="H1181" s="9">
        <f t="shared" si="91"/>
        <v>3.999199355492377E-3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-3.4536196696466461E-3</v>
      </c>
      <c r="D1182" s="6">
        <f t="shared" si="93"/>
        <v>1.1927488822570208E-5</v>
      </c>
      <c r="E1182" s="6">
        <f t="shared" si="95"/>
        <v>3.3026732995054678E-4</v>
      </c>
      <c r="F1182" s="6">
        <f t="shared" si="94"/>
        <v>0.27205398530994407</v>
      </c>
      <c r="G1182" s="16">
        <v>9.4711383062794797E-3</v>
      </c>
      <c r="H1182" s="9">
        <f t="shared" si="91"/>
        <v>5.2158794590168979E-3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2.3449384934704047E-3</v>
      </c>
      <c r="D1183" s="6">
        <f t="shared" si="93"/>
        <v>5.4987365381592513E-6</v>
      </c>
      <c r="E1183" s="6">
        <f t="shared" si="95"/>
        <v>1.1927488822570208E-5</v>
      </c>
      <c r="F1183" s="6">
        <f t="shared" si="94"/>
        <v>0.84807717787255221</v>
      </c>
      <c r="G1183" s="16">
        <v>8.8314416946207817E-3</v>
      </c>
      <c r="H1183" s="9">
        <f t="shared" si="91"/>
        <v>9.209110586112821E-3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8.033849370684791E-3</v>
      </c>
      <c r="D1184" s="6">
        <f t="shared" si="93"/>
        <v>6.4542735710852408E-5</v>
      </c>
      <c r="E1184" s="6">
        <f t="shared" si="95"/>
        <v>5.4987365381592513E-6</v>
      </c>
      <c r="F1184" s="6">
        <f t="shared" si="94"/>
        <v>0.7396938127875875</v>
      </c>
      <c r="G1184" s="16">
        <v>7.4321118806876902E-3</v>
      </c>
      <c r="H1184" s="9">
        <f t="shared" si="91"/>
        <v>8.6005454058890214E-3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-1.99035196396221E-2</v>
      </c>
      <c r="D1185" s="6">
        <f t="shared" si="93"/>
        <v>3.9615009404482266E-4</v>
      </c>
      <c r="E1185" s="6">
        <f t="shared" si="95"/>
        <v>6.4542735710852408E-5</v>
      </c>
      <c r="F1185" s="6">
        <f t="shared" si="94"/>
        <v>0.52902230882434631</v>
      </c>
      <c r="G1185" s="16">
        <v>1.2247349863710545E-2</v>
      </c>
      <c r="H1185" s="9">
        <f t="shared" si="91"/>
        <v>7.2733919791548862E-3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3.274741500670285E-3</v>
      </c>
      <c r="D1186" s="6">
        <f t="shared" si="93"/>
        <v>1.072393189621227E-5</v>
      </c>
      <c r="E1186" s="6">
        <f t="shared" si="95"/>
        <v>3.9615009404482266E-4</v>
      </c>
      <c r="F1186" s="6">
        <f t="shared" si="94"/>
        <v>1.4062773423308101</v>
      </c>
      <c r="G1186" s="16">
        <v>8.8624604999369364E-3</v>
      </c>
      <c r="H1186" s="9">
        <f t="shared" si="91"/>
        <v>1.1858656510460239E-2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-8.600392734543499E-3</v>
      </c>
      <c r="D1187" s="6">
        <f t="shared" si="93"/>
        <v>7.3966755188388606E-5</v>
      </c>
      <c r="E1187" s="6">
        <f t="shared" si="95"/>
        <v>1.072393189621227E-5</v>
      </c>
      <c r="F1187" s="6">
        <f t="shared" si="94"/>
        <v>0.74477445898750827</v>
      </c>
      <c r="G1187" s="16">
        <v>8.6961350385790399E-3</v>
      </c>
      <c r="H1187" s="9">
        <f t="shared" si="91"/>
        <v>8.6300316279113859E-3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5.8898275054757249E-3</v>
      </c>
      <c r="D1188" s="6">
        <f t="shared" si="93"/>
        <v>3.4690068044258401E-5</v>
      </c>
      <c r="E1188" s="6">
        <f t="shared" si="95"/>
        <v>7.3966755188388606E-5</v>
      </c>
      <c r="F1188" s="6">
        <f t="shared" si="94"/>
        <v>0.71774922221183535</v>
      </c>
      <c r="G1188" s="16">
        <v>9.6356739321404403E-3</v>
      </c>
      <c r="H1188" s="9">
        <f t="shared" si="91"/>
        <v>8.4720081575257906E-3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8.7735264330028283E-3</v>
      </c>
      <c r="D1189" s="6">
        <f t="shared" si="93"/>
        <v>7.6974766070599329E-5</v>
      </c>
      <c r="E1189" s="6">
        <f t="shared" si="95"/>
        <v>3.4690068044258401E-5</v>
      </c>
      <c r="F1189" s="6">
        <f t="shared" si="94"/>
        <v>0.87717738565529579</v>
      </c>
      <c r="G1189" s="16">
        <v>9.18204533035759E-3</v>
      </c>
      <c r="H1189" s="9">
        <f t="shared" si="91"/>
        <v>9.3657748513152703E-3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4.1175906410682367E-3</v>
      </c>
      <c r="D1190" s="6">
        <f t="shared" si="93"/>
        <v>1.6954552687412733E-5</v>
      </c>
      <c r="E1190" s="6">
        <f t="shared" si="95"/>
        <v>7.6974766070599329E-5</v>
      </c>
      <c r="F1190" s="6">
        <f t="shared" si="94"/>
        <v>0.79815726684600119</v>
      </c>
      <c r="G1190" s="16">
        <v>7.7658463457991192E-3</v>
      </c>
      <c r="H1190" s="9">
        <f t="shared" si="91"/>
        <v>8.9339647796820923E-3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-1.7055868539808793E-3</v>
      </c>
      <c r="D1191" s="6">
        <f t="shared" si="93"/>
        <v>2.9090265164723933E-6</v>
      </c>
      <c r="E1191" s="6">
        <f t="shared" si="95"/>
        <v>1.6954552687412733E-5</v>
      </c>
      <c r="F1191" s="6">
        <f t="shared" si="94"/>
        <v>0.57597457615196013</v>
      </c>
      <c r="G1191" s="16">
        <v>5.5108025480667426E-3</v>
      </c>
      <c r="H1191" s="9">
        <f t="shared" si="91"/>
        <v>7.5892988882502186E-3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-1.4235752719740903E-2</v>
      </c>
      <c r="D1192" s="6">
        <f t="shared" si="93"/>
        <v>2.0265665549761052E-4</v>
      </c>
      <c r="E1192" s="6">
        <f t="shared" si="95"/>
        <v>2.9090265164723933E-6</v>
      </c>
      <c r="F1192" s="6">
        <f t="shared" si="94"/>
        <v>0.29882568668175169</v>
      </c>
      <c r="G1192" s="16">
        <v>6.0259080188639529E-3</v>
      </c>
      <c r="H1192" s="9">
        <f t="shared" si="91"/>
        <v>5.4664950990717231E-3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-3.5160891817574789E-4</v>
      </c>
      <c r="D1193" s="6">
        <f t="shared" si="93"/>
        <v>1.2362883134071977E-7</v>
      </c>
      <c r="E1193" s="6">
        <f t="shared" si="95"/>
        <v>2.0265665549761052E-4</v>
      </c>
      <c r="F1193" s="6">
        <f t="shared" si="94"/>
        <v>0.35386163357732531</v>
      </c>
      <c r="G1193" s="16">
        <v>6.3903544404196721E-3</v>
      </c>
      <c r="H1193" s="9">
        <f t="shared" si="91"/>
        <v>5.948627014507846E-3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-1.1784857406871604E-3</v>
      </c>
      <c r="D1194" s="6">
        <f t="shared" si="93"/>
        <v>1.3888286410029652E-6</v>
      </c>
      <c r="E1194" s="6">
        <f t="shared" si="95"/>
        <v>1.2362883134071977E-7</v>
      </c>
      <c r="F1194" s="6">
        <f t="shared" si="94"/>
        <v>0.39572469827317119</v>
      </c>
      <c r="G1194" s="16">
        <v>6.0299669461532377E-3</v>
      </c>
      <c r="H1194" s="9">
        <f t="shared" si="91"/>
        <v>6.2906652929016274E-3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-5.3880116381800737E-3</v>
      </c>
      <c r="D1195" s="6">
        <f t="shared" si="93"/>
        <v>2.9030669413163923E-5</v>
      </c>
      <c r="E1195" s="6">
        <f t="shared" si="95"/>
        <v>1.3888286410029652E-6</v>
      </c>
      <c r="F1195" s="6">
        <f t="shared" si="94"/>
        <v>0.35428933563470982</v>
      </c>
      <c r="G1195" s="16">
        <v>8.8232543458265696E-3</v>
      </c>
      <c r="H1195" s="9">
        <f t="shared" si="91"/>
        <v>5.9522208933700527E-3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2.5174767164979819E-3</v>
      </c>
      <c r="D1196" s="6">
        <f t="shared" si="93"/>
        <v>6.3376890181094605E-6</v>
      </c>
      <c r="E1196" s="6">
        <f t="shared" si="95"/>
        <v>2.9030669413163923E-5</v>
      </c>
      <c r="F1196" s="6">
        <f t="shared" si="94"/>
        <v>0.73835940454595028</v>
      </c>
      <c r="G1196" s="16">
        <v>5.7860434375723692E-3</v>
      </c>
      <c r="H1196" s="9">
        <f t="shared" si="91"/>
        <v>8.5927842085435288E-3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-2.2965121459142895E-2</v>
      </c>
      <c r="D1197" s="6">
        <f t="shared" si="93"/>
        <v>5.2739680363318546E-4</v>
      </c>
      <c r="E1197" s="6">
        <f t="shared" si="95"/>
        <v>6.3376890181094605E-6</v>
      </c>
      <c r="F1197" s="6">
        <f t="shared" si="94"/>
        <v>0.32760861070926733</v>
      </c>
      <c r="G1197" s="16">
        <v>7.8817916341802977E-3</v>
      </c>
      <c r="H1197" s="9">
        <f t="shared" si="91"/>
        <v>5.7237104286403887E-3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-3.9481046374838617E-3</v>
      </c>
      <c r="D1198" s="6">
        <f t="shared" si="93"/>
        <v>1.5587530228521576E-5</v>
      </c>
      <c r="E1198" s="6">
        <f t="shared" si="95"/>
        <v>5.2739680363318546E-4</v>
      </c>
      <c r="F1198" s="6">
        <f t="shared" si="94"/>
        <v>0.59283551363695819</v>
      </c>
      <c r="G1198" s="16">
        <v>4.2823158199538315E-3</v>
      </c>
      <c r="H1198" s="9">
        <f t="shared" si="91"/>
        <v>7.6995812459961623E-3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-8.0209500089814638E-3</v>
      </c>
      <c r="D1199" s="6">
        <f t="shared" si="93"/>
        <v>6.4335639046579746E-5</v>
      </c>
      <c r="E1199" s="6">
        <f t="shared" si="95"/>
        <v>1.5587530228521576E-5</v>
      </c>
      <c r="F1199" s="6">
        <f t="shared" si="94"/>
        <v>0.18745894162716786</v>
      </c>
      <c r="G1199" s="16">
        <v>6.4737134541971919E-3</v>
      </c>
      <c r="H1199" s="9">
        <f t="shared" si="91"/>
        <v>4.3296528917127737E-3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-1.4813060305523054E-2</v>
      </c>
      <c r="D1200" s="6">
        <f t="shared" si="93"/>
        <v>2.1942675561506276E-4</v>
      </c>
      <c r="E1200" s="6">
        <f t="shared" si="95"/>
        <v>6.4335639046579746E-5</v>
      </c>
      <c r="F1200" s="6">
        <f t="shared" si="94"/>
        <v>0.40565937777272065</v>
      </c>
      <c r="G1200" s="16">
        <v>5.5064563453394895E-3</v>
      </c>
      <c r="H1200" s="9">
        <f t="shared" si="91"/>
        <v>6.3691394848340429E-3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1.0270349819058808E-3</v>
      </c>
      <c r="D1201" s="6">
        <f t="shared" si="93"/>
        <v>1.0548008540584131E-6</v>
      </c>
      <c r="E1201" s="6">
        <f t="shared" si="95"/>
        <v>2.1942675561506276E-4</v>
      </c>
      <c r="F1201" s="6">
        <f t="shared" si="94"/>
        <v>0.29840962614983529</v>
      </c>
      <c r="G1201" s="16">
        <v>8.6914471143003848E-3</v>
      </c>
      <c r="H1201" s="9">
        <f t="shared" si="91"/>
        <v>5.4626882223849762E-3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8.4604772162692188E-3</v>
      </c>
      <c r="D1202" s="6">
        <f t="shared" si="93"/>
        <v>7.1579674727010551E-5</v>
      </c>
      <c r="E1202" s="6">
        <f t="shared" si="95"/>
        <v>1.0548008540584131E-6</v>
      </c>
      <c r="F1202" s="6">
        <f t="shared" si="94"/>
        <v>0.71698537847187926</v>
      </c>
      <c r="G1202" s="16">
        <v>5.1946511845883036E-3</v>
      </c>
      <c r="H1202" s="9">
        <f t="shared" si="91"/>
        <v>8.4674989133266456E-3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-2.7998586624460378E-3</v>
      </c>
      <c r="D1203" s="6">
        <f t="shared" si="93"/>
        <v>7.8392085296741164E-6</v>
      </c>
      <c r="E1203" s="6">
        <f t="shared" si="95"/>
        <v>7.1579674727010551E-5</v>
      </c>
      <c r="F1203" s="6">
        <f t="shared" si="94"/>
        <v>0.26749459940479497</v>
      </c>
      <c r="G1203" s="16">
        <v>4.9376438444034016E-3</v>
      </c>
      <c r="H1203" s="9">
        <f t="shared" si="91"/>
        <v>5.1719880066063081E-3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1.9302100361599413E-2</v>
      </c>
      <c r="D1204" s="6">
        <f t="shared" si="93"/>
        <v>3.7257107836925616E-4</v>
      </c>
      <c r="E1204" s="6">
        <f t="shared" si="95"/>
        <v>7.8392085296741164E-6</v>
      </c>
      <c r="F1204" s="6">
        <f t="shared" si="94"/>
        <v>0.24338966918284746</v>
      </c>
      <c r="G1204" s="16">
        <v>9.7320488064439013E-3</v>
      </c>
      <c r="H1204" s="9">
        <f t="shared" si="91"/>
        <v>4.9334538528585372E-3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9.0817149800853127E-4</v>
      </c>
      <c r="D1205" s="6">
        <f t="shared" si="93"/>
        <v>8.2477546979505973E-7</v>
      </c>
      <c r="E1205" s="6">
        <f t="shared" si="95"/>
        <v>3.7257107836925616E-4</v>
      </c>
      <c r="F1205" s="6">
        <f t="shared" si="94"/>
        <v>0.8944561486496041</v>
      </c>
      <c r="G1205" s="16">
        <v>8.7207146944130853E-3</v>
      </c>
      <c r="H1205" s="9">
        <f t="shared" si="91"/>
        <v>9.457569183725827E-3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-2.7433823220640191E-3</v>
      </c>
      <c r="D1206" s="6">
        <f t="shared" si="93"/>
        <v>7.5261465650133688E-6</v>
      </c>
      <c r="E1206" s="6">
        <f t="shared" si="95"/>
        <v>8.2477546979505973E-7</v>
      </c>
      <c r="F1206" s="6">
        <f t="shared" si="94"/>
        <v>0.72170285528097833</v>
      </c>
      <c r="G1206" s="16">
        <v>4.6585672666540484E-3</v>
      </c>
      <c r="H1206" s="9">
        <f t="shared" si="91"/>
        <v>8.4953096193192291E-3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3.5804484052059269E-3</v>
      </c>
      <c r="D1207" s="6">
        <f t="shared" si="93"/>
        <v>1.2819610782341666E-5</v>
      </c>
      <c r="E1207" s="6">
        <f t="shared" si="95"/>
        <v>7.5261465650133688E-6</v>
      </c>
      <c r="F1207" s="6">
        <f t="shared" si="94"/>
        <v>0.21859866407280443</v>
      </c>
      <c r="G1207" s="16">
        <v>6.8734858923862581E-3</v>
      </c>
      <c r="H1207" s="9">
        <f t="shared" si="91"/>
        <v>4.6754536044410107E-3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-1.5816043545178984E-2</v>
      </c>
      <c r="D1208" s="6">
        <f t="shared" si="93"/>
        <v>2.5014723342299777E-4</v>
      </c>
      <c r="E1208" s="6">
        <f t="shared" si="95"/>
        <v>1.2819610782341666E-5</v>
      </c>
      <c r="F1208" s="6">
        <f t="shared" si="94"/>
        <v>0.4550451905518943</v>
      </c>
      <c r="G1208" s="16">
        <v>5.7409780693905219E-3</v>
      </c>
      <c r="H1208" s="9">
        <f t="shared" si="91"/>
        <v>6.7457037479561333E-3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-1.9090474414870464E-2</v>
      </c>
      <c r="D1209" s="6">
        <f t="shared" si="93"/>
        <v>3.6444621338482379E-4</v>
      </c>
      <c r="E1209" s="6">
        <f t="shared" si="95"/>
        <v>2.5014723342299777E-4</v>
      </c>
      <c r="F1209" s="6">
        <f t="shared" si="94"/>
        <v>0.32283130033418256</v>
      </c>
      <c r="G1209" s="16">
        <v>1.0137212682083899E-2</v>
      </c>
      <c r="H1209" s="9">
        <f t="shared" si="91"/>
        <v>5.6818245338463467E-3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2.378687914843438E-4</v>
      </c>
      <c r="D1210" s="6">
        <f t="shared" si="93"/>
        <v>5.6581561962222227E-8</v>
      </c>
      <c r="E1210" s="6">
        <f t="shared" si="95"/>
        <v>3.6444621338482379E-4</v>
      </c>
      <c r="F1210" s="6">
        <f t="shared" si="94"/>
        <v>0.96902361490780842</v>
      </c>
      <c r="G1210" s="16">
        <v>3.9433495146382882E-3</v>
      </c>
      <c r="H1210" s="9">
        <f t="shared" si="91"/>
        <v>9.8438997095044011E-3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-6.192916094544621E-3</v>
      </c>
      <c r="D1211" s="6">
        <f t="shared" si="93"/>
        <v>3.83522097540698E-5</v>
      </c>
      <c r="E1211" s="6">
        <f t="shared" si="95"/>
        <v>5.6581561962222227E-8</v>
      </c>
      <c r="F1211" s="6">
        <f t="shared" si="94"/>
        <v>0.16164639993779387</v>
      </c>
      <c r="G1211" s="16">
        <v>1.1486383945468468E-2</v>
      </c>
      <c r="H1211" s="9">
        <f t="shared" si="91"/>
        <v>4.0205273278239749E-3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-6.742993487086674E-3</v>
      </c>
      <c r="D1212" s="6">
        <f t="shared" si="93"/>
        <v>4.5467961166893306E-5</v>
      </c>
      <c r="E1212" s="6">
        <f t="shared" si="95"/>
        <v>3.83522097540698E-5</v>
      </c>
      <c r="F1212" s="6">
        <f t="shared" si="94"/>
        <v>1.239045775470665</v>
      </c>
      <c r="G1212" s="16">
        <v>1.376925397093973E-2</v>
      </c>
      <c r="H1212" s="9">
        <f t="shared" si="91"/>
        <v>1.1131243306435562E-2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-1.3488996624871272E-2</v>
      </c>
      <c r="D1213" s="6">
        <f t="shared" si="93"/>
        <v>1.8195302994578858E-4</v>
      </c>
      <c r="E1213" s="6">
        <f t="shared" si="95"/>
        <v>4.5467961166893306E-5</v>
      </c>
      <c r="F1213" s="6">
        <f t="shared" si="94"/>
        <v>1.7727621402355518</v>
      </c>
      <c r="G1213" s="16">
        <v>5.3065088185176275E-3</v>
      </c>
      <c r="H1213" s="9">
        <f t="shared" si="91"/>
        <v>1.3314511407616698E-2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1.1626591076043316E-4</v>
      </c>
      <c r="D1214" s="6">
        <f t="shared" si="93"/>
        <v>1.3517762004953008E-8</v>
      </c>
      <c r="E1214" s="6">
        <f t="shared" si="95"/>
        <v>1.8195302994578858E-4</v>
      </c>
      <c r="F1214" s="6">
        <f t="shared" si="94"/>
        <v>0.27839104808074772</v>
      </c>
      <c r="G1214" s="16">
        <v>8.8327052884385211E-3</v>
      </c>
      <c r="H1214" s="9">
        <f t="shared" si="91"/>
        <v>5.2762775522213357E-3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8.674383761933472E-3</v>
      </c>
      <c r="D1215" s="6">
        <f t="shared" si="93"/>
        <v>7.5244933649295097E-5</v>
      </c>
      <c r="E1215" s="6">
        <f t="shared" si="95"/>
        <v>1.3517762004953008E-8</v>
      </c>
      <c r="F1215" s="6">
        <f t="shared" si="94"/>
        <v>0.73990043186877774</v>
      </c>
      <c r="G1215" s="16">
        <v>8.2668326784424394E-3</v>
      </c>
      <c r="H1215" s="9">
        <f t="shared" si="91"/>
        <v>8.6017465195666956E-3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-1.1387982045380149E-2</v>
      </c>
      <c r="D1216" s="6">
        <f t="shared" si="93"/>
        <v>1.2968613506590063E-4</v>
      </c>
      <c r="E1216" s="6">
        <f t="shared" si="95"/>
        <v>7.5244933649295097E-5</v>
      </c>
      <c r="F1216" s="6">
        <f t="shared" si="94"/>
        <v>0.65032821709134869</v>
      </c>
      <c r="G1216" s="16">
        <v>9.6553755979134886E-3</v>
      </c>
      <c r="H1216" s="9">
        <f t="shared" si="91"/>
        <v>8.0642930073959278E-3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8.9328916124083082E-4</v>
      </c>
      <c r="D1217" s="6">
        <f t="shared" si="93"/>
        <v>7.9796552559034703E-7</v>
      </c>
      <c r="E1217" s="6">
        <f t="shared" si="95"/>
        <v>1.2968613506590063E-4</v>
      </c>
      <c r="F1217" s="6">
        <f t="shared" si="94"/>
        <v>0.88071194343936687</v>
      </c>
      <c r="G1217" s="16">
        <v>7.7828402179767288E-3</v>
      </c>
      <c r="H1217" s="9">
        <f t="shared" si="91"/>
        <v>9.384625423741572E-3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6.2964943006429417E-3</v>
      </c>
      <c r="D1218" s="6">
        <f t="shared" si="93"/>
        <v>3.9645840478029049E-5</v>
      </c>
      <c r="E1218" s="6">
        <f t="shared" si="95"/>
        <v>7.9796552559034703E-7</v>
      </c>
      <c r="F1218" s="6">
        <f t="shared" si="94"/>
        <v>0.57842057540465341</v>
      </c>
      <c r="G1218" s="16">
        <v>8.3021587791478977E-3</v>
      </c>
      <c r="H1218" s="9">
        <f t="shared" si="91"/>
        <v>7.6053966063884763E-3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-2.4223224673988325E-2</v>
      </c>
      <c r="D1219" s="6">
        <f t="shared" si="93"/>
        <v>5.8676461360651676E-4</v>
      </c>
      <c r="E1219" s="6">
        <f t="shared" si="95"/>
        <v>3.9645840478029049E-5</v>
      </c>
      <c r="F1219" s="6">
        <f t="shared" si="94"/>
        <v>0.65574650452894756</v>
      </c>
      <c r="G1219" s="16">
        <v>7.8938037639193891E-3</v>
      </c>
      <c r="H1219" s="9">
        <f t="shared" si="91"/>
        <v>8.0978176351962101E-3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-4.9044227963988022E-3</v>
      </c>
      <c r="D1220" s="6">
        <f t="shared" si="93"/>
        <v>2.4053362965836249E-5</v>
      </c>
      <c r="E1220" s="6">
        <f t="shared" si="95"/>
        <v>5.8676461360651676E-4</v>
      </c>
      <c r="F1220" s="6">
        <f t="shared" si="94"/>
        <v>0.59459715783574008</v>
      </c>
      <c r="G1220" s="16">
        <v>5.4455906866916377E-3</v>
      </c>
      <c r="H1220" s="9">
        <f t="shared" si="91"/>
        <v>7.7110126302304812E-3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3.3467716906206502E-3</v>
      </c>
      <c r="D1221" s="6">
        <f t="shared" si="93"/>
        <v>1.1200880749139805E-5</v>
      </c>
      <c r="E1221" s="6">
        <f t="shared" si="95"/>
        <v>2.4053362965836249E-5</v>
      </c>
      <c r="F1221" s="6">
        <f t="shared" si="94"/>
        <v>0.29221433813246744</v>
      </c>
      <c r="G1221" s="16">
        <v>7.7598650836363586E-3</v>
      </c>
      <c r="H1221" s="9">
        <f t="shared" si="91"/>
        <v>5.405685323180285E-3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1.6805678084682894E-2</v>
      </c>
      <c r="D1222" s="6">
        <f t="shared" si="93"/>
        <v>2.8243081588599089E-4</v>
      </c>
      <c r="E1222" s="6">
        <f t="shared" si="95"/>
        <v>1.1200880749139805E-5</v>
      </c>
      <c r="F1222" s="6">
        <f t="shared" si="94"/>
        <v>0.57511494011802167</v>
      </c>
      <c r="G1222" s="16">
        <v>9.8702222669509402E-3</v>
      </c>
      <c r="H1222" s="9">
        <f t="shared" si="91"/>
        <v>7.5836332988747654E-3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-1.4153548594159466E-3</v>
      </c>
      <c r="D1223" s="6">
        <f t="shared" si="93"/>
        <v>2.0032293780723339E-6</v>
      </c>
      <c r="E1223" s="6">
        <f t="shared" si="95"/>
        <v>2.8243081588599089E-4</v>
      </c>
      <c r="F1223" s="6">
        <f t="shared" si="94"/>
        <v>0.91952885930407402</v>
      </c>
      <c r="G1223" s="16">
        <v>6.9200997490606051E-3</v>
      </c>
      <c r="H1223" s="9">
        <f t="shared" si="91"/>
        <v>9.5892067414571572E-3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-4.7095766737881174E-3</v>
      </c>
      <c r="D1224" s="6">
        <f t="shared" si="93"/>
        <v>2.2180112446289148E-5</v>
      </c>
      <c r="E1224" s="6">
        <f t="shared" si="95"/>
        <v>2.0032293780723339E-6</v>
      </c>
      <c r="F1224" s="6">
        <f t="shared" si="94"/>
        <v>0.46099743603614357</v>
      </c>
      <c r="G1224" s="16">
        <v>6.7857784755112468E-3</v>
      </c>
      <c r="H1224" s="9">
        <f t="shared" si="91"/>
        <v>6.7896791974005931E-3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-1.8620465854115127E-3</v>
      </c>
      <c r="D1225" s="6">
        <f t="shared" si="93"/>
        <v>3.4672174862426738E-6</v>
      </c>
      <c r="E1225" s="6">
        <f t="shared" si="95"/>
        <v>2.2180112446289148E-5</v>
      </c>
      <c r="F1225" s="6">
        <f t="shared" si="94"/>
        <v>0.44395791639683785</v>
      </c>
      <c r="G1225" s="16">
        <v>4.739264661679999E-3</v>
      </c>
      <c r="H1225" s="9">
        <f t="shared" si="91"/>
        <v>6.6630167071442779E-3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-1.847948746394594E-3</v>
      </c>
      <c r="D1226" s="6">
        <f t="shared" si="93"/>
        <v>3.4149145693013514E-6</v>
      </c>
      <c r="E1226" s="6">
        <f t="shared" si="95"/>
        <v>3.4672174862426738E-6</v>
      </c>
      <c r="F1226" s="6">
        <f t="shared" si="94"/>
        <v>0.22561848307365212</v>
      </c>
      <c r="G1226" s="16">
        <v>9.4141189577412292E-3</v>
      </c>
      <c r="H1226" s="9">
        <f t="shared" si="91"/>
        <v>4.7499314002799253E-3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5.4667836267106923E-3</v>
      </c>
      <c r="D1227" s="6">
        <f t="shared" si="93"/>
        <v>2.9885723221272108E-5</v>
      </c>
      <c r="E1227" s="6">
        <f t="shared" si="95"/>
        <v>3.4149145693013514E-6</v>
      </c>
      <c r="F1227" s="6">
        <f t="shared" si="94"/>
        <v>0.83810793905567427</v>
      </c>
      <c r="G1227" s="16">
        <v>1.7209068104677983E-2</v>
      </c>
      <c r="H1227" s="9">
        <f t="shared" si="91"/>
        <v>9.154823532191509E-3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5.2532124035083423E-3</v>
      </c>
      <c r="D1228" s="6">
        <f t="shared" si="93"/>
        <v>2.7596240556373894E-5</v>
      </c>
      <c r="E1228" s="6">
        <f t="shared" si="95"/>
        <v>2.9885723221272108E-5</v>
      </c>
      <c r="F1228" s="6">
        <f t="shared" si="94"/>
        <v>2.7591792957160868</v>
      </c>
      <c r="G1228" s="16">
        <v>8.6185541451039103E-3</v>
      </c>
      <c r="H1228" s="9">
        <f t="shared" si="91"/>
        <v>1.6610777512555176E-2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3.2072054297994619E-3</v>
      </c>
      <c r="D1229" s="6">
        <f t="shared" si="93"/>
        <v>1.0286166668935151E-5</v>
      </c>
      <c r="E1229" s="6">
        <f t="shared" si="95"/>
        <v>2.7596240556373894E-5</v>
      </c>
      <c r="F1229" s="6">
        <f t="shared" si="94"/>
        <v>0.70530510518567668</v>
      </c>
      <c r="G1229" s="16">
        <v>8.8049844079237678E-3</v>
      </c>
      <c r="H1229" s="9">
        <f t="shared" si="91"/>
        <v>8.3982444902829349E-3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-4.1778430341391634E-3</v>
      </c>
      <c r="D1230" s="6">
        <f t="shared" si="93"/>
        <v>1.7454372417905131E-5</v>
      </c>
      <c r="E1230" s="6">
        <f t="shared" si="95"/>
        <v>1.0286166668935151E-5</v>
      </c>
      <c r="F1230" s="6">
        <f t="shared" si="94"/>
        <v>0.73537438567293767</v>
      </c>
      <c r="G1230" s="16">
        <v>3.4613080440906462E-3</v>
      </c>
      <c r="H1230" s="9">
        <f t="shared" ref="H1230:H1293" si="96">SQRT(F1230)/100</f>
        <v>8.5753972833504197E-3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-2.3311847479605672E-3</v>
      </c>
      <c r="D1231" s="6">
        <f t="shared" ref="D1231:D1294" si="98">C1231^2</f>
        <v>5.4344223291239734E-6</v>
      </c>
      <c r="E1231" s="6">
        <f t="shared" si="95"/>
        <v>1.7454372417905131E-5</v>
      </c>
      <c r="F1231" s="6">
        <f t="shared" ref="F1231:F1294" si="99">IF(C1230&gt;0,B$6+B$7*E1231+B$8*(G1230*100)^2,B$6+B$7*E1231+B$8*(G1230*100)^2+E1231*$B$9)</f>
        <v>0.12860710057160948</v>
      </c>
      <c r="G1231" s="16">
        <v>4.8238882905292007E-3</v>
      </c>
      <c r="H1231" s="9">
        <f t="shared" si="96"/>
        <v>3.5861832157826163E-3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-8.6311003511220785E-3</v>
      </c>
      <c r="D1232" s="6">
        <f t="shared" si="98"/>
        <v>7.4495893271139672E-5</v>
      </c>
      <c r="E1232" s="6">
        <f t="shared" ref="E1232:E1295" si="100">D1231</f>
        <v>5.4344223291239734E-6</v>
      </c>
      <c r="F1232" s="6">
        <f t="shared" si="99"/>
        <v>0.23311013056653987</v>
      </c>
      <c r="G1232" s="16">
        <v>5.2408319766774937E-3</v>
      </c>
      <c r="H1232" s="9">
        <f t="shared" si="96"/>
        <v>4.8281479944854615E-3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8.7127990706890139E-3</v>
      </c>
      <c r="D1233" s="6">
        <f t="shared" si="98"/>
        <v>7.5912867646199341E-5</v>
      </c>
      <c r="E1233" s="6">
        <f t="shared" si="100"/>
        <v>7.4495893271139672E-5</v>
      </c>
      <c r="F1233" s="6">
        <f t="shared" si="99"/>
        <v>0.27196507914467843</v>
      </c>
      <c r="G1233" s="16">
        <v>5.6867096392427003E-3</v>
      </c>
      <c r="H1233" s="9">
        <f t="shared" si="96"/>
        <v>5.2150271249982814E-3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7.2797464774779367E-3</v>
      </c>
      <c r="D1234" s="6">
        <f t="shared" si="98"/>
        <v>5.299470877635243E-5</v>
      </c>
      <c r="E1234" s="6">
        <f t="shared" si="100"/>
        <v>7.5912867646199341E-5</v>
      </c>
      <c r="F1234" s="6">
        <f t="shared" si="99"/>
        <v>0.31705903598541396</v>
      </c>
      <c r="G1234" s="16">
        <v>8.3063610148263658E-3</v>
      </c>
      <c r="H1234" s="9">
        <f t="shared" si="96"/>
        <v>5.6307995523319247E-3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-1.4272020941680577E-4</v>
      </c>
      <c r="D1235" s="6">
        <f t="shared" si="98"/>
        <v>2.0369058175976896E-8</v>
      </c>
      <c r="E1235" s="6">
        <f t="shared" si="100"/>
        <v>5.299470877635243E-5</v>
      </c>
      <c r="F1235" s="6">
        <f t="shared" si="99"/>
        <v>0.65639257753796287</v>
      </c>
      <c r="G1235" s="16">
        <v>4.1826297130119101E-3</v>
      </c>
      <c r="H1235" s="9">
        <f t="shared" si="96"/>
        <v>8.1018058328866591E-3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-1.1744765073911019E-2</v>
      </c>
      <c r="D1236" s="6">
        <f t="shared" si="98"/>
        <v>1.3793950664136009E-4</v>
      </c>
      <c r="E1236" s="6">
        <f t="shared" si="100"/>
        <v>2.0369058175976896E-8</v>
      </c>
      <c r="F1236" s="6">
        <f t="shared" si="99"/>
        <v>0.17964558297214023</v>
      </c>
      <c r="G1236" s="16">
        <v>5.3263498674667523E-3</v>
      </c>
      <c r="H1236" s="9">
        <f t="shared" si="96"/>
        <v>4.2384617843286045E-3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5.7507512444829297E-3</v>
      </c>
      <c r="D1237" s="6">
        <f t="shared" si="98"/>
        <v>3.3071139875921964E-5</v>
      </c>
      <c r="E1237" s="6">
        <f t="shared" si="100"/>
        <v>1.3793950664136009E-4</v>
      </c>
      <c r="F1237" s="6">
        <f t="shared" si="99"/>
        <v>0.28033844214604237</v>
      </c>
      <c r="G1237" s="16">
        <v>9.439930108887086E-3</v>
      </c>
      <c r="H1237" s="9">
        <f t="shared" si="96"/>
        <v>5.2946996340306439E-3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-2.1414398172423942E-3</v>
      </c>
      <c r="D1238" s="6">
        <f t="shared" si="98"/>
        <v>4.5857644908711386E-6</v>
      </c>
      <c r="E1238" s="6">
        <f t="shared" si="100"/>
        <v>3.3071139875921964E-5</v>
      </c>
      <c r="F1238" s="6">
        <f t="shared" si="99"/>
        <v>0.84261238022444951</v>
      </c>
      <c r="G1238" s="16">
        <v>5.1224466797441517E-3</v>
      </c>
      <c r="H1238" s="9">
        <f t="shared" si="96"/>
        <v>9.1793920290204924E-3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-2.045042758768565E-2</v>
      </c>
      <c r="D1239" s="6">
        <f t="shared" si="98"/>
        <v>4.1821998851917434E-4</v>
      </c>
      <c r="E1239" s="6">
        <f t="shared" si="100"/>
        <v>4.5857644908711386E-6</v>
      </c>
      <c r="F1239" s="6">
        <f t="shared" si="99"/>
        <v>0.26059925707003023</v>
      </c>
      <c r="G1239" s="16">
        <v>6.8121841883135486E-3</v>
      </c>
      <c r="H1239" s="9">
        <f t="shared" si="96"/>
        <v>5.104892330598465E-3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2.6771978934425362E-3</v>
      </c>
      <c r="D1240" s="6">
        <f t="shared" si="98"/>
        <v>7.1673885606531532E-6</v>
      </c>
      <c r="E1240" s="6">
        <f t="shared" si="100"/>
        <v>4.1821998851917434E-4</v>
      </c>
      <c r="F1240" s="6">
        <f t="shared" si="99"/>
        <v>0.44733151349792588</v>
      </c>
      <c r="G1240" s="16">
        <v>1.0210368675042542E-2</v>
      </c>
      <c r="H1240" s="9">
        <f t="shared" si="96"/>
        <v>6.6882846343283408E-3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-4.7663641694117211E-3</v>
      </c>
      <c r="D1241" s="6">
        <f t="shared" si="98"/>
        <v>2.2718227395451886E-5</v>
      </c>
      <c r="E1241" s="6">
        <f t="shared" si="100"/>
        <v>7.1673885606531532E-6</v>
      </c>
      <c r="F1241" s="6">
        <f t="shared" si="99"/>
        <v>0.9827573248420447</v>
      </c>
      <c r="G1241" s="16">
        <v>7.5657409127778989E-3</v>
      </c>
      <c r="H1241" s="9">
        <f t="shared" si="96"/>
        <v>9.9134117479404878E-3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4.3927703050910772E-3</v>
      </c>
      <c r="D1242" s="6">
        <f t="shared" si="98"/>
        <v>1.9296430953289957E-5</v>
      </c>
      <c r="E1242" s="6">
        <f t="shared" si="100"/>
        <v>2.2718227395451886E-5</v>
      </c>
      <c r="F1242" s="6">
        <f t="shared" si="99"/>
        <v>0.54757756538162838</v>
      </c>
      <c r="G1242" s="16">
        <v>4.8486745294706876E-3</v>
      </c>
      <c r="H1242" s="9">
        <f t="shared" si="96"/>
        <v>7.3998484131881266E-3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-4.6010699396834441E-3</v>
      </c>
      <c r="D1243" s="6">
        <f t="shared" si="98"/>
        <v>2.1169844589858612E-5</v>
      </c>
      <c r="E1243" s="6">
        <f t="shared" si="100"/>
        <v>1.9296430953289957E-5</v>
      </c>
      <c r="F1243" s="6">
        <f t="shared" si="99"/>
        <v>0.23532878092067377</v>
      </c>
      <c r="G1243" s="16">
        <v>3.7429879496866363E-3</v>
      </c>
      <c r="H1243" s="9">
        <f t="shared" si="96"/>
        <v>4.8510697884144461E-3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-2.001396851354404E-3</v>
      </c>
      <c r="D1244" s="6">
        <f t="shared" si="98"/>
        <v>4.0055893566113225E-6</v>
      </c>
      <c r="E1244" s="6">
        <f t="shared" si="100"/>
        <v>2.1169844589858612E-5</v>
      </c>
      <c r="F1244" s="6">
        <f t="shared" si="99"/>
        <v>0.14739284746539014</v>
      </c>
      <c r="G1244" s="16">
        <v>9.9561852872725246E-3</v>
      </c>
      <c r="H1244" s="9">
        <f t="shared" si="96"/>
        <v>3.8391776133097845E-3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-9.1162193099553375E-3</v>
      </c>
      <c r="D1245" s="6">
        <f t="shared" si="98"/>
        <v>8.310545450720257E-5</v>
      </c>
      <c r="E1245" s="6">
        <f t="shared" si="100"/>
        <v>4.0055893566113225E-6</v>
      </c>
      <c r="F1245" s="6">
        <f t="shared" si="99"/>
        <v>0.935306418119487</v>
      </c>
      <c r="G1245" s="16">
        <v>2.9724448774657592E-3</v>
      </c>
      <c r="H1245" s="9">
        <f t="shared" si="96"/>
        <v>9.6711241234899211E-3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1.5231304725473956E-2</v>
      </c>
      <c r="D1246" s="6">
        <f t="shared" si="98"/>
        <v>2.3199264364024528E-4</v>
      </c>
      <c r="E1246" s="6">
        <f t="shared" si="100"/>
        <v>8.310545450720257E-5</v>
      </c>
      <c r="F1246" s="6">
        <f t="shared" si="99"/>
        <v>9.9500000128478094E-2</v>
      </c>
      <c r="G1246" s="16">
        <v>7.1266123260727574E-3</v>
      </c>
      <c r="H1246" s="9">
        <f t="shared" si="96"/>
        <v>3.1543620611540158E-3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-1.8355795747601257E-3</v>
      </c>
      <c r="D1247" s="6">
        <f t="shared" si="98"/>
        <v>3.3693523752765639E-6</v>
      </c>
      <c r="E1247" s="6">
        <f t="shared" si="100"/>
        <v>2.3199264364024528E-4</v>
      </c>
      <c r="F1247" s="6">
        <f t="shared" si="99"/>
        <v>0.48785010024944536</v>
      </c>
      <c r="G1247" s="16">
        <v>7.9871858522770761E-3</v>
      </c>
      <c r="H1247" s="9">
        <f t="shared" si="96"/>
        <v>6.9846266918815736E-3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-2.2840589692687614E-3</v>
      </c>
      <c r="D1248" s="6">
        <f t="shared" si="98"/>
        <v>5.216925375097077E-6</v>
      </c>
      <c r="E1248" s="6">
        <f t="shared" si="100"/>
        <v>3.3693523752765639E-6</v>
      </c>
      <c r="F1248" s="6">
        <f t="shared" si="99"/>
        <v>0.60825201416456964</v>
      </c>
      <c r="G1248" s="16">
        <v>7.694908073199079E-3</v>
      </c>
      <c r="H1248" s="9">
        <f t="shared" si="96"/>
        <v>7.7990513151573095E-3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-2.7993677698255224E-3</v>
      </c>
      <c r="D1249" s="6">
        <f t="shared" si="98"/>
        <v>7.8364599107379189E-6</v>
      </c>
      <c r="E1249" s="6">
        <f t="shared" si="100"/>
        <v>5.216925375097077E-6</v>
      </c>
      <c r="F1249" s="6">
        <f t="shared" si="99"/>
        <v>0.56582253137621752</v>
      </c>
      <c r="G1249" s="16">
        <v>5.8009705191297408E-3</v>
      </c>
      <c r="H1249" s="9">
        <f t="shared" si="96"/>
        <v>7.5221175966360531E-3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-2.1484967031799845E-2</v>
      </c>
      <c r="D1250" s="6">
        <f t="shared" si="98"/>
        <v>4.6160380835752625E-4</v>
      </c>
      <c r="E1250" s="6">
        <f t="shared" si="100"/>
        <v>7.8364599107379189E-6</v>
      </c>
      <c r="F1250" s="6">
        <f t="shared" si="99"/>
        <v>0.329210688487376</v>
      </c>
      <c r="G1250" s="16">
        <v>1.0653166653956792E-2</v>
      </c>
      <c r="H1250" s="9">
        <f t="shared" si="96"/>
        <v>5.7376884586684907E-3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1.0701679520116174E-3</v>
      </c>
      <c r="D1251" s="6">
        <f t="shared" si="98"/>
        <v>1.1452594455127396E-6</v>
      </c>
      <c r="E1251" s="6">
        <f t="shared" si="100"/>
        <v>4.6160380835752625E-4</v>
      </c>
      <c r="F1251" s="6">
        <f t="shared" si="99"/>
        <v>1.0683345349086653</v>
      </c>
      <c r="G1251" s="16">
        <v>6.1883817157105505E-3</v>
      </c>
      <c r="H1251" s="9">
        <f t="shared" si="96"/>
        <v>1.0336026968369738E-2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-2.9668819357182843E-3</v>
      </c>
      <c r="D1252" s="6">
        <f t="shared" si="98"/>
        <v>8.8023884204914745E-6</v>
      </c>
      <c r="E1252" s="6">
        <f t="shared" si="100"/>
        <v>1.1452594455127396E-6</v>
      </c>
      <c r="F1252" s="6">
        <f t="shared" si="99"/>
        <v>0.37220670387671639</v>
      </c>
      <c r="G1252" s="16">
        <v>1.2951611882818471E-2</v>
      </c>
      <c r="H1252" s="9">
        <f t="shared" si="96"/>
        <v>6.1008745592473577E-3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-4.7714897301786886E-3</v>
      </c>
      <c r="D1253" s="6">
        <f t="shared" si="98"/>
        <v>2.2767114245200696E-5</v>
      </c>
      <c r="E1253" s="6">
        <f t="shared" si="100"/>
        <v>8.8023884204914745E-6</v>
      </c>
      <c r="F1253" s="6">
        <f t="shared" si="99"/>
        <v>1.5705096311918003</v>
      </c>
      <c r="G1253" s="16">
        <v>5.7427776493658572E-3</v>
      </c>
      <c r="H1253" s="9">
        <f t="shared" si="96"/>
        <v>1.2531997570985243E-2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5.2245264349858019E-3</v>
      </c>
      <c r="D1254" s="6">
        <f t="shared" si="98"/>
        <v>2.7295676469865454E-5</v>
      </c>
      <c r="E1254" s="6">
        <f t="shared" si="100"/>
        <v>2.2767114245200696E-5</v>
      </c>
      <c r="F1254" s="6">
        <f t="shared" si="99"/>
        <v>0.32299404596847803</v>
      </c>
      <c r="G1254" s="16">
        <v>8.1843271497724409E-3</v>
      </c>
      <c r="H1254" s="9">
        <f t="shared" si="96"/>
        <v>5.6832565133775022E-3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9.3436133858250045E-4</v>
      </c>
      <c r="D1255" s="6">
        <f t="shared" si="98"/>
        <v>8.730311110376821E-7</v>
      </c>
      <c r="E1255" s="6">
        <f t="shared" si="100"/>
        <v>2.7295676469865454E-5</v>
      </c>
      <c r="F1255" s="6">
        <f t="shared" si="99"/>
        <v>0.63776358325040772</v>
      </c>
      <c r="G1255" s="16">
        <v>4.6725862042949371E-3</v>
      </c>
      <c r="H1255" s="9">
        <f t="shared" si="96"/>
        <v>7.986010163094007E-3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-3.0759820486546477E-3</v>
      </c>
      <c r="D1256" s="6">
        <f t="shared" si="98"/>
        <v>9.4616655636456442E-6</v>
      </c>
      <c r="E1256" s="6">
        <f t="shared" si="100"/>
        <v>8.730311110376821E-7</v>
      </c>
      <c r="F1256" s="6">
        <f t="shared" si="99"/>
        <v>0.21980865342110412</v>
      </c>
      <c r="G1256" s="16">
        <v>5.9974421626286384E-3</v>
      </c>
      <c r="H1256" s="9">
        <f t="shared" si="96"/>
        <v>4.6883755547215298E-3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-1.194250977635334E-2</v>
      </c>
      <c r="D1257" s="6">
        <f t="shared" si="98"/>
        <v>1.4262353975829509E-4</v>
      </c>
      <c r="E1257" s="6">
        <f t="shared" si="100"/>
        <v>9.4616655636456442E-6</v>
      </c>
      <c r="F1257" s="6">
        <f t="shared" si="99"/>
        <v>0.3506691141428534</v>
      </c>
      <c r="G1257" s="16">
        <v>7.2650450212179817E-3</v>
      </c>
      <c r="H1257" s="9">
        <f t="shared" si="96"/>
        <v>5.9217321295618689E-3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-9.4450975064864773E-3</v>
      </c>
      <c r="D1258" s="6">
        <f t="shared" si="98"/>
        <v>8.9209866907037074E-5</v>
      </c>
      <c r="E1258" s="6">
        <f t="shared" si="100"/>
        <v>1.4262353975829509E-4</v>
      </c>
      <c r="F1258" s="6">
        <f t="shared" si="99"/>
        <v>0.50631051190371468</v>
      </c>
      <c r="G1258" s="16">
        <v>5.3149163311419093E-3</v>
      </c>
      <c r="H1258" s="9">
        <f t="shared" si="96"/>
        <v>7.1155499569865617E-3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-7.7780700725251827E-3</v>
      </c>
      <c r="D1259" s="6">
        <f t="shared" si="98"/>
        <v>6.0498374053111899E-5</v>
      </c>
      <c r="E1259" s="6">
        <f t="shared" si="100"/>
        <v>8.9209866907037074E-5</v>
      </c>
      <c r="F1259" s="6">
        <f t="shared" si="99"/>
        <v>0.27920604747364325</v>
      </c>
      <c r="G1259" s="16">
        <v>9.5047594184370296E-3</v>
      </c>
      <c r="H1259" s="9">
        <f t="shared" si="96"/>
        <v>5.283995150202574E-3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6.4489413765055166E-3</v>
      </c>
      <c r="D1260" s="6">
        <f t="shared" si="98"/>
        <v>4.1588844877604864E-5</v>
      </c>
      <c r="E1260" s="6">
        <f t="shared" si="100"/>
        <v>6.0498374053111899E-5</v>
      </c>
      <c r="F1260" s="6">
        <f t="shared" si="99"/>
        <v>0.85398915907889628</v>
      </c>
      <c r="G1260" s="16">
        <v>5.0878810970492079E-3</v>
      </c>
      <c r="H1260" s="9">
        <f t="shared" si="96"/>
        <v>9.2411533862332158E-3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-1.4885784457976917E-3</v>
      </c>
      <c r="D1261" s="6">
        <f t="shared" si="98"/>
        <v>2.2158657892934712E-6</v>
      </c>
      <c r="E1261" s="6">
        <f t="shared" si="100"/>
        <v>4.1588844877604864E-5</v>
      </c>
      <c r="F1261" s="6">
        <f t="shared" si="99"/>
        <v>0.2573316457722275</v>
      </c>
      <c r="G1261" s="16">
        <v>5.6179593115993206E-3</v>
      </c>
      <c r="H1261" s="9">
        <f t="shared" si="96"/>
        <v>5.0727866678210269E-3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-2.6669173144193616E-3</v>
      </c>
      <c r="D1262" s="6">
        <f t="shared" si="98"/>
        <v>7.1124479619497803E-6</v>
      </c>
      <c r="E1262" s="6">
        <f t="shared" si="100"/>
        <v>2.2158657892934712E-6</v>
      </c>
      <c r="F1262" s="6">
        <f t="shared" si="99"/>
        <v>0.30986477672829665</v>
      </c>
      <c r="G1262" s="16">
        <v>5.264356729446959E-3</v>
      </c>
      <c r="H1262" s="9">
        <f t="shared" si="96"/>
        <v>5.5665498895482524E-3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-7.2964763030655532E-3</v>
      </c>
      <c r="D1263" s="6">
        <f t="shared" si="98"/>
        <v>5.3238566441197164E-5</v>
      </c>
      <c r="E1263" s="6">
        <f t="shared" si="100"/>
        <v>7.1124479619497803E-6</v>
      </c>
      <c r="F1263" s="6">
        <f t="shared" si="99"/>
        <v>0.27424431640346791</v>
      </c>
      <c r="G1263" s="16">
        <v>7.5470615382439901E-3</v>
      </c>
      <c r="H1263" s="9">
        <f t="shared" si="96"/>
        <v>5.2368341238143868E-3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6.2764321188034404E-3</v>
      </c>
      <c r="D1264" s="6">
        <f t="shared" si="98"/>
        <v>3.9393600141947443E-5</v>
      </c>
      <c r="E1264" s="6">
        <f t="shared" si="100"/>
        <v>5.3238566441197164E-5</v>
      </c>
      <c r="F1264" s="6">
        <f t="shared" si="99"/>
        <v>0.54496816895286537</v>
      </c>
      <c r="G1264" s="16">
        <v>3.8894701411797566E-3</v>
      </c>
      <c r="H1264" s="9">
        <f t="shared" si="96"/>
        <v>7.3821959399142569E-3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-4.4171453470916149E-3</v>
      </c>
      <c r="D1265" s="6">
        <f t="shared" si="98"/>
        <v>1.9511173017333103E-5</v>
      </c>
      <c r="E1265" s="6">
        <f t="shared" si="100"/>
        <v>3.9393600141947443E-5</v>
      </c>
      <c r="F1265" s="6">
        <f t="shared" si="99"/>
        <v>0.15773969215279598</v>
      </c>
      <c r="G1265" s="16">
        <v>4.4869070756277342E-3</v>
      </c>
      <c r="H1265" s="9">
        <f t="shared" si="96"/>
        <v>3.9716456558056131E-3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-3.7145230577329343E-3</v>
      </c>
      <c r="D1266" s="6">
        <f t="shared" si="98"/>
        <v>1.3797681546429628E-5</v>
      </c>
      <c r="E1266" s="6">
        <f t="shared" si="100"/>
        <v>1.9511173017333103E-5</v>
      </c>
      <c r="F1266" s="6">
        <f t="shared" si="99"/>
        <v>0.20406747667326178</v>
      </c>
      <c r="G1266" s="16">
        <v>1.9989231595429011E-3</v>
      </c>
      <c r="H1266" s="9">
        <f t="shared" si="96"/>
        <v>4.5173828338238263E-3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-5.6621431973153235E-3</v>
      </c>
      <c r="D1267" s="6">
        <f t="shared" si="98"/>
        <v>3.2059865586904195E-5</v>
      </c>
      <c r="E1267" s="6">
        <f t="shared" si="100"/>
        <v>1.3797681546429628E-5</v>
      </c>
      <c r="F1267" s="6">
        <f t="shared" si="99"/>
        <v>5.4689870474638545E-2</v>
      </c>
      <c r="G1267" s="16">
        <v>3.6150671642084685E-3</v>
      </c>
      <c r="H1267" s="9">
        <f t="shared" si="96"/>
        <v>2.338586549064168E-3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-1.5093518900843685E-2</v>
      </c>
      <c r="D1268" s="6">
        <f t="shared" si="98"/>
        <v>2.2781431281012555E-4</v>
      </c>
      <c r="E1268" s="6">
        <f t="shared" si="100"/>
        <v>3.2059865586904195E-5</v>
      </c>
      <c r="F1268" s="6">
        <f t="shared" si="99"/>
        <v>0.1386810807594088</v>
      </c>
      <c r="G1268" s="16">
        <v>1.1060552225113122E-2</v>
      </c>
      <c r="H1268" s="9">
        <f t="shared" si="96"/>
        <v>3.7239908802172007E-3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-2.5123931322601899E-2</v>
      </c>
      <c r="D1269" s="6">
        <f t="shared" si="98"/>
        <v>6.3121192510281685E-4</v>
      </c>
      <c r="E1269" s="6">
        <f t="shared" si="100"/>
        <v>2.2781431281012555E-4</v>
      </c>
      <c r="F1269" s="6">
        <f t="shared" si="99"/>
        <v>1.1501912577875675</v>
      </c>
      <c r="G1269" s="16">
        <v>1.3513186213555533E-2</v>
      </c>
      <c r="H1269" s="9">
        <f t="shared" si="96"/>
        <v>1.0724697001722554E-2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-1.2245978965282192E-2</v>
      </c>
      <c r="D1270" s="6">
        <f t="shared" si="98"/>
        <v>1.4996400081813391E-4</v>
      </c>
      <c r="E1270" s="6">
        <f t="shared" si="100"/>
        <v>6.3121192510281685E-4</v>
      </c>
      <c r="F1270" s="6">
        <f t="shared" si="99"/>
        <v>1.7081648888198913</v>
      </c>
      <c r="G1270" s="16">
        <v>8.8360723347855451E-3</v>
      </c>
      <c r="H1270" s="9">
        <f t="shared" si="96"/>
        <v>1.3069678224118187E-2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-4.923020831914756E-3</v>
      </c>
      <c r="D1271" s="6">
        <f t="shared" si="98"/>
        <v>2.4236134111466656E-5</v>
      </c>
      <c r="E1271" s="6">
        <f t="shared" si="100"/>
        <v>1.4996400081813391E-4</v>
      </c>
      <c r="F1271" s="6">
        <f t="shared" si="99"/>
        <v>0.74046998102509465</v>
      </c>
      <c r="G1271" s="17">
        <v>5.7455542720349535E-3</v>
      </c>
      <c r="H1271" s="9">
        <f t="shared" si="96"/>
        <v>8.6050565426677734E-3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-4.9951415964432444E-3</v>
      </c>
      <c r="D1272" s="6">
        <f t="shared" si="98"/>
        <v>2.4951439568517563E-5</v>
      </c>
      <c r="E1272" s="6">
        <f t="shared" si="100"/>
        <v>2.4236134111466656E-5</v>
      </c>
      <c r="F1272" s="6">
        <f t="shared" si="99"/>
        <v>0.32328951732501149</v>
      </c>
      <c r="G1272" s="17">
        <v>9.5485129380693569E-3</v>
      </c>
      <c r="H1272" s="9">
        <f t="shared" si="96"/>
        <v>5.6858554090392721E-3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-3.0187914611015491E-4</v>
      </c>
      <c r="D1273" s="6">
        <f t="shared" si="98"/>
        <v>9.1131018856196265E-8</v>
      </c>
      <c r="E1273" s="6">
        <f t="shared" si="100"/>
        <v>2.4951439568517563E-5</v>
      </c>
      <c r="F1273" s="6">
        <f t="shared" si="99"/>
        <v>0.86170177138452975</v>
      </c>
      <c r="G1273" s="17">
        <v>8.4505901166047996E-3</v>
      </c>
      <c r="H1273" s="9">
        <f t="shared" si="96"/>
        <v>9.2827892973207666E-3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-1.2671504168467056E-2</v>
      </c>
      <c r="D1274" s="6">
        <f t="shared" si="98"/>
        <v>1.6056701789147798E-4</v>
      </c>
      <c r="E1274" s="6">
        <f t="shared" si="100"/>
        <v>9.1131018856196265E-8</v>
      </c>
      <c r="F1274" s="6">
        <f t="shared" si="99"/>
        <v>0.67876527695873112</v>
      </c>
      <c r="G1274" s="17">
        <v>6.6040309487066275E-3</v>
      </c>
      <c r="H1274" s="9">
        <f t="shared" si="96"/>
        <v>8.2387212415442907E-3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1.8587331312770817E-3</v>
      </c>
      <c r="D1275" s="6">
        <f t="shared" si="98"/>
        <v>3.4548888533071048E-6</v>
      </c>
      <c r="E1275" s="6">
        <f t="shared" si="100"/>
        <v>1.6056701789147798E-4</v>
      </c>
      <c r="F1275" s="6">
        <f t="shared" si="99"/>
        <v>0.42144778892699086</v>
      </c>
      <c r="G1275" s="17">
        <v>1.1871895342110021E-2</v>
      </c>
      <c r="H1275" s="9">
        <f t="shared" si="96"/>
        <v>6.4919010230208444E-3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-1.488464380724995E-2</v>
      </c>
      <c r="D1276" s="6">
        <f t="shared" si="98"/>
        <v>2.2155262126870431E-4</v>
      </c>
      <c r="E1276" s="6">
        <f t="shared" si="100"/>
        <v>3.4548888533071048E-6</v>
      </c>
      <c r="F1276" s="6">
        <f t="shared" si="99"/>
        <v>1.322399159172724</v>
      </c>
      <c r="G1276" s="17">
        <v>6.1011782869594333E-3</v>
      </c>
      <c r="H1276" s="9">
        <f t="shared" si="96"/>
        <v>1.1499561553262472E-2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4.0144931583808606E-3</v>
      </c>
      <c r="D1277" s="6">
        <f t="shared" si="98"/>
        <v>1.6116155318686738E-5</v>
      </c>
      <c r="E1277" s="6">
        <f t="shared" si="100"/>
        <v>2.2155262126870431E-4</v>
      </c>
      <c r="F1277" s="6">
        <f t="shared" si="99"/>
        <v>0.3623138801703597</v>
      </c>
      <c r="G1277" s="17">
        <v>5.6439780367382071E-3</v>
      </c>
      <c r="H1277" s="9">
        <f t="shared" si="96"/>
        <v>6.0192514498927496E-3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4.3160018834750664E-3</v>
      </c>
      <c r="D1278" s="6">
        <f t="shared" si="98"/>
        <v>1.862787225816032E-5</v>
      </c>
      <c r="E1278" s="6">
        <f t="shared" si="100"/>
        <v>1.6116155318686738E-5</v>
      </c>
      <c r="F1278" s="6">
        <f t="shared" si="99"/>
        <v>0.31257699614899953</v>
      </c>
      <c r="G1278" s="17">
        <v>7.0357454592644463E-3</v>
      </c>
      <c r="H1278" s="9">
        <f t="shared" si="96"/>
        <v>5.590858575827147E-3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-1.9857878412530006E-2</v>
      </c>
      <c r="D1279" s="6">
        <f t="shared" si="98"/>
        <v>3.9433533504682524E-4</v>
      </c>
      <c r="E1279" s="6">
        <f t="shared" si="100"/>
        <v>1.862787225816032E-5</v>
      </c>
      <c r="F1279" s="6">
        <f t="shared" si="99"/>
        <v>0.47593736804910541</v>
      </c>
      <c r="G1279" s="17">
        <v>6.6499977074287592E-3</v>
      </c>
      <c r="H1279" s="9">
        <f t="shared" si="96"/>
        <v>6.8988214069441271E-3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-1.7783329849393917E-2</v>
      </c>
      <c r="D1280" s="6">
        <f t="shared" si="98"/>
        <v>3.1624682053234466E-4</v>
      </c>
      <c r="E1280" s="6">
        <f t="shared" si="100"/>
        <v>3.9433533504682524E-4</v>
      </c>
      <c r="F1280" s="6">
        <f t="shared" si="99"/>
        <v>0.42711692876111512</v>
      </c>
      <c r="G1280" s="17">
        <v>1.0482933312125877E-2</v>
      </c>
      <c r="H1280" s="9">
        <f t="shared" si="96"/>
        <v>6.5354183397936753E-3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-1.0020875388968745E-2</v>
      </c>
      <c r="D1281" s="6">
        <f t="shared" si="98"/>
        <v>1.0041794356123949E-4</v>
      </c>
      <c r="E1281" s="6">
        <f t="shared" si="100"/>
        <v>3.1624682053234466E-4</v>
      </c>
      <c r="F1281" s="6">
        <f t="shared" si="99"/>
        <v>1.0350089539813694</v>
      </c>
      <c r="G1281" s="17">
        <v>7.359487083046551E-3</v>
      </c>
      <c r="H1281" s="9">
        <f t="shared" si="96"/>
        <v>1.0173538981010342E-2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-1.6979219430648083E-2</v>
      </c>
      <c r="D1282" s="6">
        <f t="shared" si="98"/>
        <v>2.882938924740974E-4</v>
      </c>
      <c r="E1282" s="6">
        <f t="shared" si="100"/>
        <v>1.0041794356123949E-4</v>
      </c>
      <c r="F1282" s="6">
        <f t="shared" si="99"/>
        <v>0.51909071050573352</v>
      </c>
      <c r="G1282" s="17">
        <v>8.4489848691022343E-3</v>
      </c>
      <c r="H1282" s="9">
        <f t="shared" si="96"/>
        <v>7.2047950040631517E-3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1.2551121085368003E-3</v>
      </c>
      <c r="D1283" s="6">
        <f t="shared" si="98"/>
        <v>1.5753064049956927E-6</v>
      </c>
      <c r="E1283" s="6">
        <f t="shared" si="100"/>
        <v>2.882938924740974E-4</v>
      </c>
      <c r="F1283" s="6">
        <f t="shared" si="99"/>
        <v>0.67855035132456909</v>
      </c>
      <c r="G1283" s="17">
        <v>1.0024450209314011E-2</v>
      </c>
      <c r="H1283" s="9">
        <f t="shared" si="96"/>
        <v>8.2374167754495041E-3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8.5280036683147639E-3</v>
      </c>
      <c r="D1284" s="6">
        <f t="shared" si="98"/>
        <v>7.2726846566790066E-5</v>
      </c>
      <c r="E1284" s="6">
        <f t="shared" si="100"/>
        <v>1.5753064049956927E-6</v>
      </c>
      <c r="F1284" s="6">
        <f t="shared" si="99"/>
        <v>0.94793224570488843</v>
      </c>
      <c r="G1284" s="17">
        <v>9.5479174351414016E-3</v>
      </c>
      <c r="H1284" s="9">
        <f t="shared" si="96"/>
        <v>9.7361812108489858E-3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-3.8119442388042713E-3</v>
      </c>
      <c r="D1285" s="6">
        <f t="shared" si="98"/>
        <v>1.4530918879753075E-5</v>
      </c>
      <c r="E1285" s="6">
        <f t="shared" si="100"/>
        <v>7.2726846566790066E-5</v>
      </c>
      <c r="F1285" s="6">
        <f t="shared" si="99"/>
        <v>0.86159336706300182</v>
      </c>
      <c r="G1285" s="17">
        <v>5.8228705047980766E-3</v>
      </c>
      <c r="H1285" s="9">
        <f t="shared" si="96"/>
        <v>9.2822053794505213E-3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-9.874917324878222E-3</v>
      </c>
      <c r="D1286" s="6">
        <f t="shared" si="98"/>
        <v>9.7513992173180053E-5</v>
      </c>
      <c r="E1286" s="6">
        <f t="shared" si="100"/>
        <v>1.4530918879753075E-5</v>
      </c>
      <c r="F1286" s="6">
        <f t="shared" si="99"/>
        <v>0.33156800929955932</v>
      </c>
      <c r="G1286" s="17">
        <v>9.6723240571618442E-3</v>
      </c>
      <c r="H1286" s="9">
        <f t="shared" si="96"/>
        <v>5.7581942421175694E-3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8.6416827322594002E-3</v>
      </c>
      <c r="D1287" s="6">
        <f t="shared" si="98"/>
        <v>7.4678680445030296E-5</v>
      </c>
      <c r="E1287" s="6">
        <f t="shared" si="100"/>
        <v>9.7513992173180053E-5</v>
      </c>
      <c r="F1287" s="6">
        <f t="shared" si="99"/>
        <v>0.88374026189353794</v>
      </c>
      <c r="G1287" s="17">
        <v>8.8700834109900276E-3</v>
      </c>
      <c r="H1287" s="9">
        <f t="shared" si="96"/>
        <v>9.4007460442963667E-3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-1.2846922318952301E-3</v>
      </c>
      <c r="D1288" s="6">
        <f t="shared" si="98"/>
        <v>1.6504341306919476E-6</v>
      </c>
      <c r="E1288" s="6">
        <f t="shared" si="100"/>
        <v>7.4678680445030296E-5</v>
      </c>
      <c r="F1288" s="6">
        <f t="shared" si="99"/>
        <v>0.74602576104878993</v>
      </c>
      <c r="G1288" s="17">
        <v>3.8892438927067802E-3</v>
      </c>
      <c r="H1288" s="9">
        <f t="shared" si="96"/>
        <v>8.6372782810836303E-3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-1.2601698991768647E-3</v>
      </c>
      <c r="D1289" s="6">
        <f t="shared" si="98"/>
        <v>1.5880281747914293E-6</v>
      </c>
      <c r="E1289" s="6">
        <f t="shared" si="100"/>
        <v>1.6504341306919476E-6</v>
      </c>
      <c r="F1289" s="6">
        <f t="shared" si="99"/>
        <v>0.15772360784777764</v>
      </c>
      <c r="G1289" s="17">
        <v>5.7487648975722058E-3</v>
      </c>
      <c r="H1289" s="9">
        <f t="shared" si="96"/>
        <v>3.971443161468859E-3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-1.2760354374128494E-2</v>
      </c>
      <c r="D1290" s="6">
        <f t="shared" si="98"/>
        <v>1.6282664375334019E-4</v>
      </c>
      <c r="E1290" s="6">
        <f t="shared" si="100"/>
        <v>1.5880281747914293E-6</v>
      </c>
      <c r="F1290" s="6">
        <f t="shared" si="99"/>
        <v>0.32362829263118664</v>
      </c>
      <c r="G1290" s="17">
        <v>7.3438797005153759E-3</v>
      </c>
      <c r="H1290" s="9">
        <f t="shared" si="96"/>
        <v>5.6888337348808722E-3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9.6751166401001544E-3</v>
      </c>
      <c r="D1291" s="6">
        <f t="shared" si="98"/>
        <v>9.36078819995429E-5</v>
      </c>
      <c r="E1291" s="6">
        <f t="shared" si="100"/>
        <v>1.6282664375334019E-4</v>
      </c>
      <c r="F1291" s="6">
        <f t="shared" si="99"/>
        <v>0.51697424277453152</v>
      </c>
      <c r="G1291" s="17">
        <v>5.7113078208960895E-3</v>
      </c>
      <c r="H1291" s="9">
        <f t="shared" si="96"/>
        <v>7.1900920910272885E-3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-6.5511660482013481E-3</v>
      </c>
      <c r="D1292" s="6">
        <f t="shared" si="98"/>
        <v>4.2917776591106068E-5</v>
      </c>
      <c r="E1292" s="6">
        <f t="shared" si="100"/>
        <v>9.36078819995429E-5</v>
      </c>
      <c r="F1292" s="6">
        <f t="shared" si="99"/>
        <v>0.31965442574069197</v>
      </c>
      <c r="G1292" s="17">
        <v>4.8518071258421584E-3</v>
      </c>
      <c r="H1292" s="9">
        <f t="shared" si="96"/>
        <v>5.6537989506233064E-3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-2.0990399422045375E-3</v>
      </c>
      <c r="D1293" s="6">
        <f t="shared" si="98"/>
        <v>4.405968678970028E-6</v>
      </c>
      <c r="E1293" s="6">
        <f t="shared" si="100"/>
        <v>4.2917776591106068E-5</v>
      </c>
      <c r="F1293" s="6">
        <f t="shared" si="99"/>
        <v>0.23561547027339236</v>
      </c>
      <c r="G1293" s="17">
        <v>5.1485668821947567E-3</v>
      </c>
      <c r="H1293" s="9">
        <f t="shared" si="96"/>
        <v>4.8540237975662247E-3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-2.0821207067294709E-2</v>
      </c>
      <c r="D1294" s="6">
        <f t="shared" si="98"/>
        <v>4.3352266373916317E-4</v>
      </c>
      <c r="E1294" s="6">
        <f t="shared" si="100"/>
        <v>4.405968678970028E-6</v>
      </c>
      <c r="F1294" s="6">
        <f t="shared" si="99"/>
        <v>0.26308271127525107</v>
      </c>
      <c r="G1294" s="17">
        <v>7.90976944801405E-3</v>
      </c>
      <c r="H1294" s="9">
        <f t="shared" ref="H1294:H1357" si="101">SQRT(F1294)/100</f>
        <v>5.1291589103404766E-3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-4.0619527508209581E-3</v>
      </c>
      <c r="D1295" s="6">
        <f t="shared" ref="D1295:D1358" si="103">C1295^2</f>
        <v>1.6499460149901949E-5</v>
      </c>
      <c r="E1295" s="6">
        <f t="shared" si="100"/>
        <v>4.3352266373916317E-4</v>
      </c>
      <c r="F1295" s="6">
        <f t="shared" ref="F1295:F1358" si="104">IF(C1294&gt;0,B$6+B$7*E1295+B$8*(G1294*100)^2,B$6+B$7*E1295+B$8*(G1294*100)^2+E1295*$B$9)</f>
        <v>0.59691358928242333</v>
      </c>
      <c r="G1295" s="17">
        <v>7.7572483952584106E-3</v>
      </c>
      <c r="H1295" s="9">
        <f t="shared" si="101"/>
        <v>7.7260183101156531E-3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7.0799979083057069E-3</v>
      </c>
      <c r="D1296" s="6">
        <f t="shared" si="103"/>
        <v>5.0126370381613184E-5</v>
      </c>
      <c r="E1296" s="6">
        <f t="shared" ref="E1296:E1359" si="105">D1295</f>
        <v>1.6499460149901949E-5</v>
      </c>
      <c r="F1296" s="6">
        <f t="shared" si="104"/>
        <v>0.57474114630894246</v>
      </c>
      <c r="G1296" s="17">
        <v>1.143710927538997E-2</v>
      </c>
      <c r="H1296" s="9">
        <f t="shared" si="101"/>
        <v>7.5811684212193997E-3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-1.3247792939476643E-3</v>
      </c>
      <c r="D1297" s="6">
        <f t="shared" si="103"/>
        <v>1.7550401776724718E-6</v>
      </c>
      <c r="E1297" s="6">
        <f t="shared" si="105"/>
        <v>5.0126370381613184E-5</v>
      </c>
      <c r="F1297" s="6">
        <f t="shared" si="104"/>
        <v>1.2285847366192448</v>
      </c>
      <c r="G1297" s="17">
        <v>2.8345399882875977E-3</v>
      </c>
      <c r="H1297" s="9">
        <f t="shared" si="101"/>
        <v>1.108415416989156E-2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-1.309826843756984E-3</v>
      </c>
      <c r="D1298" s="6">
        <f t="shared" si="103"/>
        <v>1.7156463606263827E-6</v>
      </c>
      <c r="E1298" s="6">
        <f t="shared" si="105"/>
        <v>1.7550401776724718E-6</v>
      </c>
      <c r="F1298" s="6">
        <f t="shared" si="104"/>
        <v>9.2076669494776192E-2</v>
      </c>
      <c r="G1298" s="17">
        <v>7.7089113490316011E-3</v>
      </c>
      <c r="H1298" s="9">
        <f t="shared" si="101"/>
        <v>3.0344137736105833E-3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-5.1822738940554922E-3</v>
      </c>
      <c r="D1299" s="6">
        <f t="shared" si="103"/>
        <v>2.6855962713009077E-5</v>
      </c>
      <c r="E1299" s="6">
        <f t="shared" si="105"/>
        <v>1.7156463606263827E-6</v>
      </c>
      <c r="F1299" s="6">
        <f t="shared" si="104"/>
        <v>0.56781886291635453</v>
      </c>
      <c r="G1299" s="17">
        <v>5.3759118323340009E-3</v>
      </c>
      <c r="H1299" s="9">
        <f t="shared" si="101"/>
        <v>7.5353756569686327E-3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-1.6907212096346595E-2</v>
      </c>
      <c r="D1300" s="6">
        <f t="shared" si="103"/>
        <v>2.8585382087084865E-4</v>
      </c>
      <c r="E1300" s="6">
        <f t="shared" si="105"/>
        <v>2.6855962713009077E-5</v>
      </c>
      <c r="F1300" s="6">
        <f t="shared" si="104"/>
        <v>0.28523463537363553</v>
      </c>
      <c r="G1300" s="17">
        <v>7.5777180100288274E-3</v>
      </c>
      <c r="H1300" s="9">
        <f t="shared" si="101"/>
        <v>5.3407362355169311E-3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-5.6502870731269909E-3</v>
      </c>
      <c r="D1301" s="6">
        <f t="shared" si="103"/>
        <v>3.192574400874598E-5</v>
      </c>
      <c r="E1301" s="6">
        <f t="shared" si="105"/>
        <v>2.8585382087084865E-4</v>
      </c>
      <c r="F1301" s="6">
        <f t="shared" si="104"/>
        <v>0.54928960062709409</v>
      </c>
      <c r="G1301" s="17">
        <v>4.1145550922921763E-3</v>
      </c>
      <c r="H1301" s="9">
        <f t="shared" si="101"/>
        <v>7.4114074279255093E-3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-1.8172422684829666E-2</v>
      </c>
      <c r="D1302" s="6">
        <f t="shared" si="103"/>
        <v>3.3023694623611185E-4</v>
      </c>
      <c r="E1302" s="6">
        <f t="shared" si="105"/>
        <v>3.192574400874598E-5</v>
      </c>
      <c r="F1302" s="6">
        <f t="shared" si="104"/>
        <v>0.17442098018814425</v>
      </c>
      <c r="G1302" s="17">
        <v>1.3230006717934771E-2</v>
      </c>
      <c r="H1302" s="9">
        <f t="shared" si="101"/>
        <v>4.1763737882060349E-3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-3.8719225481795806E-3</v>
      </c>
      <c r="D1303" s="6">
        <f t="shared" si="103"/>
        <v>1.4991784219101456E-5</v>
      </c>
      <c r="E1303" s="6">
        <f t="shared" si="105"/>
        <v>3.3023694623611185E-4</v>
      </c>
      <c r="F1303" s="6">
        <f t="shared" si="104"/>
        <v>1.6380226785532861</v>
      </c>
      <c r="G1303" s="17">
        <v>6.7806256402055624E-3</v>
      </c>
      <c r="H1303" s="9">
        <f t="shared" si="101"/>
        <v>1.2798526003228989E-2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5.687426895247716E-3</v>
      </c>
      <c r="D1304" s="6">
        <f t="shared" si="103"/>
        <v>3.2346824688787073E-5</v>
      </c>
      <c r="E1304" s="6">
        <f t="shared" si="105"/>
        <v>1.4991784219101456E-5</v>
      </c>
      <c r="F1304" s="6">
        <f t="shared" si="104"/>
        <v>0.44330989882827726</v>
      </c>
      <c r="G1304" s="17">
        <v>7.3229916211195881E-3</v>
      </c>
      <c r="H1304" s="9">
        <f t="shared" si="101"/>
        <v>6.6581521372545797E-3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2.3252709820035114E-3</v>
      </c>
      <c r="D1305" s="6">
        <f t="shared" si="103"/>
        <v>5.4068851397475746E-6</v>
      </c>
      <c r="E1305" s="6">
        <f t="shared" si="105"/>
        <v>3.2346824688787073E-5</v>
      </c>
      <c r="F1305" s="6">
        <f t="shared" si="104"/>
        <v>0.51411779156161708</v>
      </c>
      <c r="G1305" s="17">
        <v>4.4707803776893144E-3</v>
      </c>
      <c r="H1305" s="9">
        <f t="shared" si="101"/>
        <v>7.1702007751639494E-3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-1.0975313495988801E-2</v>
      </c>
      <c r="D1306" s="6">
        <f t="shared" si="103"/>
        <v>1.2045750633523392E-4</v>
      </c>
      <c r="E1306" s="6">
        <f t="shared" si="105"/>
        <v>5.4068851397475746E-6</v>
      </c>
      <c r="F1306" s="6">
        <f t="shared" si="104"/>
        <v>0.20272777910646797</v>
      </c>
      <c r="G1306" s="17">
        <v>9.462827439306952E-3</v>
      </c>
      <c r="H1306" s="9">
        <f t="shared" si="101"/>
        <v>4.5025301676553811E-3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5.1439382814624608E-3</v>
      </c>
      <c r="D1307" s="6">
        <f t="shared" si="103"/>
        <v>2.6460101043494973E-5</v>
      </c>
      <c r="E1307" s="6">
        <f t="shared" si="105"/>
        <v>1.2045750633523392E-4</v>
      </c>
      <c r="F1307" s="6">
        <f t="shared" si="104"/>
        <v>0.84663414928624869</v>
      </c>
      <c r="G1307" s="17">
        <v>4.8149715681265002E-3</v>
      </c>
      <c r="H1307" s="9">
        <f t="shared" si="101"/>
        <v>9.2012724624708758E-3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-6.1420418429263138E-3</v>
      </c>
      <c r="D1308" s="6">
        <f t="shared" si="103"/>
        <v>3.7724678000257669E-5</v>
      </c>
      <c r="E1308" s="6">
        <f t="shared" si="105"/>
        <v>2.6460101043494973E-5</v>
      </c>
      <c r="F1308" s="6">
        <f t="shared" si="104"/>
        <v>0.23231383627567884</v>
      </c>
      <c r="G1308" s="17">
        <v>1.0730811742558577E-2</v>
      </c>
      <c r="H1308" s="9">
        <f t="shared" si="101"/>
        <v>4.8198945660219462E-3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-8.7411133731084591E-3</v>
      </c>
      <c r="D1309" s="6">
        <f t="shared" si="103"/>
        <v>7.640706300153555E-5</v>
      </c>
      <c r="E1309" s="6">
        <f t="shared" si="105"/>
        <v>3.7724678000257669E-5</v>
      </c>
      <c r="F1309" s="6">
        <f t="shared" si="104"/>
        <v>1.0836512565157923</v>
      </c>
      <c r="G1309" s="17">
        <v>8.5909955517265574E-3</v>
      </c>
      <c r="H1309" s="9">
        <f t="shared" si="101"/>
        <v>1.040985713886503E-2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1.5844671929604601E-3</v>
      </c>
      <c r="D1310" s="6">
        <f t="shared" si="103"/>
        <v>2.5105362855679997E-6</v>
      </c>
      <c r="E1310" s="6">
        <f t="shared" si="105"/>
        <v>7.640706300153555E-5</v>
      </c>
      <c r="F1310" s="6">
        <f t="shared" si="104"/>
        <v>0.70092437542961727</v>
      </c>
      <c r="G1310" s="17">
        <v>7.4603959502556405E-3</v>
      </c>
      <c r="H1310" s="9">
        <f t="shared" si="101"/>
        <v>8.372122642613505E-3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5.0913189741206488E-3</v>
      </c>
      <c r="D1311" s="6">
        <f t="shared" si="103"/>
        <v>2.5921528896240936E-5</v>
      </c>
      <c r="E1311" s="6">
        <f t="shared" si="105"/>
        <v>2.5105362855679997E-6</v>
      </c>
      <c r="F1311" s="6">
        <f t="shared" si="104"/>
        <v>0.53292154909910672</v>
      </c>
      <c r="G1311" s="17">
        <v>8.1051612503294859E-3</v>
      </c>
      <c r="H1311" s="9">
        <f t="shared" si="101"/>
        <v>7.3001475950771489E-3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-1.2332282930820282E-2</v>
      </c>
      <c r="D1312" s="6">
        <f t="shared" si="103"/>
        <v>1.5208520228580127E-4</v>
      </c>
      <c r="E1312" s="6">
        <f t="shared" si="105"/>
        <v>2.5921528896240936E-5</v>
      </c>
      <c r="F1312" s="6">
        <f t="shared" si="104"/>
        <v>0.62582601524030124</v>
      </c>
      <c r="G1312" s="17">
        <v>6.9771452449645987E-3</v>
      </c>
      <c r="H1312" s="9">
        <f t="shared" si="101"/>
        <v>7.9109166045427462E-3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-1.0260018424542612E-2</v>
      </c>
      <c r="D1313" s="6">
        <f t="shared" si="103"/>
        <v>1.0526797807195387E-4</v>
      </c>
      <c r="E1313" s="6">
        <f t="shared" si="105"/>
        <v>1.5208520228580127E-4</v>
      </c>
      <c r="F1313" s="6">
        <f t="shared" si="104"/>
        <v>0.46835500665811441</v>
      </c>
      <c r="G1313" s="17">
        <v>6.1414270216648163E-3</v>
      </c>
      <c r="H1313" s="9">
        <f t="shared" si="101"/>
        <v>6.8436467373624308E-3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-5.0918823449236129E-3</v>
      </c>
      <c r="D1314" s="6">
        <f t="shared" si="103"/>
        <v>2.5927265814544791E-5</v>
      </c>
      <c r="E1314" s="6">
        <f t="shared" si="105"/>
        <v>1.0526797807195387E-4</v>
      </c>
      <c r="F1314" s="6">
        <f t="shared" si="104"/>
        <v>0.36686065576660448</v>
      </c>
      <c r="G1314" s="17">
        <v>9.5099894348138619E-3</v>
      </c>
      <c r="H1314" s="9">
        <f t="shared" si="101"/>
        <v>6.0569023086607934E-3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-1.316613479936446E-2</v>
      </c>
      <c r="D1315" s="6">
        <f t="shared" si="103"/>
        <v>1.7334710555503581E-4</v>
      </c>
      <c r="E1315" s="6">
        <f t="shared" si="105"/>
        <v>2.5927265814544791E-5</v>
      </c>
      <c r="F1315" s="6">
        <f t="shared" si="104"/>
        <v>0.8549054019729474</v>
      </c>
      <c r="G1315" s="17">
        <v>9.0320179174022096E-3</v>
      </c>
      <c r="H1315" s="9">
        <f t="shared" si="101"/>
        <v>9.2461094627575516E-3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2.8329841687206505E-4</v>
      </c>
      <c r="D1316" s="6">
        <f t="shared" si="103"/>
        <v>8.0257993002218357E-8</v>
      </c>
      <c r="E1316" s="6">
        <f t="shared" si="105"/>
        <v>1.7334710555503581E-4</v>
      </c>
      <c r="F1316" s="6">
        <f t="shared" si="104"/>
        <v>0.77288327968761927</v>
      </c>
      <c r="G1316" s="17">
        <v>4.5050622831417295E-3</v>
      </c>
      <c r="H1316" s="9">
        <f t="shared" si="101"/>
        <v>8.7913780471983987E-3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-1.219091938822852E-2</v>
      </c>
      <c r="D1317" s="6">
        <f t="shared" si="103"/>
        <v>1.4861851553028604E-4</v>
      </c>
      <c r="E1317" s="6">
        <f t="shared" si="105"/>
        <v>8.0257993002218357E-8</v>
      </c>
      <c r="F1317" s="6">
        <f t="shared" si="104"/>
        <v>0.20557624122184701</v>
      </c>
      <c r="G1317" s="17">
        <v>6.1591622288416957E-3</v>
      </c>
      <c r="H1317" s="9">
        <f t="shared" si="101"/>
        <v>4.5340516232377313E-3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-1.3824546655680559E-2</v>
      </c>
      <c r="D1318" s="6">
        <f t="shared" si="103"/>
        <v>1.9111809023508852E-4</v>
      </c>
      <c r="E1318" s="6">
        <f t="shared" si="105"/>
        <v>1.4861851553028604E-4</v>
      </c>
      <c r="F1318" s="6">
        <f t="shared" si="104"/>
        <v>0.3688855475320883</v>
      </c>
      <c r="G1318" s="17">
        <v>8.6734186889771102E-3</v>
      </c>
      <c r="H1318" s="9">
        <f t="shared" si="101"/>
        <v>6.0735948789171663E-3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-3.997550945185795E-3</v>
      </c>
      <c r="D1319" s="6">
        <f t="shared" si="103"/>
        <v>1.5980413559355841E-5</v>
      </c>
      <c r="E1319" s="6">
        <f t="shared" si="105"/>
        <v>1.9111809023508852E-4</v>
      </c>
      <c r="F1319" s="6">
        <f t="shared" si="104"/>
        <v>0.7141113755016647</v>
      </c>
      <c r="G1319" s="17">
        <v>4.3073564639345401E-3</v>
      </c>
      <c r="H1319" s="9">
        <f t="shared" si="101"/>
        <v>8.4505110821870687E-3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-8.6189494952062795E-3</v>
      </c>
      <c r="D1320" s="6">
        <f t="shared" si="103"/>
        <v>7.4286290400916584E-5</v>
      </c>
      <c r="E1320" s="6">
        <f t="shared" si="105"/>
        <v>1.5980413559355841E-5</v>
      </c>
      <c r="F1320" s="6">
        <f t="shared" si="104"/>
        <v>0.18945008767133251</v>
      </c>
      <c r="G1320" s="17">
        <v>6.3912344233235342E-3</v>
      </c>
      <c r="H1320" s="9">
        <f t="shared" si="101"/>
        <v>4.3525864456818372E-3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-4.4693811316358165E-3</v>
      </c>
      <c r="D1321" s="6">
        <f t="shared" si="103"/>
        <v>1.9975367699822251E-5</v>
      </c>
      <c r="E1321" s="6">
        <f t="shared" si="105"/>
        <v>7.4286290400916584E-5</v>
      </c>
      <c r="F1321" s="6">
        <f t="shared" si="104"/>
        <v>0.39583813194860179</v>
      </c>
      <c r="G1321" s="17">
        <v>6.7067912200985871E-3</v>
      </c>
      <c r="H1321" s="9">
        <f t="shared" si="101"/>
        <v>6.2915668314705341E-3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-1.3422144758219401E-2</v>
      </c>
      <c r="D1322" s="6">
        <f t="shared" si="103"/>
        <v>1.8015396991059653E-4</v>
      </c>
      <c r="E1322" s="6">
        <f t="shared" si="105"/>
        <v>1.9975367699822251E-5</v>
      </c>
      <c r="F1322" s="6">
        <f t="shared" si="104"/>
        <v>0.43409207459289428</v>
      </c>
      <c r="G1322" s="17">
        <v>8.5973032541411722E-3</v>
      </c>
      <c r="H1322" s="9">
        <f t="shared" si="101"/>
        <v>6.5885664191301452E-3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-3.8876375834562401E-3</v>
      </c>
      <c r="D1323" s="6">
        <f t="shared" si="103"/>
        <v>1.5113725980301475E-5</v>
      </c>
      <c r="E1323" s="6">
        <f t="shared" si="105"/>
        <v>1.8015396991059653E-4</v>
      </c>
      <c r="F1323" s="6">
        <f t="shared" si="104"/>
        <v>0.70194103770524052</v>
      </c>
      <c r="G1323" s="17">
        <v>5.6990671920165133E-3</v>
      </c>
      <c r="H1323" s="9">
        <f t="shared" si="101"/>
        <v>8.3781921540702353E-3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-3.9078810026341605E-3</v>
      </c>
      <c r="D1324" s="6">
        <f t="shared" si="103"/>
        <v>1.5271533930748972E-5</v>
      </c>
      <c r="E1324" s="6">
        <f t="shared" si="105"/>
        <v>1.5113725980301475E-5</v>
      </c>
      <c r="F1324" s="6">
        <f t="shared" si="104"/>
        <v>0.31836339729884761</v>
      </c>
      <c r="G1324" s="17">
        <v>7.5211586706742583E-3</v>
      </c>
      <c r="H1324" s="9">
        <f t="shared" si="101"/>
        <v>5.6423700454582707E-3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-3.5969105913603752E-3</v>
      </c>
      <c r="D1325" s="6">
        <f t="shared" si="103"/>
        <v>1.2937765802240443E-5</v>
      </c>
      <c r="E1325" s="6">
        <f t="shared" si="105"/>
        <v>1.5271533930748972E-5</v>
      </c>
      <c r="F1325" s="6">
        <f t="shared" si="104"/>
        <v>0.54135029958139969</v>
      </c>
      <c r="G1325" s="17">
        <v>5.9127509522678605E-3</v>
      </c>
      <c r="H1325" s="9">
        <f t="shared" si="101"/>
        <v>7.3576511169081652E-3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-1.372892771165439E-2</v>
      </c>
      <c r="D1326" s="6">
        <f t="shared" si="103"/>
        <v>1.8848345611183185E-4</v>
      </c>
      <c r="E1326" s="6">
        <f t="shared" si="105"/>
        <v>1.2937765802240443E-5</v>
      </c>
      <c r="F1326" s="6">
        <f t="shared" si="104"/>
        <v>0.34133211971793603</v>
      </c>
      <c r="G1326" s="17">
        <v>1.0634399976848249E-2</v>
      </c>
      <c r="H1326" s="9">
        <f t="shared" si="101"/>
        <v>5.84236356039177E-3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1.1647140073406913E-2</v>
      </c>
      <c r="D1327" s="6">
        <f t="shared" si="103"/>
        <v>1.3565587188956119E-4</v>
      </c>
      <c r="E1327" s="6">
        <f t="shared" si="105"/>
        <v>1.8848345611183185E-4</v>
      </c>
      <c r="F1327" s="6">
        <f t="shared" si="104"/>
        <v>1.0646020882873688</v>
      </c>
      <c r="G1327" s="17">
        <v>5.8107048024823287E-3</v>
      </c>
      <c r="H1327" s="9">
        <f t="shared" si="101"/>
        <v>1.0317955651617082E-2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-7.5459947780172915E-3</v>
      </c>
      <c r="D1328" s="6">
        <f t="shared" si="103"/>
        <v>5.694203718986423E-5</v>
      </c>
      <c r="E1328" s="6">
        <f t="shared" si="105"/>
        <v>1.3565587188956119E-4</v>
      </c>
      <c r="F1328" s="6">
        <f t="shared" si="104"/>
        <v>0.33025603532182968</v>
      </c>
      <c r="G1328" s="17">
        <v>3.6460729341193389E-3</v>
      </c>
      <c r="H1328" s="9">
        <f t="shared" si="101"/>
        <v>5.746790715885082E-3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-1.1568775464170383E-2</v>
      </c>
      <c r="D1329" s="6">
        <f t="shared" si="103"/>
        <v>1.3383656574039065E-4</v>
      </c>
      <c r="E1329" s="6">
        <f t="shared" si="105"/>
        <v>5.694203718986423E-5</v>
      </c>
      <c r="F1329" s="6">
        <f t="shared" si="104"/>
        <v>0.14076830138324531</v>
      </c>
      <c r="G1329" s="17">
        <v>9.8358004600224321E-3</v>
      </c>
      <c r="H1329" s="9">
        <f t="shared" si="101"/>
        <v>3.751910198595448E-3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-1.1809654948011531E-3</v>
      </c>
      <c r="D1330" s="6">
        <f t="shared" si="103"/>
        <v>1.3946794999109325E-6</v>
      </c>
      <c r="E1330" s="6">
        <f t="shared" si="105"/>
        <v>1.3383656574039065E-4</v>
      </c>
      <c r="F1330" s="6">
        <f t="shared" si="104"/>
        <v>0.9132664895442244</v>
      </c>
      <c r="G1330" s="17">
        <v>7.9411765289432584E-3</v>
      </c>
      <c r="H1330" s="9">
        <f t="shared" si="101"/>
        <v>9.5564977347573545E-3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-1.9495981782336001E-4</v>
      </c>
      <c r="D1331" s="6">
        <f t="shared" si="103"/>
        <v>3.800933056571772E-8</v>
      </c>
      <c r="E1331" s="6">
        <f t="shared" si="105"/>
        <v>1.3946794999109325E-6</v>
      </c>
      <c r="F1331" s="6">
        <f t="shared" si="104"/>
        <v>0.60146774430490568</v>
      </c>
      <c r="G1331" s="17">
        <v>3.5788045663923259E-3</v>
      </c>
      <c r="H1331" s="9">
        <f t="shared" si="101"/>
        <v>7.7554351541670808E-3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-4.4199004714361228E-3</v>
      </c>
      <c r="D1332" s="6">
        <f t="shared" si="103"/>
        <v>1.953552017740126E-5</v>
      </c>
      <c r="E1332" s="6">
        <f t="shared" si="105"/>
        <v>3.800933056571772E-8</v>
      </c>
      <c r="F1332" s="6">
        <f t="shared" si="104"/>
        <v>0.13626219931982564</v>
      </c>
      <c r="G1332" s="17">
        <v>7.6968235989841524E-3</v>
      </c>
      <c r="H1332" s="9">
        <f t="shared" si="101"/>
        <v>3.6913710097987388E-3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5.4513459726777272E-3</v>
      </c>
      <c r="D1333" s="6">
        <f t="shared" si="103"/>
        <v>2.9717172913829675E-5</v>
      </c>
      <c r="E1333" s="6">
        <f t="shared" si="105"/>
        <v>1.953552017740126E-5</v>
      </c>
      <c r="F1333" s="6">
        <f t="shared" si="104"/>
        <v>0.56609725631931562</v>
      </c>
      <c r="G1333" s="17">
        <v>4.4441556920229155E-3</v>
      </c>
      <c r="H1333" s="9">
        <f t="shared" si="101"/>
        <v>7.5239434894164084E-3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-1.400612585848169E-2</v>
      </c>
      <c r="D1334" s="6">
        <f t="shared" si="103"/>
        <v>1.9617156156362945E-4</v>
      </c>
      <c r="E1334" s="6">
        <f t="shared" si="105"/>
        <v>2.9717172913829675E-5</v>
      </c>
      <c r="F1334" s="6">
        <f t="shared" si="104"/>
        <v>0.20053056192689658</v>
      </c>
      <c r="G1334" s="17">
        <v>5.4109162136214148E-3</v>
      </c>
      <c r="H1334" s="9">
        <f t="shared" si="101"/>
        <v>4.478063888857511E-3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-7.9526196642154857E-3</v>
      </c>
      <c r="D1335" s="6">
        <f t="shared" si="103"/>
        <v>6.3244159523666825E-5</v>
      </c>
      <c r="E1335" s="6">
        <f t="shared" si="105"/>
        <v>1.9617156156362945E-4</v>
      </c>
      <c r="F1335" s="6">
        <f t="shared" si="104"/>
        <v>0.28875121725321595</v>
      </c>
      <c r="G1335" s="17">
        <v>4.4542587130410012E-3</v>
      </c>
      <c r="H1335" s="9">
        <f t="shared" si="101"/>
        <v>5.3735576413882083E-3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2.3142584210668728E-3</v>
      </c>
      <c r="D1336" s="6">
        <f t="shared" si="103"/>
        <v>5.3557920394789354E-6</v>
      </c>
      <c r="E1336" s="6">
        <f t="shared" si="105"/>
        <v>6.3244159523666825E-5</v>
      </c>
      <c r="F1336" s="6">
        <f t="shared" si="104"/>
        <v>0.20137071772620557</v>
      </c>
      <c r="G1336" s="17">
        <v>1.2749012656761679E-2</v>
      </c>
      <c r="H1336" s="9">
        <f t="shared" si="101"/>
        <v>4.4874348766996671E-3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-1.9924096630921435E-2</v>
      </c>
      <c r="D1337" s="6">
        <f t="shared" si="103"/>
        <v>3.9696962655829489E-4</v>
      </c>
      <c r="E1337" s="6">
        <f t="shared" si="105"/>
        <v>5.3557920394789354E-6</v>
      </c>
      <c r="F1337" s="6">
        <f t="shared" si="104"/>
        <v>1.5223080056970484</v>
      </c>
      <c r="G1337" s="17">
        <v>7.0717546982511014E-3</v>
      </c>
      <c r="H1337" s="9">
        <f t="shared" si="101"/>
        <v>1.2338184654547233E-2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-1.8438509518590128E-2</v>
      </c>
      <c r="D1338" s="6">
        <f t="shared" si="103"/>
        <v>3.3997863326713876E-4</v>
      </c>
      <c r="E1338" s="6">
        <f t="shared" si="105"/>
        <v>3.9696962655829489E-4</v>
      </c>
      <c r="F1338" s="6">
        <f t="shared" si="104"/>
        <v>0.48068978662486922</v>
      </c>
      <c r="G1338" s="17">
        <v>6.0975958125297856E-3</v>
      </c>
      <c r="H1338" s="9">
        <f t="shared" si="101"/>
        <v>6.9331795492751326E-3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-2.4336449049520582E-2</v>
      </c>
      <c r="D1339" s="6">
        <f t="shared" si="103"/>
        <v>5.9226275233991126E-4</v>
      </c>
      <c r="E1339" s="6">
        <f t="shared" si="105"/>
        <v>3.3997863326713876E-4</v>
      </c>
      <c r="F1339" s="6">
        <f t="shared" si="104"/>
        <v>0.36192420694926147</v>
      </c>
      <c r="G1339" s="17">
        <v>1.1665386613343097E-2</v>
      </c>
      <c r="H1339" s="9">
        <f t="shared" si="101"/>
        <v>6.0160136880600722E-3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-1.8332056585023907E-3</v>
      </c>
      <c r="D1340" s="6">
        <f t="shared" si="103"/>
        <v>3.3606429863651838E-6</v>
      </c>
      <c r="E1340" s="6">
        <f t="shared" si="105"/>
        <v>5.9226275233991126E-4</v>
      </c>
      <c r="F1340" s="6">
        <f t="shared" si="104"/>
        <v>1.277478471674135</v>
      </c>
      <c r="G1340" s="17">
        <v>6.1688158603408387E-3</v>
      </c>
      <c r="H1340" s="9">
        <f t="shared" si="101"/>
        <v>1.1302559319349467E-2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5.7812528308589664E-3</v>
      </c>
      <c r="D1341" s="6">
        <f t="shared" si="103"/>
        <v>3.3422884294314816E-5</v>
      </c>
      <c r="E1341" s="6">
        <f t="shared" si="105"/>
        <v>3.3606429863651838E-6</v>
      </c>
      <c r="F1341" s="6">
        <f t="shared" si="104"/>
        <v>0.36996897646942289</v>
      </c>
      <c r="G1341" s="17">
        <v>6.897071774021408E-3</v>
      </c>
      <c r="H1341" s="9">
        <f t="shared" si="101"/>
        <v>6.082507513102001E-3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-1.4002047833309904E-2</v>
      </c>
      <c r="D1342" s="6">
        <f t="shared" si="103"/>
        <v>1.9605734352629858E-4</v>
      </c>
      <c r="E1342" s="6">
        <f t="shared" si="105"/>
        <v>3.3422884294314816E-5</v>
      </c>
      <c r="F1342" s="6">
        <f t="shared" si="104"/>
        <v>0.45805177846141804</v>
      </c>
      <c r="G1342" s="17">
        <v>9.7387963490934201E-3</v>
      </c>
      <c r="H1342" s="9">
        <f t="shared" si="101"/>
        <v>6.7679522638787728E-3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2.0773528745552671E-2</v>
      </c>
      <c r="D1343" s="6">
        <f t="shared" si="103"/>
        <v>4.3153949654230314E-4</v>
      </c>
      <c r="E1343" s="6">
        <f t="shared" si="105"/>
        <v>1.9605734352629858E-4</v>
      </c>
      <c r="F1343" s="6">
        <f t="shared" si="104"/>
        <v>0.89569696142696753</v>
      </c>
      <c r="G1343" s="17">
        <v>1.2246330962832935E-2</v>
      </c>
      <c r="H1343" s="9">
        <f t="shared" si="101"/>
        <v>9.4641268029700843E-3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-1.9849182852257761E-2</v>
      </c>
      <c r="D1344" s="6">
        <f t="shared" si="103"/>
        <v>3.9399005990236355E-4</v>
      </c>
      <c r="E1344" s="6">
        <f t="shared" si="105"/>
        <v>4.3153949654230314E-4</v>
      </c>
      <c r="F1344" s="6">
        <f t="shared" si="104"/>
        <v>1.4059965623283344</v>
      </c>
      <c r="G1344" s="17">
        <v>1.088879501458697E-2</v>
      </c>
      <c r="H1344" s="9">
        <f t="shared" si="101"/>
        <v>1.1857472590431463E-2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5.2453632998537151E-3</v>
      </c>
      <c r="D1345" s="6">
        <f t="shared" si="103"/>
        <v>2.7513836147452254E-5</v>
      </c>
      <c r="E1345" s="6">
        <f t="shared" si="105"/>
        <v>3.9399005990236355E-4</v>
      </c>
      <c r="F1345" s="6">
        <f t="shared" si="104"/>
        <v>1.1153136221942814</v>
      </c>
      <c r="G1345" s="17">
        <v>7.1044235146543238E-3</v>
      </c>
      <c r="H1345" s="9">
        <f t="shared" si="101"/>
        <v>1.0560840980690323E-2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-1.6366540448610939E-2</v>
      </c>
      <c r="D1346" s="6">
        <f t="shared" si="103"/>
        <v>2.6786364625601796E-4</v>
      </c>
      <c r="E1346" s="6">
        <f t="shared" si="105"/>
        <v>2.7513836147452254E-5</v>
      </c>
      <c r="F1346" s="6">
        <f t="shared" si="104"/>
        <v>0.4849270194833819</v>
      </c>
      <c r="G1346" s="17">
        <v>1.1290306181069316E-2</v>
      </c>
      <c r="H1346" s="9">
        <f t="shared" si="101"/>
        <v>6.9636701493061967E-3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-2.7797633146188936E-3</v>
      </c>
      <c r="D1347" s="6">
        <f t="shared" si="103"/>
        <v>7.7270840853010176E-6</v>
      </c>
      <c r="E1347" s="6">
        <f t="shared" si="105"/>
        <v>2.6786364625601796E-4</v>
      </c>
      <c r="F1347" s="6">
        <f t="shared" si="104"/>
        <v>1.197732817145807</v>
      </c>
      <c r="G1347" s="17">
        <v>8.6401302434945398E-3</v>
      </c>
      <c r="H1347" s="9">
        <f t="shared" si="101"/>
        <v>1.0944098031111595E-2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-1.8021205929043934E-2</v>
      </c>
      <c r="D1348" s="6">
        <f t="shared" si="103"/>
        <v>3.2476386313700826E-4</v>
      </c>
      <c r="E1348" s="6">
        <f t="shared" si="105"/>
        <v>7.7270840853010176E-6</v>
      </c>
      <c r="F1348" s="6">
        <f t="shared" si="104"/>
        <v>0.7087531517532113</v>
      </c>
      <c r="G1348" s="17">
        <v>7.7712717738693607E-3</v>
      </c>
      <c r="H1348" s="9">
        <f t="shared" si="101"/>
        <v>8.4187478389200557E-3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4.8028067704162939E-3</v>
      </c>
      <c r="D1349" s="6">
        <f t="shared" si="103"/>
        <v>2.3066952873956591E-5</v>
      </c>
      <c r="E1349" s="6">
        <f t="shared" si="105"/>
        <v>3.2476386313700826E-4</v>
      </c>
      <c r="F1349" s="6">
        <f t="shared" si="104"/>
        <v>0.57679569009197573</v>
      </c>
      <c r="G1349" s="17">
        <v>1.6089358567033338E-2</v>
      </c>
      <c r="H1349" s="9">
        <f t="shared" si="101"/>
        <v>7.5947066440513397E-3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-6.9381573459731654E-4</v>
      </c>
      <c r="D1350" s="6">
        <f t="shared" si="103"/>
        <v>4.81380273574814E-7</v>
      </c>
      <c r="E1350" s="6">
        <f t="shared" si="105"/>
        <v>2.3066952873956591E-5</v>
      </c>
      <c r="F1350" s="6">
        <f t="shared" si="104"/>
        <v>2.4140360688754541</v>
      </c>
      <c r="G1350" s="17">
        <v>5.833643272382916E-3</v>
      </c>
      <c r="H1350" s="9">
        <f t="shared" si="101"/>
        <v>1.5537168560826821E-2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-2.0408040331512086E-3</v>
      </c>
      <c r="D1351" s="6">
        <f t="shared" si="103"/>
        <v>4.1648811017262389E-6</v>
      </c>
      <c r="E1351" s="6">
        <f t="shared" si="105"/>
        <v>4.81380273574814E-7</v>
      </c>
      <c r="F1351" s="6">
        <f t="shared" si="104"/>
        <v>0.33272867314028898</v>
      </c>
      <c r="G1351" s="17">
        <v>7.6352534045515457E-3</v>
      </c>
      <c r="H1351" s="9">
        <f t="shared" si="101"/>
        <v>5.7682638041293586E-3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1.0642286712644607E-2</v>
      </c>
      <c r="D1352" s="6">
        <f t="shared" si="103"/>
        <v>1.1325826647413196E-4</v>
      </c>
      <c r="E1352" s="6">
        <f t="shared" si="105"/>
        <v>4.1648811017262389E-6</v>
      </c>
      <c r="F1352" s="6">
        <f t="shared" si="104"/>
        <v>0.55735672737430109</v>
      </c>
      <c r="G1352" s="17">
        <v>7.0855152292234559E-3</v>
      </c>
      <c r="H1352" s="9">
        <f t="shared" si="101"/>
        <v>7.4656327754203198E-3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-4.549027600523157E-3</v>
      </c>
      <c r="D1353" s="6">
        <f t="shared" si="103"/>
        <v>2.0693652110321471E-5</v>
      </c>
      <c r="E1353" s="6">
        <f t="shared" si="105"/>
        <v>1.1325826647413196E-4</v>
      </c>
      <c r="F1353" s="6">
        <f t="shared" si="104"/>
        <v>0.48244329777035194</v>
      </c>
      <c r="G1353" s="17">
        <v>6.0174091742435081E-3</v>
      </c>
      <c r="H1353" s="9">
        <f t="shared" si="101"/>
        <v>6.9458138311529194E-3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-1.5048969258881907E-3</v>
      </c>
      <c r="D1354" s="6">
        <f t="shared" si="103"/>
        <v>2.2647147575477264E-6</v>
      </c>
      <c r="E1354" s="6">
        <f t="shared" si="105"/>
        <v>2.0693652110321471E-5</v>
      </c>
      <c r="F1354" s="6">
        <f t="shared" si="104"/>
        <v>0.35289128543989379</v>
      </c>
      <c r="G1354" s="17">
        <v>7.0725066196799845E-3</v>
      </c>
      <c r="H1354" s="9">
        <f t="shared" si="101"/>
        <v>5.9404653474277062E-3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1.9128392360072332E-3</v>
      </c>
      <c r="D1355" s="6">
        <f t="shared" si="103"/>
        <v>3.6589539428087357E-6</v>
      </c>
      <c r="E1355" s="6">
        <f t="shared" si="105"/>
        <v>2.2647147575477264E-6</v>
      </c>
      <c r="F1355" s="6">
        <f t="shared" si="104"/>
        <v>0.48073866333748061</v>
      </c>
      <c r="G1355" s="17">
        <v>6.1124340794082663E-3</v>
      </c>
      <c r="H1355" s="9">
        <f t="shared" si="101"/>
        <v>6.9335320244265164E-3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-1.2903335567731988E-2</v>
      </c>
      <c r="D1356" s="6">
        <f t="shared" si="103"/>
        <v>1.6649606877349739E-4</v>
      </c>
      <c r="E1356" s="6">
        <f t="shared" si="105"/>
        <v>3.6589539428087357E-6</v>
      </c>
      <c r="F1356" s="6">
        <f t="shared" si="104"/>
        <v>0.36355864892240791</v>
      </c>
      <c r="G1356" s="17">
        <v>7.3896538870772991E-3</v>
      </c>
      <c r="H1356" s="9">
        <f t="shared" si="101"/>
        <v>6.0295824807560924E-3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1.3340940034710022E-4</v>
      </c>
      <c r="D1357" s="6">
        <f t="shared" si="103"/>
        <v>1.7798068100972865E-8</v>
      </c>
      <c r="E1357" s="6">
        <f t="shared" si="105"/>
        <v>1.6649606877349739E-4</v>
      </c>
      <c r="F1357" s="6">
        <f t="shared" si="104"/>
        <v>0.5232177680781025</v>
      </c>
      <c r="G1357" s="17">
        <v>1.1927966210548062E-2</v>
      </c>
      <c r="H1357" s="9">
        <f t="shared" si="101"/>
        <v>7.2333793490878288E-3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-8.2278494246811936E-3</v>
      </c>
      <c r="D1358" s="6">
        <f t="shared" si="103"/>
        <v>6.7697506155226645E-5</v>
      </c>
      <c r="E1358" s="6">
        <f t="shared" si="105"/>
        <v>1.7798068100972865E-8</v>
      </c>
      <c r="F1358" s="6">
        <f t="shared" si="104"/>
        <v>1.3347524304052205</v>
      </c>
      <c r="G1358" s="17">
        <v>8.449774197195269E-3</v>
      </c>
      <c r="H1358" s="9">
        <f t="shared" ref="H1358:H1421" si="106">SQRT(F1358)/100</f>
        <v>1.1553148620204019E-2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2.2172623446118749E-3</v>
      </c>
      <c r="D1359" s="6">
        <f t="shared" ref="D1359:D1422" si="108">C1359^2</f>
        <v>4.9162523048337485E-6</v>
      </c>
      <c r="E1359" s="6">
        <f t="shared" si="105"/>
        <v>6.7697506155226645E-5</v>
      </c>
      <c r="F1359" s="6">
        <f t="shared" ref="F1359:F1422" si="109">IF(C1358&gt;0,B$6+B$7*E1359+B$8*(G1358*100)^2,B$6+B$7*E1359+B$8*(G1358*100)^2+E1359*$B$9)</f>
        <v>0.67864612044283756</v>
      </c>
      <c r="G1359" s="17">
        <v>1.1081864799481237E-2</v>
      </c>
      <c r="H1359" s="9">
        <f t="shared" si="106"/>
        <v>8.2379980604685606E-3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4.5591490622846594E-3</v>
      </c>
      <c r="D1360" s="6">
        <f t="shared" si="108"/>
        <v>2.0785840172131087E-5</v>
      </c>
      <c r="E1360" s="6">
        <f t="shared" ref="E1360:E1423" si="110">D1359</f>
        <v>4.9162523048337485E-6</v>
      </c>
      <c r="F1360" s="6">
        <f t="shared" si="109"/>
        <v>1.1545311328563648</v>
      </c>
      <c r="G1360" s="17">
        <v>4.9467937164259373E-3</v>
      </c>
      <c r="H1360" s="9">
        <f t="shared" si="106"/>
        <v>1.0744911041308647E-2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5.3182074015271745E-4</v>
      </c>
      <c r="D1361" s="6">
        <f t="shared" si="108"/>
        <v>2.8283329965658421E-7</v>
      </c>
      <c r="E1361" s="6">
        <f t="shared" si="110"/>
        <v>2.0785840172131087E-5</v>
      </c>
      <c r="F1361" s="6">
        <f t="shared" si="109"/>
        <v>0.2442259000505681</v>
      </c>
      <c r="G1361" s="17">
        <v>7.4347350306173642E-3</v>
      </c>
      <c r="H1361" s="9">
        <f t="shared" si="106"/>
        <v>4.9419216915140216E-3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8.8060079660499599E-3</v>
      </c>
      <c r="D1362" s="6">
        <f t="shared" si="108"/>
        <v>7.7545776298135357E-5</v>
      </c>
      <c r="E1362" s="6">
        <f t="shared" si="110"/>
        <v>2.8283329965658421E-7</v>
      </c>
      <c r="F1362" s="6">
        <f t="shared" si="109"/>
        <v>0.52938331301810149</v>
      </c>
      <c r="G1362" s="17">
        <v>6.9865511466488915E-3</v>
      </c>
      <c r="H1362" s="9">
        <f t="shared" si="106"/>
        <v>7.2758732329398198E-3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1.5278422883530053E-3</v>
      </c>
      <c r="D1363" s="6">
        <f t="shared" si="108"/>
        <v>2.3343020580797476E-6</v>
      </c>
      <c r="E1363" s="6">
        <f t="shared" si="110"/>
        <v>7.7545776298135357E-5</v>
      </c>
      <c r="F1363" s="6">
        <f t="shared" si="109"/>
        <v>0.4695517298323269</v>
      </c>
      <c r="G1363" s="17">
        <v>3.1388416130916684E-3</v>
      </c>
      <c r="H1363" s="9">
        <f t="shared" si="106"/>
        <v>6.8523844742711783E-3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-2.4516466277509845E-3</v>
      </c>
      <c r="D1364" s="6">
        <f t="shared" si="108"/>
        <v>6.0105711873627743E-6</v>
      </c>
      <c r="E1364" s="6">
        <f t="shared" si="110"/>
        <v>2.3343020580797476E-6</v>
      </c>
      <c r="F1364" s="6">
        <f t="shared" si="109"/>
        <v>0.10890298800340667</v>
      </c>
      <c r="G1364" s="17">
        <v>4.6531738481066665E-3</v>
      </c>
      <c r="H1364" s="9">
        <f t="shared" si="106"/>
        <v>3.3000452724683436E-3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6.5655147619053406E-4</v>
      </c>
      <c r="D1365" s="6">
        <f t="shared" si="108"/>
        <v>4.3105984088796941E-7</v>
      </c>
      <c r="E1365" s="6">
        <f t="shared" si="110"/>
        <v>6.0105711873627743E-6</v>
      </c>
      <c r="F1365" s="6">
        <f t="shared" si="109"/>
        <v>0.2181335675772762</v>
      </c>
      <c r="G1365" s="17">
        <v>5.1224321982751182E-3</v>
      </c>
      <c r="H1365" s="9">
        <f t="shared" si="106"/>
        <v>4.6704771445461139E-3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-1.9161596511271901E-3</v>
      </c>
      <c r="D1366" s="6">
        <f t="shared" si="108"/>
        <v>3.6716678086078749E-6</v>
      </c>
      <c r="E1366" s="6">
        <f t="shared" si="110"/>
        <v>4.3105984088796941E-7</v>
      </c>
      <c r="F1366" s="6">
        <f t="shared" si="109"/>
        <v>0.26059730772119388</v>
      </c>
      <c r="G1366" s="17">
        <v>3.9249074353492966E-3</v>
      </c>
      <c r="H1366" s="9">
        <f t="shared" si="106"/>
        <v>5.1048732376151509E-3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-9.9236531705739709E-3</v>
      </c>
      <c r="D1367" s="6">
        <f t="shared" si="108"/>
        <v>9.8478892249842832E-5</v>
      </c>
      <c r="E1367" s="6">
        <f t="shared" si="110"/>
        <v>3.6716678086078749E-6</v>
      </c>
      <c r="F1367" s="6">
        <f t="shared" si="109"/>
        <v>0.16030360542866592</v>
      </c>
      <c r="G1367" s="17">
        <v>5.6737732453168484E-3</v>
      </c>
      <c r="H1367" s="9">
        <f t="shared" si="106"/>
        <v>4.0037932692468768E-3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5.9191718459254009E-3</v>
      </c>
      <c r="D1368" s="6">
        <f t="shared" si="108"/>
        <v>3.5036595341595915E-5</v>
      </c>
      <c r="E1368" s="6">
        <f t="shared" si="110"/>
        <v>9.8478892249842832E-5</v>
      </c>
      <c r="F1368" s="6">
        <f t="shared" si="109"/>
        <v>0.31571096213201938</v>
      </c>
      <c r="G1368" s="17">
        <v>4.9952199140075671E-3</v>
      </c>
      <c r="H1368" s="9">
        <f t="shared" si="106"/>
        <v>5.6188162644103187E-3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-2.1644673971112842E-3</v>
      </c>
      <c r="D1369" s="6">
        <f t="shared" si="108"/>
        <v>4.6849191131576972E-6</v>
      </c>
      <c r="E1369" s="6">
        <f t="shared" si="110"/>
        <v>3.5036595341595915E-5</v>
      </c>
      <c r="F1369" s="6">
        <f t="shared" si="109"/>
        <v>0.24868271895492941</v>
      </c>
      <c r="G1369" s="17">
        <v>3.5805283642773933E-3</v>
      </c>
      <c r="H1369" s="9">
        <f t="shared" si="106"/>
        <v>4.9868097913889735E-3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-7.954469831208795E-3</v>
      </c>
      <c r="D1370" s="6">
        <f t="shared" si="108"/>
        <v>6.3273590295610869E-5</v>
      </c>
      <c r="E1370" s="6">
        <f t="shared" si="110"/>
        <v>4.6849191131576972E-6</v>
      </c>
      <c r="F1370" s="6">
        <f t="shared" si="109"/>
        <v>0.13637702585781564</v>
      </c>
      <c r="G1370" s="17">
        <v>3.2848159371595769E-3</v>
      </c>
      <c r="H1370" s="9">
        <f t="shared" si="106"/>
        <v>3.6929260195381064E-3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5.1214496133531158E-3</v>
      </c>
      <c r="D1371" s="6">
        <f t="shared" si="108"/>
        <v>2.622924614211478E-5</v>
      </c>
      <c r="E1371" s="6">
        <f t="shared" si="110"/>
        <v>6.3273590295610869E-5</v>
      </c>
      <c r="F1371" s="6">
        <f t="shared" si="109"/>
        <v>0.11759112287754057</v>
      </c>
      <c r="G1371" s="17">
        <v>7.5654650778578482E-3</v>
      </c>
      <c r="H1371" s="9">
        <f t="shared" si="106"/>
        <v>3.4291562063799392E-3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4.1963040650775524E-4</v>
      </c>
      <c r="D1372" s="6">
        <f t="shared" si="108"/>
        <v>1.7608967806586391E-7</v>
      </c>
      <c r="E1372" s="6">
        <f t="shared" si="110"/>
        <v>2.622924614211478E-5</v>
      </c>
      <c r="F1372" s="6">
        <f t="shared" si="109"/>
        <v>0.54753607589256159</v>
      </c>
      <c r="G1372" s="17">
        <v>4.1699962367644722E-3</v>
      </c>
      <c r="H1372" s="9">
        <f t="shared" si="106"/>
        <v>7.3995680677493717E-3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-1.6979942796143874E-2</v>
      </c>
      <c r="D1373" s="6">
        <f t="shared" si="108"/>
        <v>2.8831845736031826E-4</v>
      </c>
      <c r="E1373" s="6">
        <f t="shared" si="110"/>
        <v>1.7608967806586391E-7</v>
      </c>
      <c r="F1373" s="6">
        <f t="shared" si="109"/>
        <v>0.1786687567656286</v>
      </c>
      <c r="G1373" s="17">
        <v>6.3421296991056243E-3</v>
      </c>
      <c r="H1373" s="9">
        <f t="shared" si="106"/>
        <v>4.2269227194926167E-3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-2.2417006362634826E-3</v>
      </c>
      <c r="D1374" s="6">
        <f t="shared" si="108"/>
        <v>5.0252217426241024E-6</v>
      </c>
      <c r="E1374" s="6">
        <f t="shared" si="110"/>
        <v>2.8831845736031826E-4</v>
      </c>
      <c r="F1374" s="6">
        <f t="shared" si="109"/>
        <v>0.39007690542465412</v>
      </c>
      <c r="G1374" s="17">
        <v>3.9207867366803381E-3</v>
      </c>
      <c r="H1374" s="9">
        <f t="shared" si="106"/>
        <v>6.2456137042299865E-3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-8.4816143326708685E-3</v>
      </c>
      <c r="D1375" s="6">
        <f t="shared" si="108"/>
        <v>7.1937781688167902E-5</v>
      </c>
      <c r="E1375" s="6">
        <f t="shared" si="110"/>
        <v>5.0252217426241024E-6</v>
      </c>
      <c r="F1375" s="6">
        <f t="shared" si="109"/>
        <v>0.1600044990176808</v>
      </c>
      <c r="G1375" s="17">
        <v>1.0154030385667739E-2</v>
      </c>
      <c r="H1375" s="9">
        <f t="shared" si="106"/>
        <v>4.00005623732568E-3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-7.7122176124489079E-3</v>
      </c>
      <c r="D1376" s="6">
        <f t="shared" si="108"/>
        <v>5.9478300501767135E-5</v>
      </c>
      <c r="E1376" s="6">
        <f t="shared" si="110"/>
        <v>7.1937781688167902E-5</v>
      </c>
      <c r="F1376" s="6">
        <f t="shared" si="109"/>
        <v>0.97214584664273096</v>
      </c>
      <c r="G1376" s="17">
        <v>5.1486961355018306E-3</v>
      </c>
      <c r="H1376" s="9">
        <f t="shared" si="106"/>
        <v>9.859745669350356E-3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3.7579454649870848E-3</v>
      </c>
      <c r="D1377" s="6">
        <f t="shared" si="108"/>
        <v>1.4122154117816997E-5</v>
      </c>
      <c r="E1377" s="6">
        <f t="shared" si="110"/>
        <v>5.9478300501767135E-5</v>
      </c>
      <c r="F1377" s="6">
        <f t="shared" si="109"/>
        <v>0.26310194901332934</v>
      </c>
      <c r="G1377" s="17">
        <v>6.6476840196904993E-3</v>
      </c>
      <c r="H1377" s="9">
        <f t="shared" si="106"/>
        <v>5.1293464399797496E-3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-1.1049835819581404E-2</v>
      </c>
      <c r="D1378" s="6">
        <f t="shared" si="108"/>
        <v>1.2209887163970424E-4</v>
      </c>
      <c r="E1378" s="6">
        <f t="shared" si="110"/>
        <v>1.4122154117816997E-5</v>
      </c>
      <c r="F1378" s="6">
        <f t="shared" si="109"/>
        <v>0.42678259305702759</v>
      </c>
      <c r="G1378" s="17">
        <v>5.9040939084649986E-3</v>
      </c>
      <c r="H1378" s="9">
        <f t="shared" si="106"/>
        <v>6.5328599637297256E-3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-1.4450874039691791E-3</v>
      </c>
      <c r="D1379" s="6">
        <f t="shared" si="108"/>
        <v>2.0882776051103815E-6</v>
      </c>
      <c r="E1379" s="6">
        <f t="shared" si="110"/>
        <v>1.2209887163970424E-4</v>
      </c>
      <c r="F1379" s="6">
        <f t="shared" si="109"/>
        <v>0.3403988490321927</v>
      </c>
      <c r="G1379" s="17">
        <v>6.4339290158874456E-3</v>
      </c>
      <c r="H1379" s="9">
        <f t="shared" si="106"/>
        <v>5.8343709946505175E-3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-4.291196217974867E-3</v>
      </c>
      <c r="D1380" s="6">
        <f t="shared" si="108"/>
        <v>1.8414364981161803E-5</v>
      </c>
      <c r="E1380" s="6">
        <f t="shared" si="110"/>
        <v>2.0882776051103815E-6</v>
      </c>
      <c r="F1380" s="6">
        <f t="shared" si="109"/>
        <v>0.40089787426441259</v>
      </c>
      <c r="G1380" s="17">
        <v>3.4452055014332025E-3</v>
      </c>
      <c r="H1380" s="9">
        <f t="shared" si="106"/>
        <v>6.3316496607472893E-3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-1.4920893966643063E-3</v>
      </c>
      <c r="D1381" s="6">
        <f t="shared" si="108"/>
        <v>2.2263307676380535E-6</v>
      </c>
      <c r="E1381" s="6">
        <f t="shared" si="110"/>
        <v>1.8414364981161803E-5</v>
      </c>
      <c r="F1381" s="6">
        <f t="shared" si="109"/>
        <v>0.1275777276915982</v>
      </c>
      <c r="G1381" s="17">
        <v>1.0800330933287916E-2</v>
      </c>
      <c r="H1381" s="9">
        <f t="shared" si="106"/>
        <v>3.5718024538263339E-3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2.5047768728380946E-3</v>
      </c>
      <c r="D1382" s="6">
        <f t="shared" si="108"/>
        <v>6.2739071827045842E-6</v>
      </c>
      <c r="E1382" s="6">
        <f t="shared" si="110"/>
        <v>2.2263307676380535E-6</v>
      </c>
      <c r="F1382" s="6">
        <f t="shared" si="109"/>
        <v>1.0975029311489806</v>
      </c>
      <c r="G1382" s="17">
        <v>4.0334487895718318E-3</v>
      </c>
      <c r="H1382" s="9">
        <f t="shared" si="106"/>
        <v>1.0476177409479951E-2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-3.8703903773531128E-3</v>
      </c>
      <c r="D1383" s="6">
        <f t="shared" si="108"/>
        <v>1.497992167310757E-5</v>
      </c>
      <c r="E1383" s="6">
        <f t="shared" si="110"/>
        <v>6.2739071827045842E-6</v>
      </c>
      <c r="F1383" s="6">
        <f t="shared" si="109"/>
        <v>0.16829944049137757</v>
      </c>
      <c r="G1383" s="17">
        <v>5.8538654111132639E-3</v>
      </c>
      <c r="H1383" s="9">
        <f t="shared" si="106"/>
        <v>4.102431480127091E-3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-5.2777750680967151E-3</v>
      </c>
      <c r="D1384" s="6">
        <f t="shared" si="108"/>
        <v>2.7854909669423285E-5</v>
      </c>
      <c r="E1384" s="6">
        <f t="shared" si="110"/>
        <v>1.497992167310757E-5</v>
      </c>
      <c r="F1384" s="6">
        <f t="shared" si="109"/>
        <v>0.33491835298563355</v>
      </c>
      <c r="G1384" s="17">
        <v>7.6036787238675492E-3</v>
      </c>
      <c r="H1384" s="9">
        <f t="shared" si="106"/>
        <v>5.7872130856365875E-3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-2.9228431152825305E-3</v>
      </c>
      <c r="D1385" s="6">
        <f t="shared" si="108"/>
        <v>8.5430118765544878E-6</v>
      </c>
      <c r="E1385" s="6">
        <f t="shared" si="110"/>
        <v>2.7854909669423285E-5</v>
      </c>
      <c r="F1385" s="6">
        <f t="shared" si="109"/>
        <v>0.55290556384371847</v>
      </c>
      <c r="G1385" s="17">
        <v>3.6950887350735932E-3</v>
      </c>
      <c r="H1385" s="9">
        <f t="shared" si="106"/>
        <v>7.435761990836706E-3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-3.870928934550516E-3</v>
      </c>
      <c r="D1386" s="6">
        <f t="shared" si="108"/>
        <v>1.4984090816340394E-5</v>
      </c>
      <c r="E1386" s="6">
        <f t="shared" si="110"/>
        <v>8.5430118765544878E-6</v>
      </c>
      <c r="F1386" s="6">
        <f t="shared" si="109"/>
        <v>0.14409319579823901</v>
      </c>
      <c r="G1386" s="17">
        <v>6.5095302470463603E-3</v>
      </c>
      <c r="H1386" s="9">
        <f t="shared" si="106"/>
        <v>3.7959609560457679E-3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-1.4597445855639064E-2</v>
      </c>
      <c r="D1387" s="6">
        <f t="shared" si="108"/>
        <v>2.1308542550831409E-4</v>
      </c>
      <c r="E1387" s="6">
        <f t="shared" si="110"/>
        <v>1.4984090816340394E-5</v>
      </c>
      <c r="F1387" s="6">
        <f t="shared" si="109"/>
        <v>0.40995785223427283</v>
      </c>
      <c r="G1387" s="17">
        <v>1.0388424572938482E-2</v>
      </c>
      <c r="H1387" s="9">
        <f t="shared" si="106"/>
        <v>6.4027951102176685E-3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-1.2763600834373421E-2</v>
      </c>
      <c r="D1388" s="6">
        <f t="shared" si="108"/>
        <v>1.6290950625921788E-4</v>
      </c>
      <c r="E1388" s="6">
        <f t="shared" si="110"/>
        <v>2.1308542550831409E-4</v>
      </c>
      <c r="F1388" s="6">
        <f t="shared" si="109"/>
        <v>1.0167363263307938</v>
      </c>
      <c r="G1388" s="17">
        <v>4.9237643371883005E-3</v>
      </c>
      <c r="H1388" s="9">
        <f t="shared" si="106"/>
        <v>1.0083334400538315E-2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-8.2679934088440293E-3</v>
      </c>
      <c r="D1389" s="6">
        <f t="shared" si="108"/>
        <v>6.8359715008688312E-5</v>
      </c>
      <c r="E1389" s="6">
        <f t="shared" si="110"/>
        <v>1.6290950625921788E-4</v>
      </c>
      <c r="F1389" s="6">
        <f t="shared" si="109"/>
        <v>0.24214212666627125</v>
      </c>
      <c r="G1389" s="17">
        <v>4.7764592463782505E-3</v>
      </c>
      <c r="H1389" s="9">
        <f t="shared" si="106"/>
        <v>4.9207939061321317E-3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7.6699535220816481E-3</v>
      </c>
      <c r="D1390" s="6">
        <f t="shared" si="108"/>
        <v>5.8828187030892679E-5</v>
      </c>
      <c r="E1390" s="6">
        <f t="shared" si="110"/>
        <v>6.8359715008688312E-5</v>
      </c>
      <c r="F1390" s="6">
        <f t="shared" si="109"/>
        <v>0.22890299504461992</v>
      </c>
      <c r="G1390" s="17">
        <v>5.9780641386888945E-3</v>
      </c>
      <c r="H1390" s="9">
        <f t="shared" si="106"/>
        <v>4.7843807858971672E-3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-4.8131342242735539E-3</v>
      </c>
      <c r="D1391" s="6">
        <f t="shared" si="108"/>
        <v>2.3166261060873387E-5</v>
      </c>
      <c r="E1391" s="6">
        <f t="shared" si="110"/>
        <v>5.8828187030892679E-5</v>
      </c>
      <c r="F1391" s="6">
        <f t="shared" si="109"/>
        <v>0.34851973108399725</v>
      </c>
      <c r="G1391" s="17">
        <v>3.4634498311794043E-3</v>
      </c>
      <c r="H1391" s="9">
        <f t="shared" si="106"/>
        <v>5.903555971480217E-3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-1.0112933950515764E-2</v>
      </c>
      <c r="D1392" s="6">
        <f t="shared" si="108"/>
        <v>1.0227143308749439E-4</v>
      </c>
      <c r="E1392" s="6">
        <f t="shared" si="110"/>
        <v>2.3166261060873387E-5</v>
      </c>
      <c r="F1392" s="6">
        <f t="shared" si="109"/>
        <v>0.12874511185666487</v>
      </c>
      <c r="G1392" s="17">
        <v>5.3024492309210886E-3</v>
      </c>
      <c r="H1392" s="9">
        <f t="shared" si="106"/>
        <v>3.5881069083385027E-3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-4.1305206388060484E-3</v>
      </c>
      <c r="D1393" s="6">
        <f t="shared" si="108"/>
        <v>1.7061200747602726E-5</v>
      </c>
      <c r="E1393" s="6">
        <f t="shared" si="110"/>
        <v>1.0227143308749439E-4</v>
      </c>
      <c r="F1393" s="6">
        <f t="shared" si="109"/>
        <v>0.27798235964700602</v>
      </c>
      <c r="G1393" s="17">
        <v>4.1077932413044827E-3</v>
      </c>
      <c r="H1393" s="9">
        <f t="shared" si="106"/>
        <v>5.2724032437495337E-3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6.008326467308576E-3</v>
      </c>
      <c r="D1394" s="6">
        <f t="shared" si="108"/>
        <v>3.6099986937760752E-5</v>
      </c>
      <c r="E1394" s="6">
        <f t="shared" si="110"/>
        <v>1.7061200747602726E-5</v>
      </c>
      <c r="F1394" s="6">
        <f t="shared" si="109"/>
        <v>0.17390443979209483</v>
      </c>
      <c r="G1394" s="17">
        <v>5.9502066918969533E-3</v>
      </c>
      <c r="H1394" s="9">
        <f t="shared" si="106"/>
        <v>4.1701851252923397E-3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-9.2004781264021576E-3</v>
      </c>
      <c r="D1395" s="6">
        <f t="shared" si="108"/>
        <v>8.4648797754404562E-5</v>
      </c>
      <c r="E1395" s="6">
        <f t="shared" si="110"/>
        <v>3.6099986937760752E-5</v>
      </c>
      <c r="F1395" s="6">
        <f t="shared" si="109"/>
        <v>0.34544371172346544</v>
      </c>
      <c r="G1395" s="17">
        <v>5.3413881731353644E-3</v>
      </c>
      <c r="H1395" s="9">
        <f t="shared" si="106"/>
        <v>5.8774459735795566E-3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-9.4694034450940306E-4</v>
      </c>
      <c r="D1396" s="6">
        <f t="shared" si="108"/>
        <v>8.9669601605958694E-7</v>
      </c>
      <c r="E1396" s="6">
        <f t="shared" si="110"/>
        <v>8.4648797754404562E-5</v>
      </c>
      <c r="F1396" s="6">
        <f t="shared" si="109"/>
        <v>0.28181680033133139</v>
      </c>
      <c r="G1396" s="17">
        <v>1.0156425903232187E-2</v>
      </c>
      <c r="H1396" s="9">
        <f t="shared" si="106"/>
        <v>5.3086420140308144E-3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1.3442857211744933E-2</v>
      </c>
      <c r="D1397" s="6">
        <f t="shared" si="108"/>
        <v>1.8071041001536275E-4</v>
      </c>
      <c r="E1397" s="6">
        <f t="shared" si="110"/>
        <v>8.9669601605958694E-7</v>
      </c>
      <c r="F1397" s="6">
        <f t="shared" si="109"/>
        <v>0.97258731446748781</v>
      </c>
      <c r="G1397" s="17">
        <v>7.6531482320073936E-3</v>
      </c>
      <c r="H1397" s="9">
        <f t="shared" si="106"/>
        <v>9.8619841536451876E-3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6.2862092756859394E-3</v>
      </c>
      <c r="D1398" s="6">
        <f t="shared" si="108"/>
        <v>3.9516427057719943E-5</v>
      </c>
      <c r="E1398" s="6">
        <f t="shared" si="110"/>
        <v>1.8071041001536275E-4</v>
      </c>
      <c r="F1398" s="6">
        <f t="shared" si="109"/>
        <v>0.55988876495999818</v>
      </c>
      <c r="G1398" s="17">
        <v>4.1010218444594267E-3</v>
      </c>
      <c r="H1398" s="9">
        <f t="shared" si="106"/>
        <v>7.4825715162636312E-3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-7.2123573268480538E-4</v>
      </c>
      <c r="D1399" s="6">
        <f t="shared" si="108"/>
        <v>5.20180982101388E-7</v>
      </c>
      <c r="E1399" s="6">
        <f t="shared" si="110"/>
        <v>3.9516427057719943E-5</v>
      </c>
      <c r="F1399" s="6">
        <f t="shared" si="109"/>
        <v>0.17338774522196504</v>
      </c>
      <c r="G1399" s="17">
        <v>6.0578086006394605E-3</v>
      </c>
      <c r="H1399" s="9">
        <f t="shared" si="106"/>
        <v>4.1639854133025617E-3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-3.8819658453241894E-3</v>
      </c>
      <c r="D1400" s="6">
        <f t="shared" si="108"/>
        <v>1.5069658824263549E-5</v>
      </c>
      <c r="E1400" s="6">
        <f t="shared" si="110"/>
        <v>5.20180982101388E-7</v>
      </c>
      <c r="F1400" s="6">
        <f t="shared" si="109"/>
        <v>0.35740461128835332</v>
      </c>
      <c r="G1400" s="17">
        <v>3.3078712861534885E-3</v>
      </c>
      <c r="H1400" s="9">
        <f t="shared" si="106"/>
        <v>5.9783326378544154E-3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-2.7585559601759659E-4</v>
      </c>
      <c r="D1401" s="6">
        <f t="shared" si="108"/>
        <v>7.6096309854223454E-8</v>
      </c>
      <c r="E1401" s="6">
        <f t="shared" si="110"/>
        <v>1.5069658824263549E-5</v>
      </c>
      <c r="F1401" s="6">
        <f t="shared" si="109"/>
        <v>0.11899210195953694</v>
      </c>
      <c r="G1401" s="17">
        <v>7.4837286028000827E-3</v>
      </c>
      <c r="H1401" s="9">
        <f t="shared" si="106"/>
        <v>3.4495231838550812E-3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-2.4921600880542937E-3</v>
      </c>
      <c r="D1402" s="6">
        <f t="shared" si="108"/>
        <v>6.2108619044907844E-6</v>
      </c>
      <c r="E1402" s="6">
        <f t="shared" si="110"/>
        <v>7.6096309854223454E-8</v>
      </c>
      <c r="F1402" s="6">
        <f t="shared" si="109"/>
        <v>0.53614934556770388</v>
      </c>
      <c r="G1402" s="17">
        <v>4.7204476326769482E-3</v>
      </c>
      <c r="H1402" s="9">
        <f t="shared" si="106"/>
        <v>7.3222219685536985E-3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-9.8672831605093152E-3</v>
      </c>
      <c r="D1403" s="6">
        <f t="shared" si="108"/>
        <v>9.7363276969670705E-5</v>
      </c>
      <c r="E1403" s="6">
        <f t="shared" si="110"/>
        <v>6.2108619044907844E-6</v>
      </c>
      <c r="F1403" s="6">
        <f t="shared" si="109"/>
        <v>0.2239710476040451</v>
      </c>
      <c r="G1403" s="17">
        <v>3.0966454745522567E-3</v>
      </c>
      <c r="H1403" s="9">
        <f t="shared" si="106"/>
        <v>4.7325579510878162E-3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8.7826020594408589E-3</v>
      </c>
      <c r="D1404" s="6">
        <f t="shared" si="108"/>
        <v>7.7134098934494817E-5</v>
      </c>
      <c r="E1404" s="6">
        <f t="shared" si="110"/>
        <v>9.7363276969670705E-5</v>
      </c>
      <c r="F1404" s="6">
        <f t="shared" si="109"/>
        <v>0.10647957537430383</v>
      </c>
      <c r="G1404" s="17">
        <v>7.0291620228322181E-3</v>
      </c>
      <c r="H1404" s="9">
        <f t="shared" si="106"/>
        <v>3.2631208278931967E-3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2.7269925717529819E-3</v>
      </c>
      <c r="D1405" s="6">
        <f t="shared" si="108"/>
        <v>7.436488486395942E-6</v>
      </c>
      <c r="E1405" s="6">
        <f t="shared" si="110"/>
        <v>7.7134098934494817E-5</v>
      </c>
      <c r="F1405" s="6">
        <f t="shared" si="109"/>
        <v>0.47508021220604973</v>
      </c>
      <c r="G1405" s="17">
        <v>9.4538313693906858E-3</v>
      </c>
      <c r="H1405" s="9">
        <f t="shared" si="106"/>
        <v>6.8926062719848556E-3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-8.8957802586846733E-3</v>
      </c>
      <c r="D1406" s="6">
        <f t="shared" si="108"/>
        <v>7.9134906410803949E-5</v>
      </c>
      <c r="E1406" s="6">
        <f t="shared" si="110"/>
        <v>7.436488486395942E-6</v>
      </c>
      <c r="F1406" s="6">
        <f t="shared" si="109"/>
        <v>0.84504370443102339</v>
      </c>
      <c r="G1406" s="17">
        <v>5.8906396130891563E-3</v>
      </c>
      <c r="H1406" s="9">
        <f t="shared" si="106"/>
        <v>9.1926258731171231E-3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-3.8068143384296519E-3</v>
      </c>
      <c r="D1407" s="6">
        <f t="shared" si="108"/>
        <v>1.4491835407273588E-5</v>
      </c>
      <c r="E1407" s="6">
        <f t="shared" si="110"/>
        <v>7.9134906410803949E-5</v>
      </c>
      <c r="F1407" s="6">
        <f t="shared" si="109"/>
        <v>0.33892446101408447</v>
      </c>
      <c r="G1407" s="17">
        <v>5.7267339362127162E-3</v>
      </c>
      <c r="H1407" s="9">
        <f t="shared" si="106"/>
        <v>5.8217219189350203E-3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-1.0311769845510757E-2</v>
      </c>
      <c r="D1408" s="6">
        <f t="shared" si="108"/>
        <v>1.0633259734678494E-4</v>
      </c>
      <c r="E1408" s="6">
        <f t="shared" si="110"/>
        <v>1.4491835407273588E-5</v>
      </c>
      <c r="F1408" s="6">
        <f t="shared" si="109"/>
        <v>0.32128959312513639</v>
      </c>
      <c r="G1408" s="17">
        <v>5.7455303542972508E-3</v>
      </c>
      <c r="H1408" s="9">
        <f t="shared" si="106"/>
        <v>5.6682412891931157E-3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-6.9900400499406552E-5</v>
      </c>
      <c r="D1409" s="6">
        <f t="shared" si="108"/>
        <v>4.8860659899774357E-9</v>
      </c>
      <c r="E1409" s="6">
        <f t="shared" si="110"/>
        <v>1.0633259734678494E-4</v>
      </c>
      <c r="F1409" s="6">
        <f t="shared" si="109"/>
        <v>0.32329728443998945</v>
      </c>
      <c r="G1409" s="17">
        <v>4.4180295221591609E-3</v>
      </c>
      <c r="H1409" s="9">
        <f t="shared" si="106"/>
        <v>5.6859237107086602E-3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3.6038282189601503E-4</v>
      </c>
      <c r="D1410" s="6">
        <f t="shared" si="108"/>
        <v>1.2987577831773488E-7</v>
      </c>
      <c r="E1410" s="6">
        <f t="shared" si="110"/>
        <v>4.8860659899774357E-9</v>
      </c>
      <c r="F1410" s="6">
        <f t="shared" si="109"/>
        <v>0.19838724345039715</v>
      </c>
      <c r="G1410" s="17">
        <v>6.3755079922583136E-3</v>
      </c>
      <c r="H1410" s="9">
        <f t="shared" si="106"/>
        <v>4.4540682914656479E-3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1.2440795499942276E-3</v>
      </c>
      <c r="D1411" s="6">
        <f t="shared" si="108"/>
        <v>1.5477339267138398E-6</v>
      </c>
      <c r="E1411" s="6">
        <f t="shared" si="110"/>
        <v>1.2987577831773488E-7</v>
      </c>
      <c r="F1411" s="6">
        <f t="shared" si="109"/>
        <v>0.39397022468909948</v>
      </c>
      <c r="G1411" s="17">
        <v>4.2123517081279855E-3</v>
      </c>
      <c r="H1411" s="9">
        <f t="shared" si="106"/>
        <v>6.2767047460359285E-3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-1.0539833203893238E-2</v>
      </c>
      <c r="D1412" s="6">
        <f t="shared" si="108"/>
        <v>1.1108808396589038E-4</v>
      </c>
      <c r="E1412" s="6">
        <f t="shared" si="110"/>
        <v>1.5477339267138398E-6</v>
      </c>
      <c r="F1412" s="6">
        <f t="shared" si="109"/>
        <v>0.18195534629335178</v>
      </c>
      <c r="G1412" s="17">
        <v>4.8398648285177181E-3</v>
      </c>
      <c r="H1412" s="9">
        <f t="shared" si="106"/>
        <v>4.2656224199212915E-3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4.8714081826084932E-4</v>
      </c>
      <c r="D1413" s="6">
        <f t="shared" si="108"/>
        <v>2.3730617681584982E-7</v>
      </c>
      <c r="E1413" s="6">
        <f t="shared" si="110"/>
        <v>1.1108808396589038E-4</v>
      </c>
      <c r="F1413" s="6">
        <f t="shared" si="109"/>
        <v>0.23455261961874063</v>
      </c>
      <c r="G1413" s="17">
        <v>4.9342366998402568E-3</v>
      </c>
      <c r="H1413" s="9">
        <f t="shared" si="106"/>
        <v>4.8430632828690215E-3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5.9884722163627479E-3</v>
      </c>
      <c r="D1414" s="6">
        <f t="shared" si="108"/>
        <v>3.5861799486148563E-5</v>
      </c>
      <c r="E1414" s="6">
        <f t="shared" si="110"/>
        <v>2.3730617681584982E-7</v>
      </c>
      <c r="F1414" s="6">
        <f t="shared" si="109"/>
        <v>0.24307732608563715</v>
      </c>
      <c r="G1414" s="17">
        <v>4.0860723023540893E-3</v>
      </c>
      <c r="H1414" s="9">
        <f t="shared" si="106"/>
        <v>4.930287274445954E-3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-4.9341191147445774E-3</v>
      </c>
      <c r="D1415" s="6">
        <f t="shared" si="108"/>
        <v>2.4345531438487812E-5</v>
      </c>
      <c r="E1415" s="6">
        <f t="shared" si="110"/>
        <v>3.5861799486148563E-5</v>
      </c>
      <c r="F1415" s="6">
        <f t="shared" si="109"/>
        <v>0.17225475036362398</v>
      </c>
      <c r="G1415" s="17">
        <v>4.2515008685601588E-3</v>
      </c>
      <c r="H1415" s="9">
        <f t="shared" si="106"/>
        <v>4.1503584226380251E-3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-1.589501881954801E-2</v>
      </c>
      <c r="D1416" s="6">
        <f t="shared" si="108"/>
        <v>2.526516232737854E-4</v>
      </c>
      <c r="E1416" s="6">
        <f t="shared" si="110"/>
        <v>2.4345531438487812E-5</v>
      </c>
      <c r="F1416" s="6">
        <f t="shared" si="109"/>
        <v>0.18502573624334823</v>
      </c>
      <c r="G1416" s="17">
        <v>5.4713137951144649E-3</v>
      </c>
      <c r="H1416" s="9">
        <f t="shared" si="106"/>
        <v>4.3014618008689583E-3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-1.0468372187891177E-2</v>
      </c>
      <c r="D1417" s="6">
        <f t="shared" si="108"/>
        <v>1.0958681626421351E-4</v>
      </c>
      <c r="E1417" s="6">
        <f t="shared" si="110"/>
        <v>2.526516232737854E-4</v>
      </c>
      <c r="F1417" s="6">
        <f t="shared" si="109"/>
        <v>0.29484257042903661</v>
      </c>
      <c r="G1417" s="17">
        <v>5.2019592334527284E-3</v>
      </c>
      <c r="H1417" s="9">
        <f t="shared" si="106"/>
        <v>5.4299407955247228E-3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-1.0557044061221901E-2</v>
      </c>
      <c r="D1418" s="6">
        <f t="shared" si="108"/>
        <v>1.114511793105806E-4</v>
      </c>
      <c r="E1418" s="6">
        <f t="shared" si="110"/>
        <v>1.0958681626421351E-4</v>
      </c>
      <c r="F1418" s="6">
        <f t="shared" si="109"/>
        <v>0.26821170052835125</v>
      </c>
      <c r="G1418" s="17">
        <v>5.3853811041566294E-3</v>
      </c>
      <c r="H1418" s="9">
        <f t="shared" si="106"/>
        <v>5.1789159148257205E-3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1.8773750839976011E-4</v>
      </c>
      <c r="D1419" s="6">
        <f t="shared" si="108"/>
        <v>3.5245372060149995E-8</v>
      </c>
      <c r="E1419" s="6">
        <f t="shared" si="110"/>
        <v>1.114511793105806E-4</v>
      </c>
      <c r="F1419" s="6">
        <f t="shared" si="109"/>
        <v>0.28618856371789775</v>
      </c>
      <c r="G1419" s="17">
        <v>4.9989123497032068E-3</v>
      </c>
      <c r="H1419" s="9">
        <f t="shared" si="106"/>
        <v>5.3496594631611627E-3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-1.1892208806181649E-2</v>
      </c>
      <c r="D1420" s="6">
        <f t="shared" si="108"/>
        <v>1.4142463028982437E-4</v>
      </c>
      <c r="E1420" s="6">
        <f t="shared" si="110"/>
        <v>3.5245372060149995E-8</v>
      </c>
      <c r="F1420" s="6">
        <f t="shared" si="109"/>
        <v>0.24902432716290102</v>
      </c>
      <c r="G1420" s="17">
        <v>8.8698518991784346E-3</v>
      </c>
      <c r="H1420" s="9">
        <f t="shared" si="106"/>
        <v>4.9902337336331353E-3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3.3980234088030149E-3</v>
      </c>
      <c r="D1421" s="6">
        <f t="shared" si="108"/>
        <v>1.1546563086773261E-5</v>
      </c>
      <c r="E1421" s="6">
        <f t="shared" si="110"/>
        <v>1.4142463028982437E-4</v>
      </c>
      <c r="F1421" s="6">
        <f t="shared" si="109"/>
        <v>0.74600550544113131</v>
      </c>
      <c r="G1421" s="17">
        <v>3.535299100016731E-3</v>
      </c>
      <c r="H1421" s="9">
        <f t="shared" si="106"/>
        <v>8.6371610233984368E-3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-1.2479708667251222E-2</v>
      </c>
      <c r="D1422" s="6">
        <f t="shared" si="108"/>
        <v>1.5574312841946526E-4</v>
      </c>
      <c r="E1422" s="6">
        <f t="shared" si="110"/>
        <v>1.1546563086773261E-5</v>
      </c>
      <c r="F1422" s="6">
        <f t="shared" si="109"/>
        <v>0.13339713084894281</v>
      </c>
      <c r="G1422" s="17">
        <v>9.2865423932050953E-3</v>
      </c>
      <c r="H1422" s="9">
        <f t="shared" ref="H1422:H1485" si="111">SQRT(F1422)/100</f>
        <v>3.6523571956880506E-3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3.6033873828033962E-4</v>
      </c>
      <c r="D1423" s="6">
        <f t="shared" ref="D1423:D1486" si="113">C1423^2</f>
        <v>1.2984400630546708E-7</v>
      </c>
      <c r="E1423" s="6">
        <f t="shared" si="110"/>
        <v>1.5574312841946526E-4</v>
      </c>
      <c r="F1423" s="6">
        <f t="shared" ref="F1423:F1486" si="114">IF(C1422&gt;0,B$6+B$7*E1423+B$8*(G1422*100)^2,B$6+B$7*E1423+B$8*(G1422*100)^2+E1423*$B$9)</f>
        <v>0.8160420344166327</v>
      </c>
      <c r="G1423" s="17">
        <v>7.2438992979744453E-3</v>
      </c>
      <c r="H1423" s="9">
        <f t="shared" si="111"/>
        <v>9.0335044939194708E-3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-1.8261019004375833E-2</v>
      </c>
      <c r="D1424" s="6">
        <f t="shared" si="113"/>
        <v>3.3346481507817531E-4</v>
      </c>
      <c r="E1424" s="6">
        <f t="shared" ref="E1424:E1487" si="115">D1423</f>
        <v>1.2984400630546708E-7</v>
      </c>
      <c r="F1424" s="6">
        <f t="shared" si="114"/>
        <v>0.50345253115182498</v>
      </c>
      <c r="G1424" s="17">
        <v>5.5354170740313053E-3</v>
      </c>
      <c r="H1424" s="9">
        <f t="shared" si="111"/>
        <v>7.0954388951764294E-3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-5.5154562317813721E-4</v>
      </c>
      <c r="D1425" s="6">
        <f t="shared" si="113"/>
        <v>3.042025744469597E-7</v>
      </c>
      <c r="E1425" s="6">
        <f t="shared" si="115"/>
        <v>3.3346481507817531E-4</v>
      </c>
      <c r="F1425" s="6">
        <f t="shared" si="114"/>
        <v>0.30138415927322315</v>
      </c>
      <c r="G1425" s="17">
        <v>5.046334219627021E-3</v>
      </c>
      <c r="H1425" s="9">
        <f t="shared" si="111"/>
        <v>5.489846621475167E-3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-8.5669243265901439E-3</v>
      </c>
      <c r="D1426" s="6">
        <f t="shared" si="113"/>
        <v>7.3392192417521984E-5</v>
      </c>
      <c r="E1426" s="6">
        <f t="shared" si="115"/>
        <v>3.042025744469597E-7</v>
      </c>
      <c r="F1426" s="6">
        <f t="shared" si="114"/>
        <v>0.25343407040088917</v>
      </c>
      <c r="G1426" s="17">
        <v>4.9857507194052937E-3</v>
      </c>
      <c r="H1426" s="9">
        <f t="shared" si="111"/>
        <v>5.0342235786751573E-3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-4.5733753477236374E-3</v>
      </c>
      <c r="D1427" s="6">
        <f t="shared" si="113"/>
        <v>2.0915762071166302E-5</v>
      </c>
      <c r="E1427" s="6">
        <f t="shared" si="115"/>
        <v>7.3392192417521984E-5</v>
      </c>
      <c r="F1427" s="6">
        <f t="shared" si="114"/>
        <v>0.24781704171448621</v>
      </c>
      <c r="G1427" s="17">
        <v>3.2170430728536321E-3</v>
      </c>
      <c r="H1427" s="9">
        <f t="shared" si="111"/>
        <v>4.978122554884383E-3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-1.5943852764542178E-3</v>
      </c>
      <c r="D1428" s="6">
        <f t="shared" si="113"/>
        <v>2.5420644097739926E-6</v>
      </c>
      <c r="E1428" s="6">
        <f t="shared" si="115"/>
        <v>2.0915762071166302E-5</v>
      </c>
      <c r="F1428" s="6">
        <f t="shared" si="114"/>
        <v>0.11350670930915303</v>
      </c>
      <c r="G1428" s="17">
        <v>7.2920929590545259E-3</v>
      </c>
      <c r="H1428" s="9">
        <f t="shared" si="111"/>
        <v>3.3690756790127618E-3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-6.2743936057361605E-3</v>
      </c>
      <c r="D1429" s="6">
        <f t="shared" si="113"/>
        <v>3.9368015119702819E-5</v>
      </c>
      <c r="E1429" s="6">
        <f t="shared" si="115"/>
        <v>2.5420644097739926E-6</v>
      </c>
      <c r="F1429" s="6">
        <f t="shared" si="114"/>
        <v>0.50993777406366081</v>
      </c>
      <c r="G1429" s="17">
        <v>4.4184765599458399E-3</v>
      </c>
      <c r="H1429" s="9">
        <f t="shared" si="111"/>
        <v>7.1409927465560475E-3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-8.2397855585200144E-3</v>
      </c>
      <c r="D1430" s="6">
        <f t="shared" si="113"/>
        <v>6.7894066050394982E-5</v>
      </c>
      <c r="E1430" s="6">
        <f t="shared" si="115"/>
        <v>3.9368015119702819E-5</v>
      </c>
      <c r="F1430" s="6">
        <f t="shared" si="114"/>
        <v>0.19842875494328968</v>
      </c>
      <c r="G1430" s="17">
        <v>1.1057991543550612E-2</v>
      </c>
      <c r="H1430" s="9">
        <f t="shared" si="111"/>
        <v>4.4545342623364082E-3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-1.7683942926026357E-3</v>
      </c>
      <c r="D1431" s="6">
        <f t="shared" si="113"/>
        <v>3.1272183741095763E-6</v>
      </c>
      <c r="E1431" s="6">
        <f t="shared" si="115"/>
        <v>6.7894066050394982E-5</v>
      </c>
      <c r="F1431" s="6">
        <f t="shared" si="114"/>
        <v>1.1496468687729773</v>
      </c>
      <c r="G1431" s="17">
        <v>2.9577791418248984E-3</v>
      </c>
      <c r="H1431" s="9">
        <f t="shared" si="111"/>
        <v>1.0722158685511875E-2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-1.0722236576377742E-2</v>
      </c>
      <c r="D1432" s="6">
        <f t="shared" si="113"/>
        <v>1.1496635719981268E-4</v>
      </c>
      <c r="E1432" s="6">
        <f t="shared" si="115"/>
        <v>3.1272183741095763E-6</v>
      </c>
      <c r="F1432" s="6">
        <f t="shared" si="114"/>
        <v>9.8684863410073986E-2</v>
      </c>
      <c r="G1432" s="17">
        <v>3.6618782295945456E-3</v>
      </c>
      <c r="H1432" s="9">
        <f t="shared" si="111"/>
        <v>3.1414147037612528E-3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3.597909624558574E-3</v>
      </c>
      <c r="D1433" s="6">
        <f t="shared" si="113"/>
        <v>1.2944953666491219E-5</v>
      </c>
      <c r="E1433" s="6">
        <f t="shared" si="115"/>
        <v>1.1496635719981268E-4</v>
      </c>
      <c r="F1433" s="6">
        <f t="shared" si="114"/>
        <v>0.14184481279714395</v>
      </c>
      <c r="G1433" s="17">
        <v>6.7612166838618201E-3</v>
      </c>
      <c r="H1433" s="9">
        <f t="shared" si="111"/>
        <v>3.7662290530070517E-3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-8.0276472193774265E-3</v>
      </c>
      <c r="D1434" s="6">
        <f t="shared" si="113"/>
        <v>6.4443119878778134E-5</v>
      </c>
      <c r="E1434" s="6">
        <f t="shared" si="115"/>
        <v>1.2944953666491219E-5</v>
      </c>
      <c r="F1434" s="6">
        <f t="shared" si="114"/>
        <v>0.44087497053403862</v>
      </c>
      <c r="G1434" s="17">
        <v>6.1774256166378045E-3</v>
      </c>
      <c r="H1434" s="9">
        <f t="shared" si="111"/>
        <v>6.6398416436993339E-3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6.1003019241498519E-3</v>
      </c>
      <c r="D1435" s="6">
        <f t="shared" si="113"/>
        <v>3.7213683565786383E-5</v>
      </c>
      <c r="E1435" s="6">
        <f t="shared" si="115"/>
        <v>6.4443119878778134E-5</v>
      </c>
      <c r="F1435" s="6">
        <f t="shared" si="114"/>
        <v>0.37096065022071034</v>
      </c>
      <c r="G1435" s="17">
        <v>7.0715518736511737E-3</v>
      </c>
      <c r="H1435" s="9">
        <f t="shared" si="111"/>
        <v>6.0906539075924384E-3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-6.2788286638771557E-3</v>
      </c>
      <c r="D1436" s="6">
        <f t="shared" si="113"/>
        <v>3.9423689390325389E-5</v>
      </c>
      <c r="E1436" s="6">
        <f t="shared" si="115"/>
        <v>3.7213683565786383E-5</v>
      </c>
      <c r="F1436" s="6">
        <f t="shared" si="114"/>
        <v>0.48061337251240188</v>
      </c>
      <c r="G1436" s="17">
        <v>4.659372987036693E-3</v>
      </c>
      <c r="H1436" s="9">
        <f t="shared" si="111"/>
        <v>6.9326284518384648E-3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-7.5147391590816397E-3</v>
      </c>
      <c r="D1437" s="6">
        <f t="shared" si="113"/>
        <v>5.6471304629035032E-5</v>
      </c>
      <c r="E1437" s="6">
        <f t="shared" si="115"/>
        <v>3.9423689390325389E-5</v>
      </c>
      <c r="F1437" s="6">
        <f t="shared" si="114"/>
        <v>0.21867216876084064</v>
      </c>
      <c r="G1437" s="17">
        <v>3.3995961910745641E-3</v>
      </c>
      <c r="H1437" s="9">
        <f t="shared" si="111"/>
        <v>4.6762396084978437E-3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7.6435285937063229E-3</v>
      </c>
      <c r="D1438" s="6">
        <f t="shared" si="113"/>
        <v>5.842352936280616E-5</v>
      </c>
      <c r="E1438" s="6">
        <f t="shared" si="115"/>
        <v>5.6471304629035032E-5</v>
      </c>
      <c r="F1438" s="6">
        <f t="shared" si="114"/>
        <v>0.12469259550260832</v>
      </c>
      <c r="G1438" s="17">
        <v>4.6113745400708506E-3</v>
      </c>
      <c r="H1438" s="9">
        <f t="shared" si="111"/>
        <v>3.5311838737540745E-3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-1.9468369775420993E-3</v>
      </c>
      <c r="D1439" s="6">
        <f t="shared" si="113"/>
        <v>3.7901742171252564E-6</v>
      </c>
      <c r="E1439" s="6">
        <f t="shared" si="115"/>
        <v>5.842352936280616E-5</v>
      </c>
      <c r="F1439" s="6">
        <f t="shared" si="114"/>
        <v>0.21454802355256794</v>
      </c>
      <c r="G1439" s="17">
        <v>4.1945110459483056E-3</v>
      </c>
      <c r="H1439" s="9">
        <f t="shared" si="111"/>
        <v>4.6319328962385444E-3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-7.0961151952399579E-3</v>
      </c>
      <c r="D1440" s="6">
        <f t="shared" si="113"/>
        <v>5.0354850864115424E-5</v>
      </c>
      <c r="E1440" s="6">
        <f t="shared" si="115"/>
        <v>3.7901742171252564E-6</v>
      </c>
      <c r="F1440" s="6">
        <f t="shared" si="114"/>
        <v>0.18056742046617047</v>
      </c>
      <c r="G1440" s="17">
        <v>4.8830836898117926E-3</v>
      </c>
      <c r="H1440" s="9">
        <f t="shared" si="111"/>
        <v>4.2493225397252496E-3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3.7211877368531661E-5</v>
      </c>
      <c r="D1441" s="6">
        <f t="shared" si="113"/>
        <v>1.3847238172906388E-9</v>
      </c>
      <c r="E1441" s="6">
        <f t="shared" si="115"/>
        <v>5.0354850864115424E-5</v>
      </c>
      <c r="F1441" s="6">
        <f t="shared" si="114"/>
        <v>0.23843491958930049</v>
      </c>
      <c r="G1441" s="17">
        <v>3.8404074567016935E-3</v>
      </c>
      <c r="H1441" s="9">
        <f t="shared" si="111"/>
        <v>4.8829798237275211E-3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-9.7078845989973005E-4</v>
      </c>
      <c r="D1442" s="6">
        <f t="shared" si="113"/>
        <v>9.4243023387448979E-7</v>
      </c>
      <c r="E1442" s="6">
        <f t="shared" si="115"/>
        <v>1.3847238172906388E-9</v>
      </c>
      <c r="F1442" s="6">
        <f t="shared" si="114"/>
        <v>0.15422898836581664</v>
      </c>
      <c r="G1442" s="17">
        <v>3.2498712651597606E-3</v>
      </c>
      <c r="H1442" s="9">
        <f t="shared" si="111"/>
        <v>3.9271998722476128E-3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-9.4188416835777888E-3</v>
      </c>
      <c r="D1443" s="6">
        <f t="shared" si="113"/>
        <v>8.8714578660302473E-5</v>
      </c>
      <c r="E1443" s="6">
        <f t="shared" si="115"/>
        <v>9.4243023387448979E-7</v>
      </c>
      <c r="F1443" s="6">
        <f t="shared" si="114"/>
        <v>0.11546943498294583</v>
      </c>
      <c r="G1443" s="17">
        <v>5.7938428342660152E-3</v>
      </c>
      <c r="H1443" s="9">
        <f t="shared" si="111"/>
        <v>3.398079383754091E-3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-1.4706992142828432E-2</v>
      </c>
      <c r="D1444" s="6">
        <f t="shared" si="113"/>
        <v>2.1629561788921722E-4</v>
      </c>
      <c r="E1444" s="6">
        <f t="shared" si="115"/>
        <v>8.8714578660302473E-5</v>
      </c>
      <c r="F1444" s="6">
        <f t="shared" si="114"/>
        <v>0.32845580964522175</v>
      </c>
      <c r="G1444" s="17">
        <v>4.6323297837604265E-3</v>
      </c>
      <c r="H1444" s="9">
        <f t="shared" si="111"/>
        <v>5.7311064345833065E-3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-5.810608268577112E-3</v>
      </c>
      <c r="D1445" s="6">
        <f t="shared" si="113"/>
        <v>3.3763168450856706E-5</v>
      </c>
      <c r="E1445" s="6">
        <f t="shared" si="115"/>
        <v>2.1629561788921722E-4</v>
      </c>
      <c r="F1445" s="6">
        <f t="shared" si="114"/>
        <v>0.21636830892018924</v>
      </c>
      <c r="G1445" s="17">
        <v>4.0704854549836215E-3</v>
      </c>
      <c r="H1445" s="9">
        <f t="shared" si="111"/>
        <v>4.6515407008881392E-3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2.2648970639419282E-3</v>
      </c>
      <c r="D1446" s="6">
        <f t="shared" si="113"/>
        <v>5.1297587102527673E-6</v>
      </c>
      <c r="E1446" s="6">
        <f t="shared" si="115"/>
        <v>3.3763168450856706E-5</v>
      </c>
      <c r="F1446" s="6">
        <f t="shared" si="114"/>
        <v>0.17108210212973937</v>
      </c>
      <c r="G1446" s="17">
        <v>5.6480385475212828E-3</v>
      </c>
      <c r="H1446" s="9">
        <f t="shared" si="111"/>
        <v>4.1362072255840786E-3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-1.1339429102647404E-2</v>
      </c>
      <c r="D1447" s="6">
        <f t="shared" si="113"/>
        <v>1.2858265237396691E-4</v>
      </c>
      <c r="E1447" s="6">
        <f t="shared" si="115"/>
        <v>5.1297587102527673E-6</v>
      </c>
      <c r="F1447" s="6">
        <f t="shared" si="114"/>
        <v>0.31300144214318842</v>
      </c>
      <c r="G1447" s="17">
        <v>5.4301870203919897E-3</v>
      </c>
      <c r="H1447" s="9">
        <f t="shared" si="111"/>
        <v>5.5946531808789401E-3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-1.0844427050168099E-2</v>
      </c>
      <c r="D1448" s="6">
        <f t="shared" si="113"/>
        <v>1.1760159804641758E-4</v>
      </c>
      <c r="E1448" s="6">
        <f t="shared" si="115"/>
        <v>1.2858265237396691E-4</v>
      </c>
      <c r="F1448" s="6">
        <f t="shared" si="114"/>
        <v>0.29067667095568434</v>
      </c>
      <c r="G1448" s="17">
        <v>1.0115768587603047E-2</v>
      </c>
      <c r="H1448" s="9">
        <f t="shared" si="111"/>
        <v>5.3914438785513143E-3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-1.5981924466966876E-2</v>
      </c>
      <c r="D1449" s="6">
        <f t="shared" si="113"/>
        <v>2.5542190966783447E-4</v>
      </c>
      <c r="E1449" s="6">
        <f t="shared" si="115"/>
        <v>1.1760159804641758E-4</v>
      </c>
      <c r="F1449" s="6">
        <f t="shared" si="114"/>
        <v>0.9649722327704533</v>
      </c>
      <c r="G1449" s="17">
        <v>4.3734997520672248E-3</v>
      </c>
      <c r="H1449" s="9">
        <f t="shared" si="111"/>
        <v>9.8233000197003716E-3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-2.3665488870564847E-3</v>
      </c>
      <c r="D1450" s="6">
        <f t="shared" si="113"/>
        <v>5.6005536348282859E-6</v>
      </c>
      <c r="E1450" s="6">
        <f t="shared" si="115"/>
        <v>2.5542190966783447E-4</v>
      </c>
      <c r="F1450" s="6">
        <f t="shared" si="114"/>
        <v>0.19479534924474531</v>
      </c>
      <c r="G1450" s="17">
        <v>6.9881181808753154E-3</v>
      </c>
      <c r="H1450" s="9">
        <f t="shared" si="111"/>
        <v>4.4135626113690207E-3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-1.4630091363771539E-3</v>
      </c>
      <c r="D1451" s="6">
        <f t="shared" si="113"/>
        <v>2.1403957331230256E-6</v>
      </c>
      <c r="E1451" s="6">
        <f t="shared" si="115"/>
        <v>5.6005536348282859E-6</v>
      </c>
      <c r="F1451" s="6">
        <f t="shared" si="114"/>
        <v>0.46975515031589682</v>
      </c>
      <c r="G1451" s="17">
        <v>6.4129205540941489E-3</v>
      </c>
      <c r="H1451" s="9">
        <f t="shared" si="111"/>
        <v>6.8538686179113236E-3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-2.1498396817682731E-3</v>
      </c>
      <c r="D1452" s="6">
        <f t="shared" si="113"/>
        <v>4.6218106573055099E-6</v>
      </c>
      <c r="E1452" s="6">
        <f t="shared" si="115"/>
        <v>2.1403957331230256E-6</v>
      </c>
      <c r="F1452" s="6">
        <f t="shared" si="114"/>
        <v>0.39839948549032561</v>
      </c>
      <c r="G1452" s="17">
        <v>8.1071316337485676E-3</v>
      </c>
      <c r="H1452" s="9">
        <f t="shared" si="111"/>
        <v>6.3118894595067618E-3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-6.708467386557517E-3</v>
      </c>
      <c r="D1453" s="6">
        <f t="shared" si="113"/>
        <v>4.5003534676505845E-5</v>
      </c>
      <c r="E1453" s="6">
        <f t="shared" si="115"/>
        <v>4.6218106573055099E-6</v>
      </c>
      <c r="F1453" s="6">
        <f t="shared" si="114"/>
        <v>0.62612230535677915</v>
      </c>
      <c r="G1453" s="17">
        <v>5.2315461371624716E-3</v>
      </c>
      <c r="H1453" s="9">
        <f t="shared" si="111"/>
        <v>7.9127890491076484E-3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-4.8119713515099262E-3</v>
      </c>
      <c r="D1454" s="6">
        <f t="shared" si="113"/>
        <v>2.3155068287752265E-5</v>
      </c>
      <c r="E1454" s="6">
        <f t="shared" si="115"/>
        <v>4.5003534676505845E-5</v>
      </c>
      <c r="F1454" s="6">
        <f t="shared" si="114"/>
        <v>0.27106117958250331</v>
      </c>
      <c r="G1454" s="17">
        <v>5.8732467909195941E-3</v>
      </c>
      <c r="H1454" s="9">
        <f t="shared" si="111"/>
        <v>5.2063536144071445E-3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7.8019726204554751E-3</v>
      </c>
      <c r="D1455" s="6">
        <f t="shared" si="113"/>
        <v>6.0870776770336873E-5</v>
      </c>
      <c r="E1455" s="6">
        <f t="shared" si="115"/>
        <v>2.3155068287752265E-5</v>
      </c>
      <c r="F1455" s="6">
        <f t="shared" si="114"/>
        <v>0.33702338124183384</v>
      </c>
      <c r="G1455" s="17">
        <v>8.343747058279739E-3</v>
      </c>
      <c r="H1455" s="9">
        <f t="shared" si="111"/>
        <v>5.8053714889043399E-3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5.4790627910098443E-4</v>
      </c>
      <c r="D1456" s="6">
        <f t="shared" si="113"/>
        <v>3.0020129067828585E-7</v>
      </c>
      <c r="E1456" s="6">
        <f t="shared" si="115"/>
        <v>6.0870776770336873E-5</v>
      </c>
      <c r="F1456" s="6">
        <f t="shared" si="114"/>
        <v>0.66215489030091212</v>
      </c>
      <c r="G1456" s="17">
        <v>3.0478690101405606E-3</v>
      </c>
      <c r="H1456" s="9">
        <f t="shared" si="111"/>
        <v>8.1372900298619828E-3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-2.5932447479604086E-3</v>
      </c>
      <c r="D1457" s="6">
        <f t="shared" si="113"/>
        <v>6.7249183228242435E-6</v>
      </c>
      <c r="E1457" s="6">
        <f t="shared" si="115"/>
        <v>3.0020129067828585E-7</v>
      </c>
      <c r="F1457" s="6">
        <f t="shared" si="114"/>
        <v>0.10369295244104146</v>
      </c>
      <c r="G1457" s="17">
        <v>3.7599223957929238E-3</v>
      </c>
      <c r="H1457" s="9">
        <f t="shared" si="111"/>
        <v>3.2201390100590603E-3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-1.1813338802604047E-2</v>
      </c>
      <c r="D1458" s="6">
        <f t="shared" si="113"/>
        <v>1.3955497366511041E-4</v>
      </c>
      <c r="E1458" s="6">
        <f t="shared" si="115"/>
        <v>6.7249183228242435E-6</v>
      </c>
      <c r="F1458" s="6">
        <f t="shared" si="114"/>
        <v>0.14856720567176115</v>
      </c>
      <c r="G1458" s="17">
        <v>8.0506971326198724E-3</v>
      </c>
      <c r="H1458" s="9">
        <f t="shared" si="111"/>
        <v>3.8544416673723463E-3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-2.1462252910298935E-2</v>
      </c>
      <c r="D1459" s="6">
        <f t="shared" si="113"/>
        <v>4.6062829998563511E-4</v>
      </c>
      <c r="E1459" s="6">
        <f t="shared" si="115"/>
        <v>1.3955497366511041E-4</v>
      </c>
      <c r="F1459" s="6">
        <f t="shared" si="114"/>
        <v>0.61769817414579864</v>
      </c>
      <c r="G1459" s="17">
        <v>6.7228148759408855E-3</v>
      </c>
      <c r="H1459" s="9">
        <f t="shared" si="111"/>
        <v>7.8593776734917024E-3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-1.3376767829244355E-2</v>
      </c>
      <c r="D1460" s="6">
        <f t="shared" si="113"/>
        <v>1.7893791755750672E-4</v>
      </c>
      <c r="E1460" s="6">
        <f t="shared" si="115"/>
        <v>4.6062829998563511E-4</v>
      </c>
      <c r="F1460" s="6">
        <f t="shared" si="114"/>
        <v>0.43613944726306297</v>
      </c>
      <c r="G1460" s="17">
        <v>1.233692572970739E-2</v>
      </c>
      <c r="H1460" s="9">
        <f t="shared" si="111"/>
        <v>6.60408545722315E-3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-1.3258855681696773E-3</v>
      </c>
      <c r="D1461" s="6">
        <f t="shared" si="113"/>
        <v>1.7579725398806279E-6</v>
      </c>
      <c r="E1461" s="6">
        <f t="shared" si="115"/>
        <v>1.7893791755750672E-4</v>
      </c>
      <c r="F1461" s="6">
        <f t="shared" si="114"/>
        <v>1.4266354350155928</v>
      </c>
      <c r="G1461" s="17">
        <v>5.792634105086656E-3</v>
      </c>
      <c r="H1461" s="9">
        <f t="shared" si="111"/>
        <v>1.1944184505505568E-2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-9.8129722712456471E-3</v>
      </c>
      <c r="D1462" s="6">
        <f t="shared" si="113"/>
        <v>9.6294424796235958E-5</v>
      </c>
      <c r="E1462" s="6">
        <f t="shared" si="115"/>
        <v>1.7579725398806279E-6</v>
      </c>
      <c r="F1462" s="6">
        <f t="shared" si="114"/>
        <v>0.32831524441804993</v>
      </c>
      <c r="G1462" s="17">
        <v>3.5146239749087836E-3</v>
      </c>
      <c r="H1462" s="9">
        <f t="shared" si="111"/>
        <v>5.7298799674866648E-3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-1.2943378797457574E-2</v>
      </c>
      <c r="D1463" s="6">
        <f t="shared" si="113"/>
        <v>1.6753105469447427E-4</v>
      </c>
      <c r="E1463" s="6">
        <f t="shared" si="115"/>
        <v>9.6294424796235958E-5</v>
      </c>
      <c r="F1463" s="6">
        <f t="shared" si="114"/>
        <v>0.13205994323783291</v>
      </c>
      <c r="G1463" s="17">
        <v>6.8114718456688053E-3</v>
      </c>
      <c r="H1463" s="9">
        <f t="shared" si="111"/>
        <v>3.6340052729437926E-3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-1.585608400089954E-2</v>
      </c>
      <c r="D1464" s="6">
        <f t="shared" si="113"/>
        <v>2.5141539984358235E-4</v>
      </c>
      <c r="E1464" s="6">
        <f t="shared" si="115"/>
        <v>1.6753105469447427E-4</v>
      </c>
      <c r="F1464" s="6">
        <f t="shared" si="114"/>
        <v>0.44721019045653387</v>
      </c>
      <c r="G1464" s="17">
        <v>9.5514089466710115E-3</v>
      </c>
      <c r="H1464" s="9">
        <f t="shared" si="111"/>
        <v>6.6873775910780897E-3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4.4403322728802513E-4</v>
      </c>
      <c r="D1465" s="6">
        <f t="shared" si="113"/>
        <v>1.9716550693581898E-7</v>
      </c>
      <c r="E1465" s="6">
        <f t="shared" si="115"/>
        <v>2.5141539984358235E-4</v>
      </c>
      <c r="F1465" s="6">
        <f t="shared" si="114"/>
        <v>0.86224225267984633</v>
      </c>
      <c r="G1465" s="17">
        <v>7.7878227912512197E-3</v>
      </c>
      <c r="H1465" s="9">
        <f t="shared" si="111"/>
        <v>9.285700041891545E-3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4.2352754586486288E-3</v>
      </c>
      <c r="D1466" s="6">
        <f t="shared" si="113"/>
        <v>1.7937558210631352E-5</v>
      </c>
      <c r="E1466" s="6">
        <f t="shared" si="115"/>
        <v>1.9716550693581898E-7</v>
      </c>
      <c r="F1466" s="6">
        <f t="shared" si="114"/>
        <v>0.57913875169516604</v>
      </c>
      <c r="G1466" s="17">
        <v>8.4066709787135232E-3</v>
      </c>
      <c r="H1466" s="9">
        <f t="shared" si="111"/>
        <v>7.6101166331086281E-3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-1.684288507415962E-3</v>
      </c>
      <c r="D1467" s="6">
        <f t="shared" si="113"/>
        <v>2.8368277762134892E-6</v>
      </c>
      <c r="E1467" s="6">
        <f t="shared" si="115"/>
        <v>1.7937558210631352E-5</v>
      </c>
      <c r="F1467" s="6">
        <f t="shared" si="114"/>
        <v>0.67191178655379413</v>
      </c>
      <c r="G1467" s="17">
        <v>6.2261421282813374E-3</v>
      </c>
      <c r="H1467" s="9">
        <f t="shared" si="111"/>
        <v>8.1970225481804923E-3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-1.1261100304655497E-2</v>
      </c>
      <c r="D1468" s="6">
        <f t="shared" si="113"/>
        <v>1.2681238007151212E-4</v>
      </c>
      <c r="E1468" s="6">
        <f t="shared" si="115"/>
        <v>2.8368277762134892E-6</v>
      </c>
      <c r="F1468" s="6">
        <f t="shared" si="114"/>
        <v>0.37654653389060655</v>
      </c>
      <c r="G1468" s="17">
        <v>4.1083900965087159E-3</v>
      </c>
      <c r="H1468" s="9">
        <f t="shared" si="111"/>
        <v>6.136338760943748E-3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1.2664939215715806E-2</v>
      </c>
      <c r="D1469" s="6">
        <f t="shared" si="113"/>
        <v>1.6040068533777611E-4</v>
      </c>
      <c r="E1469" s="6">
        <f t="shared" si="115"/>
        <v>1.2681238007151212E-4</v>
      </c>
      <c r="F1469" s="6">
        <f t="shared" si="114"/>
        <v>0.17396361968132343</v>
      </c>
      <c r="G1469" s="17">
        <v>1.1841329314109373E-2</v>
      </c>
      <c r="H1469" s="9">
        <f t="shared" si="111"/>
        <v>4.1708946244339885E-3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-1.5451888145659905E-2</v>
      </c>
      <c r="D1470" s="6">
        <f t="shared" si="113"/>
        <v>2.387608472659851E-4</v>
      </c>
      <c r="E1470" s="6">
        <f t="shared" si="115"/>
        <v>1.6040068533777611E-4</v>
      </c>
      <c r="F1470" s="6">
        <f t="shared" si="114"/>
        <v>1.3156895088674461</v>
      </c>
      <c r="G1470" s="17">
        <v>1.0903702834680973E-2</v>
      </c>
      <c r="H1470" s="9">
        <f t="shared" si="111"/>
        <v>1.1470350948717506E-2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2.4647122365141529E-3</v>
      </c>
      <c r="D1471" s="6">
        <f t="shared" si="113"/>
        <v>6.0748064088225971E-6</v>
      </c>
      <c r="E1471" s="6">
        <f t="shared" si="115"/>
        <v>2.387608472659851E-4</v>
      </c>
      <c r="F1471" s="6">
        <f t="shared" si="114"/>
        <v>1.1183015269509924</v>
      </c>
      <c r="G1471" s="17">
        <v>9.302856224742282E-3</v>
      </c>
      <c r="H1471" s="9">
        <f t="shared" si="111"/>
        <v>1.0574977668775441E-2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1.1687496528505502E-2</v>
      </c>
      <c r="D1472" s="6">
        <f t="shared" si="113"/>
        <v>1.3659757510382816E-4</v>
      </c>
      <c r="E1472" s="6">
        <f t="shared" si="115"/>
        <v>6.0748064088225971E-6</v>
      </c>
      <c r="F1472" s="6">
        <f t="shared" si="114"/>
        <v>0.81882979086616015</v>
      </c>
      <c r="G1472" s="17">
        <v>8.3433499247570399E-3</v>
      </c>
      <c r="H1472" s="9">
        <f t="shared" si="111"/>
        <v>9.048921432226938E-3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-7.349880573092488E-3</v>
      </c>
      <c r="D1473" s="6">
        <f t="shared" si="113"/>
        <v>5.4020744438722358E-5</v>
      </c>
      <c r="E1473" s="6">
        <f t="shared" si="115"/>
        <v>1.3659757510382816E-4</v>
      </c>
      <c r="F1473" s="6">
        <f t="shared" si="114"/>
        <v>0.6620935441099941</v>
      </c>
      <c r="G1473" s="17">
        <v>7.7369416940342873E-3</v>
      </c>
      <c r="H1473" s="9">
        <f t="shared" si="111"/>
        <v>8.1369130762838689E-3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-8.7959496342251559E-3</v>
      </c>
      <c r="D1474" s="6">
        <f t="shared" si="113"/>
        <v>7.7368729967825656E-5</v>
      </c>
      <c r="E1474" s="6">
        <f t="shared" si="115"/>
        <v>5.4020744438722358E-5</v>
      </c>
      <c r="F1474" s="6">
        <f t="shared" si="114"/>
        <v>0.57183327455913668</v>
      </c>
      <c r="G1474" s="17">
        <v>8.95304610314996E-3</v>
      </c>
      <c r="H1474" s="9">
        <f t="shared" si="111"/>
        <v>7.5619658459896311E-3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-2.1737259711121917E-2</v>
      </c>
      <c r="D1475" s="6">
        <f t="shared" si="113"/>
        <v>4.7250845974876408E-4</v>
      </c>
      <c r="E1475" s="6">
        <f t="shared" si="115"/>
        <v>7.7368729967825656E-5</v>
      </c>
      <c r="F1475" s="6">
        <f t="shared" si="114"/>
        <v>0.75972338611160006</v>
      </c>
      <c r="G1475" s="17">
        <v>7.2905829506662752E-3</v>
      </c>
      <c r="H1475" s="9">
        <f t="shared" si="111"/>
        <v>8.7162112532430062E-3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8.222874477050196E-3</v>
      </c>
      <c r="D1476" s="6">
        <f t="shared" si="113"/>
        <v>6.7615664665323535E-5</v>
      </c>
      <c r="E1476" s="6">
        <f t="shared" si="115"/>
        <v>4.7250845974876408E-4</v>
      </c>
      <c r="F1476" s="6">
        <f t="shared" si="114"/>
        <v>0.5097929630459167</v>
      </c>
      <c r="G1476" s="17">
        <v>8.7453676028623733E-3</v>
      </c>
      <c r="H1476" s="9">
        <f t="shared" si="111"/>
        <v>7.1399787327828691E-3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1.0121119148636094E-2</v>
      </c>
      <c r="D1477" s="6">
        <f t="shared" si="113"/>
        <v>1.0243705282088822E-4</v>
      </c>
      <c r="E1477" s="6">
        <f t="shared" si="115"/>
        <v>6.7615664665323535E-5</v>
      </c>
      <c r="F1477" s="6">
        <f t="shared" si="114"/>
        <v>0.72568882439161597</v>
      </c>
      <c r="G1477" s="17">
        <v>7.6866253001581647E-3</v>
      </c>
      <c r="H1477" s="9">
        <f t="shared" si="111"/>
        <v>8.5187371387525287E-3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-7.2819490250957313E-3</v>
      </c>
      <c r="D1478" s="6">
        <f t="shared" si="113"/>
        <v>5.302678160409267E-5</v>
      </c>
      <c r="E1478" s="6">
        <f t="shared" si="115"/>
        <v>1.0243705282088822E-4</v>
      </c>
      <c r="F1478" s="6">
        <f t="shared" si="114"/>
        <v>0.56464251813107758</v>
      </c>
      <c r="G1478" s="17">
        <v>6.4358288886440587E-3</v>
      </c>
      <c r="H1478" s="9">
        <f t="shared" si="111"/>
        <v>7.514269878910909E-3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9.8823875238104493E-3</v>
      </c>
      <c r="D1479" s="6">
        <f t="shared" si="113"/>
        <v>9.7661583170764418E-5</v>
      </c>
      <c r="E1479" s="6">
        <f t="shared" si="115"/>
        <v>5.302678160409267E-5</v>
      </c>
      <c r="F1479" s="6">
        <f t="shared" si="114"/>
        <v>0.40113061414428192</v>
      </c>
      <c r="G1479" s="17">
        <v>6.3193520055408979E-3</v>
      </c>
      <c r="H1479" s="9">
        <f t="shared" si="111"/>
        <v>6.3334873027762672E-3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3.0623051654330618E-3</v>
      </c>
      <c r="D1480" s="6">
        <f t="shared" si="113"/>
        <v>9.3777129262380117E-6</v>
      </c>
      <c r="E1480" s="6">
        <f t="shared" si="115"/>
        <v>9.7661583170764418E-5</v>
      </c>
      <c r="F1480" s="6">
        <f t="shared" si="114"/>
        <v>0.38737097984027691</v>
      </c>
      <c r="G1480" s="17">
        <v>8.0385360416651772E-3</v>
      </c>
      <c r="H1480" s="9">
        <f t="shared" si="111"/>
        <v>6.2239133978573072E-3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-7.5526072921402662E-5</v>
      </c>
      <c r="D1481" s="6">
        <f t="shared" si="113"/>
        <v>5.7041876909290328E-9</v>
      </c>
      <c r="E1481" s="6">
        <f t="shared" si="115"/>
        <v>9.3777129262380117E-6</v>
      </c>
      <c r="F1481" s="6">
        <f t="shared" si="114"/>
        <v>0.6158693970934902</v>
      </c>
      <c r="G1481" s="17">
        <v>5.4852472721765785E-3</v>
      </c>
      <c r="H1481" s="9">
        <f t="shared" si="111"/>
        <v>7.8477346864779408E-3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-2.7712193228394359E-4</v>
      </c>
      <c r="D1482" s="6">
        <f t="shared" si="113"/>
        <v>7.6796565352786608E-8</v>
      </c>
      <c r="E1482" s="6">
        <f t="shared" si="115"/>
        <v>5.7041876909290328E-9</v>
      </c>
      <c r="F1482" s="6">
        <f t="shared" si="114"/>
        <v>0.29622403942141989</v>
      </c>
      <c r="G1482" s="17">
        <v>5.4621359870543236E-3</v>
      </c>
      <c r="H1482" s="9">
        <f t="shared" si="111"/>
        <v>5.4426467772713295E-3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-7.1664454088673866E-3</v>
      </c>
      <c r="D1483" s="6">
        <f t="shared" si="113"/>
        <v>5.1357939798276442E-5</v>
      </c>
      <c r="E1483" s="6">
        <f t="shared" si="115"/>
        <v>7.6796565352786608E-8</v>
      </c>
      <c r="F1483" s="6">
        <f t="shared" si="114"/>
        <v>0.29388195240736981</v>
      </c>
      <c r="G1483" s="17">
        <v>5.196471332796943E-3</v>
      </c>
      <c r="H1483" s="9">
        <f t="shared" si="111"/>
        <v>5.4210880126351925E-3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-2.6095254507437111E-3</v>
      </c>
      <c r="D1484" s="6">
        <f t="shared" si="113"/>
        <v>6.8096230780791688E-6</v>
      </c>
      <c r="E1484" s="6">
        <f t="shared" si="115"/>
        <v>5.1357939798276442E-5</v>
      </c>
      <c r="F1484" s="6">
        <f t="shared" si="114"/>
        <v>0.26767613114879579</v>
      </c>
      <c r="G1484" s="17">
        <v>4.958194020039869E-3</v>
      </c>
      <c r="H1484" s="9">
        <f t="shared" si="111"/>
        <v>5.1737426602875784E-3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5.2161625766362083E-3</v>
      </c>
      <c r="D1485" s="6">
        <f t="shared" si="113"/>
        <v>2.7208352025900086E-5</v>
      </c>
      <c r="E1485" s="6">
        <f t="shared" si="115"/>
        <v>6.8096230780791688E-6</v>
      </c>
      <c r="F1485" s="6">
        <f t="shared" si="114"/>
        <v>0.24527205455256296</v>
      </c>
      <c r="G1485" s="17">
        <v>9.5278421836811223E-3</v>
      </c>
      <c r="H1485" s="9">
        <f t="shared" si="111"/>
        <v>4.9524948718051489E-3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-1.6975539629630384E-3</v>
      </c>
      <c r="D1486" s="6">
        <f t="shared" si="113"/>
        <v>2.8816894571715166E-6</v>
      </c>
      <c r="E1486" s="6">
        <f t="shared" si="115"/>
        <v>2.7208352025900086E-5</v>
      </c>
      <c r="F1486" s="6">
        <f t="shared" si="114"/>
        <v>0.85804839270022448</v>
      </c>
      <c r="G1486" s="17">
        <v>2.1594599676120121E-3</v>
      </c>
      <c r="H1486" s="9">
        <f t="shared" ref="H1486:H1549" si="116">SQRT(F1486)/100</f>
        <v>9.2630901577185603E-3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-5.0202813938218533E-3</v>
      </c>
      <c r="D1487" s="6">
        <f t="shared" ref="D1487:D1550" si="118">C1487^2</f>
        <v>2.520322527315389E-5</v>
      </c>
      <c r="E1487" s="6">
        <f t="shared" si="115"/>
        <v>2.8816894571715166E-6</v>
      </c>
      <c r="F1487" s="6">
        <f t="shared" ref="F1487:F1550" si="119">IF(C1486&gt;0,B$6+B$7*E1487+B$8*(G1486*100)^2,B$6+B$7*E1487+B$8*(G1486*100)^2+E1487*$B$9)</f>
        <v>6.0868227815057421E-2</v>
      </c>
      <c r="G1487" s="17">
        <v>2.8871145113652371E-3</v>
      </c>
      <c r="H1487" s="9">
        <f t="shared" si="116"/>
        <v>2.4671487149147985E-3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-1.0807117309348113E-2</v>
      </c>
      <c r="D1488" s="6">
        <f t="shared" si="118"/>
        <v>1.167937845380116E-4</v>
      </c>
      <c r="E1488" s="6">
        <f t="shared" ref="E1488:E1551" si="120">D1487</f>
        <v>2.520322527315389E-5</v>
      </c>
      <c r="F1488" s="6">
        <f t="shared" si="119"/>
        <v>9.4864242902561971E-2</v>
      </c>
      <c r="G1488" s="17">
        <v>6.0988242702326549E-3</v>
      </c>
      <c r="H1488" s="9">
        <f t="shared" si="116"/>
        <v>3.0800039432208842E-3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-3.7858857283645715E-3</v>
      </c>
      <c r="D1489" s="6">
        <f t="shared" si="118"/>
        <v>1.4332930748234541E-5</v>
      </c>
      <c r="E1489" s="6">
        <f t="shared" si="120"/>
        <v>1.167937845380116E-4</v>
      </c>
      <c r="F1489" s="6">
        <f t="shared" si="119"/>
        <v>0.36203487058409678</v>
      </c>
      <c r="G1489" s="17">
        <v>5.3876422768717527E-3</v>
      </c>
      <c r="H1489" s="9">
        <f t="shared" si="116"/>
        <v>6.0169333599774623E-3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1.042860391816031E-2</v>
      </c>
      <c r="D1490" s="6">
        <f t="shared" si="118"/>
        <v>1.0875577968186856E-4</v>
      </c>
      <c r="E1490" s="6">
        <f t="shared" si="120"/>
        <v>1.4332930748234541E-5</v>
      </c>
      <c r="F1490" s="6">
        <f t="shared" si="119"/>
        <v>0.28640186309893323</v>
      </c>
      <c r="G1490" s="17">
        <v>5.8467702957686347E-3</v>
      </c>
      <c r="H1490" s="9">
        <f t="shared" si="116"/>
        <v>5.3516526708946013E-3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-1.3574131385771715E-3</v>
      </c>
      <c r="D1491" s="6">
        <f t="shared" si="118"/>
        <v>1.8425704287819273E-6</v>
      </c>
      <c r="E1491" s="6">
        <f t="shared" si="120"/>
        <v>1.0875577968186856E-4</v>
      </c>
      <c r="F1491" s="6">
        <f t="shared" si="119"/>
        <v>0.33414797980645305</v>
      </c>
      <c r="G1491" s="17">
        <v>7.1506051470698372E-3</v>
      </c>
      <c r="H1491" s="9">
        <f t="shared" si="116"/>
        <v>5.780553432037914E-3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2.2043380599910574E-3</v>
      </c>
      <c r="D1492" s="6">
        <f t="shared" si="118"/>
        <v>4.8591062827251385E-6</v>
      </c>
      <c r="E1492" s="6">
        <f t="shared" si="120"/>
        <v>1.8425704287819273E-6</v>
      </c>
      <c r="F1492" s="6">
        <f t="shared" si="119"/>
        <v>0.49102132372067114</v>
      </c>
      <c r="G1492" s="17">
        <v>6.0665620653249097E-3</v>
      </c>
      <c r="H1492" s="9">
        <f t="shared" si="116"/>
        <v>7.0072913719972504E-3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9.602250879743807E-4</v>
      </c>
      <c r="D1493" s="6">
        <f t="shared" si="118"/>
        <v>9.2203221957540717E-7</v>
      </c>
      <c r="E1493" s="6">
        <f t="shared" si="120"/>
        <v>4.8591062827251385E-6</v>
      </c>
      <c r="F1493" s="6">
        <f t="shared" si="119"/>
        <v>0.35838699368210997</v>
      </c>
      <c r="G1493" s="17">
        <v>6.5389341079283994E-3</v>
      </c>
      <c r="H1493" s="9">
        <f t="shared" si="116"/>
        <v>5.9865431902067657E-3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-1.485158998967446E-3</v>
      </c>
      <c r="D1494" s="6">
        <f t="shared" si="118"/>
        <v>2.205697252213986E-6</v>
      </c>
      <c r="E1494" s="6">
        <f t="shared" si="120"/>
        <v>9.2203221957540717E-7</v>
      </c>
      <c r="F1494" s="6">
        <f t="shared" si="119"/>
        <v>0.41350765184229643</v>
      </c>
      <c r="G1494" s="17">
        <v>5.7036493977253647E-3</v>
      </c>
      <c r="H1494" s="9">
        <f t="shared" si="116"/>
        <v>6.4304560634708989E-3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-2.9900651753846322E-3</v>
      </c>
      <c r="D1495" s="6">
        <f t="shared" si="118"/>
        <v>8.9404897530479317E-6</v>
      </c>
      <c r="E1495" s="6">
        <f t="shared" si="120"/>
        <v>2.205697252213986E-6</v>
      </c>
      <c r="F1495" s="6">
        <f t="shared" si="119"/>
        <v>0.31884545053333951</v>
      </c>
      <c r="G1495" s="17">
        <v>2.8405669826353907E-3</v>
      </c>
      <c r="H1495" s="9">
        <f t="shared" si="116"/>
        <v>5.6466401561755244E-3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-1.4831061230593055E-2</v>
      </c>
      <c r="D1496" s="6">
        <f t="shared" si="118"/>
        <v>2.1996037722560037E-4</v>
      </c>
      <c r="E1496" s="6">
        <f t="shared" si="120"/>
        <v>8.9404897530479317E-6</v>
      </c>
      <c r="F1496" s="6">
        <f t="shared" si="119"/>
        <v>9.2394196912247387E-2</v>
      </c>
      <c r="G1496" s="17">
        <v>4.3634404579891064E-3</v>
      </c>
      <c r="H1496" s="9">
        <f t="shared" si="116"/>
        <v>3.0396413754297954E-3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-7.308451840574411E-3</v>
      </c>
      <c r="D1497" s="6">
        <f t="shared" si="118"/>
        <v>5.3413468305995496E-5</v>
      </c>
      <c r="E1497" s="6">
        <f t="shared" si="120"/>
        <v>2.1996037722560037E-4</v>
      </c>
      <c r="F1497" s="6">
        <f t="shared" si="119"/>
        <v>0.19397732114314209</v>
      </c>
      <c r="G1497" s="17">
        <v>6.3270386589678249E-3</v>
      </c>
      <c r="H1497" s="9">
        <f t="shared" si="116"/>
        <v>4.4042856531240357E-3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-4.2805856202198529E-3</v>
      </c>
      <c r="D1498" s="6">
        <f t="shared" si="118"/>
        <v>1.8323413252032983E-5</v>
      </c>
      <c r="E1498" s="6">
        <f t="shared" si="120"/>
        <v>5.3413468305995496E-5</v>
      </c>
      <c r="F1498" s="6">
        <f t="shared" si="119"/>
        <v>0.38827754693564243</v>
      </c>
      <c r="G1498" s="17">
        <v>4.5576270910581123E-3</v>
      </c>
      <c r="H1498" s="9">
        <f t="shared" si="116"/>
        <v>6.2311920764460673E-3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1.0937032048288577E-2</v>
      </c>
      <c r="D1499" s="6">
        <f t="shared" si="118"/>
        <v>1.1961867002529143E-4</v>
      </c>
      <c r="E1499" s="6">
        <f t="shared" si="120"/>
        <v>1.8323413252032983E-5</v>
      </c>
      <c r="F1499" s="6">
        <f t="shared" si="119"/>
        <v>0.20998837865922065</v>
      </c>
      <c r="G1499" s="17">
        <v>7.260341421609042E-3</v>
      </c>
      <c r="H1499" s="9">
        <f t="shared" si="116"/>
        <v>4.5824488939782033E-3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-1.5988595894406354E-3</v>
      </c>
      <c r="D1500" s="6">
        <f t="shared" si="118"/>
        <v>2.5563519867462774E-6</v>
      </c>
      <c r="E1500" s="6">
        <f t="shared" si="120"/>
        <v>1.1961867002529143E-4</v>
      </c>
      <c r="F1500" s="6">
        <f t="shared" si="119"/>
        <v>0.50566014531747938</v>
      </c>
      <c r="G1500" s="17">
        <v>3.4966431479178249E-3</v>
      </c>
      <c r="H1500" s="9">
        <f t="shared" si="116"/>
        <v>7.1109784510816751E-3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-1.1273291328864326E-2</v>
      </c>
      <c r="D1501" s="6">
        <f t="shared" si="118"/>
        <v>1.2708709738544759E-4</v>
      </c>
      <c r="E1501" s="6">
        <f t="shared" si="120"/>
        <v>2.5563519867462774E-6</v>
      </c>
      <c r="F1501" s="6">
        <f t="shared" si="119"/>
        <v>0.13088115473183295</v>
      </c>
      <c r="G1501" s="17">
        <v>5.3753746052160401E-3</v>
      </c>
      <c r="H1501" s="9">
        <f t="shared" si="116"/>
        <v>3.6177500567594906E-3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-2.9488280493682462E-3</v>
      </c>
      <c r="D1502" s="6">
        <f t="shared" si="118"/>
        <v>8.6955868647409353E-6</v>
      </c>
      <c r="E1502" s="6">
        <f t="shared" si="120"/>
        <v>1.2708709738544759E-4</v>
      </c>
      <c r="F1502" s="6">
        <f t="shared" si="119"/>
        <v>0.28519375705867028</v>
      </c>
      <c r="G1502" s="17">
        <v>7.3025337228286831E-3</v>
      </c>
      <c r="H1502" s="9">
        <f t="shared" si="116"/>
        <v>5.3403535188100634E-3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-8.2077891578135852E-3</v>
      </c>
      <c r="D1503" s="6">
        <f t="shared" si="118"/>
        <v>6.7367802859122236E-5</v>
      </c>
      <c r="E1503" s="6">
        <f t="shared" si="120"/>
        <v>8.6955868647409353E-6</v>
      </c>
      <c r="F1503" s="6">
        <f t="shared" si="119"/>
        <v>0.51134911980783548</v>
      </c>
      <c r="G1503" s="17">
        <v>5.6250843957566243E-3</v>
      </c>
      <c r="H1503" s="9">
        <f t="shared" si="116"/>
        <v>7.1508679180071243E-3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-6.7974285954168984E-3</v>
      </c>
      <c r="D1504" s="6">
        <f t="shared" si="118"/>
        <v>4.6205035509791351E-5</v>
      </c>
      <c r="E1504" s="6">
        <f t="shared" si="120"/>
        <v>6.7367802859122236E-5</v>
      </c>
      <c r="F1504" s="6">
        <f t="shared" si="119"/>
        <v>0.31061451616656299</v>
      </c>
      <c r="G1504" s="17">
        <v>8.14871893334412E-3</v>
      </c>
      <c r="H1504" s="9">
        <f t="shared" si="116"/>
        <v>5.5732801487684332E-3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2.3132769429981895E-4</v>
      </c>
      <c r="D1505" s="6">
        <f t="shared" si="118"/>
        <v>5.3512502150070486E-8</v>
      </c>
      <c r="E1505" s="6">
        <f t="shared" si="120"/>
        <v>4.6205035509791351E-5</v>
      </c>
      <c r="F1505" s="6">
        <f t="shared" si="119"/>
        <v>0.6323856020496712</v>
      </c>
      <c r="G1505" s="17">
        <v>4.798226926055073E-3</v>
      </c>
      <c r="H1505" s="9">
        <f t="shared" si="116"/>
        <v>7.9522676140184774E-3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-2.4616968539837949E-3</v>
      </c>
      <c r="D1506" s="6">
        <f t="shared" si="118"/>
        <v>6.0599514009137134E-6</v>
      </c>
      <c r="E1506" s="6">
        <f t="shared" si="120"/>
        <v>5.3512502150070486E-8</v>
      </c>
      <c r="F1506" s="6">
        <f t="shared" si="119"/>
        <v>0.23082374098519665</v>
      </c>
      <c r="G1506" s="17">
        <v>5.0650451487525847E-3</v>
      </c>
      <c r="H1506" s="9">
        <f t="shared" si="116"/>
        <v>4.8044119409683915E-3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-2.5401984112241433E-3</v>
      </c>
      <c r="D1507" s="6">
        <f t="shared" si="118"/>
        <v>6.4526079683856617E-6</v>
      </c>
      <c r="E1507" s="6">
        <f t="shared" si="120"/>
        <v>6.0599514009137134E-6</v>
      </c>
      <c r="F1507" s="6">
        <f t="shared" si="119"/>
        <v>0.25518615572625264</v>
      </c>
      <c r="G1507" s="17">
        <v>5.0929722533289415E-3</v>
      </c>
      <c r="H1507" s="9">
        <f t="shared" si="116"/>
        <v>5.0515953492560406E-3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-5.3944452835551319E-3</v>
      </c>
      <c r="D1508" s="6">
        <f t="shared" si="118"/>
        <v>2.9100039917270209E-5</v>
      </c>
      <c r="E1508" s="6">
        <f t="shared" si="120"/>
        <v>6.4526079683856617E-6</v>
      </c>
      <c r="F1508" s="6">
        <f t="shared" si="119"/>
        <v>0.25781226796407397</v>
      </c>
      <c r="G1508" s="17">
        <v>4.8154875987603766E-3</v>
      </c>
      <c r="H1508" s="9">
        <f t="shared" si="116"/>
        <v>5.0775217179651133E-3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-5.1966299903734277E-3</v>
      </c>
      <c r="D1509" s="6">
        <f t="shared" si="118"/>
        <v>2.700496325684853E-5</v>
      </c>
      <c r="E1509" s="6">
        <f t="shared" si="120"/>
        <v>2.9100039917270209E-5</v>
      </c>
      <c r="F1509" s="6">
        <f t="shared" si="119"/>
        <v>0.23236349493849889</v>
      </c>
      <c r="G1509" s="17">
        <v>6.8403959850881681E-3</v>
      </c>
      <c r="H1509" s="9">
        <f t="shared" si="116"/>
        <v>4.8204096811215007E-3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-7.9415608944373179E-3</v>
      </c>
      <c r="D1510" s="6">
        <f t="shared" si="118"/>
        <v>6.306838944005605E-5</v>
      </c>
      <c r="E1510" s="6">
        <f t="shared" si="120"/>
        <v>2.700496325684853E-5</v>
      </c>
      <c r="F1510" s="6">
        <f t="shared" si="119"/>
        <v>0.45084783834751024</v>
      </c>
      <c r="G1510" s="17">
        <v>2.8124669747567549E-3</v>
      </c>
      <c r="H1510" s="9">
        <f t="shared" si="116"/>
        <v>6.7145203726514243E-3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-1.7621058082653997E-2</v>
      </c>
      <c r="D1511" s="6">
        <f t="shared" si="118"/>
        <v>3.1050168795226577E-4</v>
      </c>
      <c r="E1511" s="6">
        <f t="shared" si="120"/>
        <v>6.306838944005605E-5</v>
      </c>
      <c r="F1511" s="6">
        <f t="shared" si="119"/>
        <v>9.0930518161003421E-2</v>
      </c>
      <c r="G1511" s="17">
        <v>6.602826572776473E-3</v>
      </c>
      <c r="H1511" s="9">
        <f t="shared" si="116"/>
        <v>3.0154687556166685E-3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-4.4739075795928798E-3</v>
      </c>
      <c r="D1512" s="6">
        <f t="shared" si="118"/>
        <v>2.0015849030738619E-5</v>
      </c>
      <c r="E1512" s="6">
        <f t="shared" si="120"/>
        <v>3.1050168795226577E-4</v>
      </c>
      <c r="F1512" s="6">
        <f t="shared" si="119"/>
        <v>0.42131937868226671</v>
      </c>
      <c r="G1512" s="17">
        <v>5.1724727012213579E-3</v>
      </c>
      <c r="H1512" s="9">
        <f t="shared" si="116"/>
        <v>6.4909119442668976E-3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-1.8089332130113468E-4</v>
      </c>
      <c r="D1513" s="6">
        <f t="shared" si="118"/>
        <v>3.2722393691355547E-8</v>
      </c>
      <c r="E1513" s="6">
        <f t="shared" si="120"/>
        <v>2.0015849030738619E-5</v>
      </c>
      <c r="F1513" s="6">
        <f t="shared" si="119"/>
        <v>0.26536867837269401</v>
      </c>
      <c r="G1513" s="17">
        <v>5.8063416645439455E-3</v>
      </c>
      <c r="H1513" s="9">
        <f t="shared" si="116"/>
        <v>5.1513947467913389E-3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2.2934300192294296E-3</v>
      </c>
      <c r="D1514" s="6">
        <f t="shared" si="118"/>
        <v>5.2598212531027018E-6</v>
      </c>
      <c r="E1514" s="6">
        <f t="shared" si="120"/>
        <v>3.2722393691355547E-8</v>
      </c>
      <c r="F1514" s="6">
        <f t="shared" si="119"/>
        <v>0.32978683194473596</v>
      </c>
      <c r="G1514" s="17">
        <v>3.1360616084020656E-3</v>
      </c>
      <c r="H1514" s="9">
        <f t="shared" si="116"/>
        <v>5.7427069570433068E-3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-3.0265233253398572E-3</v>
      </c>
      <c r="D1515" s="6">
        <f t="shared" si="118"/>
        <v>9.1598434388262275E-6</v>
      </c>
      <c r="E1515" s="6">
        <f t="shared" si="120"/>
        <v>5.2598212531027018E-6</v>
      </c>
      <c r="F1515" s="6">
        <f t="shared" si="119"/>
        <v>0.10874150648504533</v>
      </c>
      <c r="G1515" s="17">
        <v>2.9835017965468471E-3</v>
      </c>
      <c r="H1515" s="9">
        <f t="shared" si="116"/>
        <v>3.2975977087122883E-3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-1.4396325463501548E-2</v>
      </c>
      <c r="D1516" s="6">
        <f t="shared" si="118"/>
        <v>2.0725418685106306E-4</v>
      </c>
      <c r="E1516" s="6">
        <f t="shared" si="120"/>
        <v>9.1598434388262275E-6</v>
      </c>
      <c r="F1516" s="6">
        <f t="shared" si="119"/>
        <v>0.10010032692960985</v>
      </c>
      <c r="G1516" s="17">
        <v>7.7679278987144067E-3</v>
      </c>
      <c r="H1516" s="9">
        <f t="shared" si="116"/>
        <v>3.1638635705353961E-3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-3.4097351601566996E-3</v>
      </c>
      <c r="D1517" s="6">
        <f t="shared" si="118"/>
        <v>1.1626293862408835E-5</v>
      </c>
      <c r="E1517" s="6">
        <f t="shared" si="120"/>
        <v>2.0725418685106306E-4</v>
      </c>
      <c r="F1517" s="6">
        <f t="shared" si="119"/>
        <v>0.57629992656928286</v>
      </c>
      <c r="G1517" s="17">
        <v>4.0774527519609844E-3</v>
      </c>
      <c r="H1517" s="9">
        <f t="shared" si="116"/>
        <v>7.5914420670204876E-3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-9.1780260896928284E-3</v>
      </c>
      <c r="D1518" s="6">
        <f t="shared" si="118"/>
        <v>8.423616290308223E-5</v>
      </c>
      <c r="E1518" s="6">
        <f t="shared" si="120"/>
        <v>1.1626293862408835E-5</v>
      </c>
      <c r="F1518" s="6">
        <f t="shared" si="119"/>
        <v>0.1716048333455068</v>
      </c>
      <c r="G1518" s="17">
        <v>3.8540469382621007E-3</v>
      </c>
      <c r="H1518" s="9">
        <f t="shared" si="116"/>
        <v>4.1425213740608124E-3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-1.0135229680349463E-2</v>
      </c>
      <c r="D1519" s="6">
        <f t="shared" si="118"/>
        <v>1.0272288067343668E-4</v>
      </c>
      <c r="E1519" s="6">
        <f t="shared" si="120"/>
        <v>8.423616290308223E-5</v>
      </c>
      <c r="F1519" s="6">
        <f t="shared" si="119"/>
        <v>0.15521107547820601</v>
      </c>
      <c r="G1519" s="17">
        <v>5.0398437806004415E-3</v>
      </c>
      <c r="H1519" s="9">
        <f t="shared" si="116"/>
        <v>3.9396836862647493E-3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1.294155798434599E-2</v>
      </c>
      <c r="D1520" s="6">
        <f t="shared" si="118"/>
        <v>1.6748392306218944E-4</v>
      </c>
      <c r="E1520" s="6">
        <f t="shared" si="120"/>
        <v>1.0272288067343668E-4</v>
      </c>
      <c r="F1520" s="6">
        <f t="shared" si="119"/>
        <v>0.25284093650006939</v>
      </c>
      <c r="G1520" s="17">
        <v>1.8212024163724534E-2</v>
      </c>
      <c r="H1520" s="9">
        <f t="shared" si="116"/>
        <v>5.0283291111468563E-3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4.4205866649456834E-3</v>
      </c>
      <c r="D1521" s="6">
        <f t="shared" si="118"/>
        <v>1.9541586462295598E-5</v>
      </c>
      <c r="E1521" s="6">
        <f t="shared" si="120"/>
        <v>1.6748392306218944E-4</v>
      </c>
      <c r="F1521" s="6">
        <f t="shared" si="119"/>
        <v>3.0880416180647789</v>
      </c>
      <c r="G1521" s="17">
        <v>4.2449763146827921E-3</v>
      </c>
      <c r="H1521" s="9">
        <f t="shared" si="116"/>
        <v>1.7572824525570095E-2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1.5772455220832765E-3</v>
      </c>
      <c r="D1522" s="6">
        <f t="shared" si="118"/>
        <v>2.4877034369317474E-6</v>
      </c>
      <c r="E1522" s="6">
        <f t="shared" si="120"/>
        <v>1.9541586462295598E-5</v>
      </c>
      <c r="F1522" s="6">
        <f t="shared" si="119"/>
        <v>0.18450950995540111</v>
      </c>
      <c r="G1522" s="17">
        <v>2.5999766482154851E-3</v>
      </c>
      <c r="H1522" s="9">
        <f t="shared" si="116"/>
        <v>4.2954570182391662E-3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8.2180273293161431E-3</v>
      </c>
      <c r="D1523" s="6">
        <f t="shared" si="118"/>
        <v>6.7535973185387023E-5</v>
      </c>
      <c r="E1523" s="6">
        <f t="shared" si="120"/>
        <v>2.4877034369317474E-6</v>
      </c>
      <c r="F1523" s="6">
        <f t="shared" si="119"/>
        <v>8.0276195934207789E-2</v>
      </c>
      <c r="G1523" s="17">
        <v>8.5232672643857071E-3</v>
      </c>
      <c r="H1523" s="9">
        <f t="shared" si="116"/>
        <v>2.8333054183092899E-3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1.3227741738771432E-3</v>
      </c>
      <c r="D1524" s="6">
        <f t="shared" si="118"/>
        <v>1.7497315150763588E-6</v>
      </c>
      <c r="E1524" s="6">
        <f t="shared" si="120"/>
        <v>6.7535973185387023E-5</v>
      </c>
      <c r="F1524" s="6">
        <f t="shared" si="119"/>
        <v>0.69018480755039935</v>
      </c>
      <c r="G1524" s="17">
        <v>4.7160078589131987E-3</v>
      </c>
      <c r="H1524" s="9">
        <f t="shared" si="116"/>
        <v>8.3077361991724281E-3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-3.627109095568275E-3</v>
      </c>
      <c r="D1525" s="6">
        <f t="shared" si="118"/>
        <v>1.315592039115411E-5</v>
      </c>
      <c r="E1525" s="6">
        <f t="shared" si="120"/>
        <v>1.7497315150763588E-6</v>
      </c>
      <c r="F1525" s="6">
        <f t="shared" si="119"/>
        <v>0.22358243877018955</v>
      </c>
      <c r="G1525" s="17">
        <v>6.3634961662347106E-3</v>
      </c>
      <c r="H1525" s="9">
        <f t="shared" si="116"/>
        <v>4.7284504731485719E-3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4.1679769804590754E-4</v>
      </c>
      <c r="D1526" s="6">
        <f t="shared" si="118"/>
        <v>1.7372032109636752E-7</v>
      </c>
      <c r="E1526" s="6">
        <f t="shared" si="120"/>
        <v>1.315592039115411E-5</v>
      </c>
      <c r="F1526" s="6">
        <f t="shared" si="119"/>
        <v>0.39255538295138065</v>
      </c>
      <c r="G1526" s="17">
        <v>4.1603986154554766E-3</v>
      </c>
      <c r="H1526" s="9">
        <f t="shared" si="116"/>
        <v>6.2654240315511023E-3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-1.064231685201477E-2</v>
      </c>
      <c r="D1527" s="6">
        <f t="shared" si="118"/>
        <v>1.1325890797867756E-4</v>
      </c>
      <c r="E1527" s="6">
        <f t="shared" si="120"/>
        <v>1.7372032109636752E-7</v>
      </c>
      <c r="F1527" s="6">
        <f t="shared" si="119"/>
        <v>0.17792864133170197</v>
      </c>
      <c r="G1527" s="17">
        <v>4.5447134405182752E-3</v>
      </c>
      <c r="H1527" s="9">
        <f t="shared" si="116"/>
        <v>4.2181588558481524E-3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-4.1787916452223715E-3</v>
      </c>
      <c r="D1528" s="6">
        <f t="shared" si="118"/>
        <v>1.7462299614180295E-5</v>
      </c>
      <c r="E1528" s="6">
        <f t="shared" si="120"/>
        <v>1.1325890797867756E-4</v>
      </c>
      <c r="F1528" s="6">
        <f t="shared" si="119"/>
        <v>0.20891219363259111</v>
      </c>
      <c r="G1528" s="17">
        <v>4.0921374213116176E-3</v>
      </c>
      <c r="H1528" s="9">
        <f t="shared" si="116"/>
        <v>4.5706913441249906E-3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-1.0542446564959475E-2</v>
      </c>
      <c r="D1529" s="6">
        <f t="shared" si="118"/>
        <v>1.1114317957502585E-4</v>
      </c>
      <c r="E1529" s="6">
        <f t="shared" si="120"/>
        <v>1.7462299614180295E-5</v>
      </c>
      <c r="F1529" s="6">
        <f t="shared" si="119"/>
        <v>0.17271610762837056</v>
      </c>
      <c r="G1529" s="17">
        <v>7.2727568621740448E-3</v>
      </c>
      <c r="H1529" s="9">
        <f t="shared" si="116"/>
        <v>4.1559127472598672E-3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-1.4390390657601941E-2</v>
      </c>
      <c r="D1530" s="6">
        <f t="shared" si="118"/>
        <v>2.0708334327839721E-4</v>
      </c>
      <c r="E1530" s="6">
        <f t="shared" si="120"/>
        <v>1.1114317957502585E-4</v>
      </c>
      <c r="F1530" s="6">
        <f t="shared" si="119"/>
        <v>0.50734439001076048</v>
      </c>
      <c r="G1530" s="17">
        <v>1.719302491208945E-2</v>
      </c>
      <c r="H1530" s="9">
        <f t="shared" si="116"/>
        <v>7.1228111726393574E-3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5.3484067839087669E-3</v>
      </c>
      <c r="D1531" s="6">
        <f t="shared" si="118"/>
        <v>2.8605455126161318E-5</v>
      </c>
      <c r="E1531" s="6">
        <f t="shared" si="120"/>
        <v>2.0708334327839721E-4</v>
      </c>
      <c r="F1531" s="6">
        <f t="shared" si="119"/>
        <v>2.7540961874637979</v>
      </c>
      <c r="G1531" s="17">
        <v>8.1342650391395942E-3</v>
      </c>
      <c r="H1531" s="9">
        <f t="shared" si="116"/>
        <v>1.6595469826021191E-2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-2.811824597938193E-2</v>
      </c>
      <c r="D1532" s="6">
        <f t="shared" si="118"/>
        <v>7.9063575695702802E-4</v>
      </c>
      <c r="E1532" s="6">
        <f t="shared" si="120"/>
        <v>2.8605455126161318E-5</v>
      </c>
      <c r="F1532" s="6">
        <f t="shared" si="119"/>
        <v>0.6302011403485489</v>
      </c>
      <c r="G1532" s="17">
        <v>1.0225550689402238E-2</v>
      </c>
      <c r="H1532" s="9">
        <f t="shared" si="116"/>
        <v>7.9385208971731562E-3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-3.9873775632780399E-3</v>
      </c>
      <c r="D1533" s="6">
        <f t="shared" si="118"/>
        <v>1.589917983213312E-5</v>
      </c>
      <c r="E1533" s="6">
        <f t="shared" si="120"/>
        <v>7.9063575695702802E-4</v>
      </c>
      <c r="F1533" s="6">
        <f t="shared" si="119"/>
        <v>0.98572869089857973</v>
      </c>
      <c r="G1533" s="17">
        <v>5.6579475539109197E-3</v>
      </c>
      <c r="H1533" s="9">
        <f t="shared" si="116"/>
        <v>9.9283870336453941E-3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3.1052562382641018E-3</v>
      </c>
      <c r="D1534" s="6">
        <f t="shared" si="118"/>
        <v>9.6426163052781199E-6</v>
      </c>
      <c r="E1534" s="6">
        <f t="shared" si="120"/>
        <v>1.589917983213312E-5</v>
      </c>
      <c r="F1534" s="6">
        <f t="shared" si="119"/>
        <v>0.31404051086660717</v>
      </c>
      <c r="G1534" s="17">
        <v>4.8348134567438869E-3</v>
      </c>
      <c r="H1534" s="9">
        <f t="shared" si="116"/>
        <v>5.6039317524984832E-3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-6.3626887666816531E-3</v>
      </c>
      <c r="D1535" s="6">
        <f t="shared" si="118"/>
        <v>4.0483808341656894E-5</v>
      </c>
      <c r="E1535" s="6">
        <f t="shared" si="120"/>
        <v>9.6426163052781199E-6</v>
      </c>
      <c r="F1535" s="6">
        <f t="shared" si="119"/>
        <v>0.23408627369211449</v>
      </c>
      <c r="G1535" s="17">
        <v>7.3411476100692825E-3</v>
      </c>
      <c r="H1535" s="9">
        <f t="shared" si="116"/>
        <v>4.8382463113416877E-3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5.5081281943071244E-3</v>
      </c>
      <c r="D1536" s="6">
        <f t="shared" si="118"/>
        <v>3.0339476204921062E-5</v>
      </c>
      <c r="E1536" s="6">
        <f t="shared" si="120"/>
        <v>4.0483808341656894E-5</v>
      </c>
      <c r="F1536" s="6">
        <f t="shared" si="119"/>
        <v>0.51658747805759753</v>
      </c>
      <c r="G1536" s="17">
        <v>8.5291354869094019E-3</v>
      </c>
      <c r="H1536" s="9">
        <f t="shared" si="116"/>
        <v>7.1874020206024207E-3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4.9262882162939567E-3</v>
      </c>
      <c r="D1537" s="6">
        <f t="shared" si="118"/>
        <v>2.4268315589996693E-5</v>
      </c>
      <c r="E1537" s="6">
        <f t="shared" si="120"/>
        <v>3.0339476204921062E-5</v>
      </c>
      <c r="F1537" s="6">
        <f t="shared" si="119"/>
        <v>0.69111113049010819</v>
      </c>
      <c r="G1537" s="17">
        <v>8.2032155605682704E-3</v>
      </c>
      <c r="H1537" s="9">
        <f t="shared" si="116"/>
        <v>8.3133093921139989E-3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-3.2238303611597501E-3</v>
      </c>
      <c r="D1538" s="6">
        <f t="shared" si="118"/>
        <v>1.0393082197535405E-5</v>
      </c>
      <c r="E1538" s="6">
        <f t="shared" si="120"/>
        <v>2.4268315589996693E-5</v>
      </c>
      <c r="F1538" s="6">
        <f t="shared" si="119"/>
        <v>0.64062894540036408</v>
      </c>
      <c r="G1538" s="17">
        <v>3.190583265892861E-3</v>
      </c>
      <c r="H1538" s="9">
        <f t="shared" si="116"/>
        <v>8.0039299434737938E-3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-4.746134198081617E-3</v>
      </c>
      <c r="D1539" s="6">
        <f t="shared" si="118"/>
        <v>2.2525789826199833E-5</v>
      </c>
      <c r="E1539" s="6">
        <f t="shared" si="120"/>
        <v>1.0393082197535405E-5</v>
      </c>
      <c r="F1539" s="6">
        <f t="shared" si="119"/>
        <v>0.11193591370566906</v>
      </c>
      <c r="G1539" s="17">
        <v>5.722339024216999E-3</v>
      </c>
      <c r="H1539" s="9">
        <f t="shared" si="116"/>
        <v>3.3456824969753042E-3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-2.2763464494814211E-3</v>
      </c>
      <c r="D1540" s="6">
        <f t="shared" si="118"/>
        <v>5.1817531580666723E-6</v>
      </c>
      <c r="E1540" s="6">
        <f t="shared" si="120"/>
        <v>2.2525789826199833E-5</v>
      </c>
      <c r="F1540" s="6">
        <f t="shared" si="119"/>
        <v>0.32082481153626874</v>
      </c>
      <c r="G1540" s="17">
        <v>6.4613489817769943E-3</v>
      </c>
      <c r="H1540" s="9">
        <f t="shared" si="116"/>
        <v>5.6641399306184941E-3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-1.6956012309888212E-2</v>
      </c>
      <c r="D1541" s="6">
        <f t="shared" si="118"/>
        <v>2.8750635345308059E-4</v>
      </c>
      <c r="E1541" s="6">
        <f t="shared" si="120"/>
        <v>5.1817531580666723E-6</v>
      </c>
      <c r="F1541" s="6">
        <f t="shared" si="119"/>
        <v>0.40417142768771985</v>
      </c>
      <c r="G1541" s="17">
        <v>6.8562580598980115E-3</v>
      </c>
      <c r="H1541" s="9">
        <f t="shared" si="116"/>
        <v>6.3574478188005591E-3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-1.2687942833328879E-2</v>
      </c>
      <c r="D1542" s="6">
        <f t="shared" si="118"/>
        <v>1.6098389334182165E-4</v>
      </c>
      <c r="E1542" s="6">
        <f t="shared" si="120"/>
        <v>2.8750635345308059E-4</v>
      </c>
      <c r="F1542" s="6">
        <f t="shared" si="119"/>
        <v>0.45289170862130823</v>
      </c>
      <c r="G1542" s="17">
        <v>7.7719462867589595E-3</v>
      </c>
      <c r="H1542" s="9">
        <f t="shared" si="116"/>
        <v>6.7297229409635298E-3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-6.0019691786275401E-3</v>
      </c>
      <c r="D1543" s="6">
        <f t="shared" si="118"/>
        <v>3.6023634021194951E-5</v>
      </c>
      <c r="E1543" s="6">
        <f t="shared" si="120"/>
        <v>1.6098389334182165E-4</v>
      </c>
      <c r="F1543" s="6">
        <f t="shared" si="119"/>
        <v>0.57687217065005769</v>
      </c>
      <c r="G1543" s="17">
        <v>4.9058554119693568E-3</v>
      </c>
      <c r="H1543" s="9">
        <f t="shared" si="116"/>
        <v>7.595210139621271E-3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-1.0475934169923831E-2</v>
      </c>
      <c r="D1544" s="6">
        <f t="shared" si="118"/>
        <v>1.0974519673257771E-4</v>
      </c>
      <c r="E1544" s="6">
        <f t="shared" si="120"/>
        <v>3.6023634021194951E-5</v>
      </c>
      <c r="F1544" s="6">
        <f t="shared" si="119"/>
        <v>0.24049660672882361</v>
      </c>
      <c r="G1544" s="17">
        <v>7.3056782354594734E-3</v>
      </c>
      <c r="H1544" s="9">
        <f t="shared" si="116"/>
        <v>4.9040453375639136E-3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5.4309543754528225E-3</v>
      </c>
      <c r="D1545" s="6">
        <f t="shared" si="118"/>
        <v>2.9495265428250157E-5</v>
      </c>
      <c r="E1545" s="6">
        <f t="shared" si="120"/>
        <v>1.0974519673257771E-4</v>
      </c>
      <c r="F1545" s="6">
        <f t="shared" si="119"/>
        <v>0.51178703847868279</v>
      </c>
      <c r="G1545" s="17">
        <v>9.7032057367329901E-3</v>
      </c>
      <c r="H1545" s="9">
        <f t="shared" si="116"/>
        <v>7.1539292593558882E-3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-9.2426808291039483E-3</v>
      </c>
      <c r="D1546" s="6">
        <f t="shared" si="118"/>
        <v>8.5427148908685655E-5</v>
      </c>
      <c r="E1546" s="6">
        <f t="shared" si="120"/>
        <v>2.9495265428250157E-5</v>
      </c>
      <c r="F1546" s="6">
        <f t="shared" si="119"/>
        <v>0.88926692992763978</v>
      </c>
      <c r="G1546" s="17">
        <v>8.611398476592166E-3</v>
      </c>
      <c r="H1546" s="9">
        <f t="shared" si="116"/>
        <v>9.4300950680660679E-3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-1.6693857307606601E-3</v>
      </c>
      <c r="D1547" s="6">
        <f t="shared" si="118"/>
        <v>2.7868487180673032E-6</v>
      </c>
      <c r="E1547" s="6">
        <f t="shared" si="120"/>
        <v>8.5427148908685655E-5</v>
      </c>
      <c r="F1547" s="6">
        <f t="shared" si="119"/>
        <v>0.70417452237050993</v>
      </c>
      <c r="G1547" s="17">
        <v>1.0021069339303664E-2</v>
      </c>
      <c r="H1547" s="9">
        <f t="shared" si="116"/>
        <v>8.3915107243601253E-3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-1.4135107078070547E-2</v>
      </c>
      <c r="D1548" s="6">
        <f t="shared" si="118"/>
        <v>1.9980125210852009E-4</v>
      </c>
      <c r="E1548" s="6">
        <f t="shared" si="120"/>
        <v>2.7868487180673032E-6</v>
      </c>
      <c r="F1548" s="6">
        <f t="shared" si="119"/>
        <v>0.94730523684709145</v>
      </c>
      <c r="G1548" s="17">
        <v>7.2389130796066039E-3</v>
      </c>
      <c r="H1548" s="9">
        <f t="shared" si="116"/>
        <v>9.7329606844325199E-3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5.6035280638771596E-3</v>
      </c>
      <c r="D1549" s="6">
        <f t="shared" si="118"/>
        <v>3.1399526762658912E-5</v>
      </c>
      <c r="E1549" s="6">
        <f t="shared" si="120"/>
        <v>1.9980125210852009E-4</v>
      </c>
      <c r="F1549" s="6">
        <f t="shared" si="119"/>
        <v>0.5028091368857045</v>
      </c>
      <c r="G1549" s="17">
        <v>7.4995789369667982E-3</v>
      </c>
      <c r="H1549" s="9">
        <f t="shared" si="116"/>
        <v>7.0909035875951973E-3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1.9540012691489327E-3</v>
      </c>
      <c r="D1550" s="6">
        <f t="shared" si="118"/>
        <v>3.8181209598356397E-6</v>
      </c>
      <c r="E1550" s="6">
        <f t="shared" si="120"/>
        <v>3.1399526762658912E-5</v>
      </c>
      <c r="F1550" s="6">
        <f t="shared" si="119"/>
        <v>0.53834778493373614</v>
      </c>
      <c r="G1550" s="17">
        <v>5.1573694848829829E-3</v>
      </c>
      <c r="H1550" s="9">
        <f t="shared" ref="H1550:H1613" si="121">SQRT(F1550)/100</f>
        <v>7.3372187164738121E-3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3.6332630672560673E-3</v>
      </c>
      <c r="D1551" s="6">
        <f t="shared" ref="D1551:D1614" si="123">C1551^2</f>
        <v>1.3200600515886967E-5</v>
      </c>
      <c r="E1551" s="6">
        <f t="shared" si="120"/>
        <v>3.8181209598356397E-6</v>
      </c>
      <c r="F1551" s="6">
        <f t="shared" ref="F1551:F1614" si="124">IF(C1550&gt;0,B$6+B$7*E1551+B$8*(G1550*100)^2,B$6+B$7*E1551+B$8*(G1550*100)^2+E1551*$B$9)</f>
        <v>0.26392194425334531</v>
      </c>
      <c r="G1551" s="17">
        <v>4.53926465237252E-3</v>
      </c>
      <c r="H1551" s="9">
        <f t="shared" si="121"/>
        <v>5.1373333963579326E-3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-9.69141698339019E-3</v>
      </c>
      <c r="D1552" s="6">
        <f t="shared" si="123"/>
        <v>9.3923563145943806E-5</v>
      </c>
      <c r="E1552" s="6">
        <f t="shared" ref="E1552:E1615" si="125">D1551</f>
        <v>1.3200600515886967E-5</v>
      </c>
      <c r="F1552" s="6">
        <f t="shared" si="124"/>
        <v>0.20843977761966712</v>
      </c>
      <c r="G1552" s="17">
        <v>3.0820113420081739E-3</v>
      </c>
      <c r="H1552" s="9">
        <f t="shared" si="121"/>
        <v>4.5655205357074792E-3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-1.2866268836160225E-2</v>
      </c>
      <c r="D1553" s="6">
        <f t="shared" si="123"/>
        <v>1.6554087376434779E-4</v>
      </c>
      <c r="E1553" s="6">
        <f t="shared" si="125"/>
        <v>9.3923563145943806E-5</v>
      </c>
      <c r="F1553" s="6">
        <f t="shared" si="124"/>
        <v>0.10564213204538699</v>
      </c>
      <c r="G1553" s="17">
        <v>6.6717820527570039E-3</v>
      </c>
      <c r="H1553" s="9">
        <f t="shared" si="121"/>
        <v>3.2502635592423423E-3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4.5612204012255601E-3</v>
      </c>
      <c r="D1554" s="6">
        <f t="shared" si="123"/>
        <v>2.0804731548556259E-5</v>
      </c>
      <c r="E1554" s="6">
        <f t="shared" si="125"/>
        <v>1.6554087376434779E-4</v>
      </c>
      <c r="F1554" s="6">
        <f t="shared" si="124"/>
        <v>0.42977463143934802</v>
      </c>
      <c r="G1554" s="17">
        <v>7.1182975559830461E-3</v>
      </c>
      <c r="H1554" s="9">
        <f t="shared" si="121"/>
        <v>6.5557198799166827E-3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-6.0175111235657788E-3</v>
      </c>
      <c r="D1555" s="6">
        <f t="shared" si="123"/>
        <v>3.6210440122237884E-5</v>
      </c>
      <c r="E1555" s="6">
        <f t="shared" si="125"/>
        <v>2.0804731548556259E-5</v>
      </c>
      <c r="F1555" s="6">
        <f t="shared" si="124"/>
        <v>0.48675367200417508</v>
      </c>
      <c r="G1555" s="17">
        <v>6.7410578901798681E-3</v>
      </c>
      <c r="H1555" s="9">
        <f t="shared" si="121"/>
        <v>6.9767734089919752E-3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-9.4866072995610038E-4</v>
      </c>
      <c r="D1556" s="6">
        <f t="shared" si="123"/>
        <v>8.9995718056084122E-7</v>
      </c>
      <c r="E1556" s="6">
        <f t="shared" si="125"/>
        <v>3.6210440122237884E-5</v>
      </c>
      <c r="F1556" s="6">
        <f t="shared" si="124"/>
        <v>0.43835985974012598</v>
      </c>
      <c r="G1556" s="17">
        <v>4.0671836676222364E-3</v>
      </c>
      <c r="H1556" s="9">
        <f t="shared" si="121"/>
        <v>6.6208750157371642E-3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4.4376477965806663E-3</v>
      </c>
      <c r="D1557" s="6">
        <f t="shared" si="123"/>
        <v>1.9692717966497243E-5</v>
      </c>
      <c r="E1557" s="6">
        <f t="shared" si="125"/>
        <v>8.9995718056084122E-7</v>
      </c>
      <c r="F1557" s="6">
        <f t="shared" si="124"/>
        <v>0.17082924953762593</v>
      </c>
      <c r="G1557" s="17">
        <v>5.801004133590598E-3</v>
      </c>
      <c r="H1557" s="9">
        <f t="shared" si="121"/>
        <v>4.1331495198894744E-3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-1.5571010683524376E-2</v>
      </c>
      <c r="D1558" s="6">
        <f t="shared" si="123"/>
        <v>2.4245637370643025E-4</v>
      </c>
      <c r="E1558" s="6">
        <f t="shared" si="125"/>
        <v>1.9692717966497243E-5</v>
      </c>
      <c r="F1558" s="6">
        <f t="shared" si="124"/>
        <v>0.32921331440360618</v>
      </c>
      <c r="G1558" s="17">
        <v>7.3897050844414841E-3</v>
      </c>
      <c r="H1558" s="9">
        <f t="shared" si="121"/>
        <v>5.7377113416727946E-3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1.0139362234019407E-2</v>
      </c>
      <c r="D1559" s="6">
        <f t="shared" si="123"/>
        <v>1.0280666651265902E-4</v>
      </c>
      <c r="E1559" s="6">
        <f t="shared" si="125"/>
        <v>2.4245637370643025E-4</v>
      </c>
      <c r="F1559" s="6">
        <f t="shared" si="124"/>
        <v>0.52323431313312063</v>
      </c>
      <c r="G1559" s="17">
        <v>6.7573557837356133E-3</v>
      </c>
      <c r="H1559" s="9">
        <f t="shared" si="121"/>
        <v>7.2334937141959321E-3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-5.856046394145227E-3</v>
      </c>
      <c r="D1560" s="6">
        <f t="shared" si="123"/>
        <v>3.4293279370381313E-5</v>
      </c>
      <c r="E1560" s="6">
        <f t="shared" si="125"/>
        <v>1.0280666651265902E-4</v>
      </c>
      <c r="F1560" s="6">
        <f t="shared" si="124"/>
        <v>0.44039181198917848</v>
      </c>
      <c r="G1560" s="17">
        <v>6.1277390982996394E-3</v>
      </c>
      <c r="H1560" s="9">
        <f t="shared" si="121"/>
        <v>6.6362023175094544E-3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-8.0189134136226005E-3</v>
      </c>
      <c r="D1561" s="6">
        <f t="shared" si="123"/>
        <v>6.4302972335176468E-5</v>
      </c>
      <c r="E1561" s="6">
        <f t="shared" si="125"/>
        <v>3.4293279370381313E-5</v>
      </c>
      <c r="F1561" s="6">
        <f t="shared" si="124"/>
        <v>0.36529712626676486</v>
      </c>
      <c r="G1561" s="17">
        <v>1.1016460054600019E-2</v>
      </c>
      <c r="H1561" s="9">
        <f t="shared" si="121"/>
        <v>6.0439815210402894E-3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-1.1552160207023219E-2</v>
      </c>
      <c r="D1562" s="6">
        <f t="shared" si="123"/>
        <v>1.3345240544873074E-4</v>
      </c>
      <c r="E1562" s="6">
        <f t="shared" si="125"/>
        <v>6.4302972335176468E-5</v>
      </c>
      <c r="F1562" s="6">
        <f t="shared" si="124"/>
        <v>1.1411597404432976</v>
      </c>
      <c r="G1562" s="17">
        <v>6.6960758483136408E-3</v>
      </c>
      <c r="H1562" s="9">
        <f t="shared" si="121"/>
        <v>1.0682507853698483E-2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-1.208073279131289E-2</v>
      </c>
      <c r="D1563" s="6">
        <f t="shared" si="123"/>
        <v>1.4594410477510253E-4</v>
      </c>
      <c r="E1563" s="6">
        <f t="shared" si="125"/>
        <v>1.3345240544873074E-4</v>
      </c>
      <c r="F1563" s="6">
        <f t="shared" si="124"/>
        <v>0.43277686748340444</v>
      </c>
      <c r="G1563" s="17">
        <v>6.3522290450115718E-3</v>
      </c>
      <c r="H1563" s="9">
        <f t="shared" si="121"/>
        <v>6.5785778667080052E-3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-4.7355236195731759E-3</v>
      </c>
      <c r="D1564" s="6">
        <f t="shared" si="123"/>
        <v>2.2425183951535434E-5</v>
      </c>
      <c r="E1564" s="6">
        <f t="shared" si="125"/>
        <v>1.4594410477510253E-4</v>
      </c>
      <c r="F1564" s="6">
        <f t="shared" si="124"/>
        <v>0.39124581429911154</v>
      </c>
      <c r="G1564" s="17">
        <v>8.3047027358660683E-3</v>
      </c>
      <c r="H1564" s="9">
        <f t="shared" si="121"/>
        <v>6.2549645426581875E-3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-1.2184394045237069E-2</v>
      </c>
      <c r="D1565" s="6">
        <f t="shared" si="123"/>
        <v>1.4845945824960854E-4</v>
      </c>
      <c r="E1565" s="6">
        <f t="shared" si="125"/>
        <v>2.2425183951535434E-5</v>
      </c>
      <c r="F1565" s="6">
        <f t="shared" si="124"/>
        <v>0.65614040287850961</v>
      </c>
      <c r="G1565" s="17">
        <v>7.3439021710076796E-3</v>
      </c>
      <c r="H1565" s="9">
        <f t="shared" si="121"/>
        <v>8.1002493966452014E-3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1.1314272666658916E-3</v>
      </c>
      <c r="D1566" s="6">
        <f t="shared" si="123"/>
        <v>1.2801276597550506E-6</v>
      </c>
      <c r="E1566" s="6">
        <f t="shared" si="125"/>
        <v>1.4845945824960854E-4</v>
      </c>
      <c r="F1566" s="6">
        <f t="shared" si="124"/>
        <v>0.51697549345195193</v>
      </c>
      <c r="G1566" s="17">
        <v>7.9428065171002309E-3</v>
      </c>
      <c r="H1566" s="9">
        <f t="shared" si="121"/>
        <v>7.1901007882501332E-3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-2.1263605633544238E-3</v>
      </c>
      <c r="D1567" s="6">
        <f t="shared" si="123"/>
        <v>4.5214092453889423E-6</v>
      </c>
      <c r="E1567" s="6">
        <f t="shared" si="125"/>
        <v>1.2801276597550506E-6</v>
      </c>
      <c r="F1567" s="6">
        <f t="shared" si="124"/>
        <v>0.60170723938240822</v>
      </c>
      <c r="G1567" s="17">
        <v>6.1207654888183602E-3</v>
      </c>
      <c r="H1567" s="9">
        <f t="shared" si="121"/>
        <v>7.7569790471704141E-3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8.3243632578975379E-3</v>
      </c>
      <c r="D1568" s="6">
        <f t="shared" si="123"/>
        <v>6.9295023649434509E-5</v>
      </c>
      <c r="E1568" s="6">
        <f t="shared" si="125"/>
        <v>4.5214092453889423E-6</v>
      </c>
      <c r="F1568" s="6">
        <f t="shared" si="124"/>
        <v>0.36450268834445115</v>
      </c>
      <c r="G1568" s="17">
        <v>5.9140526533914368E-3</v>
      </c>
      <c r="H1568" s="9">
        <f t="shared" si="121"/>
        <v>6.0374058033600088E-3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2.5890013139837059E-3</v>
      </c>
      <c r="D1569" s="6">
        <f t="shared" si="123"/>
        <v>6.7029278038093552E-6</v>
      </c>
      <c r="E1569" s="6">
        <f t="shared" si="125"/>
        <v>6.9295023649434509E-5</v>
      </c>
      <c r="F1569" s="6">
        <f t="shared" si="124"/>
        <v>0.34147300591205787</v>
      </c>
      <c r="G1569" s="17">
        <v>5.844529903822465E-3</v>
      </c>
      <c r="H1569" s="9">
        <f t="shared" si="121"/>
        <v>5.843569165433553E-3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-9.6558565140835717E-3</v>
      </c>
      <c r="D1570" s="6">
        <f t="shared" si="123"/>
        <v>9.3235565020570151E-5</v>
      </c>
      <c r="E1570" s="6">
        <f t="shared" si="125"/>
        <v>6.7029278038093552E-6</v>
      </c>
      <c r="F1570" s="6">
        <f t="shared" si="124"/>
        <v>0.33390551032782079</v>
      </c>
      <c r="G1570" s="17">
        <v>6.1934012842008827E-3</v>
      </c>
      <c r="H1570" s="9">
        <f t="shared" si="121"/>
        <v>5.7784557654084433E-3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-1.3251814032906369E-3</v>
      </c>
      <c r="D1571" s="6">
        <f t="shared" si="123"/>
        <v>1.7561057516273416E-6</v>
      </c>
      <c r="E1571" s="6">
        <f t="shared" si="125"/>
        <v>9.3235565020570151E-5</v>
      </c>
      <c r="F1571" s="6">
        <f t="shared" si="124"/>
        <v>0.37279374799429205</v>
      </c>
      <c r="G1571" s="17">
        <v>5.8386548809031946E-3</v>
      </c>
      <c r="H1571" s="9">
        <f t="shared" si="121"/>
        <v>6.1056838109608338E-3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-1.0272335684331736E-3</v>
      </c>
      <c r="D1572" s="6">
        <f t="shared" si="123"/>
        <v>1.0552088041159514E-6</v>
      </c>
      <c r="E1572" s="6">
        <f t="shared" si="125"/>
        <v>1.7561057516273416E-6</v>
      </c>
      <c r="F1572" s="6">
        <f t="shared" si="124"/>
        <v>0.33327033987183646</v>
      </c>
      <c r="G1572" s="17">
        <v>4.1062852317620803E-3</v>
      </c>
      <c r="H1572" s="9">
        <f t="shared" si="121"/>
        <v>5.7729571267404753E-3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-1.2957844074965991E-2</v>
      </c>
      <c r="D1573" s="6">
        <f t="shared" si="123"/>
        <v>1.6790572307113125E-4</v>
      </c>
      <c r="E1573" s="6">
        <f t="shared" si="125"/>
        <v>1.0552088041159514E-6</v>
      </c>
      <c r="F1573" s="6">
        <f t="shared" si="124"/>
        <v>0.17378776382549097</v>
      </c>
      <c r="G1573" s="17">
        <v>1.1782520956801275E-2</v>
      </c>
      <c r="H1573" s="9">
        <f t="shared" si="121"/>
        <v>4.1687859602705796E-3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-3.6253934720520756E-4</v>
      </c>
      <c r="D1574" s="6">
        <f t="shared" si="123"/>
        <v>1.3143477827197804E-7</v>
      </c>
      <c r="E1574" s="6">
        <f t="shared" si="125"/>
        <v>1.6790572307113125E-4</v>
      </c>
      <c r="F1574" s="6">
        <f t="shared" si="124"/>
        <v>1.3028500344610163</v>
      </c>
      <c r="G1574" s="17">
        <v>6.658751127008187E-3</v>
      </c>
      <c r="H1574" s="9">
        <f t="shared" si="121"/>
        <v>1.1414245636313493E-2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-5.7202316294141121E-3</v>
      </c>
      <c r="D1575" s="6">
        <f t="shared" si="123"/>
        <v>3.2721049894149631E-5</v>
      </c>
      <c r="E1575" s="6">
        <f t="shared" si="125"/>
        <v>1.3143477827197804E-7</v>
      </c>
      <c r="F1575" s="6">
        <f t="shared" si="124"/>
        <v>0.42814583005996154</v>
      </c>
      <c r="G1575" s="17">
        <v>5.5108978535143268E-3</v>
      </c>
      <c r="H1575" s="9">
        <f t="shared" si="121"/>
        <v>6.5432853373512722E-3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1.1633930227596045E-3</v>
      </c>
      <c r="D1576" s="6">
        <f t="shared" si="123"/>
        <v>1.3534833254057296E-6</v>
      </c>
      <c r="E1576" s="6">
        <f t="shared" si="125"/>
        <v>3.2721049894149631E-5</v>
      </c>
      <c r="F1576" s="6">
        <f t="shared" si="124"/>
        <v>0.29883915488471635</v>
      </c>
      <c r="G1576" s="17">
        <v>4.5367703239778687E-3</v>
      </c>
      <c r="H1576" s="9">
        <f t="shared" si="121"/>
        <v>5.4666182863331182E-3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-3.1372589121813712E-3</v>
      </c>
      <c r="D1577" s="6">
        <f t="shared" si="123"/>
        <v>9.8423934820614411E-6</v>
      </c>
      <c r="E1577" s="6">
        <f t="shared" si="125"/>
        <v>1.3534833254057296E-6</v>
      </c>
      <c r="F1577" s="6">
        <f t="shared" si="124"/>
        <v>0.20823021199067554</v>
      </c>
      <c r="G1577" s="17">
        <v>2.7623239656840099E-3</v>
      </c>
      <c r="H1577" s="9">
        <f t="shared" si="121"/>
        <v>4.5632248683433905E-3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-9.1437711213205007E-3</v>
      </c>
      <c r="D1578" s="6">
        <f t="shared" si="123"/>
        <v>8.3608550319094768E-5</v>
      </c>
      <c r="E1578" s="6">
        <f t="shared" si="125"/>
        <v>9.8423934820614411E-6</v>
      </c>
      <c r="F1578" s="6">
        <f t="shared" si="124"/>
        <v>8.8336160885839246E-2</v>
      </c>
      <c r="G1578" s="17">
        <v>7.8380420658431173E-3</v>
      </c>
      <c r="H1578" s="9">
        <f t="shared" si="121"/>
        <v>2.9721399846884609E-3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1.002551490246608E-2</v>
      </c>
      <c r="D1579" s="6">
        <f t="shared" si="123"/>
        <v>1.0051094905956946E-4</v>
      </c>
      <c r="E1579" s="6">
        <f t="shared" si="125"/>
        <v>8.3608550319094768E-5</v>
      </c>
      <c r="F1579" s="6">
        <f t="shared" si="124"/>
        <v>0.58641340224771932</v>
      </c>
      <c r="G1579" s="17">
        <v>8.4369455084170302E-3</v>
      </c>
      <c r="H1579" s="9">
        <f t="shared" si="121"/>
        <v>7.6577633957162668E-3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-3.0303490972135552E-3</v>
      </c>
      <c r="D1580" s="6">
        <f t="shared" si="123"/>
        <v>9.1830156509830086E-6</v>
      </c>
      <c r="E1580" s="6">
        <f t="shared" si="125"/>
        <v>1.0051094905956946E-4</v>
      </c>
      <c r="F1580" s="6">
        <f t="shared" si="124"/>
        <v>0.6766322323325682</v>
      </c>
      <c r="G1580" s="17">
        <v>6.3619669090447008E-3</v>
      </c>
      <c r="H1580" s="9">
        <f t="shared" si="121"/>
        <v>8.2257658143942321E-3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-4.7700260903420005E-3</v>
      </c>
      <c r="D1581" s="6">
        <f t="shared" si="123"/>
        <v>2.2753148902543389E-5</v>
      </c>
      <c r="E1581" s="6">
        <f t="shared" si="125"/>
        <v>9.1830156509830086E-6</v>
      </c>
      <c r="F1581" s="6">
        <f t="shared" si="124"/>
        <v>0.39237473805139117</v>
      </c>
      <c r="G1581" s="17">
        <v>4.3219930523592139E-3</v>
      </c>
      <c r="H1581" s="9">
        <f t="shared" si="121"/>
        <v>6.263982264114348E-3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-5.6343070032645499E-3</v>
      </c>
      <c r="D1582" s="6">
        <f t="shared" si="123"/>
        <v>3.1745415407035954E-5</v>
      </c>
      <c r="E1582" s="6">
        <f t="shared" si="125"/>
        <v>2.2753148902543389E-5</v>
      </c>
      <c r="F1582" s="6">
        <f t="shared" si="124"/>
        <v>0.1906201366510468</v>
      </c>
      <c r="G1582" s="17">
        <v>7.5771542850226669E-3</v>
      </c>
      <c r="H1582" s="9">
        <f t="shared" si="121"/>
        <v>4.3660066038778136E-3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-6.4773740320315252E-4</v>
      </c>
      <c r="D1583" s="6">
        <f t="shared" si="123"/>
        <v>4.195637435083634E-7</v>
      </c>
      <c r="E1583" s="6">
        <f t="shared" si="125"/>
        <v>3.1745415407035954E-5</v>
      </c>
      <c r="F1583" s="6">
        <f t="shared" si="124"/>
        <v>0.54917860038968414</v>
      </c>
      <c r="G1583" s="17">
        <v>4.7728631238764894E-3</v>
      </c>
      <c r="H1583" s="9">
        <f t="shared" si="121"/>
        <v>7.4106585428670513E-3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1.7868271818406202E-3</v>
      </c>
      <c r="D1584" s="6">
        <f t="shared" si="123"/>
        <v>3.1927513777644928E-6</v>
      </c>
      <c r="E1584" s="6">
        <f t="shared" si="125"/>
        <v>4.195637435083634E-7</v>
      </c>
      <c r="F1584" s="6">
        <f t="shared" si="124"/>
        <v>0.22857657144715637</v>
      </c>
      <c r="G1584" s="17">
        <v>5.7522533145019988E-3</v>
      </c>
      <c r="H1584" s="9">
        <f t="shared" si="121"/>
        <v>4.7809682225168201E-3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-3.7283554106762496E-3</v>
      </c>
      <c r="D1585" s="6">
        <f t="shared" si="123"/>
        <v>1.3900634068318865E-5</v>
      </c>
      <c r="E1585" s="6">
        <f t="shared" si="125"/>
        <v>3.1927513777644928E-6</v>
      </c>
      <c r="F1585" s="6">
        <f t="shared" si="124"/>
        <v>0.3239994872237022</v>
      </c>
      <c r="G1585" s="17">
        <v>5.4867704989754297E-3</v>
      </c>
      <c r="H1585" s="9">
        <f t="shared" si="121"/>
        <v>5.6920952840206589E-3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-1.3755079233893741E-2</v>
      </c>
      <c r="D1586" s="6">
        <f t="shared" si="123"/>
        <v>1.8920220473069482E-4</v>
      </c>
      <c r="E1586" s="6">
        <f t="shared" si="125"/>
        <v>1.3900634068318865E-5</v>
      </c>
      <c r="F1586" s="6">
        <f t="shared" si="124"/>
        <v>0.29638049567614849</v>
      </c>
      <c r="G1586" s="17">
        <v>9.1679667507988515E-3</v>
      </c>
      <c r="H1586" s="9">
        <f t="shared" si="121"/>
        <v>5.4440839052695396E-3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-6.7912210458971351E-3</v>
      </c>
      <c r="D1587" s="6">
        <f t="shared" si="123"/>
        <v>4.612068329423618E-5</v>
      </c>
      <c r="E1587" s="6">
        <f t="shared" si="125"/>
        <v>1.8920220473069482E-4</v>
      </c>
      <c r="F1587" s="6">
        <f t="shared" si="124"/>
        <v>0.79578955777703808</v>
      </c>
      <c r="G1587" s="17">
        <v>4.6613796677937138E-3</v>
      </c>
      <c r="H1587" s="9">
        <f t="shared" si="121"/>
        <v>8.9207037714355147E-3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-1.4201555055465932E-2</v>
      </c>
      <c r="D1588" s="6">
        <f t="shared" si="123"/>
        <v>2.0168416599342995E-4</v>
      </c>
      <c r="E1588" s="6">
        <f t="shared" si="125"/>
        <v>4.612068329423618E-5</v>
      </c>
      <c r="F1588" s="6">
        <f t="shared" si="124"/>
        <v>0.21884615074838884</v>
      </c>
      <c r="G1588" s="17">
        <v>8.9239545282300912E-3</v>
      </c>
      <c r="H1588" s="9">
        <f t="shared" si="121"/>
        <v>4.6780995152774256E-3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-2.4575509679442666E-3</v>
      </c>
      <c r="D1589" s="6">
        <f t="shared" si="123"/>
        <v>6.0395567600438014E-6</v>
      </c>
      <c r="E1589" s="6">
        <f t="shared" si="125"/>
        <v>2.0168416599342995E-4</v>
      </c>
      <c r="F1589" s="6">
        <f t="shared" si="124"/>
        <v>0.75492471118494697</v>
      </c>
      <c r="G1589" s="17">
        <v>2.5818207537123242E-3</v>
      </c>
      <c r="H1589" s="9">
        <f t="shared" si="121"/>
        <v>8.6886403492430677E-3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5.960711376645101E-4</v>
      </c>
      <c r="D1590" s="6">
        <f t="shared" si="123"/>
        <v>3.5530080115666336E-7</v>
      </c>
      <c r="E1590" s="6">
        <f t="shared" si="125"/>
        <v>6.0395567600438014E-6</v>
      </c>
      <c r="F1590" s="6">
        <f t="shared" si="124"/>
        <v>7.9406054396931158E-2</v>
      </c>
      <c r="G1590" s="17">
        <v>5.9100482530858728E-3</v>
      </c>
      <c r="H1590" s="9">
        <f t="shared" si="121"/>
        <v>2.8179079899267679E-3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-1.0777765682032352E-2</v>
      </c>
      <c r="D1591" s="6">
        <f t="shared" si="123"/>
        <v>1.1616023309679429E-4</v>
      </c>
      <c r="E1591" s="6">
        <f t="shared" si="125"/>
        <v>3.5530080115666336E-7</v>
      </c>
      <c r="F1591" s="6">
        <f t="shared" si="124"/>
        <v>0.34103470146515791</v>
      </c>
      <c r="G1591" s="17">
        <v>8.8904171375764271E-3</v>
      </c>
      <c r="H1591" s="9">
        <f t="shared" si="121"/>
        <v>5.8398176466834808E-3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1.4945216217314258E-2</v>
      </c>
      <c r="D1592" s="6">
        <f t="shared" si="123"/>
        <v>2.2335948778227308E-4</v>
      </c>
      <c r="E1592" s="6">
        <f t="shared" si="125"/>
        <v>1.1616023309679429E-4</v>
      </c>
      <c r="F1592" s="6">
        <f t="shared" si="124"/>
        <v>0.74938339748447957</v>
      </c>
      <c r="G1592" s="17">
        <v>7.4554604947172269E-3</v>
      </c>
      <c r="H1592" s="9">
        <f t="shared" si="121"/>
        <v>8.6566933495676023E-3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1.90660363631843E-3</v>
      </c>
      <c r="D1593" s="6">
        <f t="shared" si="123"/>
        <v>3.63513742602266E-6</v>
      </c>
      <c r="E1593" s="6">
        <f t="shared" si="125"/>
        <v>2.2335948778227308E-4</v>
      </c>
      <c r="F1593" s="6">
        <f t="shared" si="124"/>
        <v>0.53224008072999351</v>
      </c>
      <c r="G1593" s="17">
        <v>5.786313362426047E-3</v>
      </c>
      <c r="H1593" s="9">
        <f t="shared" si="121"/>
        <v>7.2954786047934751E-3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-7.8494799677844597E-3</v>
      </c>
      <c r="D1594" s="6">
        <f t="shared" si="123"/>
        <v>6.161433576464952E-5</v>
      </c>
      <c r="E1594" s="6">
        <f t="shared" si="125"/>
        <v>3.63513742602266E-6</v>
      </c>
      <c r="F1594" s="6">
        <f t="shared" si="124"/>
        <v>0.32763752649205685</v>
      </c>
      <c r="G1594" s="17">
        <v>5.8600762918454589E-3</v>
      </c>
      <c r="H1594" s="9">
        <f t="shared" si="121"/>
        <v>5.7239630195525968E-3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-1.2699013713487559E-2</v>
      </c>
      <c r="D1595" s="6">
        <f t="shared" si="123"/>
        <v>1.612649492953451E-4</v>
      </c>
      <c r="E1595" s="6">
        <f t="shared" si="125"/>
        <v>6.161433576464952E-5</v>
      </c>
      <c r="F1595" s="6">
        <f t="shared" si="124"/>
        <v>0.335597693072401</v>
      </c>
      <c r="G1595" s="17">
        <v>9.587988688952007E-3</v>
      </c>
      <c r="H1595" s="9">
        <f t="shared" si="121"/>
        <v>5.7930794321535166E-3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-8.3845411720369842E-3</v>
      </c>
      <c r="D1596" s="6">
        <f t="shared" si="123"/>
        <v>7.0300530665583322E-5</v>
      </c>
      <c r="E1596" s="6">
        <f t="shared" si="125"/>
        <v>1.612649492953451E-4</v>
      </c>
      <c r="F1596" s="6">
        <f t="shared" si="124"/>
        <v>0.86871188723744042</v>
      </c>
      <c r="G1596" s="17">
        <v>4.958481885528423E-3</v>
      </c>
      <c r="H1596" s="9">
        <f t="shared" si="121"/>
        <v>9.3204714861290176E-3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-5.6506743572631137E-3</v>
      </c>
      <c r="D1597" s="6">
        <f t="shared" si="123"/>
        <v>3.19301206918309E-5</v>
      </c>
      <c r="E1597" s="6">
        <f t="shared" si="125"/>
        <v>7.0300530665583322E-5</v>
      </c>
      <c r="F1597" s="6">
        <f t="shared" si="124"/>
        <v>0.24530645467921527</v>
      </c>
      <c r="G1597" s="17">
        <v>5.4564244100818128E-3</v>
      </c>
      <c r="H1597" s="9">
        <f t="shared" si="121"/>
        <v>4.9528421606105646E-3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-2.9019906621843656E-3</v>
      </c>
      <c r="D1598" s="6">
        <f t="shared" si="123"/>
        <v>8.4215498034052528E-6</v>
      </c>
      <c r="E1598" s="6">
        <f t="shared" si="125"/>
        <v>3.19301206918309E-5</v>
      </c>
      <c r="F1598" s="6">
        <f t="shared" si="124"/>
        <v>0.29330866631672353</v>
      </c>
      <c r="G1598" s="17">
        <v>4.5664509066723402E-3</v>
      </c>
      <c r="H1598" s="9">
        <f t="shared" si="121"/>
        <v>5.4157978758140844E-3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5.0921394108394309E-4</v>
      </c>
      <c r="D1599" s="6">
        <f t="shared" si="123"/>
        <v>2.5929883779424148E-7</v>
      </c>
      <c r="E1599" s="6">
        <f t="shared" si="125"/>
        <v>8.4215498034052528E-6</v>
      </c>
      <c r="F1599" s="6">
        <f t="shared" si="124"/>
        <v>0.21073240848203656</v>
      </c>
      <c r="G1599" s="17">
        <v>1.2985717313898608E-2</v>
      </c>
      <c r="H1599" s="9">
        <f t="shared" si="121"/>
        <v>4.5905599710932493E-3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-1.3919598266918288E-2</v>
      </c>
      <c r="D1600" s="6">
        <f t="shared" si="123"/>
        <v>1.9375521591239462E-4</v>
      </c>
      <c r="E1600" s="6">
        <f t="shared" si="125"/>
        <v>2.5929883779424148E-7</v>
      </c>
      <c r="F1600" s="6">
        <f t="shared" si="124"/>
        <v>1.5786973029265916</v>
      </c>
      <c r="G1600" s="17">
        <v>1.1821362460276775E-2</v>
      </c>
      <c r="H1600" s="9">
        <f t="shared" si="121"/>
        <v>1.2564622170708483E-2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-1.2014677663805404E-2</v>
      </c>
      <c r="D1601" s="6">
        <f t="shared" si="123"/>
        <v>1.4435247936514449E-4</v>
      </c>
      <c r="E1601" s="6">
        <f t="shared" si="125"/>
        <v>1.9375521591239462E-4</v>
      </c>
      <c r="F1601" s="6">
        <f t="shared" si="124"/>
        <v>1.3113401942875182</v>
      </c>
      <c r="G1601" s="17">
        <v>8.4373631336685066E-3</v>
      </c>
      <c r="H1601" s="9">
        <f t="shared" si="121"/>
        <v>1.1451376311551019E-2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-2.1411868398138762E-3</v>
      </c>
      <c r="D1602" s="6">
        <f t="shared" si="123"/>
        <v>4.584681082992134E-6</v>
      </c>
      <c r="E1602" s="6">
        <f t="shared" si="125"/>
        <v>1.4435247936514449E-4</v>
      </c>
      <c r="F1602" s="6">
        <f t="shared" si="124"/>
        <v>0.676715598354797</v>
      </c>
      <c r="G1602" s="17">
        <v>4.5468459533303945E-3</v>
      </c>
      <c r="H1602" s="9">
        <f t="shared" si="121"/>
        <v>8.2262725359350756E-3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-6.8744869163796336E-3</v>
      </c>
      <c r="D1603" s="6">
        <f t="shared" si="123"/>
        <v>4.7258570363474767E-5</v>
      </c>
      <c r="E1603" s="6">
        <f t="shared" si="125"/>
        <v>4.584681082992134E-6</v>
      </c>
      <c r="F1603" s="6">
        <f t="shared" si="124"/>
        <v>0.20907801763348932</v>
      </c>
      <c r="G1603" s="17">
        <v>5.1999733396149864E-3</v>
      </c>
      <c r="H1603" s="9">
        <f t="shared" si="121"/>
        <v>4.5725049768533801E-3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4.283157581697841E-3</v>
      </c>
      <c r="D1604" s="6">
        <f t="shared" si="123"/>
        <v>1.8345438869655699E-5</v>
      </c>
      <c r="E1604" s="6">
        <f t="shared" si="125"/>
        <v>4.7258570363474767E-5</v>
      </c>
      <c r="F1604" s="6">
        <f t="shared" si="124"/>
        <v>0.26801264901310295</v>
      </c>
      <c r="G1604" s="17">
        <v>4.310855976936671E-3</v>
      </c>
      <c r="H1604" s="9">
        <f t="shared" si="121"/>
        <v>5.1769938092787304E-3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3.6719796879634307E-3</v>
      </c>
      <c r="D1605" s="6">
        <f t="shared" si="123"/>
        <v>1.3483434828816015E-5</v>
      </c>
      <c r="E1605" s="6">
        <f t="shared" si="125"/>
        <v>1.8345438869655699E-5</v>
      </c>
      <c r="F1605" s="6">
        <f t="shared" si="124"/>
        <v>0.18972726745326549</v>
      </c>
      <c r="G1605" s="17">
        <v>5.949231167051307E-3</v>
      </c>
      <c r="H1605" s="9">
        <f t="shared" si="121"/>
        <v>4.3557693631925175E-3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-3.2974131370150962E-3</v>
      </c>
      <c r="D1606" s="6">
        <f t="shared" si="123"/>
        <v>1.0872933396159738E-5</v>
      </c>
      <c r="E1606" s="6">
        <f t="shared" si="125"/>
        <v>1.3483434828816015E-5</v>
      </c>
      <c r="F1606" s="6">
        <f t="shared" si="124"/>
        <v>0.34533625464123863</v>
      </c>
      <c r="G1606" s="17">
        <v>3.8257187475647892E-3</v>
      </c>
      <c r="H1606" s="9">
        <f t="shared" si="121"/>
        <v>5.8765317547107539E-3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-7.2082469998371885E-3</v>
      </c>
      <c r="D1607" s="6">
        <f t="shared" si="123"/>
        <v>5.1958824810661827E-5</v>
      </c>
      <c r="E1607" s="6">
        <f t="shared" si="125"/>
        <v>1.0872933396159738E-5</v>
      </c>
      <c r="F1607" s="6">
        <f t="shared" si="124"/>
        <v>0.15318796491106829</v>
      </c>
      <c r="G1607" s="17">
        <v>3.4570552973210117E-3</v>
      </c>
      <c r="H1607" s="9">
        <f t="shared" si="121"/>
        <v>3.9139234140574122E-3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-1.1846590203730504E-2</v>
      </c>
      <c r="D1608" s="6">
        <f t="shared" si="123"/>
        <v>1.4034169945512353E-4</v>
      </c>
      <c r="E1608" s="6">
        <f t="shared" si="125"/>
        <v>5.1958824810661827E-5</v>
      </c>
      <c r="F1608" s="6">
        <f t="shared" si="124"/>
        <v>0.12833907443849857</v>
      </c>
      <c r="G1608" s="17">
        <v>6.526748051358308E-3</v>
      </c>
      <c r="H1608" s="9">
        <f t="shared" si="121"/>
        <v>3.5824443392535573E-3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-2.5247465615598399E-2</v>
      </c>
      <c r="D1609" s="6">
        <f t="shared" si="123"/>
        <v>6.3743452001082345E-4</v>
      </c>
      <c r="E1609" s="6">
        <f t="shared" si="125"/>
        <v>1.4034169945512353E-4</v>
      </c>
      <c r="F1609" s="6">
        <f t="shared" si="124"/>
        <v>0.41205138716299544</v>
      </c>
      <c r="G1609" s="17">
        <v>9.0071497559672722E-3</v>
      </c>
      <c r="H1609" s="9">
        <f t="shared" si="121"/>
        <v>6.4191228930672098E-3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-1.7136473817662614E-2</v>
      </c>
      <c r="D1610" s="6">
        <f t="shared" si="123"/>
        <v>2.9365873490343631E-4</v>
      </c>
      <c r="E1610" s="6">
        <f t="shared" si="125"/>
        <v>6.3743452001082345E-4</v>
      </c>
      <c r="F1610" s="6">
        <f t="shared" si="124"/>
        <v>0.76878887022219522</v>
      </c>
      <c r="G1610" s="17">
        <v>5.3685513808344795E-3</v>
      </c>
      <c r="H1610" s="9">
        <f t="shared" si="121"/>
        <v>8.7680606192144638E-3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-6.6769147570995974E-3</v>
      </c>
      <c r="D1611" s="6">
        <f t="shared" si="123"/>
        <v>4.4581190673574374E-5</v>
      </c>
      <c r="E1611" s="6">
        <f t="shared" si="125"/>
        <v>2.9365873490343631E-4</v>
      </c>
      <c r="F1611" s="6">
        <f t="shared" si="124"/>
        <v>0.28453606428470757</v>
      </c>
      <c r="G1611" s="17">
        <v>8.6143166039283261E-3</v>
      </c>
      <c r="H1611" s="9">
        <f t="shared" si="121"/>
        <v>5.3341922001809003E-3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-8.5335196887869544E-3</v>
      </c>
      <c r="D1612" s="6">
        <f t="shared" si="123"/>
        <v>7.2820958278914605E-5</v>
      </c>
      <c r="E1612" s="6">
        <f t="shared" si="125"/>
        <v>4.4581190673574374E-5</v>
      </c>
      <c r="F1612" s="6">
        <f t="shared" si="124"/>
        <v>0.70463471216403362</v>
      </c>
      <c r="G1612" s="17">
        <v>5.6868870991207635E-3</v>
      </c>
      <c r="H1612" s="9">
        <f t="shared" si="121"/>
        <v>8.394252272621033E-3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-1.9394755194097921E-2</v>
      </c>
      <c r="D1613" s="6">
        <f t="shared" si="123"/>
        <v>3.7615652903898828E-4</v>
      </c>
      <c r="E1613" s="6">
        <f t="shared" si="125"/>
        <v>7.2820958278914605E-5</v>
      </c>
      <c r="F1613" s="6">
        <f t="shared" si="124"/>
        <v>0.31708686622935889</v>
      </c>
      <c r="G1613" s="17">
        <v>9.6824567251744317E-3</v>
      </c>
      <c r="H1613" s="9">
        <f t="shared" si="121"/>
        <v>5.6310466720615885E-3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-1.1404680683267221E-2</v>
      </c>
      <c r="D1614" s="6">
        <f t="shared" si="123"/>
        <v>1.3006674148728848E-4</v>
      </c>
      <c r="E1614" s="6">
        <f t="shared" si="125"/>
        <v>3.7615652903898828E-4</v>
      </c>
      <c r="F1614" s="6">
        <f t="shared" si="124"/>
        <v>0.88559070121029071</v>
      </c>
      <c r="G1614" s="17">
        <v>9.0337458134033249E-3</v>
      </c>
      <c r="H1614" s="9">
        <f t="shared" ref="H1614:H1677" si="126">SQRT(F1614)/100</f>
        <v>9.4105828789203625E-3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1.8700259476181402E-3</v>
      </c>
      <c r="D1615" s="6">
        <f t="shared" ref="D1615:D1678" si="128">C1615^2</f>
        <v>3.4969970447651232E-6</v>
      </c>
      <c r="E1615" s="6">
        <f t="shared" si="125"/>
        <v>1.3006674148728848E-4</v>
      </c>
      <c r="F1615" s="6">
        <f t="shared" ref="F1615:F1678" si="129">IF(C1614&gt;0,B$6+B$7*E1615+B$8*(G1614*100)^2,B$6+B$7*E1615+B$8*(G1614*100)^2+E1615*$B$9)</f>
        <v>0.77316680797261339</v>
      </c>
      <c r="G1615" s="17">
        <v>1.0854461658701631E-2</v>
      </c>
      <c r="H1615" s="9">
        <f t="shared" si="126"/>
        <v>8.7929904354128209E-3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-1.3957190742475891E-2</v>
      </c>
      <c r="D1616" s="6">
        <f t="shared" si="128"/>
        <v>1.9480317342185472E-4</v>
      </c>
      <c r="E1616" s="6">
        <f t="shared" ref="E1616:E1679" si="130">D1615</f>
        <v>3.4969970447651232E-6</v>
      </c>
      <c r="F1616" s="6">
        <f t="shared" si="129"/>
        <v>1.1083536109423715</v>
      </c>
      <c r="G1616" s="17">
        <v>1.1380588452177416E-2</v>
      </c>
      <c r="H1616" s="9">
        <f t="shared" si="126"/>
        <v>1.0527837436731113E-2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-1.084023427531795E-2</v>
      </c>
      <c r="D1617" s="6">
        <f t="shared" si="128"/>
        <v>1.1751067914377807E-4</v>
      </c>
      <c r="E1617" s="6">
        <f t="shared" si="130"/>
        <v>1.9480317342185472E-4</v>
      </c>
      <c r="F1617" s="6">
        <f t="shared" si="129"/>
        <v>1.2166706818731707</v>
      </c>
      <c r="G1617" s="17">
        <v>1.2616547027422157E-2</v>
      </c>
      <c r="H1617" s="9">
        <f t="shared" si="126"/>
        <v>1.1030279606035247E-2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4.8068258754451008E-4</v>
      </c>
      <c r="D1618" s="6">
        <f t="shared" si="128"/>
        <v>2.310557499684856E-7</v>
      </c>
      <c r="E1618" s="6">
        <f t="shared" si="130"/>
        <v>1.1751067914377807E-4</v>
      </c>
      <c r="F1618" s="6">
        <f t="shared" si="129"/>
        <v>1.4912186449337492</v>
      </c>
      <c r="G1618" s="17">
        <v>1.377650343287003E-2</v>
      </c>
      <c r="H1618" s="9">
        <f t="shared" si="126"/>
        <v>1.2211546359629273E-2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8.9825658613754619E-3</v>
      </c>
      <c r="D1619" s="6">
        <f t="shared" si="128"/>
        <v>8.0686489453947891E-5</v>
      </c>
      <c r="E1619" s="6">
        <f t="shared" si="130"/>
        <v>2.310557499684856E-7</v>
      </c>
      <c r="F1619" s="6">
        <f t="shared" si="129"/>
        <v>1.7746049775597388</v>
      </c>
      <c r="G1619" s="17">
        <v>8.9978788249942283E-3</v>
      </c>
      <c r="H1619" s="9">
        <f t="shared" si="126"/>
        <v>1.3321430019182396E-2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1.1730395969566992E-3</v>
      </c>
      <c r="D1620" s="6">
        <f t="shared" si="128"/>
        <v>1.3760218960283352E-6</v>
      </c>
      <c r="E1620" s="6">
        <f t="shared" si="130"/>
        <v>8.0686489453947891E-5</v>
      </c>
      <c r="F1620" s="6">
        <f t="shared" si="129"/>
        <v>0.76716359874428064</v>
      </c>
      <c r="G1620" s="17">
        <v>5.9122207577844525E-3</v>
      </c>
      <c r="H1620" s="9">
        <f t="shared" si="126"/>
        <v>8.7587875801635965E-3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-2.5189617995173257E-2</v>
      </c>
      <c r="D1621" s="6">
        <f t="shared" si="128"/>
        <v>6.345168547427564E-4</v>
      </c>
      <c r="E1621" s="6">
        <f t="shared" si="130"/>
        <v>1.3760218960283352E-6</v>
      </c>
      <c r="F1621" s="6">
        <f t="shared" si="129"/>
        <v>0.341272457651212</v>
      </c>
      <c r="G1621" s="17">
        <v>7.4885044486139481E-3</v>
      </c>
      <c r="H1621" s="9">
        <f t="shared" si="126"/>
        <v>5.8418529393610384E-3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2.1807721762896973E-3</v>
      </c>
      <c r="D1622" s="6">
        <f t="shared" si="128"/>
        <v>4.755767284879303E-6</v>
      </c>
      <c r="E1622" s="6">
        <f t="shared" si="130"/>
        <v>6.345168547427564E-4</v>
      </c>
      <c r="F1622" s="6">
        <f t="shared" si="129"/>
        <v>0.53689095382051999</v>
      </c>
      <c r="G1622" s="17">
        <v>6.3915081447651389E-3</v>
      </c>
      <c r="H1622" s="9">
        <f t="shared" si="126"/>
        <v>7.3272843115339799E-3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1.4303349694749237E-2</v>
      </c>
      <c r="D1623" s="6">
        <f t="shared" si="128"/>
        <v>2.0458581249028311E-4</v>
      </c>
      <c r="E1623" s="6">
        <f t="shared" si="130"/>
        <v>4.755767284879303E-6</v>
      </c>
      <c r="F1623" s="6">
        <f t="shared" si="129"/>
        <v>0.39586119100709394</v>
      </c>
      <c r="G1623" s="17">
        <v>7.9656630509856042E-3</v>
      </c>
      <c r="H1623" s="9">
        <f t="shared" si="126"/>
        <v>6.2917500825056139E-3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-4.5327240283030866E-3</v>
      </c>
      <c r="D1624" s="6">
        <f t="shared" si="128"/>
        <v>2.054558711675616E-5</v>
      </c>
      <c r="E1624" s="6">
        <f t="shared" si="130"/>
        <v>2.0458581249028311E-4</v>
      </c>
      <c r="F1624" s="6">
        <f t="shared" si="129"/>
        <v>0.60507320005188769</v>
      </c>
      <c r="G1624" s="17">
        <v>1.0234838594603073E-2</v>
      </c>
      <c r="H1624" s="9">
        <f t="shared" si="126"/>
        <v>7.7786451265749856E-3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-2.7019164172093556E-2</v>
      </c>
      <c r="D1625" s="6">
        <f t="shared" si="128"/>
        <v>7.3003523255854412E-4</v>
      </c>
      <c r="E1625" s="6">
        <f t="shared" si="130"/>
        <v>2.054558711675616E-5</v>
      </c>
      <c r="F1625" s="6">
        <f t="shared" si="129"/>
        <v>0.98739111375572852</v>
      </c>
      <c r="G1625" s="17">
        <v>1.1352292991347192E-2</v>
      </c>
      <c r="H1625" s="9">
        <f t="shared" si="126"/>
        <v>9.9367555759197809E-3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-7.4875462666167559E-3</v>
      </c>
      <c r="D1626" s="6">
        <f t="shared" si="128"/>
        <v>5.6063349094726517E-5</v>
      </c>
      <c r="E1626" s="6">
        <f t="shared" si="130"/>
        <v>7.3003523255854412E-4</v>
      </c>
      <c r="F1626" s="6">
        <f t="shared" si="129"/>
        <v>1.2107834588112021</v>
      </c>
      <c r="G1626" s="17">
        <v>1.0810203999290773E-2</v>
      </c>
      <c r="H1626" s="9">
        <f t="shared" si="126"/>
        <v>1.1003560600147582E-2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-9.4196208874060237E-3</v>
      </c>
      <c r="D1627" s="6">
        <f t="shared" si="128"/>
        <v>8.8729257662455849E-5</v>
      </c>
      <c r="E1627" s="6">
        <f t="shared" si="130"/>
        <v>5.6063349094726517E-5</v>
      </c>
      <c r="F1627" s="6">
        <f t="shared" si="129"/>
        <v>1.0994847873133007</v>
      </c>
      <c r="G1627" s="17">
        <v>1.0898597954662345E-2</v>
      </c>
      <c r="H1627" s="9">
        <f t="shared" si="126"/>
        <v>1.0485632013919334E-2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-7.3458666026953922E-3</v>
      </c>
      <c r="D1628" s="6">
        <f t="shared" si="128"/>
        <v>5.3961756144595546E-5</v>
      </c>
      <c r="E1628" s="6">
        <f t="shared" si="130"/>
        <v>8.8729257662455849E-5</v>
      </c>
      <c r="F1628" s="6">
        <f t="shared" si="129"/>
        <v>1.1172523961970788</v>
      </c>
      <c r="G1628" s="17">
        <v>1.9649894009784289E-2</v>
      </c>
      <c r="H1628" s="9">
        <f t="shared" si="126"/>
        <v>1.0570016065253065E-2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-9.123880492922936E-3</v>
      </c>
      <c r="D1629" s="6">
        <f t="shared" si="128"/>
        <v>8.3245195249139671E-5</v>
      </c>
      <c r="E1629" s="6">
        <f t="shared" si="130"/>
        <v>5.3961756144595546E-5</v>
      </c>
      <c r="F1629" s="6">
        <f t="shared" si="129"/>
        <v>3.5920042009494901</v>
      </c>
      <c r="G1629" s="17">
        <v>9.0824691990833515E-3</v>
      </c>
      <c r="H1629" s="9">
        <f t="shared" si="126"/>
        <v>1.8952583467563174E-2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-2.5029198524579303E-2</v>
      </c>
      <c r="D1630" s="6">
        <f t="shared" si="128"/>
        <v>6.2646077878280269E-4</v>
      </c>
      <c r="E1630" s="6">
        <f t="shared" si="130"/>
        <v>8.3245195249139671E-5</v>
      </c>
      <c r="F1630" s="6">
        <f t="shared" si="129"/>
        <v>0.78133192678254382</v>
      </c>
      <c r="G1630" s="17">
        <v>9.0157495762191332E-3</v>
      </c>
      <c r="H1630" s="9">
        <f t="shared" si="126"/>
        <v>8.8392982005504467E-3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-1.3384259734310108E-2</v>
      </c>
      <c r="D1631" s="6">
        <f t="shared" si="128"/>
        <v>1.791384086354749E-4</v>
      </c>
      <c r="E1631" s="6">
        <f t="shared" si="130"/>
        <v>6.2646077878280269E-4</v>
      </c>
      <c r="F1631" s="6">
        <f t="shared" si="129"/>
        <v>0.77022226855189591</v>
      </c>
      <c r="G1631" s="17">
        <v>1.2674609076065577E-2</v>
      </c>
      <c r="H1631" s="9">
        <f t="shared" si="126"/>
        <v>8.7762307886238723E-3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2.1773380636612811E-3</v>
      </c>
      <c r="D1632" s="6">
        <f t="shared" si="128"/>
        <v>4.7408010434682568E-6</v>
      </c>
      <c r="E1632" s="6">
        <f t="shared" si="130"/>
        <v>1.791384086354749E-4</v>
      </c>
      <c r="F1632" s="6">
        <f t="shared" si="129"/>
        <v>1.5048198856782684</v>
      </c>
      <c r="G1632" s="17">
        <v>8.2686125830336334E-3</v>
      </c>
      <c r="H1632" s="9">
        <f t="shared" si="126"/>
        <v>1.2267110033248534E-2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2.3164901323828733E-2</v>
      </c>
      <c r="D1633" s="6">
        <f t="shared" si="128"/>
        <v>5.3661265334272216E-4</v>
      </c>
      <c r="E1633" s="6">
        <f t="shared" si="130"/>
        <v>4.7408010434682568E-6</v>
      </c>
      <c r="F1633" s="6">
        <f t="shared" si="129"/>
        <v>0.65060066462513277</v>
      </c>
      <c r="G1633" s="17">
        <v>1.6628257313622778E-2</v>
      </c>
      <c r="H1633" s="9">
        <f t="shared" si="126"/>
        <v>8.0659820519582912E-3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-1.0974575559545421E-2</v>
      </c>
      <c r="D1634" s="6">
        <f t="shared" si="128"/>
        <v>1.2044130871217168E-4</v>
      </c>
      <c r="E1634" s="6">
        <f t="shared" si="130"/>
        <v>5.3661265334272216E-4</v>
      </c>
      <c r="F1634" s="6">
        <f t="shared" si="129"/>
        <v>2.5772506995034732</v>
      </c>
      <c r="G1634" s="17">
        <v>6.3294816239464367E-3</v>
      </c>
      <c r="H1634" s="9">
        <f t="shared" si="126"/>
        <v>1.6053817924417461E-2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-1.3541439549133144E-2</v>
      </c>
      <c r="D1635" s="6">
        <f t="shared" si="128"/>
        <v>1.8337058506282726E-4</v>
      </c>
      <c r="E1635" s="6">
        <f t="shared" si="130"/>
        <v>1.2044130871217168E-4</v>
      </c>
      <c r="F1635" s="6">
        <f t="shared" si="129"/>
        <v>0.38857218684961886</v>
      </c>
      <c r="G1635" s="17">
        <v>8.9774113426819256E-3</v>
      </c>
      <c r="H1635" s="9">
        <f t="shared" si="126"/>
        <v>6.2335558620230467E-3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-5.9232040619486767E-3</v>
      </c>
      <c r="D1636" s="6">
        <f t="shared" si="128"/>
        <v>3.5084346359485301E-5</v>
      </c>
      <c r="E1636" s="6">
        <f t="shared" si="130"/>
        <v>1.8337058506282726E-4</v>
      </c>
      <c r="F1636" s="6">
        <f t="shared" si="129"/>
        <v>0.76378089709174923</v>
      </c>
      <c r="G1636" s="17">
        <v>8.017099372931118E-3</v>
      </c>
      <c r="H1636" s="9">
        <f t="shared" si="126"/>
        <v>8.7394559160839606E-3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1.174285800121071E-2</v>
      </c>
      <c r="D1637" s="6">
        <f t="shared" si="128"/>
        <v>1.3789471403659841E-4</v>
      </c>
      <c r="E1637" s="6">
        <f t="shared" si="130"/>
        <v>3.5084346359485301E-5</v>
      </c>
      <c r="F1637" s="6">
        <f t="shared" si="129"/>
        <v>0.6126877355583269</v>
      </c>
      <c r="G1637" s="17">
        <v>1.1832397440695103E-2</v>
      </c>
      <c r="H1637" s="9">
        <f t="shared" si="126"/>
        <v>7.8274372278436498E-3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-1.2875543887352604E-2</v>
      </c>
      <c r="D1638" s="6">
        <f t="shared" si="128"/>
        <v>1.65779630395143E-4</v>
      </c>
      <c r="E1638" s="6">
        <f t="shared" si="130"/>
        <v>1.3789471403659841E-4</v>
      </c>
      <c r="F1638" s="6">
        <f t="shared" si="129"/>
        <v>1.3137321094541163</v>
      </c>
      <c r="G1638" s="17">
        <v>7.8804652076701499E-3</v>
      </c>
      <c r="H1638" s="9">
        <f t="shared" si="126"/>
        <v>1.1461815342493163E-2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-5.0414220331050832E-3</v>
      </c>
      <c r="D1639" s="6">
        <f t="shared" si="128"/>
        <v>2.541593611587739E-5</v>
      </c>
      <c r="E1639" s="6">
        <f t="shared" si="130"/>
        <v>1.65779630395143E-4</v>
      </c>
      <c r="F1639" s="6">
        <f t="shared" si="129"/>
        <v>0.59259655402082534</v>
      </c>
      <c r="G1639" s="17">
        <v>8.5151012450276897E-3</v>
      </c>
      <c r="H1639" s="9">
        <f t="shared" si="126"/>
        <v>7.6980293193831453E-3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1.4043343185822605E-3</v>
      </c>
      <c r="D1640" s="6">
        <f t="shared" si="128"/>
        <v>1.9721548783479022E-6</v>
      </c>
      <c r="E1640" s="6">
        <f t="shared" si="130"/>
        <v>2.541593611587739E-5</v>
      </c>
      <c r="F1640" s="6">
        <f t="shared" si="129"/>
        <v>0.68890002110698478</v>
      </c>
      <c r="G1640" s="17">
        <v>4.7164268154559225E-3</v>
      </c>
      <c r="H1640" s="9">
        <f t="shared" si="126"/>
        <v>8.300000127150509E-3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-2.011697986829834E-2</v>
      </c>
      <c r="D1641" s="6">
        <f t="shared" si="128"/>
        <v>4.0469287902152067E-4</v>
      </c>
      <c r="E1641" s="6">
        <f t="shared" si="130"/>
        <v>1.9721548783479022E-6</v>
      </c>
      <c r="F1641" s="6">
        <f t="shared" si="129"/>
        <v>0.22361902039969203</v>
      </c>
      <c r="G1641" s="17">
        <v>9.1909896646933751E-3</v>
      </c>
      <c r="H1641" s="9">
        <f t="shared" si="126"/>
        <v>4.7288372820355326E-3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1.1733617537168653E-3</v>
      </c>
      <c r="D1642" s="6">
        <f t="shared" si="128"/>
        <v>1.3767778050855177E-6</v>
      </c>
      <c r="E1642" s="6">
        <f t="shared" si="130"/>
        <v>4.0469287902152067E-4</v>
      </c>
      <c r="F1642" s="6">
        <f t="shared" si="129"/>
        <v>0.79972934136534979</v>
      </c>
      <c r="G1642" s="17">
        <v>8.4469595611082714E-3</v>
      </c>
      <c r="H1642" s="9">
        <f t="shared" si="126"/>
        <v>8.9427587542399347E-3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2.4853965521568218E-2</v>
      </c>
      <c r="D1643" s="6">
        <f t="shared" si="128"/>
        <v>6.1771960214730172E-4</v>
      </c>
      <c r="E1643" s="6">
        <f t="shared" si="130"/>
        <v>1.3767778050855177E-6</v>
      </c>
      <c r="F1643" s="6">
        <f t="shared" si="129"/>
        <v>0.67819737178052464</v>
      </c>
      <c r="G1643" s="17">
        <v>1.49227908212974E-2</v>
      </c>
      <c r="H1643" s="9">
        <f t="shared" si="126"/>
        <v>8.2352739588948988E-3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-5.3835343971765232E-3</v>
      </c>
      <c r="D1644" s="6">
        <f t="shared" si="128"/>
        <v>2.8982442605582791E-5</v>
      </c>
      <c r="E1644" s="6">
        <f t="shared" si="130"/>
        <v>6.1771960214730172E-4</v>
      </c>
      <c r="F1644" s="6">
        <f t="shared" si="129"/>
        <v>2.0791384223411042</v>
      </c>
      <c r="G1644" s="17">
        <v>6.3265750326414703E-3</v>
      </c>
      <c r="H1644" s="9">
        <f t="shared" si="126"/>
        <v>1.4419217809371991E-2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4.0780622376877058E-3</v>
      </c>
      <c r="D1645" s="6">
        <f t="shared" si="128"/>
        <v>1.6630591614454459E-5</v>
      </c>
      <c r="E1645" s="6">
        <f t="shared" si="130"/>
        <v>2.8982442605582791E-5</v>
      </c>
      <c r="F1645" s="6">
        <f t="shared" si="129"/>
        <v>0.38822017175998913</v>
      </c>
      <c r="G1645" s="17">
        <v>5.58429765167458E-3</v>
      </c>
      <c r="H1645" s="9">
        <f t="shared" si="126"/>
        <v>6.2307316726046636E-3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-2.1407574465824943E-2</v>
      </c>
      <c r="D1646" s="6">
        <f t="shared" si="128"/>
        <v>4.582842445098401E-4</v>
      </c>
      <c r="E1646" s="6">
        <f t="shared" si="130"/>
        <v>1.6630591614454459E-5</v>
      </c>
      <c r="F1646" s="6">
        <f t="shared" si="129"/>
        <v>0.30637380808994608</v>
      </c>
      <c r="G1646" s="17">
        <v>1.4246665953236657E-2</v>
      </c>
      <c r="H1646" s="9">
        <f t="shared" si="126"/>
        <v>5.5351044081385315E-3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-3.5175391052699395E-3</v>
      </c>
      <c r="D1647" s="6">
        <f t="shared" si="128"/>
        <v>1.2373081357103248E-5</v>
      </c>
      <c r="E1647" s="6">
        <f t="shared" si="130"/>
        <v>4.582842445098401E-4</v>
      </c>
      <c r="F1647" s="6">
        <f t="shared" si="129"/>
        <v>1.8966276226803831</v>
      </c>
      <c r="G1647" s="17">
        <v>6.5046063139153334E-3</v>
      </c>
      <c r="H1647" s="9">
        <f t="shared" si="126"/>
        <v>1.3771810420857466E-2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-1.6012250960814101E-2</v>
      </c>
      <c r="D1648" s="6">
        <f t="shared" si="128"/>
        <v>2.5639218083209207E-4</v>
      </c>
      <c r="E1648" s="6">
        <f t="shared" si="130"/>
        <v>1.2373081357103248E-5</v>
      </c>
      <c r="F1648" s="6">
        <f t="shared" si="129"/>
        <v>0.40936432889811342</v>
      </c>
      <c r="G1648" s="17">
        <v>8.6379787399024754E-3</v>
      </c>
      <c r="H1648" s="9">
        <f t="shared" si="126"/>
        <v>6.398158554600796E-3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-1.051318219136394E-2</v>
      </c>
      <c r="D1649" s="6">
        <f t="shared" si="128"/>
        <v>1.1052699978881188E-4</v>
      </c>
      <c r="E1649" s="6">
        <f t="shared" si="130"/>
        <v>2.5639218083209207E-4</v>
      </c>
      <c r="F1649" s="6">
        <f t="shared" si="129"/>
        <v>0.70844026517170577</v>
      </c>
      <c r="G1649" s="17">
        <v>9.4538300447312481E-3</v>
      </c>
      <c r="H1649" s="9">
        <f t="shared" si="126"/>
        <v>8.4168893611102306E-3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1.2898819815186568E-3</v>
      </c>
      <c r="D1650" s="6">
        <f t="shared" si="128"/>
        <v>1.6637955262464965E-6</v>
      </c>
      <c r="E1650" s="6">
        <f t="shared" si="130"/>
        <v>1.1052699978881188E-4</v>
      </c>
      <c r="F1650" s="6">
        <f t="shared" si="129"/>
        <v>0.84505735476941102</v>
      </c>
      <c r="G1650" s="17">
        <v>1.0802619883994297E-2</v>
      </c>
      <c r="H1650" s="9">
        <f t="shared" si="126"/>
        <v>9.1927001189498776E-3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-2.2637688389021259E-2</v>
      </c>
      <c r="D1651" s="6">
        <f t="shared" si="128"/>
        <v>5.1246493559842796E-4</v>
      </c>
      <c r="E1651" s="6">
        <f t="shared" si="130"/>
        <v>1.6637955262464965E-6</v>
      </c>
      <c r="F1651" s="6">
        <f t="shared" si="129"/>
        <v>1.0979603924866446</v>
      </c>
      <c r="G1651" s="17">
        <v>9.8211077671347038E-3</v>
      </c>
      <c r="H1651" s="9">
        <f t="shared" si="126"/>
        <v>1.0478360522937949E-2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-2.1766070838480707E-2</v>
      </c>
      <c r="D1652" s="6">
        <f t="shared" si="128"/>
        <v>4.7376183974576024E-4</v>
      </c>
      <c r="E1652" s="6">
        <f t="shared" si="130"/>
        <v>5.1246493559842796E-4</v>
      </c>
      <c r="F1652" s="6">
        <f t="shared" si="129"/>
        <v>0.91064050410680764</v>
      </c>
      <c r="G1652" s="17">
        <v>1.2658115169204396E-2</v>
      </c>
      <c r="H1652" s="9">
        <f t="shared" si="126"/>
        <v>9.5427485773586611E-3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-1.2522684601686623E-2</v>
      </c>
      <c r="D1653" s="6">
        <f t="shared" si="128"/>
        <v>1.5681762963331926E-4</v>
      </c>
      <c r="E1653" s="6">
        <f t="shared" si="130"/>
        <v>4.7376183974576024E-4</v>
      </c>
      <c r="F1653" s="6">
        <f t="shared" si="129"/>
        <v>1.5009889862853225</v>
      </c>
      <c r="G1653" s="17">
        <v>8.7367036572468058E-3</v>
      </c>
      <c r="H1653" s="9">
        <f t="shared" si="126"/>
        <v>1.2251485568229359E-2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-4.1483104208843635E-3</v>
      </c>
      <c r="D1654" s="6">
        <f t="shared" si="128"/>
        <v>1.7208479348017803E-5</v>
      </c>
      <c r="E1654" s="6">
        <f t="shared" si="130"/>
        <v>1.5681762963331926E-4</v>
      </c>
      <c r="F1654" s="6">
        <f t="shared" si="129"/>
        <v>0.72430642107942866</v>
      </c>
      <c r="G1654" s="17">
        <v>7.5218639605906298E-3</v>
      </c>
      <c r="H1654" s="9">
        <f t="shared" si="126"/>
        <v>8.5106193727567721E-3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-1.6344409101878626E-3</v>
      </c>
      <c r="D1655" s="6">
        <f t="shared" si="128"/>
        <v>2.6713970888957288E-6</v>
      </c>
      <c r="E1655" s="6">
        <f t="shared" si="130"/>
        <v>1.7208479348017803E-5</v>
      </c>
      <c r="F1655" s="6">
        <f t="shared" si="129"/>
        <v>0.54144875678219495</v>
      </c>
      <c r="G1655" s="17">
        <v>1.4739141389170313E-2</v>
      </c>
      <c r="H1655" s="9">
        <f t="shared" si="126"/>
        <v>7.3583201668736518E-3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1.3852282371488125E-2</v>
      </c>
      <c r="D1656" s="6">
        <f t="shared" si="128"/>
        <v>1.9188572689944069E-4</v>
      </c>
      <c r="E1656" s="6">
        <f t="shared" si="130"/>
        <v>2.6713970888957288E-6</v>
      </c>
      <c r="F1656" s="6">
        <f t="shared" si="129"/>
        <v>2.0287122037817729</v>
      </c>
      <c r="G1656" s="17">
        <v>1.1293822070209836E-2</v>
      </c>
      <c r="H1656" s="9">
        <f t="shared" si="126"/>
        <v>1.4243286853046853E-2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-2.4373587594318645E-2</v>
      </c>
      <c r="D1657" s="6">
        <f t="shared" si="128"/>
        <v>5.9407177221792377E-4</v>
      </c>
      <c r="E1657" s="6">
        <f t="shared" si="130"/>
        <v>1.9188572689944069E-4</v>
      </c>
      <c r="F1657" s="6">
        <f t="shared" si="129"/>
        <v>1.1984342097390936</v>
      </c>
      <c r="G1657" s="17">
        <v>8.9330018757624585E-3</v>
      </c>
      <c r="H1657" s="9">
        <f t="shared" si="126"/>
        <v>1.0947301995190841E-2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-1.3704805918907739E-2</v>
      </c>
      <c r="D1658" s="6">
        <f t="shared" si="128"/>
        <v>1.8782170527492859E-4</v>
      </c>
      <c r="E1658" s="6">
        <f t="shared" si="130"/>
        <v>5.9407177221792377E-4</v>
      </c>
      <c r="F1658" s="6">
        <f t="shared" si="129"/>
        <v>0.75646953831165153</v>
      </c>
      <c r="G1658" s="17">
        <v>6.4547485917260021E-3</v>
      </c>
      <c r="H1658" s="9">
        <f t="shared" si="126"/>
        <v>8.697525730411217E-3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1.5978361308185234E-2</v>
      </c>
      <c r="D1659" s="6">
        <f t="shared" si="128"/>
        <v>2.5530803009491093E-4</v>
      </c>
      <c r="E1659" s="6">
        <f t="shared" si="130"/>
        <v>1.8782170527492859E-4</v>
      </c>
      <c r="F1659" s="6">
        <f t="shared" si="129"/>
        <v>0.40340519614895565</v>
      </c>
      <c r="G1659" s="17">
        <v>7.6780392273922572E-3</v>
      </c>
      <c r="H1659" s="9">
        <f t="shared" si="126"/>
        <v>6.3514187088315596E-3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1.5021149059279877E-3</v>
      </c>
      <c r="D1660" s="6">
        <f t="shared" si="128"/>
        <v>2.2563491906110473E-6</v>
      </c>
      <c r="E1660" s="6">
        <f t="shared" si="130"/>
        <v>2.5530803009491093E-4</v>
      </c>
      <c r="F1660" s="6">
        <f t="shared" si="129"/>
        <v>0.56342131499535375</v>
      </c>
      <c r="G1660" s="17">
        <v>7.063327749524102E-3</v>
      </c>
      <c r="H1660" s="9">
        <f t="shared" si="126"/>
        <v>7.5061395870004554E-3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-5.9899596037566536E-3</v>
      </c>
      <c r="D1661" s="6">
        <f t="shared" si="128"/>
        <v>3.5879616054636564E-5</v>
      </c>
      <c r="E1661" s="6">
        <f t="shared" si="130"/>
        <v>2.2563491906110473E-6</v>
      </c>
      <c r="F1661" s="6">
        <f t="shared" si="129"/>
        <v>0.4795372739913546</v>
      </c>
      <c r="G1661" s="17">
        <v>1.0183297770380437E-2</v>
      </c>
      <c r="H1661" s="9">
        <f t="shared" si="126"/>
        <v>6.9248629877518486E-3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-1.2082793063536757E-2</v>
      </c>
      <c r="D1662" s="6">
        <f t="shared" si="128"/>
        <v>1.4599388821625198E-4</v>
      </c>
      <c r="E1662" s="6">
        <f t="shared" si="130"/>
        <v>3.5879616054636564E-5</v>
      </c>
      <c r="F1662" s="6">
        <f t="shared" si="129"/>
        <v>0.97765127304631361</v>
      </c>
      <c r="G1662" s="17">
        <v>1.2513067416866051E-2</v>
      </c>
      <c r="H1662" s="9">
        <f t="shared" si="126"/>
        <v>9.8876249577252544E-3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1.4795123724002858E-2</v>
      </c>
      <c r="D1663" s="6">
        <f t="shared" si="128"/>
        <v>2.1889568600855219E-4</v>
      </c>
      <c r="E1663" s="6">
        <f t="shared" si="130"/>
        <v>1.4599388821625198E-4</v>
      </c>
      <c r="F1663" s="6">
        <f t="shared" si="129"/>
        <v>1.467150294481685</v>
      </c>
      <c r="G1663" s="17">
        <v>7.8416357585738457E-3</v>
      </c>
      <c r="H1663" s="9">
        <f t="shared" si="126"/>
        <v>1.2112597964440515E-2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-5.6056625886473244E-3</v>
      </c>
      <c r="D1664" s="6">
        <f t="shared" si="128"/>
        <v>3.142345305776022E-5</v>
      </c>
      <c r="E1664" s="6">
        <f t="shared" si="130"/>
        <v>2.1889568600855219E-4</v>
      </c>
      <c r="F1664" s="6">
        <f t="shared" si="129"/>
        <v>0.58692451393342315</v>
      </c>
      <c r="G1664" s="17">
        <v>5.6798804881374966E-3</v>
      </c>
      <c r="H1664" s="9">
        <f t="shared" si="126"/>
        <v>7.6610998814362367E-3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-1.8525522830574612E-2</v>
      </c>
      <c r="D1665" s="6">
        <f t="shared" si="128"/>
        <v>3.4319499614614117E-4</v>
      </c>
      <c r="E1665" s="6">
        <f t="shared" si="130"/>
        <v>3.142345305776022E-5</v>
      </c>
      <c r="F1665" s="6">
        <f t="shared" si="129"/>
        <v>0.31634441590782736</v>
      </c>
      <c r="G1665" s="17">
        <v>9.5458650199627681E-3</v>
      </c>
      <c r="H1665" s="9">
        <f t="shared" si="126"/>
        <v>5.6244503367691608E-3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3.7942116078915735E-3</v>
      </c>
      <c r="D1666" s="6">
        <f t="shared" si="128"/>
        <v>1.439604172545916E-5</v>
      </c>
      <c r="E1666" s="6">
        <f t="shared" si="130"/>
        <v>3.4319499614614117E-4</v>
      </c>
      <c r="F1666" s="6">
        <f t="shared" si="129"/>
        <v>0.86127370562334771</v>
      </c>
      <c r="G1666" s="17">
        <v>7.5065180626271693E-3</v>
      </c>
      <c r="H1666" s="9">
        <f t="shared" si="126"/>
        <v>9.2804833151261465E-3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2.1575561092142077E-3</v>
      </c>
      <c r="D1667" s="6">
        <f t="shared" si="128"/>
        <v>4.6550483644075499E-6</v>
      </c>
      <c r="E1667" s="6">
        <f t="shared" si="130"/>
        <v>1.439604172545916E-5</v>
      </c>
      <c r="F1667" s="6">
        <f t="shared" si="129"/>
        <v>0.5393117088710403</v>
      </c>
      <c r="G1667" s="17">
        <v>1.215406450195429E-2</v>
      </c>
      <c r="H1667" s="9">
        <f t="shared" si="126"/>
        <v>7.3437845071260112E-3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-7.8201397067904996E-3</v>
      </c>
      <c r="D1668" s="6">
        <f t="shared" si="128"/>
        <v>6.1154585033721396E-5</v>
      </c>
      <c r="E1668" s="6">
        <f t="shared" si="130"/>
        <v>4.6550483644075499E-6</v>
      </c>
      <c r="F1668" s="6">
        <f t="shared" si="129"/>
        <v>1.3851559252258283</v>
      </c>
      <c r="G1668" s="17">
        <v>1.6419680268106748E-2</v>
      </c>
      <c r="H1668" s="9">
        <f t="shared" si="126"/>
        <v>1.1769264740100921E-2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-1.0367151169465086E-2</v>
      </c>
      <c r="D1669" s="6">
        <f t="shared" si="128"/>
        <v>1.0747782337054129E-4</v>
      </c>
      <c r="E1669" s="6">
        <f t="shared" si="130"/>
        <v>6.1154585033721396E-5</v>
      </c>
      <c r="F1669" s="6">
        <f t="shared" si="129"/>
        <v>2.513449498305028</v>
      </c>
      <c r="G1669" s="17">
        <v>5.5438656216623382E-3</v>
      </c>
      <c r="H1669" s="9">
        <f t="shared" si="126"/>
        <v>1.5853862300099077E-2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-9.9669415849902819E-3</v>
      </c>
      <c r="D1670" s="6">
        <f t="shared" si="128"/>
        <v>9.9339924558608593E-5</v>
      </c>
      <c r="E1670" s="6">
        <f t="shared" si="130"/>
        <v>1.0747782337054129E-4</v>
      </c>
      <c r="F1670" s="6">
        <f t="shared" si="129"/>
        <v>0.30222226612404096</v>
      </c>
      <c r="G1670" s="17">
        <v>8.8060553323024478E-3</v>
      </c>
      <c r="H1670" s="9">
        <f t="shared" si="126"/>
        <v>5.4974745667810141E-3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-4.6065563274902133E-3</v>
      </c>
      <c r="D1671" s="6">
        <f t="shared" si="128"/>
        <v>2.1220361198340121E-5</v>
      </c>
      <c r="E1671" s="6">
        <f t="shared" si="130"/>
        <v>9.9339924558608593E-5</v>
      </c>
      <c r="F1671" s="6">
        <f t="shared" si="129"/>
        <v>0.73556145063717815</v>
      </c>
      <c r="G1671" s="17">
        <v>1.6546909516119392E-2</v>
      </c>
      <c r="H1671" s="9">
        <f t="shared" si="126"/>
        <v>8.57648792127161E-3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1.2170190695846954E-3</v>
      </c>
      <c r="D1672" s="6">
        <f t="shared" si="128"/>
        <v>1.4811354157327976E-6</v>
      </c>
      <c r="E1672" s="6">
        <f t="shared" si="130"/>
        <v>2.1220361198340121E-5</v>
      </c>
      <c r="F1672" s="6">
        <f t="shared" si="129"/>
        <v>2.552271251224552</v>
      </c>
      <c r="G1672" s="17">
        <v>8.2931169938407594E-3</v>
      </c>
      <c r="H1672" s="9">
        <f t="shared" si="126"/>
        <v>1.5975829403272156E-2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-1.1125034193542927E-2</v>
      </c>
      <c r="D1673" s="6">
        <f t="shared" si="128"/>
        <v>1.2376638580749932E-4</v>
      </c>
      <c r="E1673" s="6">
        <f t="shared" si="130"/>
        <v>1.4811354157327976E-6</v>
      </c>
      <c r="F1673" s="6">
        <f t="shared" si="129"/>
        <v>0.65435748315647091</v>
      </c>
      <c r="G1673" s="17">
        <v>5.971371608382299E-3</v>
      </c>
      <c r="H1673" s="9">
        <f t="shared" si="126"/>
        <v>8.0892365718680196E-3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1.1611554762962989E-3</v>
      </c>
      <c r="D1674" s="6">
        <f t="shared" si="128"/>
        <v>1.3482820401328848E-6</v>
      </c>
      <c r="E1674" s="6">
        <f t="shared" si="130"/>
        <v>1.2376638580749932E-4</v>
      </c>
      <c r="F1674" s="6">
        <f t="shared" si="129"/>
        <v>0.3477949757001515</v>
      </c>
      <c r="G1674" s="17">
        <v>1.2181380916727691E-2</v>
      </c>
      <c r="H1674" s="9">
        <f t="shared" si="126"/>
        <v>5.8974144817890454E-3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1.7644894769573215E-2</v>
      </c>
      <c r="D1675" s="6">
        <f t="shared" si="128"/>
        <v>3.1134231142931223E-4</v>
      </c>
      <c r="E1675" s="6">
        <f t="shared" si="130"/>
        <v>1.3482820401328848E-6</v>
      </c>
      <c r="F1675" s="6">
        <f t="shared" si="129"/>
        <v>1.3913095818926315</v>
      </c>
      <c r="G1675" s="17">
        <v>1.256704063453745E-2</v>
      </c>
      <c r="H1675" s="9">
        <f t="shared" si="126"/>
        <v>1.1795378679349941E-2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1.1864438695635176E-2</v>
      </c>
      <c r="D1676" s="6">
        <f t="shared" si="128"/>
        <v>1.4076490556248531E-4</v>
      </c>
      <c r="E1676" s="6">
        <f t="shared" si="130"/>
        <v>3.1134231142931223E-4</v>
      </c>
      <c r="F1676" s="6">
        <f t="shared" si="129"/>
        <v>1.4796627339407384</v>
      </c>
      <c r="G1676" s="17">
        <v>9.3215462558192529E-3</v>
      </c>
      <c r="H1676" s="9">
        <f t="shared" si="126"/>
        <v>1.2164138826652458E-2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-5.826065329170905E-4</v>
      </c>
      <c r="D1677" s="6">
        <f t="shared" si="128"/>
        <v>3.3943037219767286E-7</v>
      </c>
      <c r="E1677" s="6">
        <f t="shared" si="130"/>
        <v>1.4076490556248531E-4</v>
      </c>
      <c r="F1677" s="6">
        <f t="shared" si="129"/>
        <v>0.82205206611644155</v>
      </c>
      <c r="G1677" s="17">
        <v>8.0933614105594253E-3</v>
      </c>
      <c r="H1677" s="9">
        <f t="shared" si="126"/>
        <v>9.0667086978486397E-3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-1.3958446069560239E-3</v>
      </c>
      <c r="D1678" s="6">
        <f t="shared" si="128"/>
        <v>1.9483821667682167E-6</v>
      </c>
      <c r="E1678" s="6">
        <f t="shared" si="130"/>
        <v>3.3943037219767286E-7</v>
      </c>
      <c r="F1678" s="6">
        <f t="shared" si="129"/>
        <v>0.62405667515278351</v>
      </c>
      <c r="G1678" s="17">
        <v>9.5905537483709346E-3</v>
      </c>
      <c r="H1678" s="9">
        <f t="shared" ref="H1678:H1741" si="131">SQRT(F1678)/100</f>
        <v>7.8997257873472011E-3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-1.1844350256477173E-2</v>
      </c>
      <c r="D1679" s="6">
        <f t="shared" ref="D1679:D1742" si="133">C1679^2</f>
        <v>1.4028863299811087E-4</v>
      </c>
      <c r="E1679" s="6">
        <f t="shared" si="130"/>
        <v>1.9483821667682167E-6</v>
      </c>
      <c r="F1679" s="6">
        <f t="shared" ref="F1679:F1742" si="134">IF(C1678&gt;0,B$6+B$7*E1679+B$8*(G1678*100)^2,B$6+B$7*E1679+B$8*(G1678*100)^2+E1679*$B$9)</f>
        <v>0.86914726686882693</v>
      </c>
      <c r="G1679" s="17">
        <v>6.9072518720101513E-3</v>
      </c>
      <c r="H1679" s="9">
        <f t="shared" si="131"/>
        <v>9.3228068030439572E-3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-3.2735290299246464E-3</v>
      </c>
      <c r="D1680" s="6">
        <f t="shared" si="133"/>
        <v>1.0715992309759397E-5</v>
      </c>
      <c r="E1680" s="6">
        <f t="shared" ref="E1680:E1743" si="135">D1679</f>
        <v>1.4028863299811087E-4</v>
      </c>
      <c r="F1680" s="6">
        <f t="shared" si="134"/>
        <v>0.45937027906760486</v>
      </c>
      <c r="G1680" s="17">
        <v>7.1155824465760362E-3</v>
      </c>
      <c r="H1680" s="9">
        <f t="shared" si="131"/>
        <v>6.7776860289305582E-3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-1.1499711265846424E-2</v>
      </c>
      <c r="D1681" s="6">
        <f t="shared" si="133"/>
        <v>1.3224335919783517E-4</v>
      </c>
      <c r="E1681" s="6">
        <f t="shared" si="135"/>
        <v>1.0715992309759397E-5</v>
      </c>
      <c r="F1681" s="6">
        <f t="shared" si="134"/>
        <v>0.48639726689820661</v>
      </c>
      <c r="G1681" s="17">
        <v>9.2167030983881376E-3</v>
      </c>
      <c r="H1681" s="9">
        <f t="shared" si="131"/>
        <v>6.9742187153702508E-3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-3.1827429339613372E-3</v>
      </c>
      <c r="D1682" s="6">
        <f t="shared" si="133"/>
        <v>1.012985258368082E-5</v>
      </c>
      <c r="E1682" s="6">
        <f t="shared" si="135"/>
        <v>1.3224335919783517E-4</v>
      </c>
      <c r="F1682" s="6">
        <f t="shared" si="134"/>
        <v>0.80407669111343893</v>
      </c>
      <c r="G1682" s="17">
        <v>8.3682793883037322E-3</v>
      </c>
      <c r="H1682" s="9">
        <f t="shared" si="131"/>
        <v>8.9670323469553687E-3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-2.8430471840084825E-3</v>
      </c>
      <c r="D1683" s="6">
        <f t="shared" si="133"/>
        <v>8.0829172904985619E-6</v>
      </c>
      <c r="E1683" s="6">
        <f t="shared" si="135"/>
        <v>1.012985258368082E-5</v>
      </c>
      <c r="F1683" s="6">
        <f t="shared" si="134"/>
        <v>0.66595139327548858</v>
      </c>
      <c r="G1683" s="17">
        <v>7.8879914280310607E-3</v>
      </c>
      <c r="H1683" s="9">
        <f t="shared" si="131"/>
        <v>8.1605844966858142E-3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5.1609685489072054E-3</v>
      </c>
      <c r="D1684" s="6">
        <f t="shared" si="133"/>
        <v>2.6635596362809346E-5</v>
      </c>
      <c r="E1684" s="6">
        <f t="shared" si="135"/>
        <v>8.0829172904985619E-6</v>
      </c>
      <c r="F1684" s="6">
        <f t="shared" si="134"/>
        <v>0.59367533918618876</v>
      </c>
      <c r="G1684" s="17">
        <v>5.6432645310692791E-3</v>
      </c>
      <c r="H1684" s="9">
        <f t="shared" si="131"/>
        <v>7.7050330251478404E-3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1.0244158871661789E-3</v>
      </c>
      <c r="D1685" s="6">
        <f t="shared" si="133"/>
        <v>1.0494279098784695E-6</v>
      </c>
      <c r="E1685" s="6">
        <f t="shared" si="135"/>
        <v>2.6635596362809346E-5</v>
      </c>
      <c r="F1685" s="6">
        <f t="shared" si="134"/>
        <v>0.31250244479250061</v>
      </c>
      <c r="G1685" s="17">
        <v>9.5085830301356224E-3</v>
      </c>
      <c r="H1685" s="9">
        <f t="shared" si="131"/>
        <v>5.5901918105955954E-3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1.8334233655527441E-3</v>
      </c>
      <c r="D1686" s="6">
        <f t="shared" si="133"/>
        <v>3.3614412373547515E-6</v>
      </c>
      <c r="E1686" s="6">
        <f t="shared" si="135"/>
        <v>1.0494279098784695E-6</v>
      </c>
      <c r="F1686" s="6">
        <f t="shared" si="134"/>
        <v>0.85465454103778093</v>
      </c>
      <c r="G1686" s="17">
        <v>6.0793465773124195E-3</v>
      </c>
      <c r="H1686" s="9">
        <f t="shared" si="131"/>
        <v>9.2447527875967623E-3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-5.2361774577844456E-3</v>
      </c>
      <c r="D1687" s="6">
        <f t="shared" si="133"/>
        <v>2.7417554369409978E-5</v>
      </c>
      <c r="E1687" s="6">
        <f t="shared" si="135"/>
        <v>3.3614412373547515E-6</v>
      </c>
      <c r="F1687" s="6">
        <f t="shared" si="134"/>
        <v>0.35982441614914157</v>
      </c>
      <c r="G1687" s="17">
        <v>3.622025863829662E-3</v>
      </c>
      <c r="H1687" s="9">
        <f t="shared" si="131"/>
        <v>5.998536622786774E-3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-3.0096350345831628E-5</v>
      </c>
      <c r="D1688" s="6">
        <f t="shared" si="133"/>
        <v>9.0579030413903955E-10</v>
      </c>
      <c r="E1688" s="6">
        <f t="shared" si="135"/>
        <v>2.7417554369409978E-5</v>
      </c>
      <c r="F1688" s="6">
        <f t="shared" si="134"/>
        <v>0.1391466872081584</v>
      </c>
      <c r="G1688" s="17">
        <v>7.0385137600873903E-3</v>
      </c>
      <c r="H1688" s="9">
        <f t="shared" si="131"/>
        <v>3.7302370864082941E-3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1.3716105833725427E-3</v>
      </c>
      <c r="D1689" s="6">
        <f t="shared" si="133"/>
        <v>1.8813155924195669E-6</v>
      </c>
      <c r="E1689" s="6">
        <f t="shared" si="135"/>
        <v>9.0579030413903955E-10</v>
      </c>
      <c r="F1689" s="6">
        <f t="shared" si="134"/>
        <v>0.47629803739161453</v>
      </c>
      <c r="G1689" s="17">
        <v>6.4742380170980125E-3</v>
      </c>
      <c r="H1689" s="9">
        <f t="shared" si="131"/>
        <v>6.901434904363111E-3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-2.1643476040226865E-2</v>
      </c>
      <c r="D1690" s="6">
        <f t="shared" si="133"/>
        <v>4.6844005510387441E-4</v>
      </c>
      <c r="E1690" s="6">
        <f t="shared" si="135"/>
        <v>1.8813155924195669E-6</v>
      </c>
      <c r="F1690" s="6">
        <f t="shared" si="134"/>
        <v>0.40571417089915845</v>
      </c>
      <c r="G1690" s="17">
        <v>8.4088833759192686E-3</v>
      </c>
      <c r="H1690" s="9">
        <f t="shared" si="131"/>
        <v>6.3695696157523738E-3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-1.0135917267378928E-2</v>
      </c>
      <c r="D1691" s="6">
        <f t="shared" si="133"/>
        <v>1.0273681885115031E-4</v>
      </c>
      <c r="E1691" s="6">
        <f t="shared" si="135"/>
        <v>4.6844005510387441E-4</v>
      </c>
      <c r="F1691" s="6">
        <f t="shared" si="134"/>
        <v>0.67231500788408549</v>
      </c>
      <c r="G1691" s="17">
        <v>8.8188145839161007E-3</v>
      </c>
      <c r="H1691" s="9">
        <f t="shared" si="131"/>
        <v>8.1994817390130554E-3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5.3000561456808919E-4</v>
      </c>
      <c r="D1692" s="6">
        <f t="shared" si="133"/>
        <v>2.809059514736979E-7</v>
      </c>
      <c r="E1692" s="6">
        <f t="shared" si="135"/>
        <v>1.0273681885115031E-4</v>
      </c>
      <c r="F1692" s="6">
        <f t="shared" si="134"/>
        <v>0.73764359283490077</v>
      </c>
      <c r="G1692" s="17">
        <v>4.6025225529156858E-3</v>
      </c>
      <c r="H1692" s="9">
        <f t="shared" si="131"/>
        <v>8.5886180077757619E-3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-8.9136602908168822E-4</v>
      </c>
      <c r="D1693" s="6">
        <f t="shared" si="133"/>
        <v>7.9453339780085705E-7</v>
      </c>
      <c r="E1693" s="6">
        <f t="shared" si="135"/>
        <v>2.809059514736979E-7</v>
      </c>
      <c r="F1693" s="6">
        <f t="shared" si="134"/>
        <v>0.21379301061035277</v>
      </c>
      <c r="G1693" s="17">
        <v>1.0619518280696421E-2</v>
      </c>
      <c r="H1693" s="9">
        <f t="shared" si="131"/>
        <v>4.6237756283188389E-3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1.5068926022647276E-2</v>
      </c>
      <c r="D1694" s="6">
        <f t="shared" si="133"/>
        <v>2.2707253147601626E-4</v>
      </c>
      <c r="E1694" s="6">
        <f t="shared" si="135"/>
        <v>7.9453339780085705E-7</v>
      </c>
      <c r="F1694" s="6">
        <f t="shared" si="134"/>
        <v>1.0616505777279135</v>
      </c>
      <c r="G1694" s="17">
        <v>7.9060342051969264E-3</v>
      </c>
      <c r="H1694" s="9">
        <f t="shared" si="131"/>
        <v>1.0303642936980655E-2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1.003692123725918E-3</v>
      </c>
      <c r="D1695" s="6">
        <f t="shared" si="133"/>
        <v>1.0073978792294436E-6</v>
      </c>
      <c r="E1695" s="6">
        <f t="shared" si="135"/>
        <v>2.2707253147601626E-4</v>
      </c>
      <c r="F1695" s="6">
        <f t="shared" si="134"/>
        <v>0.59631227353510641</v>
      </c>
      <c r="G1695" s="17">
        <v>4.4005695865055369E-3</v>
      </c>
      <c r="H1695" s="9">
        <f t="shared" si="131"/>
        <v>7.7221258312404261E-3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-3.8541533717917115E-3</v>
      </c>
      <c r="D1696" s="6">
        <f t="shared" si="133"/>
        <v>1.4854498213293419E-5</v>
      </c>
      <c r="E1696" s="6">
        <f t="shared" si="135"/>
        <v>1.0073978792294436E-6</v>
      </c>
      <c r="F1696" s="6">
        <f t="shared" si="134"/>
        <v>0.19696192243131669</v>
      </c>
      <c r="G1696" s="17">
        <v>4.1271498935304234E-3</v>
      </c>
      <c r="H1696" s="9">
        <f t="shared" si="131"/>
        <v>4.4380392340685393E-3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-1.2565931060391196E-3</v>
      </c>
      <c r="D1697" s="6">
        <f t="shared" si="133"/>
        <v>1.579026234145042E-6</v>
      </c>
      <c r="E1697" s="6">
        <f t="shared" si="135"/>
        <v>1.4854498213293419E-5</v>
      </c>
      <c r="F1697" s="6">
        <f t="shared" si="134"/>
        <v>0.17537973704261198</v>
      </c>
      <c r="G1697" s="17">
        <v>8.5242627963841595E-3</v>
      </c>
      <c r="H1697" s="9">
        <f t="shared" si="131"/>
        <v>4.1878363989369498E-3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-4.2583724014256712E-3</v>
      </c>
      <c r="D1698" s="6">
        <f t="shared" si="133"/>
        <v>1.8133735509223839E-5</v>
      </c>
      <c r="E1698" s="6">
        <f t="shared" si="135"/>
        <v>1.579026234145042E-6</v>
      </c>
      <c r="F1698" s="6">
        <f t="shared" si="134"/>
        <v>0.69034210977107446</v>
      </c>
      <c r="G1698" s="17">
        <v>6.0009327243215824E-3</v>
      </c>
      <c r="H1698" s="9">
        <f t="shared" si="131"/>
        <v>8.3086828665623925E-3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-1.0332395506541858E-2</v>
      </c>
      <c r="D1699" s="6">
        <f t="shared" si="133"/>
        <v>1.0675839690360639E-4</v>
      </c>
      <c r="E1699" s="6">
        <f t="shared" si="135"/>
        <v>1.8133735509223839E-5</v>
      </c>
      <c r="F1699" s="6">
        <f t="shared" si="134"/>
        <v>0.35105789639907409</v>
      </c>
      <c r="G1699" s="17">
        <v>1.1711337708614416E-2</v>
      </c>
      <c r="H1699" s="9">
        <f t="shared" si="131"/>
        <v>5.9250138936467822E-3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9.3096420482599029E-3</v>
      </c>
      <c r="D1700" s="6">
        <f t="shared" si="133"/>
        <v>8.6669435066728839E-5</v>
      </c>
      <c r="E1700" s="6">
        <f t="shared" si="135"/>
        <v>1.0675839690360639E-4</v>
      </c>
      <c r="F1700" s="6">
        <f t="shared" si="134"/>
        <v>1.2873612329293564</v>
      </c>
      <c r="G1700" s="17">
        <v>9.6313837079181862E-3</v>
      </c>
      <c r="H1700" s="9">
        <f t="shared" si="131"/>
        <v>1.134619422065988E-2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-1.1072792016960226E-2</v>
      </c>
      <c r="D1701" s="6">
        <f t="shared" si="133"/>
        <v>1.226067230508581E-4</v>
      </c>
      <c r="E1701" s="6">
        <f t="shared" si="135"/>
        <v>8.6669435066728839E-5</v>
      </c>
      <c r="F1701" s="6">
        <f t="shared" si="134"/>
        <v>0.87641220205955894</v>
      </c>
      <c r="G1701" s="17">
        <v>7.1826027862877603E-3</v>
      </c>
      <c r="H1701" s="9">
        <f t="shared" si="131"/>
        <v>9.3616889611840819E-3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-1.2775729864719265E-2</v>
      </c>
      <c r="D1702" s="6">
        <f t="shared" si="133"/>
        <v>1.6321927357627972E-4</v>
      </c>
      <c r="E1702" s="6">
        <f t="shared" si="135"/>
        <v>1.226067230508581E-4</v>
      </c>
      <c r="F1702" s="6">
        <f t="shared" si="134"/>
        <v>0.49528201865060978</v>
      </c>
      <c r="G1702" s="17">
        <v>6.7525517533861381E-3</v>
      </c>
      <c r="H1702" s="9">
        <f t="shared" si="131"/>
        <v>7.0376275736259994E-3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9.1618609275400838E-3</v>
      </c>
      <c r="D1703" s="6">
        <f t="shared" si="133"/>
        <v>8.3939695655585651E-5</v>
      </c>
      <c r="E1703" s="6">
        <f t="shared" si="135"/>
        <v>1.6321927357627972E-4</v>
      </c>
      <c r="F1703" s="6">
        <f t="shared" si="134"/>
        <v>0.43981151446199968</v>
      </c>
      <c r="G1703" s="17">
        <v>1.2066979783686278E-2</v>
      </c>
      <c r="H1703" s="9">
        <f t="shared" si="131"/>
        <v>6.6318286653230096E-3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1.1108689652312509E-3</v>
      </c>
      <c r="D1704" s="6">
        <f t="shared" si="133"/>
        <v>1.2340298579139502E-6</v>
      </c>
      <c r="E1704" s="6">
        <f t="shared" si="135"/>
        <v>8.3939695655585651E-5</v>
      </c>
      <c r="F1704" s="6">
        <f t="shared" si="134"/>
        <v>1.3656302941817127</v>
      </c>
      <c r="G1704" s="17">
        <v>4.3347743530780941E-3</v>
      </c>
      <c r="H1704" s="9">
        <f t="shared" si="131"/>
        <v>1.1686018544319159E-2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-3.4238548496486575E-3</v>
      </c>
      <c r="D1705" s="6">
        <f t="shared" si="133"/>
        <v>1.172278203146263E-5</v>
      </c>
      <c r="E1705" s="6">
        <f t="shared" si="135"/>
        <v>1.2340298579139502E-6</v>
      </c>
      <c r="F1705" s="6">
        <f t="shared" si="134"/>
        <v>0.1916415172828031</v>
      </c>
      <c r="G1705" s="17">
        <v>5.3144644552984305E-3</v>
      </c>
      <c r="H1705" s="9">
        <f t="shared" si="131"/>
        <v>4.3776879432276018E-3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-1.4048913161301222E-3</v>
      </c>
      <c r="D1706" s="6">
        <f t="shared" si="133"/>
        <v>1.9737196101378271E-6</v>
      </c>
      <c r="E1706" s="6">
        <f t="shared" si="135"/>
        <v>1.172278203146263E-5</v>
      </c>
      <c r="F1706" s="6">
        <f t="shared" si="134"/>
        <v>0.2791518522398812</v>
      </c>
      <c r="G1706" s="17">
        <v>6.7834609936699188E-3</v>
      </c>
      <c r="H1706" s="9">
        <f t="shared" si="131"/>
        <v>5.283482300906109E-3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-9.4486992901098542E-3</v>
      </c>
      <c r="D1707" s="6">
        <f t="shared" si="133"/>
        <v>8.9277918274922456E-5</v>
      </c>
      <c r="E1707" s="6">
        <f t="shared" si="135"/>
        <v>1.9737196101378271E-6</v>
      </c>
      <c r="F1707" s="6">
        <f t="shared" si="134"/>
        <v>0.4436642785374833</v>
      </c>
      <c r="G1707" s="17">
        <v>3.0806071797732917E-3</v>
      </c>
      <c r="H1707" s="9">
        <f t="shared" si="131"/>
        <v>6.660812852328786E-3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-1.3595844792162019E-2</v>
      </c>
      <c r="D1708" s="6">
        <f t="shared" si="133"/>
        <v>1.848469956125591E-4</v>
      </c>
      <c r="E1708" s="6">
        <f t="shared" si="135"/>
        <v>8.9277918274922456E-5</v>
      </c>
      <c r="F1708" s="6">
        <f t="shared" si="134"/>
        <v>0.10556144480436228</v>
      </c>
      <c r="G1708" s="17">
        <v>6.4870658186132694E-3</v>
      </c>
      <c r="H1708" s="9">
        <f t="shared" si="131"/>
        <v>3.2490220806322984E-3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-1.6298460583977349E-3</v>
      </c>
      <c r="D1709" s="6">
        <f t="shared" si="133"/>
        <v>2.6563981740746325E-6</v>
      </c>
      <c r="E1709" s="6">
        <f t="shared" si="135"/>
        <v>1.848469956125591E-4</v>
      </c>
      <c r="F1709" s="6">
        <f t="shared" si="134"/>
        <v>0.40727650309213498</v>
      </c>
      <c r="G1709" s="17">
        <v>7.9445876237772047E-3</v>
      </c>
      <c r="H1709" s="9">
        <f t="shared" si="131"/>
        <v>6.3818218644219058E-3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1.6532696898426368E-2</v>
      </c>
      <c r="D1710" s="6">
        <f t="shared" si="133"/>
        <v>2.7333006673523682E-4</v>
      </c>
      <c r="E1710" s="6">
        <f t="shared" si="135"/>
        <v>2.6563981740746325E-6</v>
      </c>
      <c r="F1710" s="6">
        <f t="shared" si="134"/>
        <v>0.60196951968602763</v>
      </c>
      <c r="G1710" s="17">
        <v>9.0707114435954021E-3</v>
      </c>
      <c r="H1710" s="9">
        <f t="shared" si="131"/>
        <v>7.7586694715397406E-3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2.3654331548370973E-3</v>
      </c>
      <c r="D1711" s="6">
        <f t="shared" si="133"/>
        <v>5.5952740100025826E-6</v>
      </c>
      <c r="E1711" s="6">
        <f t="shared" si="135"/>
        <v>2.7333006673523682E-4</v>
      </c>
      <c r="F1711" s="6">
        <f t="shared" si="134"/>
        <v>0.77934565100264708</v>
      </c>
      <c r="G1711" s="17">
        <v>3.7455631548297588E-3</v>
      </c>
      <c r="H1711" s="9">
        <f t="shared" si="131"/>
        <v>8.828055567352569E-3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-7.0870196901577868E-3</v>
      </c>
      <c r="D1712" s="6">
        <f t="shared" si="133"/>
        <v>5.0225848088684174E-5</v>
      </c>
      <c r="E1712" s="6">
        <f t="shared" si="135"/>
        <v>5.5952740100025826E-6</v>
      </c>
      <c r="F1712" s="6">
        <f t="shared" si="134"/>
        <v>0.14756870566149657</v>
      </c>
      <c r="G1712" s="17">
        <v>6.3479191756060441E-3</v>
      </c>
      <c r="H1712" s="9">
        <f t="shared" si="131"/>
        <v>3.841467241321948E-3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7.7880248770548222E-4</v>
      </c>
      <c r="D1713" s="6">
        <f t="shared" si="133"/>
        <v>6.0653331485624779E-7</v>
      </c>
      <c r="E1713" s="6">
        <f t="shared" si="135"/>
        <v>5.0225848088684174E-5</v>
      </c>
      <c r="F1713" s="6">
        <f t="shared" si="134"/>
        <v>0.39072710111678904</v>
      </c>
      <c r="G1713" s="17">
        <v>5.5491528224535661E-3</v>
      </c>
      <c r="H1713" s="9">
        <f t="shared" si="131"/>
        <v>6.2508167555671403E-3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-2.747987434639144E-3</v>
      </c>
      <c r="D1714" s="6">
        <f t="shared" si="133"/>
        <v>7.5514349409346241E-6</v>
      </c>
      <c r="E1714" s="6">
        <f t="shared" si="135"/>
        <v>6.0653331485624779E-7</v>
      </c>
      <c r="F1714" s="6">
        <f t="shared" si="134"/>
        <v>0.30275169936356405</v>
      </c>
      <c r="G1714" s="17">
        <v>5.3915458031865791E-3</v>
      </c>
      <c r="H1714" s="9">
        <f t="shared" si="131"/>
        <v>5.5022877002530871E-3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-7.4269512394721715E-3</v>
      </c>
      <c r="D1715" s="6">
        <f t="shared" si="133"/>
        <v>5.5159604713497224E-5</v>
      </c>
      <c r="E1715" s="6">
        <f t="shared" si="135"/>
        <v>7.5514349409346241E-6</v>
      </c>
      <c r="F1715" s="6">
        <f t="shared" si="134"/>
        <v>0.28679051669095762</v>
      </c>
      <c r="G1715" s="17">
        <v>9.6103382849448381E-3</v>
      </c>
      <c r="H1715" s="9">
        <f t="shared" si="131"/>
        <v>5.3552825946999059E-3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1.1960209827004041E-2</v>
      </c>
      <c r="D1716" s="6">
        <f t="shared" si="133"/>
        <v>1.4304661910596403E-4</v>
      </c>
      <c r="E1716" s="6">
        <f t="shared" si="135"/>
        <v>5.5159604713497224E-5</v>
      </c>
      <c r="F1716" s="6">
        <f t="shared" si="134"/>
        <v>0.87267050630746712</v>
      </c>
      <c r="G1716" s="17">
        <v>6.3234715989127031E-3</v>
      </c>
      <c r="H1716" s="9">
        <f t="shared" si="131"/>
        <v>9.3416835008871234E-3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3.9432622205013302E-4</v>
      </c>
      <c r="D1717" s="6">
        <f t="shared" si="133"/>
        <v>1.5549316939633082E-7</v>
      </c>
      <c r="E1717" s="6">
        <f t="shared" si="135"/>
        <v>1.4304661910596403E-4</v>
      </c>
      <c r="F1717" s="6">
        <f t="shared" si="134"/>
        <v>0.3878531148772999</v>
      </c>
      <c r="G1717" s="17">
        <v>4.4428360268047784E-3</v>
      </c>
      <c r="H1717" s="9">
        <f t="shared" si="131"/>
        <v>6.2277854400846202E-3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-1.5551181767440988E-3</v>
      </c>
      <c r="D1718" s="6">
        <f t="shared" si="133"/>
        <v>2.4183925436398904E-6</v>
      </c>
      <c r="E1718" s="6">
        <f t="shared" si="135"/>
        <v>1.5549316939633082E-7</v>
      </c>
      <c r="F1718" s="6">
        <f t="shared" si="134"/>
        <v>0.20042199718366635</v>
      </c>
      <c r="G1718" s="17">
        <v>2.844309355771357E-3</v>
      </c>
      <c r="H1718" s="9">
        <f t="shared" si="131"/>
        <v>4.4768515408003685E-3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-1.2353293652893525E-2</v>
      </c>
      <c r="D1719" s="6">
        <f t="shared" si="133"/>
        <v>1.5260386407461946E-4</v>
      </c>
      <c r="E1719" s="6">
        <f t="shared" si="135"/>
        <v>2.4183925436398904E-6</v>
      </c>
      <c r="F1719" s="6">
        <f t="shared" si="134"/>
        <v>9.2590319749871169E-2</v>
      </c>
      <c r="G1719" s="17">
        <v>8.7612283773710106E-3</v>
      </c>
      <c r="H1719" s="9">
        <f t="shared" si="131"/>
        <v>3.0428657504048906E-3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-7.6617623216274581E-3</v>
      </c>
      <c r="D1720" s="6">
        <f t="shared" si="133"/>
        <v>5.8702601873110177E-5</v>
      </c>
      <c r="E1720" s="6">
        <f t="shared" si="135"/>
        <v>1.5260386407461946E-4</v>
      </c>
      <c r="F1720" s="6">
        <f t="shared" si="134"/>
        <v>0.72827836569826343</v>
      </c>
      <c r="G1720" s="17">
        <v>8.9590364977400402E-3</v>
      </c>
      <c r="H1720" s="9">
        <f t="shared" si="131"/>
        <v>8.5339226953275327E-3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-2.7095634873144404E-3</v>
      </c>
      <c r="D1721" s="6">
        <f t="shared" si="133"/>
        <v>7.3417342917875919E-6</v>
      </c>
      <c r="E1721" s="6">
        <f t="shared" si="135"/>
        <v>5.8702601873110177E-5</v>
      </c>
      <c r="F1721" s="6">
        <f t="shared" si="134"/>
        <v>0.76071432184407284</v>
      </c>
      <c r="G1721" s="17">
        <v>5.9468295720670212E-3</v>
      </c>
      <c r="H1721" s="9">
        <f t="shared" si="131"/>
        <v>8.7218938416153222E-3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-3.7490596147347474E-3</v>
      </c>
      <c r="D1722" s="6">
        <f t="shared" si="133"/>
        <v>1.4055447994835053E-5</v>
      </c>
      <c r="E1722" s="6">
        <f t="shared" si="135"/>
        <v>7.3417342917875919E-6</v>
      </c>
      <c r="F1722" s="6">
        <f t="shared" si="134"/>
        <v>0.34507270871824175</v>
      </c>
      <c r="G1722" s="17">
        <v>5.8020522181599825E-3</v>
      </c>
      <c r="H1722" s="9">
        <f t="shared" si="131"/>
        <v>5.8742889673409982E-3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1.3152425441231106E-3</v>
      </c>
      <c r="D1723" s="6">
        <f t="shared" si="133"/>
        <v>1.7298629498714325E-6</v>
      </c>
      <c r="E1723" s="6">
        <f t="shared" si="135"/>
        <v>1.4055447994835053E-5</v>
      </c>
      <c r="F1723" s="6">
        <f t="shared" si="134"/>
        <v>0.32932765399972425</v>
      </c>
      <c r="G1723" s="17">
        <v>8.6723688015958953E-3</v>
      </c>
      <c r="H1723" s="9">
        <f t="shared" si="131"/>
        <v>5.7387076419671721E-3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-8.891209231246951E-3</v>
      </c>
      <c r="D1724" s="6">
        <f t="shared" si="133"/>
        <v>7.9053601593810998E-5</v>
      </c>
      <c r="E1724" s="6">
        <f t="shared" si="135"/>
        <v>1.7298629498714325E-6</v>
      </c>
      <c r="F1724" s="6">
        <f t="shared" si="134"/>
        <v>0.71391879070018416</v>
      </c>
      <c r="G1724" s="17">
        <v>5.6947152681391267E-3</v>
      </c>
      <c r="H1724" s="9">
        <f t="shared" si="131"/>
        <v>8.4493715192325639E-3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6.6858940643471382E-4</v>
      </c>
      <c r="D1725" s="6">
        <f t="shared" si="133"/>
        <v>4.4701179439672294E-7</v>
      </c>
      <c r="E1725" s="6">
        <f t="shared" si="135"/>
        <v>7.9053601593810998E-5</v>
      </c>
      <c r="F1725" s="6">
        <f t="shared" si="134"/>
        <v>0.31791242096914263</v>
      </c>
      <c r="G1725" s="17">
        <v>5.6739049591879699E-3</v>
      </c>
      <c r="H1725" s="9">
        <f t="shared" si="131"/>
        <v>5.6383722914431847E-3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5.1767097709542438E-3</v>
      </c>
      <c r="D1726" s="6">
        <f t="shared" si="133"/>
        <v>2.679832405269314E-5</v>
      </c>
      <c r="E1726" s="6">
        <f t="shared" si="135"/>
        <v>4.4701179439672294E-7</v>
      </c>
      <c r="F1726" s="6">
        <f t="shared" si="134"/>
        <v>0.31571242912695624</v>
      </c>
      <c r="G1726" s="17">
        <v>8.7121053596317284E-3</v>
      </c>
      <c r="H1726" s="9">
        <f t="shared" si="131"/>
        <v>5.6188293187011493E-3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-1.6373032953009712E-2</v>
      </c>
      <c r="D1727" s="6">
        <f t="shared" si="133"/>
        <v>2.6807620808034192E-4</v>
      </c>
      <c r="E1727" s="6">
        <f t="shared" si="135"/>
        <v>2.679832405269314E-5</v>
      </c>
      <c r="F1727" s="6">
        <f t="shared" si="134"/>
        <v>0.72031351858382731</v>
      </c>
      <c r="G1727" s="17">
        <v>6.5274208534389895E-3</v>
      </c>
      <c r="H1727" s="9">
        <f t="shared" si="131"/>
        <v>8.4871285991425117E-3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1.2487373489547459E-3</v>
      </c>
      <c r="D1728" s="6">
        <f t="shared" si="133"/>
        <v>1.559344966674527E-6</v>
      </c>
      <c r="E1728" s="6">
        <f t="shared" si="135"/>
        <v>2.6807620808034192E-4</v>
      </c>
      <c r="F1728" s="6">
        <f t="shared" si="134"/>
        <v>0.41214873366338955</v>
      </c>
      <c r="G1728" s="17">
        <v>7.5947493471935799E-3</v>
      </c>
      <c r="H1728" s="9">
        <f t="shared" si="131"/>
        <v>6.4198811021964385E-3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-3.0869217834535016E-3</v>
      </c>
      <c r="D1729" s="6">
        <f t="shared" si="133"/>
        <v>9.5290860971597477E-6</v>
      </c>
      <c r="E1729" s="6">
        <f t="shared" si="135"/>
        <v>1.559344966674527E-6</v>
      </c>
      <c r="F1729" s="6">
        <f t="shared" si="134"/>
        <v>0.55164577475547705</v>
      </c>
      <c r="G1729" s="17">
        <v>5.7221591936677651E-3</v>
      </c>
      <c r="H1729" s="9">
        <f t="shared" si="131"/>
        <v>7.4272860100811867E-3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-1.8097166954249566E-2</v>
      </c>
      <c r="D1730" s="6">
        <f t="shared" si="133"/>
        <v>3.2750745176998253E-4</v>
      </c>
      <c r="E1730" s="6">
        <f t="shared" si="135"/>
        <v>9.5290860971597477E-6</v>
      </c>
      <c r="F1730" s="6">
        <f t="shared" si="134"/>
        <v>0.32080412759258542</v>
      </c>
      <c r="G1730" s="17">
        <v>9.2979375348628233E-3</v>
      </c>
      <c r="H1730" s="9">
        <f t="shared" si="131"/>
        <v>5.663957340875595E-3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-4.4713104354471506E-3</v>
      </c>
      <c r="D1731" s="6">
        <f t="shared" si="133"/>
        <v>1.9992617010138587E-5</v>
      </c>
      <c r="E1731" s="6">
        <f t="shared" si="135"/>
        <v>3.2750745176998253E-4</v>
      </c>
      <c r="F1731" s="6">
        <f t="shared" si="134"/>
        <v>0.81802398865320913</v>
      </c>
      <c r="G1731" s="17">
        <v>6.3023691533363856E-3</v>
      </c>
      <c r="H1731" s="9">
        <f t="shared" si="131"/>
        <v>9.0444678597096529E-3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-5.7147285115020791E-3</v>
      </c>
      <c r="D1732" s="6">
        <f t="shared" si="133"/>
        <v>3.2658121960174766E-5</v>
      </c>
      <c r="E1732" s="6">
        <f t="shared" si="135"/>
        <v>1.9992617010138587E-5</v>
      </c>
      <c r="F1732" s="6">
        <f t="shared" si="134"/>
        <v>0.38538922681187637</v>
      </c>
      <c r="G1732" s="17">
        <v>8.1027964173095886E-3</v>
      </c>
      <c r="H1732" s="9">
        <f t="shared" si="131"/>
        <v>6.2079725096997364E-3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1.0642429317088673E-2</v>
      </c>
      <c r="D1733" s="6">
        <f t="shared" si="133"/>
        <v>1.1326130176922849E-4</v>
      </c>
      <c r="E1733" s="6">
        <f t="shared" si="135"/>
        <v>3.2658121960174766E-5</v>
      </c>
      <c r="F1733" s="6">
        <f t="shared" si="134"/>
        <v>0.6254753044969581</v>
      </c>
      <c r="G1733" s="17">
        <v>8.0102332970850877E-3</v>
      </c>
      <c r="H1733" s="9">
        <f t="shared" si="131"/>
        <v>7.9086996687000206E-3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-1.416661309619708E-4</v>
      </c>
      <c r="D1734" s="6">
        <f t="shared" si="133"/>
        <v>2.0069292661734259E-8</v>
      </c>
      <c r="E1734" s="6">
        <f t="shared" si="135"/>
        <v>1.1326130176922849E-4</v>
      </c>
      <c r="F1734" s="6">
        <f t="shared" si="134"/>
        <v>0.61166464349432448</v>
      </c>
      <c r="G1734" s="17">
        <v>8.1229643699867269E-3</v>
      </c>
      <c r="H1734" s="9">
        <f t="shared" si="131"/>
        <v>7.8208992033801609E-3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-5.2380362771655212E-4</v>
      </c>
      <c r="D1735" s="6">
        <f t="shared" si="133"/>
        <v>2.7437024040902031E-7</v>
      </c>
      <c r="E1735" s="6">
        <f t="shared" si="135"/>
        <v>2.0069292661734259E-8</v>
      </c>
      <c r="F1735" s="6">
        <f t="shared" si="134"/>
        <v>0.62850046931547909</v>
      </c>
      <c r="G1735" s="17">
        <v>9.8451875490986589E-3</v>
      </c>
      <c r="H1735" s="9">
        <f t="shared" si="131"/>
        <v>7.9278021501263448E-3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-8.0812278670806172E-3</v>
      </c>
      <c r="D1736" s="6">
        <f t="shared" si="133"/>
        <v>6.5306243839680341E-5</v>
      </c>
      <c r="E1736" s="6">
        <f t="shared" si="135"/>
        <v>2.7437024040902031E-7</v>
      </c>
      <c r="F1736" s="6">
        <f t="shared" si="134"/>
        <v>0.91495991884761774</v>
      </c>
      <c r="G1736" s="17">
        <v>8.9944381471465853E-3</v>
      </c>
      <c r="H1736" s="9">
        <f t="shared" si="131"/>
        <v>9.565353725020407E-3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1.4236776531551384E-3</v>
      </c>
      <c r="D1737" s="6">
        <f t="shared" si="133"/>
        <v>2.0268580600933226E-6</v>
      </c>
      <c r="E1737" s="6">
        <f t="shared" si="135"/>
        <v>6.5306243839680341E-5</v>
      </c>
      <c r="F1737" s="6">
        <f t="shared" si="134"/>
        <v>0.76659873952862889</v>
      </c>
      <c r="G1737" s="17">
        <v>3.9415189835524164E-3</v>
      </c>
      <c r="H1737" s="9">
        <f t="shared" si="131"/>
        <v>8.7555624578243337E-3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2.6174028609663317E-3</v>
      </c>
      <c r="D1738" s="6">
        <f t="shared" si="133"/>
        <v>6.8507977365947382E-6</v>
      </c>
      <c r="E1738" s="6">
        <f t="shared" si="135"/>
        <v>2.0268580600933226E-6</v>
      </c>
      <c r="F1738" s="6">
        <f t="shared" si="134"/>
        <v>0.16151278905704658</v>
      </c>
      <c r="G1738" s="17">
        <v>4.3559243289455606E-3</v>
      </c>
      <c r="H1738" s="9">
        <f t="shared" si="131"/>
        <v>4.0188653754143914E-3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5.7093943836575905E-3</v>
      </c>
      <c r="D1739" s="6">
        <f t="shared" si="133"/>
        <v>3.259718422814084E-5</v>
      </c>
      <c r="E1739" s="6">
        <f t="shared" si="135"/>
        <v>6.8507977365947382E-6</v>
      </c>
      <c r="F1739" s="6">
        <f t="shared" si="134"/>
        <v>0.19334302856268995</v>
      </c>
      <c r="G1739" s="17">
        <v>9.2271598518743701E-3</v>
      </c>
      <c r="H1739" s="9">
        <f t="shared" si="131"/>
        <v>4.3970789003915994E-3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6.3176458869380892E-4</v>
      </c>
      <c r="D1740" s="6">
        <f t="shared" si="133"/>
        <v>3.9912649552745757E-7</v>
      </c>
      <c r="E1740" s="6">
        <f t="shared" si="135"/>
        <v>3.259718422814084E-5</v>
      </c>
      <c r="F1740" s="6">
        <f t="shared" si="134"/>
        <v>0.80584541347391514</v>
      </c>
      <c r="G1740" s="17">
        <v>6.022143748454961E-3</v>
      </c>
      <c r="H1740" s="9">
        <f t="shared" si="131"/>
        <v>8.9768892912518144E-3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-1.7500524515694218E-3</v>
      </c>
      <c r="D1741" s="6">
        <f t="shared" si="133"/>
        <v>3.0626835832441435E-6</v>
      </c>
      <c r="E1741" s="6">
        <f t="shared" si="135"/>
        <v>3.9912649552745757E-7</v>
      </c>
      <c r="F1741" s="6">
        <f t="shared" si="134"/>
        <v>0.35341635528254967</v>
      </c>
      <c r="G1741" s="17">
        <v>4.6206909427477802E-3</v>
      </c>
      <c r="H1741" s="9">
        <f t="shared" si="131"/>
        <v>5.9448831383177728E-3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-5.6373581481193695E-3</v>
      </c>
      <c r="D1742" s="6">
        <f t="shared" si="133"/>
        <v>3.1779806890167849E-5</v>
      </c>
      <c r="E1742" s="6">
        <f t="shared" si="135"/>
        <v>3.0626835832441435E-6</v>
      </c>
      <c r="F1742" s="6">
        <f t="shared" si="134"/>
        <v>0.21534459945919696</v>
      </c>
      <c r="G1742" s="17">
        <v>5.6304135244659125E-3</v>
      </c>
      <c r="H1742" s="9">
        <f t="shared" ref="H1742:H1805" si="136">SQRT(F1742)/100</f>
        <v>4.6405236715180856E-3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-1.5291423698101836E-3</v>
      </c>
      <c r="D1743" s="6">
        <f t="shared" ref="D1743:D1806" si="138">C1743^2</f>
        <v>2.3382763871487044E-6</v>
      </c>
      <c r="E1743" s="6">
        <f t="shared" si="135"/>
        <v>3.1779806890167849E-5</v>
      </c>
      <c r="F1743" s="6">
        <f t="shared" ref="F1743:F1806" si="139">IF(C1742&gt;0,B$6+B$7*E1743+B$8*(G1742*100)^2,B$6+B$7*E1743+B$8*(G1742*100)^2+E1743*$B$9)</f>
        <v>0.31116529966146095</v>
      </c>
      <c r="G1743" s="17">
        <v>4.9052005268431535E-3</v>
      </c>
      <c r="H1743" s="9">
        <f t="shared" si="136"/>
        <v>5.5782192468695679E-3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-3.465879063289413E-3</v>
      </c>
      <c r="D1744" s="6">
        <f t="shared" si="138"/>
        <v>1.2012317681347899E-5</v>
      </c>
      <c r="E1744" s="6">
        <f t="shared" ref="E1744:E1807" si="140">D1743</f>
        <v>2.3382763871487044E-6</v>
      </c>
      <c r="F1744" s="6">
        <f t="shared" si="139"/>
        <v>0.24043289856199077</v>
      </c>
      <c r="G1744" s="17">
        <v>3.8103517169481784E-3</v>
      </c>
      <c r="H1744" s="9">
        <f t="shared" si="136"/>
        <v>4.9033957474590075E-3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1.9776467937658235E-4</v>
      </c>
      <c r="D1745" s="6">
        <f t="shared" si="138"/>
        <v>3.9110868408922416E-8</v>
      </c>
      <c r="E1745" s="6">
        <f t="shared" si="140"/>
        <v>1.2012317681347899E-5</v>
      </c>
      <c r="F1745" s="6">
        <f t="shared" si="139"/>
        <v>0.15210185712191057</v>
      </c>
      <c r="G1745" s="17">
        <v>6.3042168893074901E-3</v>
      </c>
      <c r="H1745" s="9">
        <f t="shared" si="136"/>
        <v>3.9000238091825871E-3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-6.6521471032831136E-3</v>
      </c>
      <c r="D1746" s="6">
        <f t="shared" si="138"/>
        <v>4.4251061083717918E-5</v>
      </c>
      <c r="E1746" s="6">
        <f t="shared" si="140"/>
        <v>3.9110868408922416E-8</v>
      </c>
      <c r="F1746" s="6">
        <f t="shared" si="139"/>
        <v>0.38560234498783774</v>
      </c>
      <c r="G1746" s="17">
        <v>8.2784561485796573E-3</v>
      </c>
      <c r="H1746" s="9">
        <f t="shared" si="136"/>
        <v>6.2096887602184833E-3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-2.6664605065733787E-2</v>
      </c>
      <c r="D1747" s="6">
        <f t="shared" si="138"/>
        <v>7.1100116331155596E-4</v>
      </c>
      <c r="E1747" s="6">
        <f t="shared" si="140"/>
        <v>4.4251061083717918E-5</v>
      </c>
      <c r="F1747" s="6">
        <f t="shared" si="139"/>
        <v>0.65211402267329577</v>
      </c>
      <c r="G1747" s="17">
        <v>8.1782853289337782E-3</v>
      </c>
      <c r="H1747" s="9">
        <f t="shared" si="136"/>
        <v>8.0753577176079054E-3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-1.5530407482509546E-3</v>
      </c>
      <c r="D1748" s="6">
        <f t="shared" si="138"/>
        <v>2.4119355657278849E-6</v>
      </c>
      <c r="E1748" s="6">
        <f t="shared" si="140"/>
        <v>7.1100116331155596E-4</v>
      </c>
      <c r="F1748" s="6">
        <f t="shared" si="139"/>
        <v>0.63693773822600686</v>
      </c>
      <c r="G1748" s="17">
        <v>6.8181777481998241E-3</v>
      </c>
      <c r="H1748" s="9">
        <f t="shared" si="136"/>
        <v>7.9808379148182604E-3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3.7694303988393503E-3</v>
      </c>
      <c r="D1749" s="6">
        <f t="shared" si="138"/>
        <v>1.4208605531694184E-5</v>
      </c>
      <c r="E1749" s="6">
        <f t="shared" si="140"/>
        <v>2.4119355657278849E-6</v>
      </c>
      <c r="F1749" s="6">
        <f t="shared" si="139"/>
        <v>0.44803553297968624</v>
      </c>
      <c r="G1749" s="17">
        <v>7.0407699512675323E-3</v>
      </c>
      <c r="H1749" s="9">
        <f t="shared" si="136"/>
        <v>6.6935456447213852E-3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-4.5190286755226504E-3</v>
      </c>
      <c r="D1750" s="6">
        <f t="shared" si="138"/>
        <v>2.0421620170196E-5</v>
      </c>
      <c r="E1750" s="6">
        <f t="shared" si="140"/>
        <v>1.4208605531694184E-5</v>
      </c>
      <c r="F1750" s="6">
        <f t="shared" si="139"/>
        <v>0.47659209102726091</v>
      </c>
      <c r="G1750" s="17">
        <v>6.0012592230347245E-3</v>
      </c>
      <c r="H1750" s="9">
        <f t="shared" si="136"/>
        <v>6.9035649560734991E-3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-1.1991500030662346E-2</v>
      </c>
      <c r="D1751" s="6">
        <f t="shared" si="138"/>
        <v>1.4379607298537506E-4</v>
      </c>
      <c r="E1751" s="6">
        <f t="shared" si="140"/>
        <v>2.0421620170196E-5</v>
      </c>
      <c r="F1751" s="6">
        <f t="shared" si="139"/>
        <v>0.35109445916537679</v>
      </c>
      <c r="G1751" s="17">
        <v>1.1485599851829184E-2</v>
      </c>
      <c r="H1751" s="9">
        <f t="shared" si="136"/>
        <v>5.9253224314409821E-3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1.0142926547698081E-2</v>
      </c>
      <c r="D1752" s="6">
        <f t="shared" si="138"/>
        <v>1.0287895895199852E-4</v>
      </c>
      <c r="E1752" s="6">
        <f t="shared" si="140"/>
        <v>1.4379607298537506E-4</v>
      </c>
      <c r="F1752" s="6">
        <f t="shared" si="139"/>
        <v>1.2388922804105935</v>
      </c>
      <c r="G1752" s="17">
        <v>8.1313547938506401E-3</v>
      </c>
      <c r="H1752" s="9">
        <f t="shared" si="136"/>
        <v>1.1130553806574916E-2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-2.7015880005243657E-3</v>
      </c>
      <c r="D1753" s="6">
        <f t="shared" si="138"/>
        <v>7.2985777245772402E-6</v>
      </c>
      <c r="E1753" s="6">
        <f t="shared" si="140"/>
        <v>1.0287895895199852E-4</v>
      </c>
      <c r="F1753" s="6">
        <f t="shared" si="139"/>
        <v>0.62976294226265395</v>
      </c>
      <c r="G1753" s="17">
        <v>4.8879572796251842E-3</v>
      </c>
      <c r="H1753" s="9">
        <f t="shared" si="136"/>
        <v>7.9357604693101342E-3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-6.9919905688369428E-3</v>
      </c>
      <c r="D1754" s="6">
        <f t="shared" si="138"/>
        <v>4.8887932114704759E-5</v>
      </c>
      <c r="E1754" s="6">
        <f t="shared" si="140"/>
        <v>7.2985777245772402E-6</v>
      </c>
      <c r="F1754" s="6">
        <f t="shared" si="139"/>
        <v>0.23887033048476197</v>
      </c>
      <c r="G1754" s="17">
        <v>4.7507699629799798E-3</v>
      </c>
      <c r="H1754" s="9">
        <f t="shared" si="136"/>
        <v>4.8874362449525819E-3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-1.1786579432882249E-2</v>
      </c>
      <c r="D1755" s="6">
        <f t="shared" si="138"/>
        <v>1.3892345472764285E-4</v>
      </c>
      <c r="E1755" s="6">
        <f t="shared" si="140"/>
        <v>4.8887932114704759E-5</v>
      </c>
      <c r="F1755" s="6">
        <f t="shared" si="139"/>
        <v>0.22663492001162505</v>
      </c>
      <c r="G1755" s="17">
        <v>5.8847522438316598E-3</v>
      </c>
      <c r="H1755" s="9">
        <f t="shared" si="136"/>
        <v>4.7606188674543673E-3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-3.5453339377838466E-4</v>
      </c>
      <c r="D1756" s="6">
        <f t="shared" si="138"/>
        <v>1.2569392730401917E-7</v>
      </c>
      <c r="E1756" s="6">
        <f t="shared" si="140"/>
        <v>1.3892345472764285E-4</v>
      </c>
      <c r="F1756" s="6">
        <f t="shared" si="139"/>
        <v>0.33829021893306904</v>
      </c>
      <c r="G1756" s="17">
        <v>7.7777445347960925E-3</v>
      </c>
      <c r="H1756" s="9">
        <f t="shared" si="136"/>
        <v>5.8162721646521061E-3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-2.0759023988934501E-3</v>
      </c>
      <c r="D1757" s="6">
        <f t="shared" si="138"/>
        <v>4.3093707697315806E-6</v>
      </c>
      <c r="E1757" s="6">
        <f t="shared" si="140"/>
        <v>1.2569392730401917E-7</v>
      </c>
      <c r="F1757" s="6">
        <f t="shared" si="139"/>
        <v>0.57768658690658914</v>
      </c>
      <c r="G1757" s="17">
        <v>6.1589737524772349E-3</v>
      </c>
      <c r="H1757" s="9">
        <f t="shared" si="136"/>
        <v>7.6005696293540339E-3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-8.9499109633295465E-3</v>
      </c>
      <c r="D1758" s="6">
        <f t="shared" si="138"/>
        <v>8.0100906251526414E-5</v>
      </c>
      <c r="E1758" s="6">
        <f t="shared" si="140"/>
        <v>4.3093707697315806E-6</v>
      </c>
      <c r="F1758" s="6">
        <f t="shared" si="139"/>
        <v>0.36884593053501208</v>
      </c>
      <c r="G1758" s="17">
        <v>6.9703806764199712E-3</v>
      </c>
      <c r="H1758" s="9">
        <f t="shared" si="136"/>
        <v>6.0732687289054817E-3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-3.9969177655981335E-3</v>
      </c>
      <c r="D1759" s="6">
        <f t="shared" si="138"/>
        <v>1.5975351624953975E-5</v>
      </c>
      <c r="E1759" s="6">
        <f t="shared" si="140"/>
        <v>8.0100906251526414E-5</v>
      </c>
      <c r="F1759" s="6">
        <f t="shared" si="139"/>
        <v>0.46747257678267734</v>
      </c>
      <c r="G1759" s="17">
        <v>7.3983889378358425E-3</v>
      </c>
      <c r="H1759" s="9">
        <f t="shared" si="136"/>
        <v>6.8371966242216364E-3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4.4458602351624974E-3</v>
      </c>
      <c r="D1760" s="6">
        <f t="shared" si="138"/>
        <v>1.9765673230599135E-5</v>
      </c>
      <c r="E1760" s="6">
        <f t="shared" si="140"/>
        <v>1.5975351624953975E-5</v>
      </c>
      <c r="F1760" s="6">
        <f t="shared" si="139"/>
        <v>0.52439462921459135</v>
      </c>
      <c r="G1760" s="17">
        <v>6.0768685829465123E-3</v>
      </c>
      <c r="H1760" s="9">
        <f t="shared" si="136"/>
        <v>7.2415097128609267E-3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-2.9656890871237766E-3</v>
      </c>
      <c r="D1761" s="6">
        <f t="shared" si="138"/>
        <v>8.7953117614850594E-6</v>
      </c>
      <c r="E1761" s="6">
        <f t="shared" si="140"/>
        <v>1.9765673230599135E-5</v>
      </c>
      <c r="F1761" s="6">
        <f t="shared" si="139"/>
        <v>0.35954556723564252</v>
      </c>
      <c r="G1761" s="17">
        <v>6.3851261457210902E-3</v>
      </c>
      <c r="H1761" s="9">
        <f t="shared" si="136"/>
        <v>5.9962118644661189E-3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-1.3171526986147663E-2</v>
      </c>
      <c r="D1762" s="6">
        <f t="shared" si="138"/>
        <v>1.7348912314681613E-4</v>
      </c>
      <c r="E1762" s="6">
        <f t="shared" si="140"/>
        <v>8.7953117614850594E-6</v>
      </c>
      <c r="F1762" s="6">
        <f t="shared" si="139"/>
        <v>0.39510747558756698</v>
      </c>
      <c r="G1762" s="17">
        <v>9.9048056689569706E-3</v>
      </c>
      <c r="H1762" s="9">
        <f t="shared" si="136"/>
        <v>6.2857575167004883E-3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-6.8046683340596964E-3</v>
      </c>
      <c r="D1763" s="6">
        <f t="shared" si="138"/>
        <v>4.6303511136554767E-5</v>
      </c>
      <c r="E1763" s="6">
        <f t="shared" si="140"/>
        <v>1.7348912314681613E-4</v>
      </c>
      <c r="F1763" s="6">
        <f t="shared" si="139"/>
        <v>0.92588139835441574</v>
      </c>
      <c r="G1763" s="17">
        <v>9.8158874375891044E-3</v>
      </c>
      <c r="H1763" s="9">
        <f t="shared" si="136"/>
        <v>9.6222731116634586E-3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-5.1286966000694207E-3</v>
      </c>
      <c r="D1764" s="6">
        <f t="shared" si="138"/>
        <v>2.6303528815563637E-5</v>
      </c>
      <c r="E1764" s="6">
        <f t="shared" si="140"/>
        <v>4.6303511136554767E-5</v>
      </c>
      <c r="F1764" s="6">
        <f t="shared" si="139"/>
        <v>0.90963300447794204</v>
      </c>
      <c r="G1764" s="17">
        <v>5.3052747916654359E-3</v>
      </c>
      <c r="H1764" s="9">
        <f t="shared" si="136"/>
        <v>9.5374682409848262E-3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-9.1859460403328486E-3</v>
      </c>
      <c r="D1765" s="6">
        <f t="shared" si="138"/>
        <v>8.4381604655906742E-5</v>
      </c>
      <c r="E1765" s="6">
        <f t="shared" si="140"/>
        <v>2.6303528815563637E-5</v>
      </c>
      <c r="F1765" s="6">
        <f t="shared" si="139"/>
        <v>0.27825027599702162</v>
      </c>
      <c r="G1765" s="17">
        <v>5.9054476757425351E-3</v>
      </c>
      <c r="H1765" s="9">
        <f t="shared" si="136"/>
        <v>5.274943374075418E-3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-1.0420877752538062E-2</v>
      </c>
      <c r="D1766" s="6">
        <f t="shared" si="138"/>
        <v>1.0859469313334272E-4</v>
      </c>
      <c r="E1766" s="6">
        <f t="shared" si="140"/>
        <v>8.4381604655906742E-5</v>
      </c>
      <c r="F1766" s="6">
        <f t="shared" si="139"/>
        <v>0.34054210683643077</v>
      </c>
      <c r="G1766" s="17">
        <v>2.7694274854547537E-3</v>
      </c>
      <c r="H1766" s="9">
        <f t="shared" si="136"/>
        <v>5.835598571153012E-3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7.9196879328726107E-4</v>
      </c>
      <c r="D1767" s="6">
        <f t="shared" si="138"/>
        <v>6.2721456954088043E-7</v>
      </c>
      <c r="E1767" s="6">
        <f t="shared" si="140"/>
        <v>1.0859469313334272E-4</v>
      </c>
      <c r="F1767" s="6">
        <f t="shared" si="139"/>
        <v>8.8712317117666098E-2</v>
      </c>
      <c r="G1767" s="17">
        <v>3.2093793156546813E-3</v>
      </c>
      <c r="H1767" s="9">
        <f t="shared" si="136"/>
        <v>2.9784612993568691E-3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2.9811534102669275E-3</v>
      </c>
      <c r="D1768" s="6">
        <f t="shared" si="138"/>
        <v>8.887275655546132E-6</v>
      </c>
      <c r="E1768" s="6">
        <f t="shared" si="140"/>
        <v>6.2721456954088043E-7</v>
      </c>
      <c r="F1768" s="6">
        <f t="shared" si="139"/>
        <v>0.11304817003284928</v>
      </c>
      <c r="G1768" s="17">
        <v>3.4103877360579641E-3</v>
      </c>
      <c r="H1768" s="9">
        <f t="shared" si="136"/>
        <v>3.3622636724809267E-3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-6.656500428232597E-3</v>
      </c>
      <c r="D1769" s="6">
        <f t="shared" si="138"/>
        <v>4.4308997951060747E-5</v>
      </c>
      <c r="E1769" s="6">
        <f t="shared" si="140"/>
        <v>8.887275655546132E-6</v>
      </c>
      <c r="F1769" s="6">
        <f t="shared" si="139"/>
        <v>0.12536580193142652</v>
      </c>
      <c r="G1769" s="17">
        <v>4.0080994020136396E-3</v>
      </c>
      <c r="H1769" s="9">
        <f t="shared" si="136"/>
        <v>3.5407033472380387E-3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-8.577097614444874E-3</v>
      </c>
      <c r="D1770" s="6">
        <f t="shared" si="138"/>
        <v>7.3566603487715943E-5</v>
      </c>
      <c r="E1770" s="6">
        <f t="shared" si="140"/>
        <v>4.4308997951060747E-5</v>
      </c>
      <c r="F1770" s="6">
        <f t="shared" si="139"/>
        <v>0.16641798178776199</v>
      </c>
      <c r="G1770" s="17">
        <v>7.15203970857282E-3</v>
      </c>
      <c r="H1770" s="9">
        <f t="shared" si="136"/>
        <v>4.0794360123399655E-3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-1.0768416583986119E-3</v>
      </c>
      <c r="D1771" s="6">
        <f t="shared" si="138"/>
        <v>1.1595879572626729E-6</v>
      </c>
      <c r="E1771" s="6">
        <f t="shared" si="140"/>
        <v>7.3566603487715943E-5</v>
      </c>
      <c r="F1771" s="6">
        <f t="shared" si="139"/>
        <v>0.49122026760462112</v>
      </c>
      <c r="G1771" s="17">
        <v>1.7203617337276947E-2</v>
      </c>
      <c r="H1771" s="9">
        <f t="shared" si="136"/>
        <v>7.0087107773442979E-3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8.0846803820485424E-3</v>
      </c>
      <c r="D1772" s="6">
        <f t="shared" si="138"/>
        <v>6.5362056879880568E-5</v>
      </c>
      <c r="E1772" s="6">
        <f t="shared" si="140"/>
        <v>1.1595879572626729E-6</v>
      </c>
      <c r="F1772" s="6">
        <f t="shared" si="139"/>
        <v>2.7574430545496269</v>
      </c>
      <c r="G1772" s="17">
        <v>1.0794248819424083E-2</v>
      </c>
      <c r="H1772" s="9">
        <f t="shared" si="136"/>
        <v>1.6605550441191726E-2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-1.2178216730834211E-2</v>
      </c>
      <c r="D1773" s="6">
        <f t="shared" si="138"/>
        <v>1.483089627431703E-4</v>
      </c>
      <c r="E1773" s="6">
        <f t="shared" si="140"/>
        <v>6.5362056879880568E-5</v>
      </c>
      <c r="F1773" s="6">
        <f t="shared" si="139"/>
        <v>1.096286830727683</v>
      </c>
      <c r="G1773" s="17">
        <v>7.9315301026321085E-3</v>
      </c>
      <c r="H1773" s="9">
        <f t="shared" si="136"/>
        <v>1.0470371677871244E-2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-2.7085587541221929E-3</v>
      </c>
      <c r="D1774" s="6">
        <f t="shared" si="138"/>
        <v>7.3362905245319658E-6</v>
      </c>
      <c r="E1774" s="6">
        <f t="shared" si="140"/>
        <v>1.483089627431703E-4</v>
      </c>
      <c r="F1774" s="6">
        <f t="shared" si="139"/>
        <v>0.60006881215697694</v>
      </c>
      <c r="G1774" s="17">
        <v>6.809315804268766E-3</v>
      </c>
      <c r="H1774" s="9">
        <f t="shared" si="136"/>
        <v>7.7464108602434524E-3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-2.023429365744941E-3</v>
      </c>
      <c r="D1775" s="6">
        <f t="shared" si="138"/>
        <v>4.0942663981589747E-6</v>
      </c>
      <c r="E1775" s="6">
        <f t="shared" si="140"/>
        <v>7.3362905245319658E-6</v>
      </c>
      <c r="F1775" s="6">
        <f t="shared" si="139"/>
        <v>0.44691821984109137</v>
      </c>
      <c r="G1775" s="17">
        <v>8.2246387780808752E-3</v>
      </c>
      <c r="H1775" s="9">
        <f t="shared" si="136"/>
        <v>6.685194236827314E-3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1.9925741345137426E-3</v>
      </c>
      <c r="D1776" s="6">
        <f t="shared" si="138"/>
        <v>3.97035168153319E-6</v>
      </c>
      <c r="E1776" s="6">
        <f t="shared" si="140"/>
        <v>4.0942663981589747E-6</v>
      </c>
      <c r="F1776" s="6">
        <f t="shared" si="139"/>
        <v>0.64388734504775191</v>
      </c>
      <c r="G1776" s="17">
        <v>8.1967051079178121E-3</v>
      </c>
      <c r="H1776" s="9">
        <f t="shared" si="136"/>
        <v>8.0242591249769096E-3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5.99344796297054E-3</v>
      </c>
      <c r="D1777" s="6">
        <f t="shared" si="138"/>
        <v>3.5921418484835717E-5</v>
      </c>
      <c r="E1777" s="6">
        <f t="shared" si="140"/>
        <v>3.97035168153319E-6</v>
      </c>
      <c r="F1777" s="6">
        <f t="shared" si="139"/>
        <v>0.6396405671144183</v>
      </c>
      <c r="G1777" s="17">
        <v>5.896792569654967E-3</v>
      </c>
      <c r="H1777" s="9">
        <f t="shared" si="136"/>
        <v>7.9977532289663596E-3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2.8758886187598819E-3</v>
      </c>
      <c r="D1778" s="6">
        <f t="shared" si="138"/>
        <v>8.2707353475126217E-6</v>
      </c>
      <c r="E1778" s="6">
        <f t="shared" si="140"/>
        <v>3.5921418484835717E-5</v>
      </c>
      <c r="F1778" s="6">
        <f t="shared" si="139"/>
        <v>0.33958590927649357</v>
      </c>
      <c r="G1778" s="17">
        <v>3.5391591484512119E-3</v>
      </c>
      <c r="H1778" s="9">
        <f t="shared" si="136"/>
        <v>5.8274000143845759E-3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-6.3456743753518407E-3</v>
      </c>
      <c r="D1779" s="6">
        <f t="shared" si="138"/>
        <v>4.0267583277996973E-5</v>
      </c>
      <c r="E1779" s="6">
        <f t="shared" si="140"/>
        <v>8.2707353475126217E-6</v>
      </c>
      <c r="F1779" s="6">
        <f t="shared" si="139"/>
        <v>0.13364991870445611</v>
      </c>
      <c r="G1779" s="17">
        <v>3.7169004212879923E-3</v>
      </c>
      <c r="H1779" s="9">
        <f t="shared" si="136"/>
        <v>3.6558161702204901E-3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-1.1707618750070186E-2</v>
      </c>
      <c r="D1780" s="6">
        <f t="shared" si="138"/>
        <v>1.3706833679699498E-4</v>
      </c>
      <c r="E1780" s="6">
        <f t="shared" si="140"/>
        <v>4.0267583277996973E-5</v>
      </c>
      <c r="F1780" s="6">
        <f t="shared" si="139"/>
        <v>0.14559374091103253</v>
      </c>
      <c r="G1780" s="17">
        <v>6.7279879644911306E-3</v>
      </c>
      <c r="H1780" s="9">
        <f t="shared" si="136"/>
        <v>3.8156747884356252E-3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-1.9041797869220448E-2</v>
      </c>
      <c r="D1781" s="6">
        <f t="shared" si="138"/>
        <v>3.6259006609224841E-4</v>
      </c>
      <c r="E1781" s="6">
        <f t="shared" si="140"/>
        <v>1.3706833679699498E-4</v>
      </c>
      <c r="F1781" s="6">
        <f t="shared" si="139"/>
        <v>0.43674293050307605</v>
      </c>
      <c r="G1781" s="17">
        <v>7.5303706002604054E-3</v>
      </c>
      <c r="H1781" s="9">
        <f t="shared" si="136"/>
        <v>6.6086528922547905E-3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-1.0200330390772098E-3</v>
      </c>
      <c r="D1782" s="6">
        <f t="shared" si="138"/>
        <v>1.0404674008090888E-6</v>
      </c>
      <c r="E1782" s="6">
        <f t="shared" si="140"/>
        <v>3.6259006609224841E-4</v>
      </c>
      <c r="F1782" s="6">
        <f t="shared" si="139"/>
        <v>0.54267743942165492</v>
      </c>
      <c r="G1782" s="17">
        <v>4.4567734998970905E-3</v>
      </c>
      <c r="H1782" s="9">
        <f t="shared" si="136"/>
        <v>7.3666643701315385E-3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-1.2620981666237114E-2</v>
      </c>
      <c r="D1783" s="6">
        <f t="shared" si="138"/>
        <v>1.5928917821949335E-4</v>
      </c>
      <c r="E1783" s="6">
        <f t="shared" si="140"/>
        <v>1.0404674008090888E-6</v>
      </c>
      <c r="F1783" s="6">
        <f t="shared" si="139"/>
        <v>0.20157034826472209</v>
      </c>
      <c r="G1783" s="17">
        <v>7.2635754317178468E-3</v>
      </c>
      <c r="H1783" s="9">
        <f t="shared" si="136"/>
        <v>4.4896586536698098E-3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-4.1901179332693187E-3</v>
      </c>
      <c r="D1784" s="6">
        <f t="shared" si="138"/>
        <v>1.7557088294705147E-5</v>
      </c>
      <c r="E1784" s="6">
        <f t="shared" si="140"/>
        <v>1.5928917821949335E-4</v>
      </c>
      <c r="F1784" s="6">
        <f t="shared" si="139"/>
        <v>0.50611495790050998</v>
      </c>
      <c r="G1784" s="17">
        <v>6.7473504812408658E-3</v>
      </c>
      <c r="H1784" s="9">
        <f t="shared" si="136"/>
        <v>7.1141756929422959E-3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9.9097545367249421E-3</v>
      </c>
      <c r="D1785" s="6">
        <f t="shared" si="138"/>
        <v>9.8203234978140564E-5</v>
      </c>
      <c r="E1785" s="6">
        <f t="shared" si="140"/>
        <v>1.7557088294705147E-5</v>
      </c>
      <c r="F1785" s="6">
        <f t="shared" si="139"/>
        <v>0.43914322361939412</v>
      </c>
      <c r="G1785" s="17">
        <v>6.607417087048836E-3</v>
      </c>
      <c r="H1785" s="9">
        <f t="shared" si="136"/>
        <v>6.6267882388031238E-3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-1.7406265561583069E-2</v>
      </c>
      <c r="D1786" s="6">
        <f t="shared" si="138"/>
        <v>3.0297808080035276E-4</v>
      </c>
      <c r="E1786" s="6">
        <f t="shared" si="140"/>
        <v>9.8203234978140564E-5</v>
      </c>
      <c r="F1786" s="6">
        <f t="shared" si="139"/>
        <v>0.4218417409245161</v>
      </c>
      <c r="G1786" s="17">
        <v>7.6086172656380001E-3</v>
      </c>
      <c r="H1786" s="9">
        <f t="shared" si="136"/>
        <v>6.4949344948545566E-3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-3.8165245017825374E-3</v>
      </c>
      <c r="D1787" s="6">
        <f t="shared" si="138"/>
        <v>1.4565859272706445E-5</v>
      </c>
      <c r="E1787" s="6">
        <f t="shared" si="140"/>
        <v>3.0297808080035276E-4</v>
      </c>
      <c r="F1787" s="6">
        <f t="shared" si="139"/>
        <v>0.55363556587223661</v>
      </c>
      <c r="G1787" s="17">
        <v>8.1476014603720764E-3</v>
      </c>
      <c r="H1787" s="9">
        <f t="shared" si="136"/>
        <v>7.4406690953988585E-3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-2.0331674422507532E-3</v>
      </c>
      <c r="D1788" s="6">
        <f t="shared" si="138"/>
        <v>4.1337698482284694E-6</v>
      </c>
      <c r="E1788" s="6">
        <f t="shared" si="140"/>
        <v>1.4565859272706445E-5</v>
      </c>
      <c r="F1788" s="6">
        <f t="shared" si="139"/>
        <v>0.63221305174160303</v>
      </c>
      <c r="G1788" s="17">
        <v>5.6778118463840978E-3</v>
      </c>
      <c r="H1788" s="9">
        <f t="shared" si="136"/>
        <v>7.9511826273932548E-3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-1.2418723513648788E-3</v>
      </c>
      <c r="D1789" s="6">
        <f t="shared" si="138"/>
        <v>1.542246937084533E-6</v>
      </c>
      <c r="E1789" s="6">
        <f t="shared" si="140"/>
        <v>4.1337698482284694E-6</v>
      </c>
      <c r="F1789" s="6">
        <f t="shared" si="139"/>
        <v>0.3161234951402247</v>
      </c>
      <c r="G1789" s="17">
        <v>4.6478941157296503E-3</v>
      </c>
      <c r="H1789" s="9">
        <f t="shared" si="136"/>
        <v>5.6224860617010396E-3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1.8949839131518929E-3</v>
      </c>
      <c r="D1790" s="6">
        <f t="shared" si="138"/>
        <v>3.5909640311044608E-6</v>
      </c>
      <c r="E1790" s="6">
        <f t="shared" si="140"/>
        <v>1.542246937084533E-6</v>
      </c>
      <c r="F1790" s="6">
        <f t="shared" si="139"/>
        <v>0.21767842147125988</v>
      </c>
      <c r="G1790" s="17">
        <v>9.2109501863193045E-3</v>
      </c>
      <c r="H1790" s="9">
        <f t="shared" si="136"/>
        <v>4.6656020133661194E-3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-2.5254908908153594E-3</v>
      </c>
      <c r="D1791" s="6">
        <f t="shared" si="138"/>
        <v>6.3781042395913575E-6</v>
      </c>
      <c r="E1791" s="6">
        <f t="shared" si="140"/>
        <v>3.5909640311044608E-6</v>
      </c>
      <c r="F1791" s="6">
        <f t="shared" si="139"/>
        <v>0.80307872207075859</v>
      </c>
      <c r="G1791" s="17">
        <v>7.1979969923558077E-3</v>
      </c>
      <c r="H1791" s="9">
        <f t="shared" si="136"/>
        <v>8.9614659630596078E-3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-1.2960764923047991E-3</v>
      </c>
      <c r="D1792" s="6">
        <f t="shared" si="138"/>
        <v>1.6798142739051119E-6</v>
      </c>
      <c r="E1792" s="6">
        <f t="shared" si="140"/>
        <v>6.3781042395913575E-6</v>
      </c>
      <c r="F1792" s="6">
        <f t="shared" si="139"/>
        <v>0.49731671570796621</v>
      </c>
      <c r="G1792" s="17">
        <v>4.1278993912934473E-3</v>
      </c>
      <c r="H1792" s="9">
        <f t="shared" si="136"/>
        <v>7.052068602246905E-3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-6.4646654017377087E-3</v>
      </c>
      <c r="D1793" s="6">
        <f t="shared" si="138"/>
        <v>4.1791898756424569E-5</v>
      </c>
      <c r="E1793" s="6">
        <f t="shared" si="140"/>
        <v>1.6798142739051119E-6</v>
      </c>
      <c r="F1793" s="6">
        <f t="shared" si="139"/>
        <v>0.17543535666629284</v>
      </c>
      <c r="G1793" s="17">
        <v>4.0076030651817699E-3</v>
      </c>
      <c r="H1793" s="9">
        <f t="shared" si="136"/>
        <v>4.1885004078583169E-3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-3.9697719683731035E-3</v>
      </c>
      <c r="D1794" s="6">
        <f t="shared" si="138"/>
        <v>1.5759089480880865E-5</v>
      </c>
      <c r="E1794" s="6">
        <f t="shared" si="140"/>
        <v>4.1791898756424569E-5</v>
      </c>
      <c r="F1794" s="6">
        <f t="shared" si="139"/>
        <v>0.16638083677328261</v>
      </c>
      <c r="G1794" s="17">
        <v>7.5828815704719827E-3</v>
      </c>
      <c r="H1794" s="9">
        <f t="shared" si="136"/>
        <v>4.0789807154886452E-3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3.3323898516570685E-3</v>
      </c>
      <c r="D1795" s="6">
        <f t="shared" si="138"/>
        <v>1.110482212342702E-5</v>
      </c>
      <c r="E1795" s="6">
        <f t="shared" si="140"/>
        <v>1.5759089480880865E-5</v>
      </c>
      <c r="F1795" s="6">
        <f t="shared" si="139"/>
        <v>0.54998033942620517</v>
      </c>
      <c r="G1795" s="17">
        <v>7.0694728050367224E-3</v>
      </c>
      <c r="H1795" s="9">
        <f t="shared" si="136"/>
        <v>7.4160659343495937E-3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-5.0649936947818729E-3</v>
      </c>
      <c r="D1796" s="6">
        <f t="shared" si="138"/>
        <v>2.565416112818013E-5</v>
      </c>
      <c r="E1796" s="6">
        <f t="shared" si="140"/>
        <v>1.110482212342702E-5</v>
      </c>
      <c r="F1796" s="6">
        <f t="shared" si="139"/>
        <v>0.48034121522586065</v>
      </c>
      <c r="G1796" s="17">
        <v>4.5422054000570818E-3</v>
      </c>
      <c r="H1796" s="9">
        <f t="shared" si="136"/>
        <v>6.9306653015844058E-3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-1.5990095510568823E-2</v>
      </c>
      <c r="D1797" s="6">
        <f t="shared" si="138"/>
        <v>2.556831544371132E-4</v>
      </c>
      <c r="E1797" s="6">
        <f t="shared" si="140"/>
        <v>2.565416112818013E-5</v>
      </c>
      <c r="F1797" s="6">
        <f t="shared" si="139"/>
        <v>0.2086902201127582</v>
      </c>
      <c r="G1797" s="17">
        <v>9.1902617741001485E-3</v>
      </c>
      <c r="H1797" s="9">
        <f t="shared" si="136"/>
        <v>4.5682624718021425E-3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-8.1750375796924863E-3</v>
      </c>
      <c r="D1798" s="6">
        <f t="shared" si="138"/>
        <v>6.6831239429384384E-5</v>
      </c>
      <c r="E1798" s="6">
        <f t="shared" si="140"/>
        <v>2.556831544371132E-4</v>
      </c>
      <c r="F1798" s="6">
        <f t="shared" si="139"/>
        <v>0.79958677134203193</v>
      </c>
      <c r="G1798" s="17">
        <v>3.9476991486639655E-3</v>
      </c>
      <c r="H1798" s="9">
        <f t="shared" si="136"/>
        <v>8.9419615931966064E-3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-4.6044611901810461E-4</v>
      </c>
      <c r="D1799" s="6">
        <f t="shared" si="138"/>
        <v>2.1201062851883455E-7</v>
      </c>
      <c r="E1799" s="6">
        <f t="shared" si="140"/>
        <v>6.6831239429384384E-5</v>
      </c>
      <c r="F1799" s="6">
        <f t="shared" si="139"/>
        <v>0.1619725235610012</v>
      </c>
      <c r="G1799" s="17">
        <v>3.7383764603471257E-3</v>
      </c>
      <c r="H1799" s="9">
        <f t="shared" si="136"/>
        <v>4.0245810162177278E-3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7.1894286123554705E-3</v>
      </c>
      <c r="D1800" s="6">
        <f t="shared" si="138"/>
        <v>5.1687883772155503E-5</v>
      </c>
      <c r="E1800" s="6">
        <f t="shared" si="140"/>
        <v>2.1201062851883455E-7</v>
      </c>
      <c r="F1800" s="6">
        <f t="shared" si="139"/>
        <v>0.1470708465117668</v>
      </c>
      <c r="G1800" s="17">
        <v>6.5716282329244197E-3</v>
      </c>
      <c r="H1800" s="9">
        <f t="shared" si="136"/>
        <v>3.8349817015439175E-3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-8.3165157822754233E-4</v>
      </c>
      <c r="D1801" s="6">
        <f t="shared" si="138"/>
        <v>6.9164434756836198E-7</v>
      </c>
      <c r="E1801" s="6">
        <f t="shared" si="140"/>
        <v>5.1687883772155503E-5</v>
      </c>
      <c r="F1801" s="6">
        <f t="shared" si="139"/>
        <v>0.41747555717728874</v>
      </c>
      <c r="G1801" s="17">
        <v>3.1596683196516723E-3</v>
      </c>
      <c r="H1801" s="9">
        <f t="shared" si="136"/>
        <v>6.4612348446507406E-3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-4.6463326760153023E-3</v>
      </c>
      <c r="D1802" s="6">
        <f t="shared" si="138"/>
        <v>2.158840733620752E-5</v>
      </c>
      <c r="E1802" s="6">
        <f t="shared" si="140"/>
        <v>6.9164434756836198E-7</v>
      </c>
      <c r="F1802" s="6">
        <f t="shared" si="139"/>
        <v>0.11011738238220793</v>
      </c>
      <c r="G1802" s="17">
        <v>4.8647616287076046E-3</v>
      </c>
      <c r="H1802" s="9">
        <f t="shared" si="136"/>
        <v>3.3183939245093842E-3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2.34962622384973E-3</v>
      </c>
      <c r="D1803" s="6">
        <f t="shared" si="138"/>
        <v>5.5207433918023417E-6</v>
      </c>
      <c r="E1803" s="6">
        <f t="shared" si="140"/>
        <v>2.158840733620752E-5</v>
      </c>
      <c r="F1803" s="6">
        <f t="shared" si="139"/>
        <v>0.23677800060723966</v>
      </c>
      <c r="G1803" s="17">
        <v>8.4513464132328752E-3</v>
      </c>
      <c r="H1803" s="9">
        <f t="shared" si="136"/>
        <v>4.8659839766201415E-3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-2.1914014709328842E-3</v>
      </c>
      <c r="D1804" s="6">
        <f t="shared" si="138"/>
        <v>4.8022404068068088E-6</v>
      </c>
      <c r="E1804" s="6">
        <f t="shared" si="140"/>
        <v>5.5207433918023417E-6</v>
      </c>
      <c r="F1804" s="6">
        <f t="shared" si="139"/>
        <v>0.67888359661066899</v>
      </c>
      <c r="G1804" s="17">
        <v>5.0572291277469657E-3</v>
      </c>
      <c r="H1804" s="9">
        <f t="shared" si="136"/>
        <v>8.2394392807439813E-3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-1.7443128754106446E-3</v>
      </c>
      <c r="D1805" s="6">
        <f t="shared" si="138"/>
        <v>3.0426274073233509E-6</v>
      </c>
      <c r="E1805" s="6">
        <f t="shared" si="140"/>
        <v>4.8022404068068088E-6</v>
      </c>
      <c r="F1805" s="6">
        <f t="shared" si="139"/>
        <v>0.25445362179397296</v>
      </c>
      <c r="G1805" s="17">
        <v>6.4446534982426154E-3</v>
      </c>
      <c r="H1805" s="9">
        <f t="shared" si="136"/>
        <v>5.0443396177693367E-3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-8.2345738421310301E-3</v>
      </c>
      <c r="D1806" s="6">
        <f t="shared" si="138"/>
        <v>6.7808206361508595E-5</v>
      </c>
      <c r="E1806" s="6">
        <f t="shared" si="140"/>
        <v>3.0426274073233509E-6</v>
      </c>
      <c r="F1806" s="6">
        <f t="shared" si="139"/>
        <v>0.40217653515478896</v>
      </c>
      <c r="G1806" s="17">
        <v>4.4370395677114163E-3</v>
      </c>
      <c r="H1806" s="9">
        <f t="shared" ref="H1806:H1869" si="141">SQRT(F1806)/100</f>
        <v>6.3417389977417785E-3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-8.5453958127041808E-3</v>
      </c>
      <c r="D1807" s="6">
        <f t="shared" ref="D1807:D1870" si="143">C1807^2</f>
        <v>7.3023789595782145E-5</v>
      </c>
      <c r="E1807" s="6">
        <f t="shared" si="140"/>
        <v>6.7808206361508595E-5</v>
      </c>
      <c r="F1807" s="6">
        <f t="shared" ref="F1807:F1870" si="144">IF(C1806&gt;0,B$6+B$7*E1807+B$8*(G1806*100)^2,B$6+B$7*E1807+B$8*(G1806*100)^2+E1807*$B$9)</f>
        <v>0.19995403911188661</v>
      </c>
      <c r="G1807" s="17">
        <v>9.0019885359373334E-3</v>
      </c>
      <c r="H1807" s="9">
        <f t="shared" si="141"/>
        <v>4.4716220671238149E-3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-4.3688576373396897E-2</v>
      </c>
      <c r="D1808" s="6">
        <f t="shared" si="143"/>
        <v>1.9086917055341336E-3</v>
      </c>
      <c r="E1808" s="6">
        <f t="shared" ref="E1808:E1871" si="145">D1807</f>
        <v>7.3023789595782145E-5</v>
      </c>
      <c r="F1808" s="6">
        <f t="shared" si="144"/>
        <v>0.76785755018179258</v>
      </c>
      <c r="G1808" s="17">
        <v>1.9244790883103879E-2</v>
      </c>
      <c r="H1808" s="9">
        <f t="shared" si="141"/>
        <v>8.762748143030203E-3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-8.9300701462911077E-4</v>
      </c>
      <c r="D1809" s="6">
        <f t="shared" si="143"/>
        <v>7.9746152817679683E-7</v>
      </c>
      <c r="E1809" s="6">
        <f t="shared" si="145"/>
        <v>1.9086917055341336E-3</v>
      </c>
      <c r="F1809" s="6">
        <f t="shared" si="144"/>
        <v>3.446380544754339</v>
      </c>
      <c r="G1809" s="17">
        <v>9.9893262151967178E-3</v>
      </c>
      <c r="H1809" s="9">
        <f t="shared" si="141"/>
        <v>1.85644298182151E-2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-9.2838728003335029E-3</v>
      </c>
      <c r="D1810" s="6">
        <f t="shared" si="143"/>
        <v>8.6190294172772242E-5</v>
      </c>
      <c r="E1810" s="6">
        <f t="shared" si="145"/>
        <v>7.9746152817679683E-7</v>
      </c>
      <c r="F1810" s="6">
        <f t="shared" si="144"/>
        <v>0.94142501028975467</v>
      </c>
      <c r="G1810" s="17">
        <v>2.227097857267615E-2</v>
      </c>
      <c r="H1810" s="9">
        <f t="shared" si="141"/>
        <v>9.7027058612005473E-3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-1.9505533997804612E-2</v>
      </c>
      <c r="D1811" s="6">
        <f t="shared" si="143"/>
        <v>3.8046585653951154E-4</v>
      </c>
      <c r="E1811" s="6">
        <f t="shared" si="145"/>
        <v>8.6190294172772242E-5</v>
      </c>
      <c r="F1811" s="6">
        <f t="shared" si="144"/>
        <v>4.6091503018145907</v>
      </c>
      <c r="G1811" s="17">
        <v>1.0238958530080056E-2</v>
      </c>
      <c r="H1811" s="9">
        <f t="shared" si="141"/>
        <v>2.1468931742903721E-2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-1.5934160781979657E-2</v>
      </c>
      <c r="D1812" s="6">
        <f t="shared" si="143"/>
        <v>2.5389747982597859E-4</v>
      </c>
      <c r="E1812" s="6">
        <f t="shared" si="145"/>
        <v>3.8046585653951154E-4</v>
      </c>
      <c r="F1812" s="6">
        <f t="shared" si="144"/>
        <v>0.98821715438551327</v>
      </c>
      <c r="G1812" s="17">
        <v>8.7512631066277401E-3</v>
      </c>
      <c r="H1812" s="9">
        <f t="shared" si="141"/>
        <v>9.9409111975991074E-3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1.4486421549400878E-2</v>
      </c>
      <c r="D1813" s="6">
        <f t="shared" si="143"/>
        <v>2.0985640930694616E-4</v>
      </c>
      <c r="E1813" s="6">
        <f t="shared" si="145"/>
        <v>2.5389747982597859E-4</v>
      </c>
      <c r="F1813" s="6">
        <f t="shared" si="144"/>
        <v>0.72667558690836631</v>
      </c>
      <c r="G1813" s="17">
        <v>1.1441425728002204E-2</v>
      </c>
      <c r="H1813" s="9">
        <f t="shared" si="141"/>
        <v>8.5245268895603014E-3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-8.7418759763172489E-3</v>
      </c>
      <c r="D1814" s="6">
        <f t="shared" si="143"/>
        <v>7.6420395585312652E-5</v>
      </c>
      <c r="E1814" s="6">
        <f t="shared" si="145"/>
        <v>2.0985640930694616E-4</v>
      </c>
      <c r="F1814" s="6">
        <f t="shared" si="144"/>
        <v>1.2294989034356902</v>
      </c>
      <c r="G1814" s="17">
        <v>4.4943797156963665E-3</v>
      </c>
      <c r="H1814" s="9">
        <f t="shared" si="141"/>
        <v>1.1088277158493516E-2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1.1674138186531088E-3</v>
      </c>
      <c r="D1815" s="6">
        <f t="shared" si="143"/>
        <v>1.3628550239822335E-6</v>
      </c>
      <c r="E1815" s="6">
        <f t="shared" si="145"/>
        <v>7.6420395585312652E-5</v>
      </c>
      <c r="F1815" s="6">
        <f t="shared" si="144"/>
        <v>0.20469589806186986</v>
      </c>
      <c r="G1815" s="17">
        <v>1.0535454305121946E-2</v>
      </c>
      <c r="H1815" s="9">
        <f t="shared" si="141"/>
        <v>4.5243330786080491E-3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-4.4052596185401678E-3</v>
      </c>
      <c r="D1816" s="6">
        <f t="shared" si="143"/>
        <v>1.9406312306740663E-5</v>
      </c>
      <c r="E1816" s="6">
        <f t="shared" si="145"/>
        <v>1.3628550239822335E-6</v>
      </c>
      <c r="F1816" s="6">
        <f t="shared" si="144"/>
        <v>1.0451880966735485</v>
      </c>
      <c r="G1816" s="17">
        <v>1.0067091789721294E-2</v>
      </c>
      <c r="H1816" s="9">
        <f t="shared" si="141"/>
        <v>1.0223444119637708E-2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1.8248093404643314E-3</v>
      </c>
      <c r="D1817" s="6">
        <f t="shared" si="143"/>
        <v>3.3299291290458679E-6</v>
      </c>
      <c r="E1817" s="6">
        <f t="shared" si="145"/>
        <v>1.9406312306740663E-5</v>
      </c>
      <c r="F1817" s="6">
        <f t="shared" si="144"/>
        <v>0.95586547999227789</v>
      </c>
      <c r="G1817" s="17">
        <v>3.9161226878856566E-3</v>
      </c>
      <c r="H1817" s="9">
        <f t="shared" si="141"/>
        <v>9.776837320894103E-3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-2.6094484335113962E-2</v>
      </c>
      <c r="D1818" s="6">
        <f t="shared" si="143"/>
        <v>6.8092211271550797E-4</v>
      </c>
      <c r="E1818" s="6">
        <f t="shared" si="145"/>
        <v>3.3299291290458679E-6</v>
      </c>
      <c r="F1818" s="6">
        <f t="shared" si="144"/>
        <v>0.15966550850414418</v>
      </c>
      <c r="G1818" s="17">
        <v>1.0863521638320163E-2</v>
      </c>
      <c r="H1818" s="9">
        <f t="shared" si="141"/>
        <v>3.9958166687692788E-3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4.6360778501539921E-3</v>
      </c>
      <c r="D1819" s="6">
        <f t="shared" si="143"/>
        <v>2.1493217832688461E-5</v>
      </c>
      <c r="E1819" s="6">
        <f t="shared" si="145"/>
        <v>6.8092211271550797E-4</v>
      </c>
      <c r="F1819" s="6">
        <f t="shared" si="144"/>
        <v>1.1102605836068773</v>
      </c>
      <c r="G1819" s="17">
        <v>1.1493283274167938E-2</v>
      </c>
      <c r="H1819" s="9">
        <f t="shared" si="141"/>
        <v>1.0536890355350943E-2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-1.3996594313882365E-3</v>
      </c>
      <c r="D1820" s="6">
        <f t="shared" si="143"/>
        <v>1.9590465238740415E-6</v>
      </c>
      <c r="E1820" s="6">
        <f t="shared" si="145"/>
        <v>2.1493217832688461E-5</v>
      </c>
      <c r="F1820" s="6">
        <f t="shared" si="144"/>
        <v>1.2405086028104253</v>
      </c>
      <c r="G1820" s="17">
        <v>3.7343288376798394E-3</v>
      </c>
      <c r="H1820" s="9">
        <f t="shared" si="141"/>
        <v>1.1137812185570493E-2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-6.8723478422548865E-3</v>
      </c>
      <c r="D1821" s="6">
        <f t="shared" si="143"/>
        <v>4.7229164864945397E-5</v>
      </c>
      <c r="E1821" s="6">
        <f t="shared" si="145"/>
        <v>1.9590465238740415E-6</v>
      </c>
      <c r="F1821" s="6">
        <f t="shared" si="144"/>
        <v>0.14679107231764604</v>
      </c>
      <c r="G1821" s="17">
        <v>5.7492428113242559E-3</v>
      </c>
      <c r="H1821" s="9">
        <f t="shared" si="141"/>
        <v>3.8313323050558541E-3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4.7952656578283759E-3</v>
      </c>
      <c r="D1822" s="6">
        <f t="shared" si="143"/>
        <v>2.2994572729148206E-5</v>
      </c>
      <c r="E1822" s="6">
        <f t="shared" si="145"/>
        <v>4.7229164864945397E-5</v>
      </c>
      <c r="F1822" s="6">
        <f t="shared" si="144"/>
        <v>0.32368489289139551</v>
      </c>
      <c r="G1822" s="17">
        <v>6.7852845457248715E-3</v>
      </c>
      <c r="H1822" s="9">
        <f t="shared" si="141"/>
        <v>5.6893311811793447E-3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1.4169994731701848E-3</v>
      </c>
      <c r="D1823" s="6">
        <f t="shared" si="143"/>
        <v>2.0078875069645813E-6</v>
      </c>
      <c r="E1823" s="6">
        <f t="shared" si="145"/>
        <v>2.2994572729148206E-5</v>
      </c>
      <c r="F1823" s="6">
        <f t="shared" si="144"/>
        <v>0.44389307949425327</v>
      </c>
      <c r="G1823" s="17">
        <v>4.4532197134398788E-3</v>
      </c>
      <c r="H1823" s="9">
        <f t="shared" si="141"/>
        <v>6.6625301462301337E-3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1.5287787927746346E-2</v>
      </c>
      <c r="D1824" s="6">
        <f t="shared" si="143"/>
        <v>2.3371645972374691E-4</v>
      </c>
      <c r="E1824" s="6">
        <f t="shared" si="145"/>
        <v>2.0078875069645813E-6</v>
      </c>
      <c r="F1824" s="6">
        <f t="shared" si="144"/>
        <v>0.20127710196028156</v>
      </c>
      <c r="G1824" s="17">
        <v>1.1134402809031451E-2</v>
      </c>
      <c r="H1824" s="9">
        <f t="shared" si="141"/>
        <v>4.4863916677022478E-3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-6.0333320740325993E-3</v>
      </c>
      <c r="D1825" s="6">
        <f t="shared" si="143"/>
        <v>3.6401095915550505E-5</v>
      </c>
      <c r="E1825" s="6">
        <f t="shared" si="145"/>
        <v>2.3371645972374691E-4</v>
      </c>
      <c r="F1825" s="6">
        <f t="shared" si="144"/>
        <v>1.1653358891837455</v>
      </c>
      <c r="G1825" s="17">
        <v>4.5048944248343731E-3</v>
      </c>
      <c r="H1825" s="9">
        <f t="shared" si="141"/>
        <v>1.0795072436921143E-2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-5.4767060271437053E-3</v>
      </c>
      <c r="D1826" s="6">
        <f t="shared" si="143"/>
        <v>2.9994308907752189E-5</v>
      </c>
      <c r="E1826" s="6">
        <f t="shared" si="145"/>
        <v>3.6401095915550505E-5</v>
      </c>
      <c r="F1826" s="6">
        <f t="shared" si="144"/>
        <v>0.20556681294895962</v>
      </c>
      <c r="G1826" s="17">
        <v>3.6827568833518688E-3</v>
      </c>
      <c r="H1826" s="9">
        <f t="shared" si="141"/>
        <v>4.5339476502156443E-3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-1.5977668043508086E-3</v>
      </c>
      <c r="D1827" s="6">
        <f t="shared" si="143"/>
        <v>2.5528587610853953E-6</v>
      </c>
      <c r="E1827" s="6">
        <f t="shared" si="145"/>
        <v>2.9994308907752189E-5</v>
      </c>
      <c r="F1827" s="6">
        <f t="shared" si="144"/>
        <v>0.14325366509538096</v>
      </c>
      <c r="G1827" s="17">
        <v>9.7540213199784117E-3</v>
      </c>
      <c r="H1827" s="9">
        <f t="shared" si="141"/>
        <v>3.7848865913707504E-3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-1.1769022264956014E-2</v>
      </c>
      <c r="D1828" s="6">
        <f t="shared" si="143"/>
        <v>1.3850988507303039E-4</v>
      </c>
      <c r="E1828" s="6">
        <f t="shared" si="145"/>
        <v>2.5528587610853953E-6</v>
      </c>
      <c r="F1828" s="6">
        <f t="shared" si="144"/>
        <v>0.89841992733542364</v>
      </c>
      <c r="G1828" s="17">
        <v>4.1369664843837733E-3</v>
      </c>
      <c r="H1828" s="9">
        <f t="shared" si="141"/>
        <v>9.4785016080360697E-3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-1.2705562611739066E-2</v>
      </c>
      <c r="D1829" s="6">
        <f t="shared" si="143"/>
        <v>1.6143132128082163E-4</v>
      </c>
      <c r="E1829" s="6">
        <f t="shared" si="145"/>
        <v>1.3850988507303039E-4</v>
      </c>
      <c r="F1829" s="6">
        <f t="shared" si="144"/>
        <v>0.17614624644287596</v>
      </c>
      <c r="G1829" s="17">
        <v>6.8053262896560314E-3</v>
      </c>
      <c r="H1829" s="9">
        <f t="shared" si="141"/>
        <v>4.1969780371462033E-3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-4.0073401688689473E-3</v>
      </c>
      <c r="D1830" s="6">
        <f t="shared" si="143"/>
        <v>1.6058775229030602E-5</v>
      </c>
      <c r="E1830" s="6">
        <f t="shared" si="145"/>
        <v>1.6143132128082163E-4</v>
      </c>
      <c r="F1830" s="6">
        <f t="shared" si="144"/>
        <v>0.44643477269063631</v>
      </c>
      <c r="G1830" s="17">
        <v>1.2538478490685236E-2</v>
      </c>
      <c r="H1830" s="9">
        <f t="shared" si="141"/>
        <v>6.6815774536454807E-3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-2.7760224680611649E-3</v>
      </c>
      <c r="D1831" s="6">
        <f t="shared" si="143"/>
        <v>7.7063007431804003E-6</v>
      </c>
      <c r="E1831" s="6">
        <f t="shared" si="145"/>
        <v>1.6058775229030602E-5</v>
      </c>
      <c r="F1831" s="6">
        <f t="shared" si="144"/>
        <v>1.4730268575499295</v>
      </c>
      <c r="G1831" s="17">
        <v>8.1169548418113004E-3</v>
      </c>
      <c r="H1831" s="9">
        <f t="shared" si="141"/>
        <v>1.2136831784077463E-2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-4.0738595353373708E-3</v>
      </c>
      <c r="D1832" s="6">
        <f t="shared" si="143"/>
        <v>1.6596331513659218E-5</v>
      </c>
      <c r="E1832" s="6">
        <f t="shared" si="145"/>
        <v>7.7063007431804003E-6</v>
      </c>
      <c r="F1832" s="6">
        <f t="shared" si="144"/>
        <v>0.62759800471473759</v>
      </c>
      <c r="G1832" s="17">
        <v>6.0255126403434712E-3</v>
      </c>
      <c r="H1832" s="9">
        <f t="shared" si="141"/>
        <v>7.9221083349998288E-3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7.1918485481480441E-3</v>
      </c>
      <c r="D1833" s="6">
        <f t="shared" si="143"/>
        <v>5.1722685539499127E-5</v>
      </c>
      <c r="E1833" s="6">
        <f t="shared" si="145"/>
        <v>1.6596331513659218E-5</v>
      </c>
      <c r="F1833" s="6">
        <f t="shared" si="144"/>
        <v>0.35379415597247599</v>
      </c>
      <c r="G1833" s="17">
        <v>6.700808161542433E-3</v>
      </c>
      <c r="H1833" s="9">
        <f t="shared" si="141"/>
        <v>5.9480598178942015E-3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-9.2397729876671133E-4</v>
      </c>
      <c r="D1834" s="6">
        <f t="shared" si="143"/>
        <v>8.537340486362285E-7</v>
      </c>
      <c r="E1834" s="6">
        <f t="shared" si="145"/>
        <v>5.1722685539499127E-5</v>
      </c>
      <c r="F1834" s="6">
        <f t="shared" si="144"/>
        <v>0.43334698347471606</v>
      </c>
      <c r="G1834" s="17">
        <v>3.151431532837581E-3</v>
      </c>
      <c r="H1834" s="9">
        <f t="shared" si="141"/>
        <v>6.5829095654939395E-3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8.019852714074311E-4</v>
      </c>
      <c r="D1835" s="6">
        <f t="shared" si="143"/>
        <v>6.4318037555445094E-7</v>
      </c>
      <c r="E1835" s="6">
        <f t="shared" si="145"/>
        <v>8.537340486362285E-7</v>
      </c>
      <c r="F1835" s="6">
        <f t="shared" si="144"/>
        <v>0.10963619440594763</v>
      </c>
      <c r="G1835" s="17">
        <v>3.0359116425839011E-3</v>
      </c>
      <c r="H1835" s="9">
        <f t="shared" si="141"/>
        <v>3.3111356723327968E-3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-5.2043651895405107E-3</v>
      </c>
      <c r="D1836" s="6">
        <f t="shared" si="143"/>
        <v>2.7085417026101035E-5</v>
      </c>
      <c r="E1836" s="6">
        <f t="shared" si="145"/>
        <v>6.4318037555445094E-7</v>
      </c>
      <c r="F1836" s="6">
        <f t="shared" si="144"/>
        <v>0.10301954270609348</v>
      </c>
      <c r="G1836" s="17">
        <v>4.3253274007050415E-3</v>
      </c>
      <c r="H1836" s="9">
        <f t="shared" si="141"/>
        <v>3.2096657568365821E-3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-9.2155484054793745E-4</v>
      </c>
      <c r="D1837" s="6">
        <f t="shared" si="143"/>
        <v>8.4926332413733444E-7</v>
      </c>
      <c r="E1837" s="6">
        <f t="shared" si="145"/>
        <v>2.7085417026101035E-5</v>
      </c>
      <c r="F1837" s="6">
        <f t="shared" si="144"/>
        <v>0.19088758951867241</v>
      </c>
      <c r="G1837" s="17">
        <v>2.3175261016373403E-3</v>
      </c>
      <c r="H1837" s="9">
        <f t="shared" si="141"/>
        <v>4.3690684306688585E-3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-1.1743482569181413E-2</v>
      </c>
      <c r="D1838" s="6">
        <f t="shared" si="143"/>
        <v>1.379093828526677E-4</v>
      </c>
      <c r="E1838" s="6">
        <f t="shared" si="145"/>
        <v>8.4926332413733444E-7</v>
      </c>
      <c r="F1838" s="6">
        <f t="shared" si="144"/>
        <v>6.7418780051971799E-2</v>
      </c>
      <c r="G1838" s="17">
        <v>6.0403704674146918E-3</v>
      </c>
      <c r="H1838" s="9">
        <f t="shared" si="141"/>
        <v>2.5965126622447231E-3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4.1768650511031036E-3</v>
      </c>
      <c r="D1839" s="6">
        <f t="shared" si="143"/>
        <v>1.7446201655126532E-5</v>
      </c>
      <c r="E1839" s="6">
        <f t="shared" si="145"/>
        <v>1.379093828526677E-4</v>
      </c>
      <c r="F1839" s="6">
        <f t="shared" si="144"/>
        <v>0.35546892124461577</v>
      </c>
      <c r="G1839" s="17">
        <v>6.9434809372251024E-3</v>
      </c>
      <c r="H1839" s="9">
        <f t="shared" si="141"/>
        <v>5.9621214449608094E-3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3.4398840377871786E-4</v>
      </c>
      <c r="D1840" s="6">
        <f t="shared" si="143"/>
        <v>1.1832802193423023E-7</v>
      </c>
      <c r="E1840" s="6">
        <f t="shared" si="145"/>
        <v>1.7446201655126532E-5</v>
      </c>
      <c r="F1840" s="6">
        <f t="shared" si="144"/>
        <v>0.46399781310455684</v>
      </c>
      <c r="G1840" s="17">
        <v>6.4378355085486106E-3</v>
      </c>
      <c r="H1840" s="9">
        <f t="shared" si="141"/>
        <v>6.8117384939863686E-3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6.2046143760284391E-3</v>
      </c>
      <c r="D1841" s="6">
        <f t="shared" si="143"/>
        <v>3.8497239555218775E-5</v>
      </c>
      <c r="E1841" s="6">
        <f t="shared" si="145"/>
        <v>1.1832802193423023E-7</v>
      </c>
      <c r="F1841" s="6">
        <f t="shared" si="144"/>
        <v>0.40136308590719239</v>
      </c>
      <c r="G1841" s="17">
        <v>4.5755392015686975E-3</v>
      </c>
      <c r="H1841" s="9">
        <f t="shared" si="141"/>
        <v>6.3353222957257069E-3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-4.8780828139294054E-3</v>
      </c>
      <c r="D1842" s="6">
        <f t="shared" si="143"/>
        <v>2.3795691939553426E-5</v>
      </c>
      <c r="E1842" s="6">
        <f t="shared" si="145"/>
        <v>3.8497239555218775E-5</v>
      </c>
      <c r="F1842" s="6">
        <f t="shared" si="144"/>
        <v>0.21150046952499582</v>
      </c>
      <c r="G1842" s="17">
        <v>3.0910352265373382E-3</v>
      </c>
      <c r="H1842" s="9">
        <f t="shared" si="141"/>
        <v>4.5989180197628637E-3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-6.8957951449697026E-3</v>
      </c>
      <c r="D1843" s="6">
        <f t="shared" si="143"/>
        <v>4.755199068138772E-5</v>
      </c>
      <c r="E1843" s="6">
        <f t="shared" si="145"/>
        <v>2.3795691939553426E-5</v>
      </c>
      <c r="F1843" s="6">
        <f t="shared" si="144"/>
        <v>0.10614898386848576</v>
      </c>
      <c r="G1843" s="17">
        <v>6.1298645844612559E-3</v>
      </c>
      <c r="H1843" s="9">
        <f t="shared" si="141"/>
        <v>3.2580513174056327E-3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-6.3833521778369328E-3</v>
      </c>
      <c r="D1844" s="6">
        <f t="shared" si="143"/>
        <v>4.0747185026295515E-5</v>
      </c>
      <c r="E1844" s="6">
        <f t="shared" si="145"/>
        <v>4.755199068138772E-5</v>
      </c>
      <c r="F1844" s="6">
        <f t="shared" si="144"/>
        <v>0.36553996757924573</v>
      </c>
      <c r="G1844" s="17">
        <v>8.4144525014127926E-3</v>
      </c>
      <c r="H1844" s="9">
        <f t="shared" si="141"/>
        <v>6.0459901387551543E-3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4.0329794753147423E-3</v>
      </c>
      <c r="D1845" s="6">
        <f t="shared" si="143"/>
        <v>1.6264923448309975E-5</v>
      </c>
      <c r="E1845" s="6">
        <f t="shared" si="145"/>
        <v>4.0747185026295515E-5</v>
      </c>
      <c r="F1845" s="6">
        <f t="shared" si="144"/>
        <v>0.67312858973415013</v>
      </c>
      <c r="G1845" s="17">
        <v>9.1085849322022402E-3</v>
      </c>
      <c r="H1845" s="9">
        <f t="shared" si="141"/>
        <v>8.2044414175137491E-3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-5.4071034653329752E-3</v>
      </c>
      <c r="D1846" s="6">
        <f t="shared" si="143"/>
        <v>2.9236767884815869E-5</v>
      </c>
      <c r="E1846" s="6">
        <f t="shared" si="145"/>
        <v>1.6264923448309975E-5</v>
      </c>
      <c r="F1846" s="6">
        <f t="shared" si="144"/>
        <v>0.78571921930733069</v>
      </c>
      <c r="G1846" s="17">
        <v>3.3293307430141634E-3</v>
      </c>
      <c r="H1846" s="9">
        <f t="shared" si="141"/>
        <v>8.8640804334534935E-3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-3.9851769386180513E-3</v>
      </c>
      <c r="D1847" s="6">
        <f t="shared" si="143"/>
        <v>1.5881635232093143E-5</v>
      </c>
      <c r="E1847" s="6">
        <f t="shared" si="145"/>
        <v>2.9236767884815869E-5</v>
      </c>
      <c r="F1847" s="6">
        <f t="shared" si="144"/>
        <v>0.12031236280692897</v>
      </c>
      <c r="G1847" s="17">
        <v>6.6303790848711297E-3</v>
      </c>
      <c r="H1847" s="9">
        <f t="shared" si="141"/>
        <v>3.4686072537393016E-3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4.8767401161533509E-3</v>
      </c>
      <c r="D1848" s="6">
        <f t="shared" si="143"/>
        <v>2.37825941604994E-5</v>
      </c>
      <c r="E1848" s="6">
        <f t="shared" si="145"/>
        <v>1.5881635232093143E-5</v>
      </c>
      <c r="F1848" s="6">
        <f t="shared" si="144"/>
        <v>0.42465755120519161</v>
      </c>
      <c r="G1848" s="17">
        <v>7.5254126453937796E-3</v>
      </c>
      <c r="H1848" s="9">
        <f t="shared" si="141"/>
        <v>6.5165754135526714E-3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-1.7545877696800924E-3</v>
      </c>
      <c r="D1849" s="6">
        <f t="shared" si="143"/>
        <v>3.078578241510961E-6</v>
      </c>
      <c r="E1849" s="6">
        <f t="shared" si="145"/>
        <v>2.37825941604994E-5</v>
      </c>
      <c r="F1849" s="6">
        <f t="shared" si="144"/>
        <v>0.54194090107032078</v>
      </c>
      <c r="G1849" s="17">
        <v>4.4286470544716546E-3</v>
      </c>
      <c r="H1849" s="9">
        <f t="shared" si="141"/>
        <v>7.361663542096452E-3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-3.2539305781325934E-3</v>
      </c>
      <c r="D1850" s="6">
        <f t="shared" si="143"/>
        <v>1.0588064207306314E-5</v>
      </c>
      <c r="E1850" s="6">
        <f t="shared" si="145"/>
        <v>3.078578241510961E-6</v>
      </c>
      <c r="F1850" s="6">
        <f t="shared" si="144"/>
        <v>0.19925713835355296</v>
      </c>
      <c r="G1850" s="17">
        <v>3.2662602196670532E-3</v>
      </c>
      <c r="H1850" s="9">
        <f t="shared" si="141"/>
        <v>4.4638227827004176E-3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-1.6969964691102721E-2</v>
      </c>
      <c r="D1851" s="6">
        <f t="shared" si="143"/>
        <v>2.8797970161727307E-4</v>
      </c>
      <c r="E1851" s="6">
        <f t="shared" si="145"/>
        <v>1.0588064207306314E-5</v>
      </c>
      <c r="F1851" s="6">
        <f t="shared" si="144"/>
        <v>0.11645922541048255</v>
      </c>
      <c r="G1851" s="17">
        <v>5.255943824191622E-3</v>
      </c>
      <c r="H1851" s="9">
        <f t="shared" si="141"/>
        <v>3.4126122752296743E-3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-1.7827658515738513E-3</v>
      </c>
      <c r="D1852" s="6">
        <f t="shared" si="143"/>
        <v>3.1782540815378391E-6</v>
      </c>
      <c r="E1852" s="6">
        <f t="shared" si="145"/>
        <v>2.8797970161727307E-4</v>
      </c>
      <c r="F1852" s="6">
        <f t="shared" si="144"/>
        <v>0.27346029058719151</v>
      </c>
      <c r="G1852" s="17">
        <v>7.6598993055894777E-3</v>
      </c>
      <c r="H1852" s="9">
        <f t="shared" si="141"/>
        <v>5.2293430809920239E-3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6.0094120835383286E-3</v>
      </c>
      <c r="D1853" s="6">
        <f t="shared" si="143"/>
        <v>3.6113033589776473E-5</v>
      </c>
      <c r="E1853" s="6">
        <f t="shared" si="145"/>
        <v>3.1782540815378391E-6</v>
      </c>
      <c r="F1853" s="6">
        <f t="shared" si="144"/>
        <v>0.56084614827918911</v>
      </c>
      <c r="G1853" s="17">
        <v>5.9160589391475419E-3</v>
      </c>
      <c r="H1853" s="9">
        <f t="shared" si="141"/>
        <v>7.4889662055532677E-3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-1.355302145964082E-3</v>
      </c>
      <c r="D1854" s="6">
        <f t="shared" si="143"/>
        <v>1.8368439068548459E-6</v>
      </c>
      <c r="E1854" s="6">
        <f t="shared" si="145"/>
        <v>3.6113033589776473E-5</v>
      </c>
      <c r="F1854" s="6">
        <f t="shared" si="144"/>
        <v>0.34169271695967496</v>
      </c>
      <c r="G1854" s="17">
        <v>3.6307714342038795E-3</v>
      </c>
      <c r="H1854" s="9">
        <f t="shared" si="141"/>
        <v>5.8454488019285137E-3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-1.7255974681113697E-3</v>
      </c>
      <c r="D1855" s="6">
        <f t="shared" si="143"/>
        <v>2.9776866219523695E-6</v>
      </c>
      <c r="E1855" s="6">
        <f t="shared" si="145"/>
        <v>1.8368439068548459E-6</v>
      </c>
      <c r="F1855" s="6">
        <f t="shared" si="144"/>
        <v>0.13973064438478247</v>
      </c>
      <c r="G1855" s="17">
        <v>5.6867078132654307E-3</v>
      </c>
      <c r="H1855" s="9">
        <f t="shared" si="141"/>
        <v>3.7380562380036832E-3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-4.7965256646107148E-3</v>
      </c>
      <c r="D1856" s="6">
        <f t="shared" si="143"/>
        <v>2.300665845126926E-5</v>
      </c>
      <c r="E1856" s="6">
        <f t="shared" si="145"/>
        <v>2.9776866219523695E-6</v>
      </c>
      <c r="F1856" s="6">
        <f t="shared" si="144"/>
        <v>0.31705921773716428</v>
      </c>
      <c r="G1856" s="17">
        <v>3.0939782735100157E-3</v>
      </c>
      <c r="H1856" s="9">
        <f t="shared" si="141"/>
        <v>5.6308011662388182E-3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-4.0187603876638755E-3</v>
      </c>
      <c r="D1857" s="6">
        <f t="shared" si="143"/>
        <v>1.6150435053456303E-5</v>
      </c>
      <c r="E1857" s="6">
        <f t="shared" si="145"/>
        <v>2.300665845126926E-5</v>
      </c>
      <c r="F1857" s="6">
        <f t="shared" si="144"/>
        <v>0.10631738794900629</v>
      </c>
      <c r="G1857" s="17">
        <v>6.5666435722202847E-3</v>
      </c>
      <c r="H1857" s="9">
        <f t="shared" si="141"/>
        <v>3.2606347227036375E-3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-2.5466798043231854E-3</v>
      </c>
      <c r="D1858" s="6">
        <f t="shared" si="143"/>
        <v>6.4855780257475773E-6</v>
      </c>
      <c r="E1858" s="6">
        <f t="shared" si="145"/>
        <v>1.6150435053456303E-5</v>
      </c>
      <c r="F1858" s="6">
        <f t="shared" si="144"/>
        <v>0.41687134634165801</v>
      </c>
      <c r="G1858" s="17">
        <v>7.3271119272962856E-3</v>
      </c>
      <c r="H1858" s="9">
        <f t="shared" si="141"/>
        <v>6.4565574909672884E-3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-2.100325302191965E-2</v>
      </c>
      <c r="D1859" s="6">
        <f t="shared" si="143"/>
        <v>4.4113663750277687E-4</v>
      </c>
      <c r="E1859" s="6">
        <f t="shared" si="145"/>
        <v>6.4855780257475773E-6</v>
      </c>
      <c r="F1859" s="6">
        <f t="shared" si="144"/>
        <v>0.51467738562789522</v>
      </c>
      <c r="G1859" s="17">
        <v>8.5392771453936759E-3</v>
      </c>
      <c r="H1859" s="9">
        <f t="shared" si="141"/>
        <v>7.1741019342346623E-3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6.8476905646910084E-3</v>
      </c>
      <c r="D1860" s="6">
        <f t="shared" si="143"/>
        <v>4.6890866069758261E-5</v>
      </c>
      <c r="E1860" s="6">
        <f t="shared" si="145"/>
        <v>4.4113663750277687E-4</v>
      </c>
      <c r="F1860" s="6">
        <f t="shared" si="144"/>
        <v>0.69276894257487687</v>
      </c>
      <c r="G1860" s="17">
        <v>5.0703678363089423E-3</v>
      </c>
      <c r="H1860" s="9">
        <f t="shared" si="141"/>
        <v>8.3232742510076941E-3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-1.0507676463999549E-2</v>
      </c>
      <c r="D1861" s="6">
        <f t="shared" si="143"/>
        <v>1.1041126467209007E-4</v>
      </c>
      <c r="E1861" s="6">
        <f t="shared" si="145"/>
        <v>4.6890866069758261E-5</v>
      </c>
      <c r="F1861" s="6">
        <f t="shared" si="144"/>
        <v>0.25568478786812338</v>
      </c>
      <c r="G1861" s="17">
        <v>7.1444400483222908E-3</v>
      </c>
      <c r="H1861" s="9">
        <f t="shared" si="141"/>
        <v>5.0565283334331615E-3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-1.2670259217385911E-2</v>
      </c>
      <c r="D1862" s="6">
        <f t="shared" si="143"/>
        <v>1.6053546863575263E-4</v>
      </c>
      <c r="E1862" s="6">
        <f t="shared" si="145"/>
        <v>1.1041126467209007E-4</v>
      </c>
      <c r="F1862" s="6">
        <f t="shared" si="144"/>
        <v>0.49021913715773185</v>
      </c>
      <c r="G1862" s="17">
        <v>8.3180033607949538E-3</v>
      </c>
      <c r="H1862" s="9">
        <f t="shared" si="141"/>
        <v>7.0015650904475058E-3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4.3952285306937356E-3</v>
      </c>
      <c r="D1863" s="6">
        <f t="shared" si="143"/>
        <v>1.9318033837024213E-5</v>
      </c>
      <c r="E1863" s="6">
        <f t="shared" si="145"/>
        <v>1.6053546863575263E-4</v>
      </c>
      <c r="F1863" s="6">
        <f t="shared" si="144"/>
        <v>0.65820440168354644</v>
      </c>
      <c r="G1863" s="17">
        <v>7.9730856494319557E-3</v>
      </c>
      <c r="H1863" s="9">
        <f t="shared" si="141"/>
        <v>8.112979734250212E-3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-7.4910410184874602E-3</v>
      </c>
      <c r="D1864" s="6">
        <f t="shared" si="143"/>
        <v>5.6115695540661647E-5</v>
      </c>
      <c r="E1864" s="6">
        <f t="shared" si="145"/>
        <v>1.9318033837024213E-5</v>
      </c>
      <c r="F1864" s="6">
        <f t="shared" si="144"/>
        <v>0.60616836731530677</v>
      </c>
      <c r="G1864" s="17">
        <v>3.2168193237067594E-3</v>
      </c>
      <c r="H1864" s="9">
        <f t="shared" si="141"/>
        <v>7.7856815200424596E-3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3.1517766879319087E-3</v>
      </c>
      <c r="D1865" s="6">
        <f t="shared" si="143"/>
        <v>9.9336962905910327E-6</v>
      </c>
      <c r="E1865" s="6">
        <f t="shared" si="145"/>
        <v>5.6115695540661647E-5</v>
      </c>
      <c r="F1865" s="6">
        <f t="shared" si="144"/>
        <v>0.11349780430999173</v>
      </c>
      <c r="G1865" s="17">
        <v>5.6780765916199551E-3</v>
      </c>
      <c r="H1865" s="9">
        <f t="shared" si="141"/>
        <v>3.3689435185231546E-3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3.5888245356065504E-3</v>
      </c>
      <c r="D1866" s="6">
        <f t="shared" si="143"/>
        <v>1.2879661547371572E-5</v>
      </c>
      <c r="E1866" s="6">
        <f t="shared" si="145"/>
        <v>9.9336962905910327E-6</v>
      </c>
      <c r="F1866" s="6">
        <f t="shared" si="144"/>
        <v>0.31615080634426007</v>
      </c>
      <c r="G1866" s="17">
        <v>6.2912213720987854E-3</v>
      </c>
      <c r="H1866" s="9">
        <f t="shared" si="141"/>
        <v>5.6227289312598024E-3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-7.5709969095343792E-4</v>
      </c>
      <c r="D1867" s="6">
        <f t="shared" si="143"/>
        <v>5.731999420417912E-7</v>
      </c>
      <c r="E1867" s="6">
        <f t="shared" si="145"/>
        <v>1.2879661547371572E-5</v>
      </c>
      <c r="F1867" s="6">
        <f t="shared" si="144"/>
        <v>0.38408712002743012</v>
      </c>
      <c r="G1867" s="17">
        <v>4.5754318733533719E-3</v>
      </c>
      <c r="H1867" s="9">
        <f t="shared" si="141"/>
        <v>6.1974762607647817E-3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-8.5776592956621177E-3</v>
      </c>
      <c r="D1868" s="6">
        <f t="shared" si="143"/>
        <v>7.3576238992458732E-5</v>
      </c>
      <c r="E1868" s="6">
        <f t="shared" si="145"/>
        <v>5.731999420417912E-7</v>
      </c>
      <c r="F1868" s="6">
        <f t="shared" si="144"/>
        <v>0.21149144968791256</v>
      </c>
      <c r="G1868" s="17">
        <v>5.9513886165525514E-3</v>
      </c>
      <c r="H1868" s="9">
        <f t="shared" si="141"/>
        <v>4.598819953943757E-3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-1.9630435705459335E-2</v>
      </c>
      <c r="D1869" s="6">
        <f t="shared" si="143"/>
        <v>3.8535400598617274E-4</v>
      </c>
      <c r="E1869" s="6">
        <f t="shared" si="145"/>
        <v>7.3576238992458732E-5</v>
      </c>
      <c r="F1869" s="6">
        <f t="shared" si="144"/>
        <v>0.34558316916426346</v>
      </c>
      <c r="G1869" s="17">
        <v>1.1277998990286886E-2</v>
      </c>
      <c r="H1869" s="9">
        <f t="shared" si="141"/>
        <v>5.878632231771804E-3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3.2342593325795782E-3</v>
      </c>
      <c r="D1870" s="6">
        <f t="shared" si="143"/>
        <v>1.0460433430378099E-5</v>
      </c>
      <c r="E1870" s="6">
        <f t="shared" si="145"/>
        <v>3.8535400598617274E-4</v>
      </c>
      <c r="F1870" s="6">
        <f t="shared" si="144"/>
        <v>1.1951764196221624</v>
      </c>
      <c r="G1870" s="17">
        <v>5.0689251834147809E-3</v>
      </c>
      <c r="H1870" s="9">
        <f t="shared" ref="H1870:H1933" si="146">SQRT(F1870)/100</f>
        <v>1.0932412449327744E-2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1.4682805711254332E-3</v>
      </c>
      <c r="D1871" s="6">
        <f t="shared" ref="D1871:D1934" si="148">C1871^2</f>
        <v>2.1558478355444281E-6</v>
      </c>
      <c r="E1871" s="6">
        <f t="shared" si="145"/>
        <v>1.0460433430378099E-5</v>
      </c>
      <c r="F1871" s="6">
        <f t="shared" ref="F1871:F1934" si="149">IF(C1870&gt;0,B$6+B$7*E1871+B$8*(G1870*100)^2,B$6+B$7*E1871+B$8*(G1870*100)^2+E1871*$B$9)</f>
        <v>0.25554938128187865</v>
      </c>
      <c r="G1871" s="17">
        <v>4.2604443425210085E-3</v>
      </c>
      <c r="H1871" s="9">
        <f t="shared" si="146"/>
        <v>5.0551892277330103E-3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3.6203529117907222E-3</v>
      </c>
      <c r="D1872" s="6">
        <f t="shared" si="148"/>
        <v>1.310695520591156E-5</v>
      </c>
      <c r="E1872" s="6">
        <f t="shared" ref="E1872:E1935" si="150">D1871</f>
        <v>2.1558478355444281E-6</v>
      </c>
      <c r="F1872" s="6">
        <f t="shared" si="149"/>
        <v>0.18572738016237325</v>
      </c>
      <c r="G1872" s="17">
        <v>9.5587155564955031E-3</v>
      </c>
      <c r="H1872" s="9">
        <f t="shared" si="146"/>
        <v>4.3096099610332866E-3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2.6109474446308744E-4</v>
      </c>
      <c r="D1873" s="6">
        <f t="shared" si="148"/>
        <v>6.8170465586244923E-8</v>
      </c>
      <c r="E1873" s="6">
        <f t="shared" si="150"/>
        <v>1.310695520591156E-5</v>
      </c>
      <c r="F1873" s="6">
        <f t="shared" si="149"/>
        <v>0.86350323188402944</v>
      </c>
      <c r="G1873" s="17">
        <v>4.2272541160622975E-3</v>
      </c>
      <c r="H1873" s="9">
        <f t="shared" si="146"/>
        <v>9.2924874596849987E-3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-7.2732428169387667E-4</v>
      </c>
      <c r="D1874" s="6">
        <f t="shared" si="148"/>
        <v>5.2900061074151363E-7</v>
      </c>
      <c r="E1874" s="6">
        <f t="shared" si="150"/>
        <v>6.8170465586244923E-8</v>
      </c>
      <c r="F1874" s="6">
        <f t="shared" si="149"/>
        <v>0.18311960333786448</v>
      </c>
      <c r="G1874" s="17">
        <v>5.9973717153465429E-3</v>
      </c>
      <c r="H1874" s="9">
        <f t="shared" si="146"/>
        <v>4.2792476364176971E-3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-2.6594325545623307E-3</v>
      </c>
      <c r="D1875" s="6">
        <f t="shared" si="148"/>
        <v>7.072581512265924E-6</v>
      </c>
      <c r="E1875" s="6">
        <f t="shared" si="150"/>
        <v>5.2900061074151363E-7</v>
      </c>
      <c r="F1875" s="6">
        <f t="shared" si="149"/>
        <v>0.3506601700162793</v>
      </c>
      <c r="G1875" s="17">
        <v>4.0993307416013255E-3</v>
      </c>
      <c r="H1875" s="9">
        <f t="shared" si="146"/>
        <v>5.921656609566949E-3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-7.0299806409090115E-3</v>
      </c>
      <c r="D1876" s="6">
        <f t="shared" si="148"/>
        <v>4.9420627811555473E-5</v>
      </c>
      <c r="E1876" s="6">
        <f t="shared" si="150"/>
        <v>7.072581512265924E-6</v>
      </c>
      <c r="F1876" s="6">
        <f t="shared" si="149"/>
        <v>0.17326026079753964</v>
      </c>
      <c r="G1876" s="17">
        <v>6.406350287890071E-3</v>
      </c>
      <c r="H1876" s="9">
        <f t="shared" si="146"/>
        <v>4.16245433365388E-3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-1.3582814188928125E-2</v>
      </c>
      <c r="D1877" s="6">
        <f t="shared" si="148"/>
        <v>1.8449284129094719E-4</v>
      </c>
      <c r="E1877" s="6">
        <f t="shared" si="150"/>
        <v>4.9420627811555473E-5</v>
      </c>
      <c r="F1877" s="6">
        <f t="shared" si="149"/>
        <v>0.39762574360206127</v>
      </c>
      <c r="G1877" s="17">
        <v>6.7505458484588606E-3</v>
      </c>
      <c r="H1877" s="9">
        <f t="shared" si="146"/>
        <v>6.3057572392382919E-3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-2.2191158556159097E-2</v>
      </c>
      <c r="D1878" s="6">
        <f t="shared" si="148"/>
        <v>4.9244751806459309E-4</v>
      </c>
      <c r="E1878" s="6">
        <f t="shared" si="150"/>
        <v>1.8449284129094719E-4</v>
      </c>
      <c r="F1878" s="6">
        <f t="shared" si="149"/>
        <v>0.43956345196797386</v>
      </c>
      <c r="G1878" s="17">
        <v>9.5412358171105775E-3</v>
      </c>
      <c r="H1878" s="9">
        <f t="shared" si="146"/>
        <v>6.6299581595057888E-3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8.2453037357253893E-3</v>
      </c>
      <c r="D1879" s="6">
        <f t="shared" si="148"/>
        <v>6.798503369436706E-5</v>
      </c>
      <c r="E1879" s="6">
        <f t="shared" si="150"/>
        <v>4.9244751806459309E-4</v>
      </c>
      <c r="F1879" s="6">
        <f t="shared" si="149"/>
        <v>0.86047452116354495</v>
      </c>
      <c r="G1879" s="17">
        <v>7.4526448395227348E-3</v>
      </c>
      <c r="H1879" s="9">
        <f t="shared" si="146"/>
        <v>9.2761765893257173E-3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-4.8702111218898369E-3</v>
      </c>
      <c r="D1880" s="6">
        <f t="shared" si="148"/>
        <v>2.3718956371779465E-5</v>
      </c>
      <c r="E1880" s="6">
        <f t="shared" si="150"/>
        <v>6.798503369436706E-5</v>
      </c>
      <c r="F1880" s="6">
        <f t="shared" si="149"/>
        <v>0.53185150811832838</v>
      </c>
      <c r="G1880" s="17">
        <v>5.3948794677349142E-3</v>
      </c>
      <c r="H1880" s="9">
        <f t="shared" si="146"/>
        <v>7.2928150128625116E-3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-1.3068820397279933E-2</v>
      </c>
      <c r="D1881" s="6">
        <f t="shared" si="148"/>
        <v>1.7079406657636003E-4</v>
      </c>
      <c r="E1881" s="6">
        <f t="shared" si="150"/>
        <v>2.3718956371779465E-5</v>
      </c>
      <c r="F1881" s="6">
        <f t="shared" si="149"/>
        <v>0.28712541353255672</v>
      </c>
      <c r="G1881" s="17">
        <v>9.1854373837596971E-3</v>
      </c>
      <c r="H1881" s="9">
        <f t="shared" si="146"/>
        <v>5.3584084720423907E-3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8.3513031914993277E-3</v>
      </c>
      <c r="D1882" s="6">
        <f t="shared" si="148"/>
        <v>6.9744264996346862E-5</v>
      </c>
      <c r="E1882" s="6">
        <f t="shared" si="150"/>
        <v>1.7079406657636003E-4</v>
      </c>
      <c r="F1882" s="6">
        <f t="shared" si="149"/>
        <v>0.79875546191575297</v>
      </c>
      <c r="G1882" s="17">
        <v>5.4697655936169166E-3</v>
      </c>
      <c r="H1882" s="9">
        <f t="shared" si="146"/>
        <v>8.9373120227267053E-3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2.2701925123180169E-3</v>
      </c>
      <c r="D1883" s="6">
        <f t="shared" si="148"/>
        <v>5.1537740429847895E-6</v>
      </c>
      <c r="E1883" s="6">
        <f t="shared" si="150"/>
        <v>6.9744264996346862E-5</v>
      </c>
      <c r="F1883" s="6">
        <f t="shared" si="149"/>
        <v>0.2946540331038614</v>
      </c>
      <c r="G1883" s="17">
        <v>4.4637988376971405E-3</v>
      </c>
      <c r="H1883" s="9">
        <f t="shared" si="146"/>
        <v>5.4282044278367173E-3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6.1177352684459391E-3</v>
      </c>
      <c r="D1884" s="6">
        <f t="shared" si="148"/>
        <v>3.7426684814787306E-5</v>
      </c>
      <c r="E1884" s="6">
        <f t="shared" si="150"/>
        <v>5.1537740429847895E-6</v>
      </c>
      <c r="F1884" s="6">
        <f t="shared" si="149"/>
        <v>0.20215035408713766</v>
      </c>
      <c r="G1884" s="17">
        <v>1.0215441381921955E-2</v>
      </c>
      <c r="H1884" s="9">
        <f t="shared" si="146"/>
        <v>4.4961133669775017E-3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-4.3717263076196783E-3</v>
      </c>
      <c r="D1885" s="6">
        <f t="shared" si="148"/>
        <v>1.9111990908733987E-5</v>
      </c>
      <c r="E1885" s="6">
        <f t="shared" si="150"/>
        <v>3.7426684814787306E-5</v>
      </c>
      <c r="F1885" s="6">
        <f t="shared" si="149"/>
        <v>0.98371648100261522</v>
      </c>
      <c r="G1885" s="17">
        <v>4.3394826812149486E-3</v>
      </c>
      <c r="H1885" s="9">
        <f t="shared" si="146"/>
        <v>9.918248237479315E-3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-4.2690200655772972E-3</v>
      </c>
      <c r="D1886" s="6">
        <f t="shared" si="148"/>
        <v>1.8224532320301591E-5</v>
      </c>
      <c r="E1886" s="6">
        <f t="shared" si="150"/>
        <v>1.9111990908733987E-5</v>
      </c>
      <c r="F1886" s="6">
        <f t="shared" si="149"/>
        <v>0.1920219851858635</v>
      </c>
      <c r="G1886" s="17">
        <v>5.1880468138942523E-3</v>
      </c>
      <c r="H1886" s="9">
        <f t="shared" si="146"/>
        <v>4.3820313233232768E-3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-1.4585006013625876E-2</v>
      </c>
      <c r="D1887" s="6">
        <f t="shared" si="148"/>
        <v>2.1272240041750296E-4</v>
      </c>
      <c r="E1887" s="6">
        <f t="shared" si="150"/>
        <v>1.8224532320301591E-5</v>
      </c>
      <c r="F1887" s="6">
        <f t="shared" si="149"/>
        <v>0.26686212493367584</v>
      </c>
      <c r="G1887" s="17">
        <v>6.164069251042327E-3</v>
      </c>
      <c r="H1887" s="9">
        <f t="shared" si="146"/>
        <v>5.1658699648140186E-3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2.1873785579774405E-3</v>
      </c>
      <c r="D1888" s="6">
        <f t="shared" si="148"/>
        <v>4.7846249558994676E-6</v>
      </c>
      <c r="E1888" s="6">
        <f t="shared" si="150"/>
        <v>2.1272240041750296E-4</v>
      </c>
      <c r="F1888" s="6">
        <f t="shared" si="149"/>
        <v>0.36945337319933497</v>
      </c>
      <c r="G1888" s="17">
        <v>7.6382409157492821E-3</v>
      </c>
      <c r="H1888" s="9">
        <f t="shared" si="146"/>
        <v>6.0782676249021396E-3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-1.5086988246159137E-2</v>
      </c>
      <c r="D1889" s="6">
        <f t="shared" si="148"/>
        <v>2.2761721433974395E-4</v>
      </c>
      <c r="E1889" s="6">
        <f t="shared" si="150"/>
        <v>4.7846249558994676E-6</v>
      </c>
      <c r="F1889" s="6">
        <f t="shared" si="149"/>
        <v>0.55777859872500379</v>
      </c>
      <c r="G1889" s="17">
        <v>6.5663292392809016E-3</v>
      </c>
      <c r="H1889" s="9">
        <f t="shared" si="146"/>
        <v>7.4684576635675173E-3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-8.9291302281232394E-3</v>
      </c>
      <c r="D1890" s="6">
        <f t="shared" si="148"/>
        <v>7.9729366630784172E-5</v>
      </c>
      <c r="E1890" s="6">
        <f t="shared" si="150"/>
        <v>2.2761721433974395E-4</v>
      </c>
      <c r="F1890" s="6">
        <f t="shared" si="149"/>
        <v>0.41685969250724803</v>
      </c>
      <c r="G1890" s="17">
        <v>9.1992760640834687E-3</v>
      </c>
      <c r="H1890" s="9">
        <f t="shared" si="146"/>
        <v>6.4564672422869774E-3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-5.4636721923163913E-3</v>
      </c>
      <c r="D1891" s="6">
        <f t="shared" si="148"/>
        <v>2.9851713825091402E-5</v>
      </c>
      <c r="E1891" s="6">
        <f t="shared" si="150"/>
        <v>7.9729366630784172E-5</v>
      </c>
      <c r="F1891" s="6">
        <f t="shared" si="149"/>
        <v>0.8010991917239475</v>
      </c>
      <c r="G1891" s="17">
        <v>7.3267534846820108E-3</v>
      </c>
      <c r="H1891" s="9">
        <f t="shared" si="146"/>
        <v>8.9504144693078186E-3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7.7139275081450952E-3</v>
      </c>
      <c r="D1892" s="6">
        <f t="shared" si="148"/>
        <v>5.9504677600917601E-5</v>
      </c>
      <c r="E1892" s="6">
        <f t="shared" si="150"/>
        <v>2.9851713825091402E-5</v>
      </c>
      <c r="F1892" s="6">
        <f t="shared" si="149"/>
        <v>0.51463169737565828</v>
      </c>
      <c r="G1892" s="17">
        <v>8.7343674383185566E-3</v>
      </c>
      <c r="H1892" s="9">
        <f t="shared" si="146"/>
        <v>7.1737835022786843E-3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-3.1714105741903844E-3</v>
      </c>
      <c r="D1893" s="6">
        <f t="shared" si="148"/>
        <v>1.0057845030086583E-5</v>
      </c>
      <c r="E1893" s="6">
        <f t="shared" si="150"/>
        <v>5.9504677600917601E-5</v>
      </c>
      <c r="F1893" s="6">
        <f t="shared" si="149"/>
        <v>0.72390888878675808</v>
      </c>
      <c r="G1893" s="17">
        <v>6.1931075532894132E-3</v>
      </c>
      <c r="H1893" s="9">
        <f t="shared" si="146"/>
        <v>8.5082835447977297E-3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-6.302475903425411E-3</v>
      </c>
      <c r="D1894" s="6">
        <f t="shared" si="148"/>
        <v>3.9721202513257948E-5</v>
      </c>
      <c r="E1894" s="6">
        <f t="shared" si="150"/>
        <v>1.0057845030086583E-5</v>
      </c>
      <c r="F1894" s="6">
        <f t="shared" si="149"/>
        <v>0.37274962112464805</v>
      </c>
      <c r="G1894" s="17">
        <v>9.7131167201217252E-3</v>
      </c>
      <c r="H1894" s="9">
        <f t="shared" si="146"/>
        <v>6.105322441318296E-3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6.7751330888184214E-3</v>
      </c>
      <c r="D1895" s="6">
        <f t="shared" si="148"/>
        <v>4.5902428371202241E-5</v>
      </c>
      <c r="E1895" s="6">
        <f t="shared" si="150"/>
        <v>3.9721202513257948E-5</v>
      </c>
      <c r="F1895" s="6">
        <f t="shared" si="149"/>
        <v>0.89105328831101771</v>
      </c>
      <c r="G1895" s="17">
        <v>6.2973230371028994E-3</v>
      </c>
      <c r="H1895" s="9">
        <f t="shared" si="146"/>
        <v>9.4395618982610514E-3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4.6423579885133699E-4</v>
      </c>
      <c r="D1896" s="6">
        <f t="shared" si="148"/>
        <v>2.1551487693513902E-7</v>
      </c>
      <c r="E1896" s="6">
        <f t="shared" si="150"/>
        <v>4.5902428371202241E-5</v>
      </c>
      <c r="F1896" s="6">
        <f t="shared" si="149"/>
        <v>0.38479816020308411</v>
      </c>
      <c r="G1896" s="17">
        <v>2.5111011289698257E-3</v>
      </c>
      <c r="H1896" s="9">
        <f t="shared" si="146"/>
        <v>6.2032101383322821E-3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8.385075042744751E-5</v>
      </c>
      <c r="D1897" s="6">
        <f t="shared" si="148"/>
        <v>7.0309483472460886E-9</v>
      </c>
      <c r="E1897" s="6">
        <f t="shared" si="150"/>
        <v>2.1551487693513902E-7</v>
      </c>
      <c r="F1897" s="6">
        <f t="shared" si="149"/>
        <v>7.6071206541359557E-2</v>
      </c>
      <c r="G1897" s="17">
        <v>4.9044748526384961E-3</v>
      </c>
      <c r="H1897" s="9">
        <f t="shared" si="146"/>
        <v>2.7581009144220874E-3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-6.2528888124270847E-4</v>
      </c>
      <c r="D1898" s="6">
        <f t="shared" si="148"/>
        <v>3.9098618500575799E-7</v>
      </c>
      <c r="E1898" s="6">
        <f t="shared" si="150"/>
        <v>7.0309483472460886E-9</v>
      </c>
      <c r="F1898" s="6">
        <f t="shared" si="149"/>
        <v>0.24036670773157257</v>
      </c>
      <c r="G1898" s="17">
        <v>4.4218900552469931E-3</v>
      </c>
      <c r="H1898" s="9">
        <f t="shared" si="146"/>
        <v>4.9027207521086958E-3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-3.0144346123722682E-3</v>
      </c>
      <c r="D1899" s="6">
        <f t="shared" si="148"/>
        <v>9.0868160322679467E-6</v>
      </c>
      <c r="E1899" s="6">
        <f t="shared" si="150"/>
        <v>3.9098618500575799E-7</v>
      </c>
      <c r="F1899" s="6">
        <f t="shared" si="149"/>
        <v>0.19870320375089301</v>
      </c>
      <c r="G1899" s="17">
        <v>3.3763017641991375E-3</v>
      </c>
      <c r="H1899" s="9">
        <f t="shared" si="146"/>
        <v>4.4576137534660066E-3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-1.5955218928861641E-2</v>
      </c>
      <c r="D1900" s="6">
        <f t="shared" si="148"/>
        <v>2.5456901106790479E-4</v>
      </c>
      <c r="E1900" s="6">
        <f t="shared" si="150"/>
        <v>9.0868160322679467E-6</v>
      </c>
      <c r="F1900" s="6">
        <f t="shared" si="149"/>
        <v>0.12322551302645562</v>
      </c>
      <c r="G1900" s="17">
        <v>6.7101729899171183E-3</v>
      </c>
      <c r="H1900" s="9">
        <f t="shared" si="146"/>
        <v>3.5103491710434683E-3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4.4434699156499502E-4</v>
      </c>
      <c r="D1901" s="6">
        <f t="shared" si="148"/>
        <v>1.9744424891286176E-7</v>
      </c>
      <c r="E1901" s="6">
        <f t="shared" si="150"/>
        <v>2.5456901106790479E-4</v>
      </c>
      <c r="F1901" s="6">
        <f t="shared" si="149"/>
        <v>0.43454155819884488</v>
      </c>
      <c r="G1901" s="17">
        <v>4.3439214126576057E-3</v>
      </c>
      <c r="H1901" s="9">
        <f t="shared" si="146"/>
        <v>6.5919766246463965E-3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1.4327502936623368E-2</v>
      </c>
      <c r="D1902" s="6">
        <f t="shared" si="148"/>
        <v>2.0527734039895123E-4</v>
      </c>
      <c r="E1902" s="6">
        <f t="shared" si="150"/>
        <v>1.9744424891286176E-7</v>
      </c>
      <c r="F1902" s="6">
        <f t="shared" si="149"/>
        <v>0.19237638003661897</v>
      </c>
      <c r="G1902" s="17">
        <v>6.9871451167514862E-3</v>
      </c>
      <c r="H1902" s="9">
        <f t="shared" si="146"/>
        <v>4.3860731872213329E-3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-2.3811907029903327E-3</v>
      </c>
      <c r="D1903" s="6">
        <f t="shared" si="148"/>
        <v>5.670069164007595E-6</v>
      </c>
      <c r="E1903" s="6">
        <f t="shared" si="150"/>
        <v>2.0527734039895123E-4</v>
      </c>
      <c r="F1903" s="6">
        <f t="shared" si="149"/>
        <v>0.46962856254171109</v>
      </c>
      <c r="G1903" s="17">
        <v>3.2057185412886378E-3</v>
      </c>
      <c r="H1903" s="9">
        <f t="shared" si="146"/>
        <v>6.8529450788818603E-3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-7.9084868201446008E-3</v>
      </c>
      <c r="D1904" s="6">
        <f t="shared" si="148"/>
        <v>6.2544163784400867E-5</v>
      </c>
      <c r="E1904" s="6">
        <f t="shared" si="150"/>
        <v>5.670069164007595E-6</v>
      </c>
      <c r="F1904" s="6">
        <f t="shared" si="149"/>
        <v>0.11283148871539495</v>
      </c>
      <c r="G1904" s="17">
        <v>4.659065015710318E-3</v>
      </c>
      <c r="H1904" s="9">
        <f t="shared" si="146"/>
        <v>3.3590398734667463E-3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1.2009871047232393E-3</v>
      </c>
      <c r="D1905" s="6">
        <f t="shared" si="148"/>
        <v>1.4423700257115091E-6</v>
      </c>
      <c r="E1905" s="6">
        <f t="shared" si="150"/>
        <v>6.2544163784400867E-5</v>
      </c>
      <c r="F1905" s="6">
        <f t="shared" si="149"/>
        <v>0.21864850684541165</v>
      </c>
      <c r="G1905" s="17">
        <v>4.6582239322964297E-3</v>
      </c>
      <c r="H1905" s="9">
        <f t="shared" si="146"/>
        <v>4.6759866001242099E-3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-9.0603482546846286E-3</v>
      </c>
      <c r="D1906" s="6">
        <f t="shared" si="148"/>
        <v>8.208991049616679E-5</v>
      </c>
      <c r="E1906" s="6">
        <f t="shared" si="150"/>
        <v>1.4423700257115091E-6</v>
      </c>
      <c r="F1906" s="6">
        <f t="shared" si="149"/>
        <v>0.21856810773305163</v>
      </c>
      <c r="G1906" s="17">
        <v>1.0148002763275999E-2</v>
      </c>
      <c r="H1906" s="9">
        <f t="shared" si="146"/>
        <v>4.6751268189542368E-3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3.2538377810722571E-3</v>
      </c>
      <c r="D1907" s="6">
        <f t="shared" si="148"/>
        <v>1.0587460305533229E-5</v>
      </c>
      <c r="E1907" s="6">
        <f t="shared" si="150"/>
        <v>8.208991049616679E-5</v>
      </c>
      <c r="F1907" s="6">
        <f t="shared" si="149"/>
        <v>0.97101431498532265</v>
      </c>
      <c r="G1907" s="17">
        <v>7.1426411649206578E-3</v>
      </c>
      <c r="H1907" s="9">
        <f t="shared" si="146"/>
        <v>9.8540058604880201E-3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-1.6327862043415943E-2</v>
      </c>
      <c r="D1908" s="6">
        <f t="shared" si="148"/>
        <v>2.6659907890882307E-4</v>
      </c>
      <c r="E1908" s="6">
        <f t="shared" si="150"/>
        <v>1.0587460305533229E-5</v>
      </c>
      <c r="F1908" s="6">
        <f t="shared" si="149"/>
        <v>0.48996735725975271</v>
      </c>
      <c r="G1908" s="17">
        <v>8.8784359693907383E-3</v>
      </c>
      <c r="H1908" s="9">
        <f t="shared" si="146"/>
        <v>6.999766833686338E-3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-3.221725607801893E-3</v>
      </c>
      <c r="D1909" s="6">
        <f t="shared" si="148"/>
        <v>1.0379515891966477E-5</v>
      </c>
      <c r="E1909" s="6">
        <f t="shared" si="150"/>
        <v>2.6659907890882307E-4</v>
      </c>
      <c r="F1909" s="6">
        <f t="shared" si="149"/>
        <v>0.74743155489993329</v>
      </c>
      <c r="G1909" s="17">
        <v>5.5917030995529544E-3</v>
      </c>
      <c r="H1909" s="9">
        <f t="shared" si="146"/>
        <v>8.6454123955999537E-3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-2.3360786650614876E-2</v>
      </c>
      <c r="D1910" s="6">
        <f t="shared" si="148"/>
        <v>5.457263529355462E-4</v>
      </c>
      <c r="E1910" s="6">
        <f t="shared" si="150"/>
        <v>1.0379515891966477E-5</v>
      </c>
      <c r="F1910" s="6">
        <f t="shared" si="149"/>
        <v>0.30714125154240951</v>
      </c>
      <c r="G1910" s="17">
        <v>1.1653684234375539E-2</v>
      </c>
      <c r="H1910" s="9">
        <f t="shared" si="146"/>
        <v>5.5420325832893609E-3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-1.187020232963628E-3</v>
      </c>
      <c r="D1911" s="6">
        <f t="shared" si="148"/>
        <v>1.4090170334650256E-6</v>
      </c>
      <c r="E1911" s="6">
        <f t="shared" si="150"/>
        <v>5.457263529355462E-4</v>
      </c>
      <c r="F1911" s="6">
        <f t="shared" si="149"/>
        <v>1.2749464968930007</v>
      </c>
      <c r="G1911" s="17">
        <v>1.2345503963783377E-2</v>
      </c>
      <c r="H1911" s="9">
        <f t="shared" si="146"/>
        <v>1.129135287241082E-2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-2.2941105446464841E-2</v>
      </c>
      <c r="D1912" s="6">
        <f t="shared" si="148"/>
        <v>5.2629431910581877E-4</v>
      </c>
      <c r="E1912" s="6">
        <f t="shared" si="150"/>
        <v>1.4090170334650256E-6</v>
      </c>
      <c r="F1912" s="6">
        <f t="shared" si="149"/>
        <v>1.4285731373574457</v>
      </c>
      <c r="G1912" s="17">
        <v>2.061013186323889E-2</v>
      </c>
      <c r="H1912" s="9">
        <f t="shared" si="146"/>
        <v>1.1952293241706571E-2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-1.8705628371101381E-2</v>
      </c>
      <c r="D1913" s="6">
        <f t="shared" si="148"/>
        <v>3.4990053275775289E-4</v>
      </c>
      <c r="E1913" s="6">
        <f t="shared" si="150"/>
        <v>5.2629431910581877E-4</v>
      </c>
      <c r="F1913" s="6">
        <f t="shared" si="149"/>
        <v>3.9499317479502993</v>
      </c>
      <c r="G1913" s="17">
        <v>9.2686100903244997E-3</v>
      </c>
      <c r="H1913" s="9">
        <f t="shared" si="146"/>
        <v>1.9874435206944371E-2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3.8481485729316553E-3</v>
      </c>
      <c r="D1914" s="6">
        <f t="shared" si="148"/>
        <v>1.4808247439355936E-5</v>
      </c>
      <c r="E1914" s="6">
        <f t="shared" si="150"/>
        <v>3.4990053275775289E-4</v>
      </c>
      <c r="F1914" s="6">
        <f t="shared" si="149"/>
        <v>0.81298627774776211</v>
      </c>
      <c r="G1914" s="17">
        <v>1.0034514607869315E-2</v>
      </c>
      <c r="H1914" s="9">
        <f t="shared" si="146"/>
        <v>9.0165751688086205E-3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-1.876026977686783E-2</v>
      </c>
      <c r="D1915" s="6">
        <f t="shared" si="148"/>
        <v>3.5194772210086052E-4</v>
      </c>
      <c r="E1915" s="6">
        <f t="shared" si="150"/>
        <v>1.4808247439355936E-5</v>
      </c>
      <c r="F1915" s="6">
        <f t="shared" si="149"/>
        <v>0.94980106197767866</v>
      </c>
      <c r="G1915" s="17">
        <v>1.3017223467458197E-2</v>
      </c>
      <c r="H1915" s="9">
        <f t="shared" si="146"/>
        <v>9.7457737608548992E-3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-1.3495492338782143E-3</v>
      </c>
      <c r="D1916" s="6">
        <f t="shared" si="148"/>
        <v>1.8212831346612753E-6</v>
      </c>
      <c r="E1916" s="6">
        <f t="shared" si="150"/>
        <v>3.5194772210086052E-4</v>
      </c>
      <c r="F1916" s="6">
        <f t="shared" si="149"/>
        <v>1.5863253292976436</v>
      </c>
      <c r="G1916" s="17">
        <v>1.1738213685378003E-2</v>
      </c>
      <c r="H1916" s="9">
        <f t="shared" si="146"/>
        <v>1.2594940767219367E-2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4.2902350017931289E-3</v>
      </c>
      <c r="D1917" s="6">
        <f t="shared" si="148"/>
        <v>1.8406116370610888E-5</v>
      </c>
      <c r="E1917" s="6">
        <f t="shared" si="150"/>
        <v>1.8212831346612753E-6</v>
      </c>
      <c r="F1917" s="6">
        <f t="shared" si="149"/>
        <v>1.2931820882200848</v>
      </c>
      <c r="G1917" s="17">
        <v>5.6631925991199074E-3</v>
      </c>
      <c r="H1917" s="9">
        <f t="shared" si="146"/>
        <v>1.1371816425796211E-2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-2.9779299507739127E-2</v>
      </c>
      <c r="D1918" s="6">
        <f t="shared" si="148"/>
        <v>8.8680667917163177E-4</v>
      </c>
      <c r="E1918" s="6">
        <f t="shared" si="150"/>
        <v>1.8406116370610888E-5</v>
      </c>
      <c r="F1918" s="6">
        <f t="shared" si="149"/>
        <v>0.3145881935891231</v>
      </c>
      <c r="G1918" s="17">
        <v>1.0502071027252887E-2</v>
      </c>
      <c r="H1918" s="9">
        <f t="shared" si="146"/>
        <v>5.6088162172522917E-3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9.9352453201332139E-3</v>
      </c>
      <c r="D1919" s="6">
        <f t="shared" si="148"/>
        <v>9.8709099571228927E-5</v>
      </c>
      <c r="E1919" s="6">
        <f t="shared" si="150"/>
        <v>8.8680667917163177E-4</v>
      </c>
      <c r="F1919" s="6">
        <f t="shared" si="149"/>
        <v>1.0387982741084811</v>
      </c>
      <c r="G1919" s="17">
        <v>1.6944322723846158E-2</v>
      </c>
      <c r="H1919" s="9">
        <f t="shared" si="146"/>
        <v>1.0192145378223766E-2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1.2564189163179543E-3</v>
      </c>
      <c r="D1920" s="6">
        <f t="shared" si="148"/>
        <v>1.5785884932815826E-6</v>
      </c>
      <c r="E1920" s="6">
        <f t="shared" si="150"/>
        <v>9.8709099571228927E-5</v>
      </c>
      <c r="F1920" s="6">
        <f t="shared" si="149"/>
        <v>2.6754779417790946</v>
      </c>
      <c r="G1920" s="17">
        <v>1.3922129957996021E-2</v>
      </c>
      <c r="H1920" s="9">
        <f t="shared" si="146"/>
        <v>1.6356888279190192E-2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1.5529323613517054E-2</v>
      </c>
      <c r="D1921" s="6">
        <f t="shared" si="148"/>
        <v>2.4115989189333839E-4</v>
      </c>
      <c r="E1921" s="6">
        <f t="shared" si="150"/>
        <v>1.5785884932815826E-6</v>
      </c>
      <c r="F1921" s="6">
        <f t="shared" si="149"/>
        <v>1.8119445286657765</v>
      </c>
      <c r="G1921" s="17">
        <v>1.3039334220402148E-2</v>
      </c>
      <c r="H1921" s="9">
        <f t="shared" si="146"/>
        <v>1.3460848891008979E-2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-2.6186004884532973E-2</v>
      </c>
      <c r="D1922" s="6">
        <f t="shared" si="148"/>
        <v>6.8570685181278471E-4</v>
      </c>
      <c r="E1922" s="6">
        <f t="shared" si="150"/>
        <v>2.4115989189333839E-4</v>
      </c>
      <c r="F1922" s="6">
        <f t="shared" si="149"/>
        <v>1.5916143610883715</v>
      </c>
      <c r="G1922" s="17">
        <v>2.3838862630962042E-2</v>
      </c>
      <c r="H1922" s="9">
        <f t="shared" si="146"/>
        <v>1.2615919946989088E-2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-8.877735258798581E-3</v>
      </c>
      <c r="D1923" s="6">
        <f t="shared" si="148"/>
        <v>7.8814183325315508E-5</v>
      </c>
      <c r="E1923" s="6">
        <f t="shared" si="150"/>
        <v>6.8570685181278471E-4</v>
      </c>
      <c r="F1923" s="6">
        <f t="shared" si="149"/>
        <v>5.2784593511067293</v>
      </c>
      <c r="G1923" s="17">
        <v>1.9815011987325513E-2</v>
      </c>
      <c r="H1923" s="9">
        <f t="shared" si="146"/>
        <v>2.2974897934717204E-2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-5.3717065370723054E-3</v>
      </c>
      <c r="D1924" s="6">
        <f t="shared" si="148"/>
        <v>2.885523112042534E-5</v>
      </c>
      <c r="E1924" s="6">
        <f t="shared" si="150"/>
        <v>7.8814183325315508E-5</v>
      </c>
      <c r="F1924" s="6">
        <f t="shared" si="149"/>
        <v>3.6523293174969775</v>
      </c>
      <c r="G1924" s="17">
        <v>1.056385767651217E-2</v>
      </c>
      <c r="H1924" s="9">
        <f t="shared" si="146"/>
        <v>1.9111068304772966E-2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-2.1436761517453325E-2</v>
      </c>
      <c r="D1925" s="6">
        <f t="shared" si="148"/>
        <v>4.5953474435616779E-4</v>
      </c>
      <c r="E1925" s="6">
        <f t="shared" si="150"/>
        <v>2.885523112042534E-5</v>
      </c>
      <c r="F1925" s="6">
        <f t="shared" si="149"/>
        <v>1.050739363178943</v>
      </c>
      <c r="G1925" s="17">
        <v>9.3685914493971158E-3</v>
      </c>
      <c r="H1925" s="9">
        <f t="shared" si="146"/>
        <v>1.0250557853985036E-2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-2.0582957975897251E-2</v>
      </c>
      <c r="D1926" s="6">
        <f t="shared" si="148"/>
        <v>4.2365815903755227E-4</v>
      </c>
      <c r="E1926" s="6">
        <f t="shared" si="150"/>
        <v>4.5953474435616779E-4</v>
      </c>
      <c r="F1926" s="6">
        <f t="shared" si="149"/>
        <v>0.83024928925199104</v>
      </c>
      <c r="G1926" s="17">
        <v>1.647331852483986E-2</v>
      </c>
      <c r="H1926" s="9">
        <f t="shared" si="146"/>
        <v>9.1118016289424945E-3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-7.4908670239427644E-3</v>
      </c>
      <c r="D1927" s="6">
        <f t="shared" si="148"/>
        <v>5.6113088770393132E-5</v>
      </c>
      <c r="E1927" s="6">
        <f t="shared" si="150"/>
        <v>4.2365815903755227E-4</v>
      </c>
      <c r="F1927" s="6">
        <f t="shared" si="149"/>
        <v>2.5298273678200176</v>
      </c>
      <c r="G1927" s="17">
        <v>2.4358708461005775E-2</v>
      </c>
      <c r="H1927" s="9">
        <f t="shared" si="146"/>
        <v>1.5905431046721173E-2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1.7446130408959384E-2</v>
      </c>
      <c r="D1928" s="6">
        <f t="shared" si="148"/>
        <v>3.0436746624641734E-4</v>
      </c>
      <c r="E1928" s="6">
        <f t="shared" si="150"/>
        <v>5.6113088770393132E-5</v>
      </c>
      <c r="F1928" s="6">
        <f t="shared" si="149"/>
        <v>5.5103172450157043</v>
      </c>
      <c r="G1928" s="17">
        <v>2.9099919932181268E-2</v>
      </c>
      <c r="H1928" s="9">
        <f t="shared" si="146"/>
        <v>2.3474064933487138E-2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-2.909744859053038E-3</v>
      </c>
      <c r="D1929" s="6">
        <f t="shared" si="148"/>
        <v>8.4666151447855835E-6</v>
      </c>
      <c r="E1929" s="6">
        <f t="shared" si="150"/>
        <v>3.0436746624641734E-4</v>
      </c>
      <c r="F1929" s="6">
        <f t="shared" si="149"/>
        <v>7.8565770329294997</v>
      </c>
      <c r="G1929" s="17">
        <v>8.9356761514425547E-3</v>
      </c>
      <c r="H1929" s="9">
        <f t="shared" si="146"/>
        <v>2.8029586213373717E-2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7.2388353952860564E-4</v>
      </c>
      <c r="D1930" s="6">
        <f t="shared" si="148"/>
        <v>5.240073788004624E-7</v>
      </c>
      <c r="E1930" s="6">
        <f t="shared" si="150"/>
        <v>8.4666151447855835E-6</v>
      </c>
      <c r="F1930" s="6">
        <f t="shared" si="149"/>
        <v>0.75683833918684429</v>
      </c>
      <c r="G1930" s="17">
        <v>7.0693907696045373E-3</v>
      </c>
      <c r="H1930" s="9">
        <f t="shared" si="146"/>
        <v>8.699645620293071E-3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8.0862542204637247E-3</v>
      </c>
      <c r="D1931" s="6">
        <f t="shared" si="148"/>
        <v>6.5387507317967396E-5</v>
      </c>
      <c r="E1931" s="6">
        <f t="shared" si="150"/>
        <v>5.240073788004624E-7</v>
      </c>
      <c r="F1931" s="6">
        <f t="shared" si="149"/>
        <v>0.48033047814464458</v>
      </c>
      <c r="G1931" s="17">
        <v>1.0107205683926189E-2</v>
      </c>
      <c r="H1931" s="9">
        <f t="shared" si="146"/>
        <v>6.9305878404695553E-3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-8.687585826525809E-3</v>
      </c>
      <c r="D1932" s="6">
        <f t="shared" si="148"/>
        <v>7.5474147493252125E-5</v>
      </c>
      <c r="E1932" s="6">
        <f t="shared" si="150"/>
        <v>6.5387507317967396E-5</v>
      </c>
      <c r="F1932" s="6">
        <f t="shared" si="149"/>
        <v>0.96335445156616684</v>
      </c>
      <c r="G1932" s="17">
        <v>8.9254559633549415E-3</v>
      </c>
      <c r="H1932" s="9">
        <f t="shared" si="146"/>
        <v>9.8150621575523751E-3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9.3425774950637586E-3</v>
      </c>
      <c r="D1933" s="6">
        <f t="shared" si="148"/>
        <v>8.7283754251271816E-5</v>
      </c>
      <c r="E1933" s="6">
        <f t="shared" si="150"/>
        <v>7.5474147493252125E-5</v>
      </c>
      <c r="F1933" s="6">
        <f t="shared" si="149"/>
        <v>0.75515694432454339</v>
      </c>
      <c r="G1933" s="17">
        <v>7.6724259028286184E-3</v>
      </c>
      <c r="H1933" s="9">
        <f t="shared" si="146"/>
        <v>8.6899766646668479E-3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-1.0340086206741901E-2</v>
      </c>
      <c r="D1934" s="6">
        <f t="shared" si="148"/>
        <v>1.0691738276285412E-4</v>
      </c>
      <c r="E1934" s="6">
        <f t="shared" si="150"/>
        <v>8.7283754251271816E-5</v>
      </c>
      <c r="F1934" s="6">
        <f t="shared" si="149"/>
        <v>0.56262366575279943</v>
      </c>
      <c r="G1934" s="17">
        <v>4.4411935631496757E-3</v>
      </c>
      <c r="H1934" s="9">
        <f t="shared" ref="H1934:H1997" si="151">SQRT(F1934)/100</f>
        <v>7.500824393043737E-3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-2.8278664416981777E-2</v>
      </c>
      <c r="D1935" s="6">
        <f t="shared" ref="D1935:D1998" si="153">C1935^2</f>
        <v>7.9968286120827138E-4</v>
      </c>
      <c r="E1935" s="6">
        <f t="shared" si="150"/>
        <v>1.0691738276285412E-4</v>
      </c>
      <c r="F1935" s="6">
        <f t="shared" ref="F1935:F1998" si="154">IF(C1934&gt;0,B$6+B$7*E1935+B$8*(G1934*100)^2,B$6+B$7*E1935+B$8*(G1934*100)^2+E1935*$B$9)</f>
        <v>0.20030035067973209</v>
      </c>
      <c r="G1935" s="17">
        <v>9.6266264996733783E-3</v>
      </c>
      <c r="H1935" s="9">
        <f t="shared" si="151"/>
        <v>4.4754927178996965E-3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2.0364281833060435E-2</v>
      </c>
      <c r="D1936" s="6">
        <f t="shared" si="153"/>
        <v>4.1470397457631526E-4</v>
      </c>
      <c r="E1936" s="6">
        <f t="shared" ref="E1936:E1999" si="155">D1935</f>
        <v>7.9968286120827138E-4</v>
      </c>
      <c r="F1936" s="6">
        <f t="shared" si="154"/>
        <v>0.87566456805069426</v>
      </c>
      <c r="G1936" s="17">
        <v>1.1781137528348034E-2</v>
      </c>
      <c r="H1936" s="9">
        <f t="shared" si="151"/>
        <v>9.3576950583500757E-3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-3.4952881050913285E-3</v>
      </c>
      <c r="D1937" s="6">
        <f t="shared" si="153"/>
        <v>1.221703893759293E-5</v>
      </c>
      <c r="E1937" s="6">
        <f t="shared" si="155"/>
        <v>4.1470397457631526E-4</v>
      </c>
      <c r="F1937" s="6">
        <f t="shared" si="154"/>
        <v>1.3025271799323492</v>
      </c>
      <c r="G1937" s="17">
        <v>1.3848067418067406E-2</v>
      </c>
      <c r="H1937" s="9">
        <f t="shared" si="151"/>
        <v>1.1412831287337728E-2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7.7051556038749682E-3</v>
      </c>
      <c r="D1938" s="6">
        <f t="shared" si="153"/>
        <v>5.9369422879925826E-5</v>
      </c>
      <c r="E1938" s="6">
        <f t="shared" si="155"/>
        <v>1.221703893759293E-5</v>
      </c>
      <c r="F1938" s="6">
        <f t="shared" si="154"/>
        <v>1.7929069010004937</v>
      </c>
      <c r="G1938" s="17">
        <v>1.3559462274844751E-2</v>
      </c>
      <c r="H1938" s="9">
        <f t="shared" si="151"/>
        <v>1.3389947352400209E-2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8.6346875803998274E-3</v>
      </c>
      <c r="D1939" s="6">
        <f t="shared" si="153"/>
        <v>7.4557829611111021E-5</v>
      </c>
      <c r="E1939" s="6">
        <f t="shared" si="155"/>
        <v>5.9369422879925826E-5</v>
      </c>
      <c r="F1939" s="6">
        <f t="shared" si="154"/>
        <v>1.719682922062457</v>
      </c>
      <c r="G1939" s="17">
        <v>1.0433949718763196E-2</v>
      </c>
      <c r="H1939" s="9">
        <f t="shared" si="151"/>
        <v>1.3113668144582799E-2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-1.3607719777524507E-2</v>
      </c>
      <c r="D1940" s="6">
        <f t="shared" si="153"/>
        <v>1.8517003754363163E-4</v>
      </c>
      <c r="E1940" s="6">
        <f t="shared" si="155"/>
        <v>7.4557829611111021E-5</v>
      </c>
      <c r="F1940" s="6">
        <f t="shared" si="154"/>
        <v>1.0254846584336625</v>
      </c>
      <c r="G1940" s="17">
        <v>7.4502557468806825E-3</v>
      </c>
      <c r="H1940" s="9">
        <f t="shared" si="151"/>
        <v>1.0126621640180215E-2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-1.1231216804978741E-3</v>
      </c>
      <c r="D1941" s="6">
        <f t="shared" si="153"/>
        <v>1.2614023092043688E-6</v>
      </c>
      <c r="E1941" s="6">
        <f t="shared" si="155"/>
        <v>1.8517003754363163E-4</v>
      </c>
      <c r="F1941" s="6">
        <f t="shared" si="154"/>
        <v>0.53154517545041291</v>
      </c>
      <c r="G1941" s="17">
        <v>8.1361809764424163E-3</v>
      </c>
      <c r="H1941" s="9">
        <f t="shared" si="151"/>
        <v>7.2907144742501949E-3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-2.3102624764818024E-2</v>
      </c>
      <c r="D1942" s="6">
        <f t="shared" si="153"/>
        <v>5.3373127102398306E-4</v>
      </c>
      <c r="E1942" s="6">
        <f t="shared" si="155"/>
        <v>1.2614023092043688E-6</v>
      </c>
      <c r="F1942" s="6">
        <f t="shared" si="154"/>
        <v>0.63048986867146717</v>
      </c>
      <c r="G1942" s="17">
        <v>1.419163859667549E-2</v>
      </c>
      <c r="H1942" s="9">
        <f t="shared" si="151"/>
        <v>7.9403392161258909E-3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-6.901643072107012E-3</v>
      </c>
      <c r="D1943" s="6">
        <f t="shared" si="153"/>
        <v>4.7632677094762718E-5</v>
      </c>
      <c r="E1943" s="6">
        <f t="shared" si="155"/>
        <v>5.3373127102398306E-4</v>
      </c>
      <c r="F1943" s="6">
        <f t="shared" si="154"/>
        <v>1.8821509609325584</v>
      </c>
      <c r="G1943" s="17">
        <v>1.4417959937350542E-2</v>
      </c>
      <c r="H1943" s="9">
        <f t="shared" si="151"/>
        <v>1.3719150705975054E-2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1.0548399307363947E-2</v>
      </c>
      <c r="D1944" s="6">
        <f t="shared" si="153"/>
        <v>1.112687279475962E-4</v>
      </c>
      <c r="E1944" s="6">
        <f t="shared" si="155"/>
        <v>4.7632677094762718E-5</v>
      </c>
      <c r="F1944" s="6">
        <f t="shared" si="154"/>
        <v>1.9420286366296968</v>
      </c>
      <c r="G1944" s="17">
        <v>7.0233973499369178E-3</v>
      </c>
      <c r="H1944" s="9">
        <f t="shared" si="151"/>
        <v>1.3935668755498233E-2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-6.4109724079424689E-3</v>
      </c>
      <c r="D1945" s="6">
        <f t="shared" si="153"/>
        <v>4.1100567215399659E-5</v>
      </c>
      <c r="E1945" s="6">
        <f t="shared" si="155"/>
        <v>1.112687279475962E-4</v>
      </c>
      <c r="F1945" s="6">
        <f t="shared" si="154"/>
        <v>0.47433031737202913</v>
      </c>
      <c r="G1945" s="17">
        <v>7.2700521550694893E-3</v>
      </c>
      <c r="H1945" s="9">
        <f t="shared" si="151"/>
        <v>6.8871642740102332E-3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-8.6763389263464896E-4</v>
      </c>
      <c r="D1946" s="6">
        <f t="shared" si="153"/>
        <v>7.527885716483536E-7</v>
      </c>
      <c r="E1946" s="6">
        <f t="shared" si="155"/>
        <v>4.1100567215399659E-5</v>
      </c>
      <c r="F1946" s="6">
        <f t="shared" si="154"/>
        <v>0.50697147746083671</v>
      </c>
      <c r="G1946" s="17">
        <v>8.2864257625102824E-3</v>
      </c>
      <c r="H1946" s="9">
        <f t="shared" si="151"/>
        <v>7.1201929570822494E-3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-3.8994477947341746E-3</v>
      </c>
      <c r="D1947" s="6">
        <f t="shared" si="153"/>
        <v>1.5205693103857219E-5</v>
      </c>
      <c r="E1947" s="6">
        <f t="shared" si="155"/>
        <v>7.527885716483536E-7</v>
      </c>
      <c r="F1947" s="6">
        <f t="shared" si="154"/>
        <v>0.65333062875141334</v>
      </c>
      <c r="G1947" s="17">
        <v>8.9264519647439845E-3</v>
      </c>
      <c r="H1947" s="9">
        <f t="shared" si="151"/>
        <v>8.0828870383756659E-3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-1.2246860141352244E-2</v>
      </c>
      <c r="D1948" s="6">
        <f t="shared" si="153"/>
        <v>1.4998558332184232E-4</v>
      </c>
      <c r="E1948" s="6">
        <f t="shared" si="155"/>
        <v>1.5205693103857219E-5</v>
      </c>
      <c r="F1948" s="6">
        <f t="shared" si="154"/>
        <v>0.75531396892746216</v>
      </c>
      <c r="G1948" s="17">
        <v>5.6565229893506376E-3</v>
      </c>
      <c r="H1948" s="9">
        <f t="shared" si="151"/>
        <v>8.6908800988591602E-3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2.242335698893011E-2</v>
      </c>
      <c r="D1949" s="6">
        <f t="shared" si="153"/>
        <v>5.0280693865300077E-4</v>
      </c>
      <c r="E1949" s="6">
        <f t="shared" si="155"/>
        <v>1.4998558332184232E-4</v>
      </c>
      <c r="F1949" s="6">
        <f t="shared" si="154"/>
        <v>0.31390814599930211</v>
      </c>
      <c r="G1949" s="17">
        <v>1.3294815031697658E-2</v>
      </c>
      <c r="H1949" s="9">
        <f t="shared" si="151"/>
        <v>5.6027506280335385E-3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1.2435174059625027E-3</v>
      </c>
      <c r="D1950" s="6">
        <f t="shared" si="153"/>
        <v>1.5463355389317118E-6</v>
      </c>
      <c r="E1950" s="6">
        <f t="shared" si="155"/>
        <v>5.0280693865300077E-4</v>
      </c>
      <c r="F1950" s="6">
        <f t="shared" si="154"/>
        <v>1.6538942519723387</v>
      </c>
      <c r="G1950" s="17">
        <v>8.8248178025083588E-3</v>
      </c>
      <c r="H1950" s="9">
        <f t="shared" si="151"/>
        <v>1.2860382000439718E-2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-8.9119295516660608E-3</v>
      </c>
      <c r="D1951" s="6">
        <f t="shared" si="153"/>
        <v>7.9422488333858837E-5</v>
      </c>
      <c r="E1951" s="6">
        <f t="shared" si="155"/>
        <v>1.5463355389317118E-6</v>
      </c>
      <c r="F1951" s="6">
        <f t="shared" si="154"/>
        <v>0.73861117740381566</v>
      </c>
      <c r="G1951" s="17">
        <v>5.8274939166326964E-3</v>
      </c>
      <c r="H1951" s="9">
        <f t="shared" si="151"/>
        <v>8.5942491085831095E-3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2.0281722380992946E-3</v>
      </c>
      <c r="D1952" s="6">
        <f t="shared" si="153"/>
        <v>4.1134826273967014E-6</v>
      </c>
      <c r="E1952" s="6">
        <f t="shared" si="155"/>
        <v>7.9422488333858837E-5</v>
      </c>
      <c r="F1952" s="6">
        <f t="shared" si="154"/>
        <v>0.33207478273459101</v>
      </c>
      <c r="G1952" s="17">
        <v>6.9220305910886277E-3</v>
      </c>
      <c r="H1952" s="9">
        <f t="shared" si="151"/>
        <v>5.7625930164691575E-3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-5.5548169769704019E-3</v>
      </c>
      <c r="D1953" s="6">
        <f t="shared" si="153"/>
        <v>3.0855991647638592E-5</v>
      </c>
      <c r="E1953" s="6">
        <f t="shared" si="155"/>
        <v>4.1134826273967014E-6</v>
      </c>
      <c r="F1953" s="6">
        <f t="shared" si="154"/>
        <v>0.46124459596422052</v>
      </c>
      <c r="G1953" s="17">
        <v>8.0450985832124528E-3</v>
      </c>
      <c r="H1953" s="9">
        <f t="shared" si="151"/>
        <v>6.7914990684253248E-3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1.4629929357089207E-3</v>
      </c>
      <c r="D1954" s="6">
        <f t="shared" si="153"/>
        <v>2.1403483299342061E-6</v>
      </c>
      <c r="E1954" s="6">
        <f t="shared" si="155"/>
        <v>3.0855991647638592E-5</v>
      </c>
      <c r="F1954" s="6">
        <f t="shared" si="154"/>
        <v>0.61685034451691123</v>
      </c>
      <c r="G1954" s="17">
        <v>5.8103993203965946E-3</v>
      </c>
      <c r="H1954" s="9">
        <f t="shared" si="151"/>
        <v>7.8539820760994312E-3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1.4592981744961219E-3</v>
      </c>
      <c r="D1955" s="6">
        <f t="shared" si="153"/>
        <v>2.1295511620877141E-6</v>
      </c>
      <c r="E1955" s="6">
        <f t="shared" si="155"/>
        <v>2.1403483299342061E-6</v>
      </c>
      <c r="F1955" s="6">
        <f t="shared" si="154"/>
        <v>0.3302231726096404</v>
      </c>
      <c r="G1955" s="17">
        <v>6.8290927194481141E-3</v>
      </c>
      <c r="H1955" s="9">
        <f t="shared" si="151"/>
        <v>5.7465047864736045E-3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-4.2499568669911603E-4</v>
      </c>
      <c r="D1956" s="6">
        <f t="shared" si="153"/>
        <v>1.8062133371285319E-7</v>
      </c>
      <c r="E1956" s="6">
        <f t="shared" si="155"/>
        <v>2.1295511620877141E-6</v>
      </c>
      <c r="F1956" s="6">
        <f t="shared" si="154"/>
        <v>0.44941414873167368</v>
      </c>
      <c r="G1956" s="17">
        <v>5.6095432415211406E-3</v>
      </c>
      <c r="H1956" s="9">
        <f t="shared" si="151"/>
        <v>6.7038358328025431E-3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-7.320090067865638E-3</v>
      </c>
      <c r="D1957" s="6">
        <f t="shared" si="153"/>
        <v>5.3583718601665164E-5</v>
      </c>
      <c r="E1957" s="6">
        <f t="shared" si="155"/>
        <v>1.8062133371285319E-7</v>
      </c>
      <c r="F1957" s="6">
        <f t="shared" si="154"/>
        <v>0.30898981376477241</v>
      </c>
      <c r="G1957" s="17">
        <v>5.7900418456105071E-3</v>
      </c>
      <c r="H1957" s="9">
        <f t="shared" si="151"/>
        <v>5.5586852201286981E-3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1.0182091145660203E-2</v>
      </c>
      <c r="D1958" s="6">
        <f t="shared" si="153"/>
        <v>1.0367498009853191E-4</v>
      </c>
      <c r="E1958" s="6">
        <f t="shared" si="155"/>
        <v>5.3583718601665164E-5</v>
      </c>
      <c r="F1958" s="6">
        <f t="shared" si="154"/>
        <v>0.32804380951584056</v>
      </c>
      <c r="G1958" s="17">
        <v>6.2365456493963479E-3</v>
      </c>
      <c r="H1958" s="9">
        <f t="shared" si="151"/>
        <v>5.7275108862038897E-3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-2.0995763486230789E-3</v>
      </c>
      <c r="D1959" s="6">
        <f t="shared" si="153"/>
        <v>4.4082208436974206E-6</v>
      </c>
      <c r="E1959" s="6">
        <f t="shared" si="155"/>
        <v>1.0367498009853191E-4</v>
      </c>
      <c r="F1959" s="6">
        <f t="shared" si="154"/>
        <v>0.37774640165375079</v>
      </c>
      <c r="G1959" s="17">
        <v>3.7290422356261242E-3</v>
      </c>
      <c r="H1959" s="9">
        <f t="shared" si="151"/>
        <v>6.1461077248430229E-3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-1.0786617956157778E-2</v>
      </c>
      <c r="D1960" s="6">
        <f t="shared" si="153"/>
        <v>1.163511269321054E-4</v>
      </c>
      <c r="E1960" s="6">
        <f t="shared" si="155"/>
        <v>4.4082208436974206E-6</v>
      </c>
      <c r="F1960" s="6">
        <f t="shared" si="154"/>
        <v>0.14642613691902573</v>
      </c>
      <c r="G1960" s="17">
        <v>7.5557760089574192E-3</v>
      </c>
      <c r="H1960" s="9">
        <f t="shared" si="151"/>
        <v>3.8265668283596686E-3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-2.814198915847796E-3</v>
      </c>
      <c r="D1961" s="6">
        <f t="shared" si="153"/>
        <v>7.9197155379589096E-6</v>
      </c>
      <c r="E1961" s="6">
        <f t="shared" si="155"/>
        <v>1.163511269321054E-4</v>
      </c>
      <c r="F1961" s="6">
        <f t="shared" si="154"/>
        <v>0.5461944396114381</v>
      </c>
      <c r="G1961" s="17">
        <v>5.9834379941761358E-3</v>
      </c>
      <c r="H1961" s="9">
        <f t="shared" si="151"/>
        <v>7.3904968683535625E-3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1.2627681351663124E-2</v>
      </c>
      <c r="D1962" s="6">
        <f t="shared" si="153"/>
        <v>1.5945833631914063E-4</v>
      </c>
      <c r="E1962" s="6">
        <f t="shared" si="155"/>
        <v>7.9197155379589096E-6</v>
      </c>
      <c r="F1962" s="6">
        <f t="shared" si="154"/>
        <v>0.34911576005677519</v>
      </c>
      <c r="G1962" s="17">
        <v>1.018030016625531E-2</v>
      </c>
      <c r="H1962" s="9">
        <f t="shared" si="151"/>
        <v>5.9086018655581732E-3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-1.7974126089508702E-3</v>
      </c>
      <c r="D1963" s="6">
        <f t="shared" si="153"/>
        <v>3.2306920868155739E-6</v>
      </c>
      <c r="E1963" s="6">
        <f t="shared" si="155"/>
        <v>1.5945833631914063E-4</v>
      </c>
      <c r="F1963" s="6">
        <f t="shared" si="154"/>
        <v>0.97708170072461076</v>
      </c>
      <c r="G1963" s="17">
        <v>3.6495088917086549E-3</v>
      </c>
      <c r="H1963" s="9">
        <f t="shared" si="151"/>
        <v>9.884744309918243E-3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1.5863993374777849E-3</v>
      </c>
      <c r="D1964" s="6">
        <f t="shared" si="153"/>
        <v>2.5166628579499549E-6</v>
      </c>
      <c r="E1964" s="6">
        <f t="shared" si="155"/>
        <v>3.2306920868155739E-6</v>
      </c>
      <c r="F1964" s="6">
        <f t="shared" si="154"/>
        <v>0.14099360332459068</v>
      </c>
      <c r="G1964" s="17">
        <v>5.5535524917947549E-3</v>
      </c>
      <c r="H1964" s="9">
        <f t="shared" si="151"/>
        <v>3.7549114946239504E-3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-1.5874290936872498E-3</v>
      </c>
      <c r="D1965" s="6">
        <f t="shared" si="153"/>
        <v>2.5199311274847232E-6</v>
      </c>
      <c r="E1965" s="6">
        <f t="shared" si="155"/>
        <v>2.5166628579499549E-6</v>
      </c>
      <c r="F1965" s="6">
        <f t="shared" si="154"/>
        <v>0.30320388744881138</v>
      </c>
      <c r="G1965" s="17">
        <v>4.3505889427098649E-3</v>
      </c>
      <c r="H1965" s="9">
        <f t="shared" si="151"/>
        <v>5.506395258686134E-3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-1.8446000029897131E-2</v>
      </c>
      <c r="D1966" s="6">
        <f t="shared" si="153"/>
        <v>3.4025491710296493E-4</v>
      </c>
      <c r="E1966" s="6">
        <f t="shared" si="155"/>
        <v>2.5199311274847232E-6</v>
      </c>
      <c r="F1966" s="6">
        <f t="shared" si="154"/>
        <v>0.19291333324536</v>
      </c>
      <c r="G1966" s="17">
        <v>1.5546041673135556E-2</v>
      </c>
      <c r="H1966" s="9">
        <f t="shared" si="151"/>
        <v>4.3921900373886371E-3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7.6747982888154464E-3</v>
      </c>
      <c r="D1967" s="6">
        <f t="shared" si="153"/>
        <v>5.8902528774004501E-5</v>
      </c>
      <c r="E1967" s="6">
        <f t="shared" si="155"/>
        <v>3.4025491710296493E-4</v>
      </c>
      <c r="F1967" s="6">
        <f t="shared" si="154"/>
        <v>2.2549690501510313</v>
      </c>
      <c r="G1967" s="17">
        <v>5.0911845714748331E-3</v>
      </c>
      <c r="H1967" s="9">
        <f t="shared" si="151"/>
        <v>1.5016554365602754E-2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-1.3506878756362996E-2</v>
      </c>
      <c r="D1968" s="6">
        <f t="shared" si="153"/>
        <v>1.8243577373908999E-4</v>
      </c>
      <c r="E1968" s="6">
        <f t="shared" si="155"/>
        <v>5.8902528774004501E-5</v>
      </c>
      <c r="F1968" s="6">
        <f t="shared" si="154"/>
        <v>0.25764292427500202</v>
      </c>
      <c r="G1968" s="17">
        <v>1.0076147329696901E-2</v>
      </c>
      <c r="H1968" s="9">
        <f t="shared" si="151"/>
        <v>5.0758538619133046E-3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-1.0152518645234705E-2</v>
      </c>
      <c r="D1969" s="6">
        <f t="shared" si="153"/>
        <v>1.0307363484183834E-4</v>
      </c>
      <c r="E1969" s="6">
        <f t="shared" si="155"/>
        <v>1.8243577373908999E-4</v>
      </c>
      <c r="F1969" s="6">
        <f t="shared" si="154"/>
        <v>0.95757450648851117</v>
      </c>
      <c r="G1969" s="17">
        <v>6.5152746772779479E-3</v>
      </c>
      <c r="H1969" s="9">
        <f t="shared" si="151"/>
        <v>9.7855735983564656E-3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6.0218874124535237E-3</v>
      </c>
      <c r="D1970" s="6">
        <f t="shared" si="153"/>
        <v>3.6263128008266193E-5</v>
      </c>
      <c r="E1970" s="6">
        <f t="shared" si="155"/>
        <v>1.0307363484183834E-4</v>
      </c>
      <c r="F1970" s="6">
        <f t="shared" si="154"/>
        <v>0.41066152579088699</v>
      </c>
      <c r="G1970" s="17">
        <v>1.9516182496182515E-2</v>
      </c>
      <c r="H1970" s="9">
        <f t="shared" si="151"/>
        <v>6.4082878040151023E-3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-1.9550203105748536E-3</v>
      </c>
      <c r="D1971" s="6">
        <f t="shared" si="153"/>
        <v>3.8221044147601972E-6</v>
      </c>
      <c r="E1971" s="6">
        <f t="shared" si="155"/>
        <v>3.6263128008266193E-5</v>
      </c>
      <c r="F1971" s="6">
        <f t="shared" si="154"/>
        <v>3.5435189274793522</v>
      </c>
      <c r="G1971" s="17">
        <v>8.4899505964222913E-3</v>
      </c>
      <c r="H1971" s="9">
        <f t="shared" si="151"/>
        <v>1.8824236843705915E-2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-3.117576943642178E-2</v>
      </c>
      <c r="D1972" s="6">
        <f t="shared" si="153"/>
        <v>9.7192859995293038E-4</v>
      </c>
      <c r="E1972" s="6">
        <f t="shared" si="155"/>
        <v>3.8221044147601972E-6</v>
      </c>
      <c r="F1972" s="6">
        <f t="shared" si="154"/>
        <v>0.6849382003338661</v>
      </c>
      <c r="G1972" s="17">
        <v>1.0231027999090422E-2</v>
      </c>
      <c r="H1972" s="9">
        <f t="shared" si="151"/>
        <v>8.2760993247656608E-3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6.171947850215337E-3</v>
      </c>
      <c r="D1973" s="6">
        <f t="shared" si="153"/>
        <v>3.8092940265777721E-5</v>
      </c>
      <c r="E1973" s="6">
        <f t="shared" si="155"/>
        <v>9.7192859995293038E-4</v>
      </c>
      <c r="F1973" s="6">
        <f t="shared" si="154"/>
        <v>0.98678868051267365</v>
      </c>
      <c r="G1973" s="17">
        <v>1.2417958477837467E-2</v>
      </c>
      <c r="H1973" s="9">
        <f t="shared" si="151"/>
        <v>9.9337237756677819E-3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1.1996242439381275E-2</v>
      </c>
      <c r="D1974" s="6">
        <f t="shared" si="153"/>
        <v>1.4390983266441242E-4</v>
      </c>
      <c r="E1974" s="6">
        <f t="shared" si="155"/>
        <v>3.8092940265777721E-5</v>
      </c>
      <c r="F1974" s="6">
        <f t="shared" si="154"/>
        <v>1.4451820978542838</v>
      </c>
      <c r="G1974" s="17">
        <v>1.218383041076981E-2</v>
      </c>
      <c r="H1974" s="9">
        <f t="shared" si="151"/>
        <v>1.2021572683531401E-2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-1.3120739534705946E-2</v>
      </c>
      <c r="D1975" s="6">
        <f t="shared" si="153"/>
        <v>1.7215380593759558E-4</v>
      </c>
      <c r="E1975" s="6">
        <f t="shared" si="155"/>
        <v>1.4390983266441242E-4</v>
      </c>
      <c r="F1975" s="6">
        <f t="shared" si="154"/>
        <v>1.3918620622395415</v>
      </c>
      <c r="G1975" s="17">
        <v>2.0453479845387607E-2</v>
      </c>
      <c r="H1975" s="9">
        <f t="shared" si="151"/>
        <v>1.1797720382512637E-2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-1.2980531378674876E-2</v>
      </c>
      <c r="D1976" s="6">
        <f t="shared" si="153"/>
        <v>1.6849419487276307E-4</v>
      </c>
      <c r="E1976" s="6">
        <f t="shared" si="155"/>
        <v>1.7215380593759558E-4</v>
      </c>
      <c r="F1976" s="6">
        <f t="shared" si="154"/>
        <v>3.8903397859000388</v>
      </c>
      <c r="G1976" s="17">
        <v>1.1973466741507321E-2</v>
      </c>
      <c r="H1976" s="9">
        <f t="shared" si="151"/>
        <v>1.9723944295956725E-2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1.4871177211500497E-2</v>
      </c>
      <c r="D1977" s="6">
        <f t="shared" si="153"/>
        <v>2.2115191165585169E-4</v>
      </c>
      <c r="E1977" s="6">
        <f t="shared" si="155"/>
        <v>1.6849419487276307E-4</v>
      </c>
      <c r="F1977" s="6">
        <f t="shared" si="154"/>
        <v>1.3448408389538788</v>
      </c>
      <c r="G1977" s="17">
        <v>2.2246689074742958E-2</v>
      </c>
      <c r="H1977" s="9">
        <f t="shared" si="151"/>
        <v>1.159672729244712E-2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3.8404410951383208E-4</v>
      </c>
      <c r="D1978" s="6">
        <f t="shared" si="153"/>
        <v>1.4748987805227224E-7</v>
      </c>
      <c r="E1978" s="6">
        <f t="shared" si="155"/>
        <v>2.2115191165585169E-4</v>
      </c>
      <c r="F1978" s="6">
        <f t="shared" si="154"/>
        <v>4.5991297730151794</v>
      </c>
      <c r="G1978" s="17">
        <v>6.0916030645152544E-3</v>
      </c>
      <c r="H1978" s="9">
        <f t="shared" si="151"/>
        <v>2.1445581766450589E-2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-4.589027103640223E-3</v>
      </c>
      <c r="D1979" s="6">
        <f t="shared" si="153"/>
        <v>2.1059169757944575E-5</v>
      </c>
      <c r="E1979" s="6">
        <f t="shared" si="155"/>
        <v>1.4748987805227224E-7</v>
      </c>
      <c r="F1979" s="6">
        <f t="shared" si="154"/>
        <v>0.36120531142967688</v>
      </c>
      <c r="G1979" s="17">
        <v>6.906982947832617E-3</v>
      </c>
      <c r="H1979" s="9">
        <f t="shared" si="151"/>
        <v>6.010035868692273E-3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1.0614502834453775E-2</v>
      </c>
      <c r="D1980" s="6">
        <f t="shared" si="153"/>
        <v>1.1266767042262721E-4</v>
      </c>
      <c r="E1980" s="6">
        <f t="shared" si="155"/>
        <v>2.1059169757944575E-5</v>
      </c>
      <c r="F1980" s="6">
        <f t="shared" si="154"/>
        <v>0.45932091426108074</v>
      </c>
      <c r="G1980" s="17">
        <v>9.8890832648543519E-3</v>
      </c>
      <c r="H1980" s="9">
        <f t="shared" si="151"/>
        <v>6.7773218476111985E-3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-2.7072516351697225E-2</v>
      </c>
      <c r="D1981" s="6">
        <f t="shared" si="153"/>
        <v>7.3292114161291365E-4</v>
      </c>
      <c r="E1981" s="6">
        <f t="shared" si="155"/>
        <v>1.1266767042262721E-4</v>
      </c>
      <c r="F1981" s="6">
        <f t="shared" si="154"/>
        <v>0.92297876010254176</v>
      </c>
      <c r="G1981" s="17">
        <v>1.0566311279415212E-2</v>
      </c>
      <c r="H1981" s="9">
        <f t="shared" si="151"/>
        <v>9.607178358407539E-3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1.2184540087094515E-3</v>
      </c>
      <c r="D1982" s="6">
        <f t="shared" si="153"/>
        <v>1.484630171340132E-6</v>
      </c>
      <c r="E1982" s="6">
        <f t="shared" si="155"/>
        <v>7.3292114161291365E-4</v>
      </c>
      <c r="F1982" s="6">
        <f t="shared" si="154"/>
        <v>1.0513077234286097</v>
      </c>
      <c r="G1982" s="17">
        <v>1.415409926113049E-2</v>
      </c>
      <c r="H1982" s="9">
        <f t="shared" si="151"/>
        <v>1.0253329817325733E-2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-9.7530830285266386E-3</v>
      </c>
      <c r="D1983" s="6">
        <f t="shared" si="153"/>
        <v>9.5122628561334344E-5</v>
      </c>
      <c r="E1983" s="6">
        <f t="shared" si="155"/>
        <v>1.484630171340132E-6</v>
      </c>
      <c r="F1983" s="6">
        <f t="shared" si="154"/>
        <v>1.8722337342001536</v>
      </c>
      <c r="G1983" s="17">
        <v>1.2704385848992845E-2</v>
      </c>
      <c r="H1983" s="9">
        <f t="shared" si="151"/>
        <v>1.3682959234756762E-2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6.3456743934395153E-3</v>
      </c>
      <c r="D1984" s="6">
        <f t="shared" si="153"/>
        <v>4.026758350755396E-5</v>
      </c>
      <c r="E1984" s="6">
        <f t="shared" si="155"/>
        <v>9.5122628561334344E-5</v>
      </c>
      <c r="F1984" s="6">
        <f t="shared" si="154"/>
        <v>1.5118048904915773</v>
      </c>
      <c r="G1984" s="17">
        <v>1.3312979553707064E-2</v>
      </c>
      <c r="H1984" s="9">
        <f t="shared" si="151"/>
        <v>1.2295547529457877E-2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-3.1752050736030997E-2</v>
      </c>
      <c r="D1985" s="6">
        <f t="shared" si="153"/>
        <v>1.0081927259434865E-3</v>
      </c>
      <c r="E1985" s="6">
        <f t="shared" si="155"/>
        <v>4.026758350755396E-5</v>
      </c>
      <c r="F1985" s="6">
        <f t="shared" si="154"/>
        <v>1.6583683254983381</v>
      </c>
      <c r="G1985" s="17">
        <v>1.4785136862689778E-2</v>
      </c>
      <c r="H1985" s="9">
        <f t="shared" si="151"/>
        <v>1.2877765044829549E-2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-2.371061140017278E-2</v>
      </c>
      <c r="D1986" s="6">
        <f t="shared" si="153"/>
        <v>5.6219309297000344E-4</v>
      </c>
      <c r="E1986" s="6">
        <f t="shared" si="155"/>
        <v>1.0081927259434865E-3</v>
      </c>
      <c r="F1986" s="6">
        <f t="shared" si="154"/>
        <v>2.041409347359048</v>
      </c>
      <c r="G1986" s="17">
        <v>2.5593197815417242E-2</v>
      </c>
      <c r="H1986" s="9">
        <f t="shared" si="151"/>
        <v>1.4287789707855613E-2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-2.9898846035013981E-2</v>
      </c>
      <c r="D1987" s="6">
        <f t="shared" si="153"/>
        <v>8.9394099422547123E-4</v>
      </c>
      <c r="E1987" s="6">
        <f t="shared" si="155"/>
        <v>5.6219309297000344E-4</v>
      </c>
      <c r="F1987" s="6">
        <f t="shared" si="154"/>
        <v>6.0812146072498798</v>
      </c>
      <c r="G1987" s="17">
        <v>2.0688539332196696E-2</v>
      </c>
      <c r="H1987" s="9">
        <f t="shared" si="151"/>
        <v>2.4660118830309559E-2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-2.1141298111572511E-2</v>
      </c>
      <c r="D1988" s="6">
        <f t="shared" si="153"/>
        <v>4.4695448584237941E-4</v>
      </c>
      <c r="E1988" s="6">
        <f t="shared" si="155"/>
        <v>8.9394099422547123E-4</v>
      </c>
      <c r="F1988" s="6">
        <f t="shared" si="154"/>
        <v>3.9799532408303837</v>
      </c>
      <c r="G1988" s="17">
        <v>1.4667467672332367E-2</v>
      </c>
      <c r="H1988" s="9">
        <f t="shared" si="151"/>
        <v>1.9949820151646439E-2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2.9725794631627538E-2</v>
      </c>
      <c r="D1989" s="6">
        <f t="shared" si="153"/>
        <v>8.8362286648169654E-4</v>
      </c>
      <c r="E1989" s="6">
        <f t="shared" si="155"/>
        <v>4.4695448584237941E-4</v>
      </c>
      <c r="F1989" s="6">
        <f t="shared" si="154"/>
        <v>2.0092572029888185</v>
      </c>
      <c r="G1989" s="17">
        <v>1.4216516245473302E-2</v>
      </c>
      <c r="H1989" s="9">
        <f t="shared" si="151"/>
        <v>1.4174826993613778E-2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-1.5360474273324414E-2</v>
      </c>
      <c r="D1990" s="6">
        <f t="shared" si="153"/>
        <v>2.3594416990146118E-4</v>
      </c>
      <c r="E1990" s="6">
        <f t="shared" si="155"/>
        <v>8.8362286648169654E-4</v>
      </c>
      <c r="F1990" s="6">
        <f t="shared" si="154"/>
        <v>1.8886261062988128</v>
      </c>
      <c r="G1990" s="17">
        <v>1.4250775372457109E-2</v>
      </c>
      <c r="H1990" s="9">
        <f t="shared" si="151"/>
        <v>1.3742729373377083E-2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-1.4138411821875072E-2</v>
      </c>
      <c r="D1991" s="6">
        <f t="shared" si="153"/>
        <v>1.9989468884493679E-4</v>
      </c>
      <c r="E1991" s="6">
        <f t="shared" si="155"/>
        <v>2.3594416990146118E-4</v>
      </c>
      <c r="F1991" s="6">
        <f t="shared" si="154"/>
        <v>1.8976837649038811</v>
      </c>
      <c r="G1991" s="17">
        <v>1.2617372582163392E-2</v>
      </c>
      <c r="H1991" s="9">
        <f t="shared" si="151"/>
        <v>1.3775644322150166E-2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2.7975546011071179E-3</v>
      </c>
      <c r="D1992" s="6">
        <f t="shared" si="153"/>
        <v>7.826311746175606E-6</v>
      </c>
      <c r="E1992" s="6">
        <f t="shared" si="155"/>
        <v>1.9989468884493679E-4</v>
      </c>
      <c r="F1992" s="6">
        <f t="shared" si="154"/>
        <v>1.4914218340224976</v>
      </c>
      <c r="G1992" s="17">
        <v>1.4422180520202594E-2</v>
      </c>
      <c r="H1992" s="9">
        <f t="shared" si="151"/>
        <v>1.2212378286077194E-2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-2.1100813009282179E-2</v>
      </c>
      <c r="D1993" s="6">
        <f t="shared" si="153"/>
        <v>4.4524430965269202E-4</v>
      </c>
      <c r="E1993" s="6">
        <f t="shared" si="155"/>
        <v>7.826311746175606E-6</v>
      </c>
      <c r="F1993" s="6">
        <f t="shared" si="154"/>
        <v>1.9431494363918296</v>
      </c>
      <c r="G1993" s="17">
        <v>1.1170082011653454E-2</v>
      </c>
      <c r="H1993" s="9">
        <f t="shared" si="151"/>
        <v>1.3939689510142718E-2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-3.0081078038032751E-3</v>
      </c>
      <c r="D1994" s="6">
        <f t="shared" si="153"/>
        <v>9.0487125593021635E-6</v>
      </c>
      <c r="E1994" s="6">
        <f t="shared" si="155"/>
        <v>4.4524430965269202E-4</v>
      </c>
      <c r="F1994" s="6">
        <f t="shared" si="154"/>
        <v>1.1727585901706645</v>
      </c>
      <c r="G1994" s="17">
        <v>2.0621662097317531E-2</v>
      </c>
      <c r="H1994" s="9">
        <f t="shared" si="151"/>
        <v>1.0829397906488913E-2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-1.7766979572844087E-2</v>
      </c>
      <c r="D1995" s="6">
        <f t="shared" si="153"/>
        <v>3.1566556314185907E-4</v>
      </c>
      <c r="E1995" s="6">
        <f t="shared" si="155"/>
        <v>9.0487125593021635E-6</v>
      </c>
      <c r="F1995" s="6">
        <f t="shared" si="154"/>
        <v>3.9542676729693573</v>
      </c>
      <c r="G1995" s="17">
        <v>1.7191930153263257E-2</v>
      </c>
      <c r="H1995" s="9">
        <f t="shared" si="151"/>
        <v>1.9885340512471386E-2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9.0263228982132952E-3</v>
      </c>
      <c r="D1996" s="6">
        <f t="shared" si="153"/>
        <v>8.1474505062809662E-5</v>
      </c>
      <c r="E1996" s="6">
        <f t="shared" si="155"/>
        <v>3.1566556314185907E-4</v>
      </c>
      <c r="F1996" s="6">
        <f t="shared" si="154"/>
        <v>2.7537613619823054</v>
      </c>
      <c r="G1996" s="17">
        <v>1.0315936511072201E-2</v>
      </c>
      <c r="H1996" s="9">
        <f t="shared" si="151"/>
        <v>1.6594461009572757E-2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-2.5979069524728941E-2</v>
      </c>
      <c r="D1997" s="6">
        <f t="shared" si="153"/>
        <v>6.7491205337070006E-4</v>
      </c>
      <c r="E1997" s="6">
        <f t="shared" si="155"/>
        <v>8.1474505062809662E-5</v>
      </c>
      <c r="F1997" s="6">
        <f t="shared" si="154"/>
        <v>1.0028164812520739</v>
      </c>
      <c r="G1997" s="17">
        <v>1.4668883683264942E-2</v>
      </c>
      <c r="H1997" s="9">
        <f t="shared" si="151"/>
        <v>1.0014072504491236E-2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1.1215782280004603E-2</v>
      </c>
      <c r="D1998" s="6">
        <f t="shared" si="153"/>
        <v>1.2579377215246525E-4</v>
      </c>
      <c r="E1998" s="6">
        <f t="shared" si="155"/>
        <v>6.7491205337070006E-4</v>
      </c>
      <c r="F1998" s="6">
        <f t="shared" si="154"/>
        <v>2.0096703757401921</v>
      </c>
      <c r="G1998" s="17">
        <v>1.124878492634797E-2</v>
      </c>
      <c r="H1998" s="9">
        <f t="shared" ref="H1998:H2061" si="156">SQRT(F1998)/100</f>
        <v>1.4176284335961211E-2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2.699012947648342E-2</v>
      </c>
      <c r="D1999" s="6">
        <f t="shared" ref="D1999:D2062" si="158">C1999^2</f>
        <v>7.2846708915733918E-4</v>
      </c>
      <c r="E1999" s="6">
        <f t="shared" si="155"/>
        <v>1.2579377215246525E-4</v>
      </c>
      <c r="F1999" s="6">
        <f t="shared" ref="F1999:F2062" si="159">IF(C1998&gt;0,B$6+B$7*E1999+B$8*(G1998*100)^2,B$6+B$7*E1999+B$8*(G1998*100)^2+E1999*$B$9)</f>
        <v>1.1890359975891427</v>
      </c>
      <c r="G1999" s="17">
        <v>1.4472919051097936E-2</v>
      </c>
      <c r="H1999" s="9">
        <f t="shared" si="156"/>
        <v>1.090429272162639E-2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-2.3715682027603074E-3</v>
      </c>
      <c r="D2000" s="6">
        <f t="shared" si="158"/>
        <v>5.6243357403437541E-6</v>
      </c>
      <c r="E2000" s="6">
        <f t="shared" ref="E2000:E2063" si="160">D1999</f>
        <v>7.2846708915733918E-4</v>
      </c>
      <c r="F2000" s="6">
        <f t="shared" si="159"/>
        <v>1.9567210769026282</v>
      </c>
      <c r="G2000" s="17">
        <v>6.8964724438777027E-3</v>
      </c>
      <c r="H2000" s="9">
        <f t="shared" si="156"/>
        <v>1.3988284658608532E-2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-7.0207633224515066E-3</v>
      </c>
      <c r="D2001" s="6">
        <f t="shared" si="158"/>
        <v>4.9291117629880316E-5</v>
      </c>
      <c r="E2001" s="6">
        <f t="shared" si="160"/>
        <v>5.6243357403437541E-6</v>
      </c>
      <c r="F2001" s="6">
        <f t="shared" si="159"/>
        <v>0.4579759583065246</v>
      </c>
      <c r="G2001" s="17">
        <v>1.5460767096829999E-2</v>
      </c>
      <c r="H2001" s="9">
        <f t="shared" si="156"/>
        <v>6.7673920996682655E-3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-1.3325685096130618E-2</v>
      </c>
      <c r="D2002" s="6">
        <f t="shared" si="158"/>
        <v>1.7757388328123766E-4</v>
      </c>
      <c r="E2002" s="6">
        <f t="shared" si="160"/>
        <v>4.9291117629880316E-5</v>
      </c>
      <c r="F2002" s="6">
        <f t="shared" si="159"/>
        <v>2.2304561410063268</v>
      </c>
      <c r="G2002" s="17">
        <v>7.7517330268659897E-3</v>
      </c>
      <c r="H2002" s="9">
        <f t="shared" si="156"/>
        <v>1.4934711718028999E-2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-1.0911600171405378E-2</v>
      </c>
      <c r="D2003" s="6">
        <f t="shared" si="158"/>
        <v>1.1906301830061388E-4</v>
      </c>
      <c r="E2003" s="6">
        <f t="shared" si="160"/>
        <v>1.7757388328123766E-4</v>
      </c>
      <c r="F2003" s="6">
        <f t="shared" si="159"/>
        <v>0.57396955434237473</v>
      </c>
      <c r="G2003" s="17">
        <v>8.7780721822262753E-3</v>
      </c>
      <c r="H2003" s="9">
        <f t="shared" si="156"/>
        <v>7.5760778397689042E-3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1.3274926694248523E-2</v>
      </c>
      <c r="D2004" s="6">
        <f t="shared" si="158"/>
        <v>1.7622367873767201E-4</v>
      </c>
      <c r="E2004" s="6">
        <f t="shared" si="160"/>
        <v>1.1906301830061388E-4</v>
      </c>
      <c r="F2004" s="6">
        <f t="shared" si="159"/>
        <v>0.73100893511021969</v>
      </c>
      <c r="G2004" s="17">
        <v>1.2114040913835089E-2</v>
      </c>
      <c r="H2004" s="9">
        <f t="shared" si="156"/>
        <v>8.5499060527599938E-3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1.1546461366731556E-2</v>
      </c>
      <c r="D2005" s="6">
        <f t="shared" si="158"/>
        <v>1.3332077009342434E-4</v>
      </c>
      <c r="E2005" s="6">
        <f t="shared" si="160"/>
        <v>1.7622367873767201E-4</v>
      </c>
      <c r="F2005" s="6">
        <f t="shared" si="159"/>
        <v>1.3761646320849863</v>
      </c>
      <c r="G2005" s="17">
        <v>6.6316161752081014E-3</v>
      </c>
      <c r="H2005" s="9">
        <f t="shared" si="156"/>
        <v>1.1731004356341303E-2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-5.3899246666531172E-3</v>
      </c>
      <c r="D2006" s="6">
        <f t="shared" si="158"/>
        <v>2.9051287912195716E-5</v>
      </c>
      <c r="E2006" s="6">
        <f t="shared" si="160"/>
        <v>1.3332077009342434E-4</v>
      </c>
      <c r="F2006" s="6">
        <f t="shared" si="159"/>
        <v>0.42480742946302297</v>
      </c>
      <c r="G2006" s="17">
        <v>4.3399097017552393E-3</v>
      </c>
      <c r="H2006" s="9">
        <f t="shared" si="156"/>
        <v>6.5177252892632941E-3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3.8523502252484944E-4</v>
      </c>
      <c r="D2007" s="6">
        <f t="shared" si="158"/>
        <v>1.4840602257972125E-7</v>
      </c>
      <c r="E2007" s="6">
        <f t="shared" si="160"/>
        <v>2.9051287912195716E-5</v>
      </c>
      <c r="F2007" s="6">
        <f t="shared" si="159"/>
        <v>0.19205754258464802</v>
      </c>
      <c r="G2007" s="17">
        <v>5.2619608839135955E-3</v>
      </c>
      <c r="H2007" s="9">
        <f t="shared" si="156"/>
        <v>4.3824370227608291E-3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-2.9129582107554793E-2</v>
      </c>
      <c r="D2008" s="6">
        <f t="shared" si="158"/>
        <v>8.4853255376077632E-4</v>
      </c>
      <c r="E2008" s="6">
        <f t="shared" si="160"/>
        <v>1.4840602257972125E-7</v>
      </c>
      <c r="F2008" s="6">
        <f t="shared" si="159"/>
        <v>0.27400996680689677</v>
      </c>
      <c r="G2008" s="17">
        <v>1.5298450956681224E-2</v>
      </c>
      <c r="H2008" s="9">
        <f t="shared" si="156"/>
        <v>5.2345961334843852E-3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2.7293310627776162E-3</v>
      </c>
      <c r="D2009" s="6">
        <f t="shared" si="158"/>
        <v>7.449248050242792E-6</v>
      </c>
      <c r="E2009" s="6">
        <f t="shared" si="160"/>
        <v>8.4853255376077632E-4</v>
      </c>
      <c r="F2009" s="6">
        <f t="shared" si="159"/>
        <v>2.1843389393847916</v>
      </c>
      <c r="G2009" s="17">
        <v>2.6050448399982089E-2</v>
      </c>
      <c r="H2009" s="9">
        <f t="shared" si="156"/>
        <v>1.477950925905455E-2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-5.3224416627932333E-3</v>
      </c>
      <c r="D2010" s="6">
        <f t="shared" si="158"/>
        <v>2.8328385253837197E-5</v>
      </c>
      <c r="E2010" s="6">
        <f t="shared" si="160"/>
        <v>7.449248050242792E-6</v>
      </c>
      <c r="F2010" s="6">
        <f t="shared" si="159"/>
        <v>6.2997396030540775</v>
      </c>
      <c r="G2010" s="17">
        <v>9.8608139310449039E-3</v>
      </c>
      <c r="H2010" s="9">
        <f t="shared" si="156"/>
        <v>2.5099282067529496E-2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-1.6678691925473058E-2</v>
      </c>
      <c r="D2011" s="6">
        <f t="shared" si="158"/>
        <v>2.7817876434484021E-4</v>
      </c>
      <c r="E2011" s="6">
        <f t="shared" si="160"/>
        <v>2.8328385253837197E-5</v>
      </c>
      <c r="F2011" s="6">
        <f t="shared" si="159"/>
        <v>0.91781398289474225</v>
      </c>
      <c r="G2011" s="17">
        <v>1.3105235537152756E-2</v>
      </c>
      <c r="H2011" s="9">
        <f t="shared" si="156"/>
        <v>9.5802608675063863E-3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-2.7854085563314097E-2</v>
      </c>
      <c r="D2012" s="6">
        <f t="shared" si="158"/>
        <v>7.7585008256842282E-4</v>
      </c>
      <c r="E2012" s="6">
        <f t="shared" si="160"/>
        <v>2.7817876434484021E-4</v>
      </c>
      <c r="F2012" s="6">
        <f t="shared" si="159"/>
        <v>1.6075987556215174</v>
      </c>
      <c r="G2012" s="17">
        <v>9.7049840837889062E-3</v>
      </c>
      <c r="H2012" s="9">
        <f t="shared" si="156"/>
        <v>1.2679111781278361E-2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4.013678087900715E-3</v>
      </c>
      <c r="D2013" s="6">
        <f t="shared" si="158"/>
        <v>1.610961179329434E-5</v>
      </c>
      <c r="E2013" s="6">
        <f t="shared" si="160"/>
        <v>7.7585008256842282E-4</v>
      </c>
      <c r="F2013" s="6">
        <f t="shared" si="159"/>
        <v>0.88968387739884969</v>
      </c>
      <c r="G2013" s="17">
        <v>1.7984852299373973E-2</v>
      </c>
      <c r="H2013" s="9">
        <f t="shared" si="156"/>
        <v>9.4323055368178647E-3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-2.4134314119011588E-3</v>
      </c>
      <c r="D2014" s="6">
        <f t="shared" si="158"/>
        <v>5.8246511799512209E-6</v>
      </c>
      <c r="E2014" s="6">
        <f t="shared" si="160"/>
        <v>1.610961179329434E-5</v>
      </c>
      <c r="F2014" s="6">
        <f t="shared" si="159"/>
        <v>3.0119221225158617</v>
      </c>
      <c r="G2014" s="17">
        <v>6.5534819442670993E-3</v>
      </c>
      <c r="H2014" s="9">
        <f t="shared" si="156"/>
        <v>1.7354890153832327E-2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1.087492747455613E-2</v>
      </c>
      <c r="D2015" s="6">
        <f t="shared" si="158"/>
        <v>1.1826404757685576E-4</v>
      </c>
      <c r="E2015" s="6">
        <f t="shared" si="160"/>
        <v>5.8246511799512209E-6</v>
      </c>
      <c r="F2015" s="6">
        <f t="shared" si="159"/>
        <v>0.41527153019831758</v>
      </c>
      <c r="G2015" s="17">
        <v>1.4582977119850193E-2</v>
      </c>
      <c r="H2015" s="9">
        <f t="shared" si="156"/>
        <v>6.4441565018109048E-3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1.4846131074313085E-2</v>
      </c>
      <c r="D2016" s="6">
        <f t="shared" si="158"/>
        <v>2.2040760787568462E-4</v>
      </c>
      <c r="E2016" s="6">
        <f t="shared" si="160"/>
        <v>1.1826404757685576E-4</v>
      </c>
      <c r="F2016" s="6">
        <f t="shared" si="159"/>
        <v>1.9863234430739334</v>
      </c>
      <c r="G2016" s="17">
        <v>1.4164548427732477E-2</v>
      </c>
      <c r="H2016" s="9">
        <f t="shared" si="156"/>
        <v>1.4093698744736718E-2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3.6287210836553055E-3</v>
      </c>
      <c r="D2017" s="6">
        <f t="shared" si="158"/>
        <v>1.3167616702964535E-5</v>
      </c>
      <c r="E2017" s="6">
        <f t="shared" si="160"/>
        <v>2.2040760787568462E-4</v>
      </c>
      <c r="F2017" s="6">
        <f t="shared" si="159"/>
        <v>1.8749729385197329</v>
      </c>
      <c r="G2017" s="17">
        <v>3.7028584229851997E-3</v>
      </c>
      <c r="H2017" s="9">
        <f t="shared" si="156"/>
        <v>1.3692965122718065E-2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-3.1735587049880852E-4</v>
      </c>
      <c r="D2018" s="6">
        <f t="shared" si="158"/>
        <v>1.0071474854005652E-7</v>
      </c>
      <c r="E2018" s="6">
        <f t="shared" si="160"/>
        <v>1.3167616702964535E-5</v>
      </c>
      <c r="F2018" s="6">
        <f t="shared" si="159"/>
        <v>0.14462421275472476</v>
      </c>
      <c r="G2018" s="17">
        <v>6.8446253282983078E-3</v>
      </c>
      <c r="H2018" s="9">
        <f t="shared" si="156"/>
        <v>3.8029490235174696E-3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-2.1963428618285812E-2</v>
      </c>
      <c r="D2019" s="6">
        <f t="shared" si="158"/>
        <v>4.8239219667053619E-4</v>
      </c>
      <c r="E2019" s="6">
        <f t="shared" si="160"/>
        <v>1.0071474854005652E-7</v>
      </c>
      <c r="F2019" s="6">
        <f t="shared" si="159"/>
        <v>0.45138024185520609</v>
      </c>
      <c r="G2019" s="17">
        <v>7.4281523148535204E-3</v>
      </c>
      <c r="H2019" s="9">
        <f t="shared" si="156"/>
        <v>6.7184837713222621E-3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-5.2007538275199812E-3</v>
      </c>
      <c r="D2020" s="6">
        <f t="shared" si="158"/>
        <v>2.7047840374463733E-5</v>
      </c>
      <c r="E2020" s="6">
        <f t="shared" si="160"/>
        <v>4.8239219667053619E-4</v>
      </c>
      <c r="F2020" s="6">
        <f t="shared" si="159"/>
        <v>0.52853821360472986</v>
      </c>
      <c r="G2020" s="17">
        <v>1.0260595940144463E-2</v>
      </c>
      <c r="H2020" s="9">
        <f t="shared" si="156"/>
        <v>7.2700633670190924E-3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-1.2657717714916066E-2</v>
      </c>
      <c r="D2021" s="6">
        <f t="shared" si="158"/>
        <v>1.6021781775050001E-4</v>
      </c>
      <c r="E2021" s="6">
        <f t="shared" si="160"/>
        <v>2.7047840374463733E-5</v>
      </c>
      <c r="F2021" s="6">
        <f t="shared" si="159"/>
        <v>0.99227877469598813</v>
      </c>
      <c r="G2021" s="17">
        <v>6.4452758006220291E-3</v>
      </c>
      <c r="H2021" s="9">
        <f t="shared" si="156"/>
        <v>9.9613190627345534E-3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-2.0541154562645419E-2</v>
      </c>
      <c r="D2022" s="6">
        <f t="shared" si="158"/>
        <v>4.2193903076648872E-4</v>
      </c>
      <c r="E2022" s="6">
        <f t="shared" si="160"/>
        <v>1.6021781775050001E-4</v>
      </c>
      <c r="F2022" s="6">
        <f t="shared" si="159"/>
        <v>0.40227053077020841</v>
      </c>
      <c r="G2022" s="17">
        <v>1.3131516384804712E-2</v>
      </c>
      <c r="H2022" s="9">
        <f t="shared" si="156"/>
        <v>6.3424800415153729E-3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-6.9966468120737264E-3</v>
      </c>
      <c r="D2023" s="6">
        <f t="shared" si="158"/>
        <v>4.8953066612901437E-5</v>
      </c>
      <c r="E2023" s="6">
        <f t="shared" si="160"/>
        <v>4.2193903076648872E-4</v>
      </c>
      <c r="F2023" s="6">
        <f t="shared" si="159"/>
        <v>1.6139997363208651</v>
      </c>
      <c r="G2023" s="17">
        <v>7.8807585288620807E-3</v>
      </c>
      <c r="H2023" s="9">
        <f t="shared" si="156"/>
        <v>1.270432893277274E-2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-4.2722591889242746E-2</v>
      </c>
      <c r="D2024" s="6">
        <f t="shared" si="158"/>
        <v>1.82521985773479E-3</v>
      </c>
      <c r="E2024" s="6">
        <f t="shared" si="160"/>
        <v>4.8953066612901437E-5</v>
      </c>
      <c r="F2024" s="6">
        <f t="shared" si="159"/>
        <v>0.59262467664974816</v>
      </c>
      <c r="G2024" s="17">
        <v>1.6335645636500969E-2</v>
      </c>
      <c r="H2024" s="9">
        <f t="shared" si="156"/>
        <v>7.6982119784385523E-3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-6.4041723117205119E-3</v>
      </c>
      <c r="D2025" s="6">
        <f t="shared" si="158"/>
        <v>4.1013422998207643E-5</v>
      </c>
      <c r="E2025" s="6">
        <f t="shared" si="160"/>
        <v>1.82521985773479E-3</v>
      </c>
      <c r="F2025" s="6">
        <f t="shared" si="159"/>
        <v>2.4881904156849921</v>
      </c>
      <c r="G2025" s="17">
        <v>1.4452949883283805E-2</v>
      </c>
      <c r="H2025" s="9">
        <f t="shared" si="156"/>
        <v>1.577399890859953E-2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-2.8197555055282451E-2</v>
      </c>
      <c r="D2026" s="6">
        <f t="shared" si="158"/>
        <v>7.9510211109568496E-4</v>
      </c>
      <c r="E2026" s="6">
        <f t="shared" si="160"/>
        <v>4.1013422998207643E-5</v>
      </c>
      <c r="F2026" s="6">
        <f t="shared" si="159"/>
        <v>1.9513791486488281</v>
      </c>
      <c r="G2026" s="17">
        <v>1.8889685872453651E-2</v>
      </c>
      <c r="H2026" s="9">
        <f t="shared" si="156"/>
        <v>1.3969177315249557E-2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9.5216431808898064E-3</v>
      </c>
      <c r="D2027" s="6">
        <f t="shared" si="158"/>
        <v>9.0661688864185344E-5</v>
      </c>
      <c r="E2027" s="6">
        <f t="shared" si="160"/>
        <v>7.9510211109568496E-4</v>
      </c>
      <c r="F2027" s="6">
        <f t="shared" si="159"/>
        <v>3.3208847557814423</v>
      </c>
      <c r="G2027" s="17">
        <v>1.9443385096424185E-2</v>
      </c>
      <c r="H2027" s="9">
        <f t="shared" si="156"/>
        <v>1.8223294860648668E-2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1.2996830627515421E-3</v>
      </c>
      <c r="D2028" s="6">
        <f t="shared" si="158"/>
        <v>1.6891760636032289E-6</v>
      </c>
      <c r="E2028" s="6">
        <f t="shared" si="160"/>
        <v>9.0661688864185344E-5</v>
      </c>
      <c r="F2028" s="6">
        <f t="shared" si="159"/>
        <v>3.5172646386406687</v>
      </c>
      <c r="G2028" s="17">
        <v>1.5895514182975995E-2</v>
      </c>
      <c r="H2028" s="9">
        <f t="shared" si="156"/>
        <v>1.8754371860024183E-2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-2.4044639278368078E-2</v>
      </c>
      <c r="D2029" s="6">
        <f t="shared" si="158"/>
        <v>5.78144678026841E-4</v>
      </c>
      <c r="E2029" s="6">
        <f t="shared" si="160"/>
        <v>1.6891760636032289E-6</v>
      </c>
      <c r="F2029" s="6">
        <f t="shared" si="159"/>
        <v>2.3566418546540047</v>
      </c>
      <c r="G2029" s="17">
        <v>1.2165617388715549E-2</v>
      </c>
      <c r="H2029" s="9">
        <f t="shared" si="156"/>
        <v>1.5351357772698819E-2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1.1269536132285412E-2</v>
      </c>
      <c r="D2030" s="6">
        <f t="shared" si="158"/>
        <v>1.2700244463688645E-4</v>
      </c>
      <c r="E2030" s="6">
        <f t="shared" si="160"/>
        <v>5.78144678026841E-4</v>
      </c>
      <c r="F2030" s="6">
        <f t="shared" si="159"/>
        <v>1.3878294103464186</v>
      </c>
      <c r="G2030" s="17">
        <v>1.4778123747771038E-2</v>
      </c>
      <c r="H2030" s="9">
        <f t="shared" si="156"/>
        <v>1.17806171754557E-2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-2.913154840782441E-2</v>
      </c>
      <c r="D2031" s="6">
        <f t="shared" si="158"/>
        <v>8.4864711263741687E-4</v>
      </c>
      <c r="E2031" s="6">
        <f t="shared" si="160"/>
        <v>1.2700244463688645E-4</v>
      </c>
      <c r="F2031" s="6">
        <f t="shared" si="159"/>
        <v>2.0393634595065486</v>
      </c>
      <c r="G2031" s="17">
        <v>1.5042969178467411E-2</v>
      </c>
      <c r="H2031" s="9">
        <f t="shared" si="156"/>
        <v>1.4280628345792593E-2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-1.3889049615965293E-2</v>
      </c>
      <c r="D2032" s="6">
        <f t="shared" si="158"/>
        <v>1.9290569923474565E-4</v>
      </c>
      <c r="E2032" s="6">
        <f t="shared" si="160"/>
        <v>8.4864711263741687E-4</v>
      </c>
      <c r="F2032" s="6">
        <f t="shared" si="159"/>
        <v>2.1125816522942422</v>
      </c>
      <c r="G2032" s="17">
        <v>2.1811379088915808E-2</v>
      </c>
      <c r="H2032" s="9">
        <f t="shared" si="156"/>
        <v>1.4534722743465877E-2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-2.4446696166641056E-2</v>
      </c>
      <c r="D2033" s="6">
        <f t="shared" si="158"/>
        <v>5.9764095346406245E-4</v>
      </c>
      <c r="E2033" s="6">
        <f t="shared" si="160"/>
        <v>1.9290569923474565E-4</v>
      </c>
      <c r="F2033" s="6">
        <f t="shared" si="159"/>
        <v>4.4216147670437884</v>
      </c>
      <c r="G2033" s="17">
        <v>1.5911948492135116E-2</v>
      </c>
      <c r="H2033" s="9">
        <f t="shared" si="156"/>
        <v>2.1027636022729203E-2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-7.265682078016652E-3</v>
      </c>
      <c r="D2034" s="6">
        <f t="shared" si="158"/>
        <v>5.2790136058812377E-5</v>
      </c>
      <c r="E2034" s="6">
        <f t="shared" si="160"/>
        <v>5.9764095346406245E-4</v>
      </c>
      <c r="F2034" s="6">
        <f t="shared" si="159"/>
        <v>2.3615558639888081</v>
      </c>
      <c r="G2034" s="17">
        <v>1.7776412800283484E-2</v>
      </c>
      <c r="H2034" s="9">
        <f t="shared" si="156"/>
        <v>1.5367354567357416E-2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-2.4946783206149226E-2</v>
      </c>
      <c r="D2035" s="6">
        <f t="shared" si="158"/>
        <v>6.2234199233460912E-4</v>
      </c>
      <c r="E2035" s="6">
        <f t="shared" si="160"/>
        <v>5.2790136058812377E-5</v>
      </c>
      <c r="F2035" s="6">
        <f t="shared" si="159"/>
        <v>2.9429265178316744</v>
      </c>
      <c r="G2035" s="17">
        <v>5.7259551237764751E-2</v>
      </c>
      <c r="H2035" s="9">
        <f t="shared" si="156"/>
        <v>1.7154959976145891E-2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6.1460339791628111E-3</v>
      </c>
      <c r="D2036" s="6">
        <f t="shared" si="158"/>
        <v>3.7773733673023856E-5</v>
      </c>
      <c r="E2036" s="6">
        <f t="shared" si="160"/>
        <v>6.2234199233460912E-4</v>
      </c>
      <c r="F2036" s="6">
        <f t="shared" si="159"/>
        <v>30.368298683149302</v>
      </c>
      <c r="G2036" s="17">
        <v>3.9929536909822157E-2</v>
      </c>
      <c r="H2036" s="9">
        <f t="shared" si="156"/>
        <v>5.5107439319160262E-2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1.4702905029645864E-2</v>
      </c>
      <c r="D2037" s="6">
        <f t="shared" si="158"/>
        <v>2.1617541631078566E-4</v>
      </c>
      <c r="E2037" s="6">
        <f t="shared" si="160"/>
        <v>3.7773733673023856E-5</v>
      </c>
      <c r="F2037" s="6">
        <f t="shared" si="159"/>
        <v>14.776763815378693</v>
      </c>
      <c r="G2037" s="17">
        <v>8.6198809835478386E-3</v>
      </c>
      <c r="H2037" s="9">
        <f t="shared" si="156"/>
        <v>3.8440556467588621E-2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-1.9145226558619107E-2</v>
      </c>
      <c r="D2038" s="6">
        <f t="shared" si="158"/>
        <v>3.665396999808544E-4</v>
      </c>
      <c r="E2038" s="6">
        <f t="shared" si="160"/>
        <v>2.1617541631078566E-4</v>
      </c>
      <c r="F2038" s="6">
        <f t="shared" si="159"/>
        <v>0.705516837014593</v>
      </c>
      <c r="G2038" s="17">
        <v>2.3953974979528676E-2</v>
      </c>
      <c r="H2038" s="9">
        <f t="shared" si="156"/>
        <v>8.3995049676429921E-3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5.8110782163549946E-3</v>
      </c>
      <c r="D2039" s="6">
        <f t="shared" si="158"/>
        <v>3.3768630036595546E-5</v>
      </c>
      <c r="E2039" s="6">
        <f t="shared" si="160"/>
        <v>3.665396999808544E-4</v>
      </c>
      <c r="F2039" s="6">
        <f t="shared" si="159"/>
        <v>5.3293470730165007</v>
      </c>
      <c r="G2039" s="17">
        <v>1.1914465031792788E-2</v>
      </c>
      <c r="H2039" s="9">
        <f t="shared" si="156"/>
        <v>2.3085378647569335E-2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-8.6762021628364414E-4</v>
      </c>
      <c r="D2040" s="6">
        <f t="shared" si="158"/>
        <v>7.5276483970407745E-7</v>
      </c>
      <c r="E2040" s="6">
        <f t="shared" si="160"/>
        <v>3.3768630036595546E-5</v>
      </c>
      <c r="F2040" s="6">
        <f t="shared" si="159"/>
        <v>1.3317725935317277</v>
      </c>
      <c r="G2040" s="17">
        <v>1.1672677376304929E-2</v>
      </c>
      <c r="H2040" s="9">
        <f t="shared" si="156"/>
        <v>1.1540245203338306E-2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-8.1794662555842931E-3</v>
      </c>
      <c r="D2041" s="6">
        <f t="shared" si="158"/>
        <v>6.6903668226242141E-5</v>
      </c>
      <c r="E2041" s="6">
        <f t="shared" si="160"/>
        <v>7.5276483970407745E-7</v>
      </c>
      <c r="F2041" s="6">
        <f t="shared" si="159"/>
        <v>1.2789792777917166</v>
      </c>
      <c r="G2041" s="17">
        <v>1.9530150011741916E-2</v>
      </c>
      <c r="H2041" s="9">
        <f t="shared" si="156"/>
        <v>1.1309196601844519E-2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1.2915226094083625E-2</v>
      </c>
      <c r="D2042" s="6">
        <f t="shared" si="158"/>
        <v>1.6680306506129856E-4</v>
      </c>
      <c r="E2042" s="6">
        <f t="shared" si="160"/>
        <v>6.6903668226242141E-5</v>
      </c>
      <c r="F2042" s="6">
        <f t="shared" si="159"/>
        <v>3.5485759156176675</v>
      </c>
      <c r="G2042" s="17">
        <v>2.3369007960295646E-2</v>
      </c>
      <c r="H2042" s="9">
        <f t="shared" si="156"/>
        <v>1.8837664174779386E-2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5.455280132696882E-3</v>
      </c>
      <c r="D2043" s="6">
        <f t="shared" si="158"/>
        <v>2.9760081326197309E-5</v>
      </c>
      <c r="E2043" s="6">
        <f t="shared" si="160"/>
        <v>1.6680306506129856E-4</v>
      </c>
      <c r="F2043" s="6">
        <f t="shared" si="159"/>
        <v>5.0730452044286789</v>
      </c>
      <c r="G2043" s="17">
        <v>1.1849479680025723E-2</v>
      </c>
      <c r="H2043" s="9">
        <f t="shared" si="156"/>
        <v>2.2523421597147885E-2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-1.7052620651719405E-2</v>
      </c>
      <c r="D2044" s="6">
        <f t="shared" si="158"/>
        <v>2.9079187109144717E-4</v>
      </c>
      <c r="E2044" s="6">
        <f t="shared" si="160"/>
        <v>2.9760081326197309E-5</v>
      </c>
      <c r="F2044" s="6">
        <f t="shared" si="159"/>
        <v>1.3174769315387296</v>
      </c>
      <c r="G2044" s="17">
        <v>5.2113834293453778E-3</v>
      </c>
      <c r="H2044" s="9">
        <f t="shared" si="156"/>
        <v>1.1478139795013519E-2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-3.5565801633509558E-2</v>
      </c>
      <c r="D2045" s="6">
        <f t="shared" si="158"/>
        <v>1.2649262458341512E-3</v>
      </c>
      <c r="E2045" s="6">
        <f t="shared" si="160"/>
        <v>2.9079187109144717E-4</v>
      </c>
      <c r="F2045" s="6">
        <f t="shared" si="159"/>
        <v>0.26914291762055681</v>
      </c>
      <c r="G2045" s="17">
        <v>2.0143442218512001E-2</v>
      </c>
      <c r="H2045" s="9">
        <f t="shared" si="156"/>
        <v>5.18789858825861E-3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-1.776424260759155E-2</v>
      </c>
      <c r="D2046" s="6">
        <f t="shared" si="158"/>
        <v>3.15568315421371E-4</v>
      </c>
      <c r="E2046" s="6">
        <f t="shared" si="160"/>
        <v>1.2649262458341512E-3</v>
      </c>
      <c r="F2046" s="6">
        <f t="shared" si="159"/>
        <v>3.7739631283847683</v>
      </c>
      <c r="G2046" s="17">
        <v>1.5451114667864972E-2</v>
      </c>
      <c r="H2046" s="9">
        <f t="shared" si="156"/>
        <v>1.9426690733073321E-2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1.9171528529247413E-3</v>
      </c>
      <c r="D2047" s="6">
        <f t="shared" si="158"/>
        <v>3.6754750614774749E-6</v>
      </c>
      <c r="E2047" s="6">
        <f t="shared" si="160"/>
        <v>3.15568315421371E-4</v>
      </c>
      <c r="F2047" s="6">
        <f t="shared" si="159"/>
        <v>2.2277275304272601</v>
      </c>
      <c r="G2047" s="17">
        <v>1.9809977362493635E-2</v>
      </c>
      <c r="H2047" s="9">
        <f t="shared" si="156"/>
        <v>1.4925573792746663E-2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8.1164091540576484E-4</v>
      </c>
      <c r="D2048" s="6">
        <f t="shared" si="158"/>
        <v>6.5876097556070791E-7</v>
      </c>
      <c r="E2048" s="6">
        <f t="shared" si="160"/>
        <v>3.6754750614774749E-6</v>
      </c>
      <c r="F2048" s="6">
        <f t="shared" si="159"/>
        <v>3.6504726751199379</v>
      </c>
      <c r="G2048" s="17">
        <v>1.0505734896759437E-2</v>
      </c>
      <c r="H2048" s="9">
        <f t="shared" si="156"/>
        <v>1.910621018182292E-2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2.2475318889736123E-3</v>
      </c>
      <c r="D2049" s="6">
        <f t="shared" si="158"/>
        <v>5.0513995919532936E-6</v>
      </c>
      <c r="E2049" s="6">
        <f t="shared" si="160"/>
        <v>6.5876097556070791E-7</v>
      </c>
      <c r="F2049" s="6">
        <f t="shared" si="159"/>
        <v>1.0393994011791954</v>
      </c>
      <c r="G2049" s="17">
        <v>9.5609468046419146E-3</v>
      </c>
      <c r="H2049" s="9">
        <f t="shared" si="156"/>
        <v>1.0195093923938098E-2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-4.3385289221477465E-3</v>
      </c>
      <c r="D2050" s="6">
        <f t="shared" si="158"/>
        <v>1.8822833208312489E-5</v>
      </c>
      <c r="E2050" s="6">
        <f t="shared" si="160"/>
        <v>5.0513995919532936E-6</v>
      </c>
      <c r="F2050" s="6">
        <f t="shared" si="159"/>
        <v>0.86389814208763838</v>
      </c>
      <c r="G2050" s="17">
        <v>1.3202586062583994E-2</v>
      </c>
      <c r="H2050" s="9">
        <f t="shared" si="156"/>
        <v>9.2946121064175578E-3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1.8632437111579678E-2</v>
      </c>
      <c r="D2051" s="6">
        <f t="shared" si="158"/>
        <v>3.4716771271697165E-4</v>
      </c>
      <c r="E2051" s="6">
        <f t="shared" si="160"/>
        <v>1.8822833208312489E-5</v>
      </c>
      <c r="F2051" s="6">
        <f t="shared" si="159"/>
        <v>1.631274100443449</v>
      </c>
      <c r="G2051" s="17">
        <v>1.41175013624607E-2</v>
      </c>
      <c r="H2051" s="9">
        <f t="shared" si="156"/>
        <v>1.2772134122547605E-2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-2.1918861536607735E-2</v>
      </c>
      <c r="D2052" s="6">
        <f t="shared" si="158"/>
        <v>4.8043649106098202E-4</v>
      </c>
      <c r="E2052" s="6">
        <f t="shared" si="160"/>
        <v>3.4716771271697165E-4</v>
      </c>
      <c r="F2052" s="6">
        <f t="shared" si="159"/>
        <v>1.8626556905645211</v>
      </c>
      <c r="G2052" s="17">
        <v>8.9579524216676556E-3</v>
      </c>
      <c r="H2052" s="9">
        <f t="shared" si="156"/>
        <v>1.3647914458130668E-2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-8.9449513687791891E-3</v>
      </c>
      <c r="D2053" s="6">
        <f t="shared" si="158"/>
        <v>8.0012154989824691E-5</v>
      </c>
      <c r="E2053" s="6">
        <f t="shared" si="160"/>
        <v>4.8043649106098202E-4</v>
      </c>
      <c r="F2053" s="6">
        <f t="shared" si="159"/>
        <v>0.76058748940136733</v>
      </c>
      <c r="G2053" s="17">
        <v>8.6136020657122513E-3</v>
      </c>
      <c r="H2053" s="9">
        <f t="shared" si="156"/>
        <v>8.7211667189738291E-3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-1.1071540769754352E-2</v>
      </c>
      <c r="D2054" s="6">
        <f t="shared" si="158"/>
        <v>1.2257901501633279E-4</v>
      </c>
      <c r="E2054" s="6">
        <f t="shared" si="160"/>
        <v>8.0012154989824691E-5</v>
      </c>
      <c r="F2054" s="6">
        <f t="shared" si="159"/>
        <v>0.70452520856508372</v>
      </c>
      <c r="G2054" s="17">
        <v>1.6118952121829941E-2</v>
      </c>
      <c r="H2054" s="9">
        <f t="shared" si="156"/>
        <v>8.393599993835087E-3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4.6918719652514719E-3</v>
      </c>
      <c r="D2055" s="6">
        <f t="shared" si="158"/>
        <v>2.2013662538312709E-5</v>
      </c>
      <c r="E2055" s="6">
        <f t="shared" si="160"/>
        <v>1.2257901501633279E-4</v>
      </c>
      <c r="F2055" s="6">
        <f t="shared" si="159"/>
        <v>2.422874852175902</v>
      </c>
      <c r="G2055" s="17">
        <v>1.0167063848168357E-2</v>
      </c>
      <c r="H2055" s="9">
        <f t="shared" si="156"/>
        <v>1.5565586568375448E-2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-1.6139320222364108E-2</v>
      </c>
      <c r="D2056" s="6">
        <f t="shared" si="158"/>
        <v>2.6047765724001107E-4</v>
      </c>
      <c r="E2056" s="6">
        <f t="shared" si="160"/>
        <v>2.2013662538312709E-5</v>
      </c>
      <c r="F2056" s="6">
        <f t="shared" si="159"/>
        <v>0.97458856676881966</v>
      </c>
      <c r="G2056" s="17">
        <v>1.5078826592400287E-2</v>
      </c>
      <c r="H2056" s="9">
        <f t="shared" si="156"/>
        <v>9.8721252360817417E-3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-2.7787515524282397E-3</v>
      </c>
      <c r="D2057" s="6">
        <f t="shared" si="158"/>
        <v>7.7214601901223517E-6</v>
      </c>
      <c r="E2057" s="6">
        <f t="shared" si="160"/>
        <v>2.6047765724001107E-4</v>
      </c>
      <c r="F2057" s="6">
        <f t="shared" si="159"/>
        <v>2.1225061685575972</v>
      </c>
      <c r="G2057" s="17">
        <v>1.6354973134353135E-2</v>
      </c>
      <c r="H2057" s="9">
        <f t="shared" si="156"/>
        <v>1.456882345475295E-2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6.0916014569408197E-3</v>
      </c>
      <c r="D2058" s="6">
        <f t="shared" si="158"/>
        <v>3.7107608310203515E-5</v>
      </c>
      <c r="E2058" s="6">
        <f t="shared" si="160"/>
        <v>7.7214601901223517E-6</v>
      </c>
      <c r="F2058" s="6">
        <f t="shared" si="159"/>
        <v>2.4938109684240466</v>
      </c>
      <c r="G2058" s="17">
        <v>9.6771466306473704E-3</v>
      </c>
      <c r="H2058" s="9">
        <f t="shared" si="156"/>
        <v>1.5791804736710893E-2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3.1651045026297973E-3</v>
      </c>
      <c r="D2059" s="6">
        <f t="shared" si="158"/>
        <v>1.0017886512567417E-5</v>
      </c>
      <c r="E2059" s="6">
        <f t="shared" si="160"/>
        <v>3.7107608310203515E-5</v>
      </c>
      <c r="F2059" s="6">
        <f t="shared" si="159"/>
        <v>0.88459182409558768</v>
      </c>
      <c r="G2059" s="17">
        <v>1.3787617964329613E-2</v>
      </c>
      <c r="H2059" s="9">
        <f t="shared" si="156"/>
        <v>9.4052741804563442E-3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-5.8847435893410929E-4</v>
      </c>
      <c r="D2060" s="6">
        <f t="shared" si="158"/>
        <v>3.4630207112291091E-7</v>
      </c>
      <c r="E2060" s="6">
        <f t="shared" si="160"/>
        <v>1.0017886512567417E-5</v>
      </c>
      <c r="F2060" s="6">
        <f t="shared" si="159"/>
        <v>1.77744097331923</v>
      </c>
      <c r="G2060" s="17">
        <v>1.1214697914621843E-2</v>
      </c>
      <c r="H2060" s="9">
        <f t="shared" si="156"/>
        <v>1.3332070256787691E-2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-1.3810569248894126E-2</v>
      </c>
      <c r="D2061" s="6">
        <f t="shared" si="158"/>
        <v>1.9073182297850005E-4</v>
      </c>
      <c r="E2061" s="6">
        <f t="shared" si="160"/>
        <v>3.4630207112291091E-7</v>
      </c>
      <c r="F2061" s="6">
        <f t="shared" si="159"/>
        <v>1.1819478358158211</v>
      </c>
      <c r="G2061" s="17">
        <v>8.9687263314866105E-3</v>
      </c>
      <c r="H2061" s="9">
        <f t="shared" si="156"/>
        <v>1.0871742435395631E-2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-3.0440196899009852E-2</v>
      </c>
      <c r="D2062" s="6">
        <f t="shared" si="158"/>
        <v>9.2660558725048896E-4</v>
      </c>
      <c r="E2062" s="6">
        <f t="shared" si="160"/>
        <v>1.9073182297850005E-4</v>
      </c>
      <c r="F2062" s="6">
        <f t="shared" si="159"/>
        <v>0.76233900336521665</v>
      </c>
      <c r="G2062" s="17">
        <v>1.3944151408970578E-2</v>
      </c>
      <c r="H2062" s="9">
        <f t="shared" ref="H2062:H2125" si="161">SQRT(F2062)/100</f>
        <v>8.7312026855709667E-3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-1.0016297280576219E-2</v>
      </c>
      <c r="D2063" s="6">
        <f t="shared" ref="D2063:D2126" si="163">C2063^2</f>
        <v>1.0032621121287855E-4</v>
      </c>
      <c r="E2063" s="6">
        <f t="shared" si="160"/>
        <v>9.2660558725048896E-4</v>
      </c>
      <c r="F2063" s="6">
        <f t="shared" ref="F2063:F2126" si="164">IF(C2062&gt;0,B$6+B$7*E2063+B$8*(G2062*100)^2,B$6+B$7*E2063+B$8*(G2062*100)^2+E2063*$B$9)</f>
        <v>1.8177415234471122</v>
      </c>
      <c r="G2063" s="17">
        <v>1.0618894139541729E-2</v>
      </c>
      <c r="H2063" s="9">
        <f t="shared" si="161"/>
        <v>1.3482364493838283E-2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-3.5863831680349374E-3</v>
      </c>
      <c r="D2064" s="6">
        <f t="shared" si="163"/>
        <v>1.2862144227964314E-5</v>
      </c>
      <c r="E2064" s="6">
        <f t="shared" ref="E2064:E2127" si="165">D2063</f>
        <v>1.0032621121287855E-4</v>
      </c>
      <c r="F2064" s="6">
        <f t="shared" si="164"/>
        <v>1.0615403702691977</v>
      </c>
      <c r="G2064" s="17">
        <v>1.5022302523006171E-2</v>
      </c>
      <c r="H2064" s="9">
        <f t="shared" si="161"/>
        <v>1.0303108124586473E-2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1.1983648107660718E-3</v>
      </c>
      <c r="D2065" s="6">
        <f t="shared" si="163"/>
        <v>1.4360782196824032E-6</v>
      </c>
      <c r="E2065" s="6">
        <f t="shared" si="165"/>
        <v>1.2862144227964314E-5</v>
      </c>
      <c r="F2065" s="6">
        <f t="shared" si="164"/>
        <v>2.106724853604601</v>
      </c>
      <c r="G2065" s="17">
        <v>1.0648885968239808E-2</v>
      </c>
      <c r="H2065" s="9">
        <f t="shared" si="161"/>
        <v>1.4514561149427153E-2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-2.7614481437657608E-2</v>
      </c>
      <c r="D2066" s="6">
        <f t="shared" si="163"/>
        <v>7.6255958507073654E-4</v>
      </c>
      <c r="E2066" s="6">
        <f t="shared" si="165"/>
        <v>1.4360782196824032E-6</v>
      </c>
      <c r="F2066" s="6">
        <f t="shared" si="164"/>
        <v>1.0674324357788676</v>
      </c>
      <c r="G2066" s="17">
        <v>1.1606780638870677E-2</v>
      </c>
      <c r="H2066" s="9">
        <f t="shared" si="161"/>
        <v>1.0331662188529333E-2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-7.9437220481619383E-3</v>
      </c>
      <c r="D2067" s="6">
        <f t="shared" si="163"/>
        <v>6.31027199784541E-5</v>
      </c>
      <c r="E2067" s="6">
        <f t="shared" si="165"/>
        <v>7.6255958507073654E-4</v>
      </c>
      <c r="F2067" s="6">
        <f t="shared" si="164"/>
        <v>1.2648743493709615</v>
      </c>
      <c r="G2067" s="17">
        <v>1.8184002883076394E-2</v>
      </c>
      <c r="H2067" s="9">
        <f t="shared" si="161"/>
        <v>1.1246663280150969E-2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-2.4025459362237038E-2</v>
      </c>
      <c r="D2068" s="6">
        <f t="shared" si="163"/>
        <v>5.7722269756650332E-4</v>
      </c>
      <c r="E2068" s="6">
        <f t="shared" si="165"/>
        <v>6.31027199784541E-5</v>
      </c>
      <c r="F2068" s="6">
        <f t="shared" si="164"/>
        <v>3.0786086693060999</v>
      </c>
      <c r="G2068" s="17">
        <v>1.0320732846842108E-2</v>
      </c>
      <c r="H2068" s="9">
        <f t="shared" si="161"/>
        <v>1.7545964405828767E-2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3.4734034987590381E-2</v>
      </c>
      <c r="D2069" s="6">
        <f t="shared" si="163"/>
        <v>1.2064531865191527E-3</v>
      </c>
      <c r="E2069" s="6">
        <f t="shared" si="165"/>
        <v>5.7722269756650332E-4</v>
      </c>
      <c r="F2069" s="6">
        <f t="shared" si="164"/>
        <v>1.0038052419432271</v>
      </c>
      <c r="G2069" s="17">
        <v>2.4297123993290873E-2</v>
      </c>
      <c r="H2069" s="9">
        <f t="shared" si="161"/>
        <v>1.0019008144238766E-2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-9.61474338309686E-3</v>
      </c>
      <c r="D2070" s="6">
        <f t="shared" si="163"/>
        <v>9.2443290322804855E-5</v>
      </c>
      <c r="E2070" s="6">
        <f t="shared" si="165"/>
        <v>1.2064531865191527E-3</v>
      </c>
      <c r="F2070" s="6">
        <f t="shared" si="164"/>
        <v>5.4825721193349137</v>
      </c>
      <c r="G2070" s="17">
        <v>1.2829301869348905E-2</v>
      </c>
      <c r="H2070" s="9">
        <f t="shared" si="161"/>
        <v>2.341489295157019E-2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4.4289255300055752E-3</v>
      </c>
      <c r="D2071" s="6">
        <f t="shared" si="163"/>
        <v>1.9615381350335165E-5</v>
      </c>
      <c r="E2071" s="6">
        <f t="shared" si="165"/>
        <v>9.2443290322804855E-5</v>
      </c>
      <c r="F2071" s="6">
        <f t="shared" si="164"/>
        <v>1.5413303724900824</v>
      </c>
      <c r="G2071" s="17">
        <v>2.1903792407751671E-2</v>
      </c>
      <c r="H2071" s="9">
        <f t="shared" si="161"/>
        <v>1.2415032712361584E-2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-2.717225777226211E-2</v>
      </c>
      <c r="D2072" s="6">
        <f t="shared" si="163"/>
        <v>7.3833159244225861E-4</v>
      </c>
      <c r="E2072" s="6">
        <f t="shared" si="165"/>
        <v>1.9615381350335165E-5</v>
      </c>
      <c r="F2072" s="6">
        <f t="shared" si="164"/>
        <v>4.4589875598902804</v>
      </c>
      <c r="G2072" s="17">
        <v>2.1480499011116278E-2</v>
      </c>
      <c r="H2072" s="9">
        <f t="shared" si="161"/>
        <v>2.1116314924461324E-2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-2.0496093496940558E-2</v>
      </c>
      <c r="D2073" s="6">
        <f t="shared" si="163"/>
        <v>4.2008984863532901E-4</v>
      </c>
      <c r="E2073" s="6">
        <f t="shared" si="165"/>
        <v>7.3833159244225861E-4</v>
      </c>
      <c r="F2073" s="6">
        <f t="shared" si="164"/>
        <v>4.2890821166531241</v>
      </c>
      <c r="G2073" s="17">
        <v>2.4951474544865484E-2</v>
      </c>
      <c r="H2073" s="9">
        <f t="shared" si="161"/>
        <v>2.0710099267393974E-2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3.6730741843410616E-2</v>
      </c>
      <c r="D2074" s="6">
        <f t="shared" si="163"/>
        <v>1.3491473963672756E-3</v>
      </c>
      <c r="E2074" s="6">
        <f t="shared" si="165"/>
        <v>4.2008984863532901E-4</v>
      </c>
      <c r="F2074" s="6">
        <f t="shared" si="164"/>
        <v>5.7809395540171282</v>
      </c>
      <c r="G2074" s="17">
        <v>2.1963935433930305E-2</v>
      </c>
      <c r="H2074" s="9">
        <f t="shared" si="161"/>
        <v>2.4043584495696827E-2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-3.0368523905636095E-2</v>
      </c>
      <c r="D2075" s="6">
        <f t="shared" si="163"/>
        <v>9.2224724420719099E-4</v>
      </c>
      <c r="E2075" s="6">
        <f t="shared" si="165"/>
        <v>1.3491473963672756E-3</v>
      </c>
      <c r="F2075" s="6">
        <f t="shared" si="164"/>
        <v>4.4834106538674181</v>
      </c>
      <c r="G2075" s="17">
        <v>1.4791113995244293E-2</v>
      </c>
      <c r="H2075" s="9">
        <f t="shared" si="161"/>
        <v>2.1174065868102464E-2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1.7223929647382053E-2</v>
      </c>
      <c r="D2076" s="6">
        <f t="shared" si="163"/>
        <v>2.9666375249796646E-4</v>
      </c>
      <c r="E2076" s="6">
        <f t="shared" si="165"/>
        <v>9.2224724420719099E-4</v>
      </c>
      <c r="F2076" s="6">
        <f t="shared" si="164"/>
        <v>2.0430350159142971</v>
      </c>
      <c r="G2076" s="17">
        <v>1.3060904104321935E-2</v>
      </c>
      <c r="H2076" s="9">
        <f t="shared" si="161"/>
        <v>1.4293477589146376E-2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2.5614316293608868E-2</v>
      </c>
      <c r="D2077" s="6">
        <f t="shared" si="163"/>
        <v>6.5609319918903675E-4</v>
      </c>
      <c r="E2077" s="6">
        <f t="shared" si="165"/>
        <v>2.9666375249796646E-4</v>
      </c>
      <c r="F2077" s="6">
        <f t="shared" si="164"/>
        <v>1.5968258587183717</v>
      </c>
      <c r="G2077" s="17">
        <v>1.4923691519044211E-2</v>
      </c>
      <c r="H2077" s="9">
        <f t="shared" si="161"/>
        <v>1.2636557516659241E-2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1.7972234482112048E-3</v>
      </c>
      <c r="D2078" s="6">
        <f t="shared" si="163"/>
        <v>3.2300121228001731E-6</v>
      </c>
      <c r="E2078" s="6">
        <f t="shared" si="165"/>
        <v>6.5609319918903675E-4</v>
      </c>
      <c r="F2078" s="6">
        <f t="shared" si="164"/>
        <v>2.079387275119116</v>
      </c>
      <c r="G2078" s="17">
        <v>9.9534920478305932E-3</v>
      </c>
      <c r="H2078" s="9">
        <f t="shared" si="161"/>
        <v>1.4420080704070682E-2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-1.148468898751802E-2</v>
      </c>
      <c r="D2079" s="6">
        <f t="shared" si="163"/>
        <v>1.318980811400177E-4</v>
      </c>
      <c r="E2079" s="6">
        <f t="shared" si="165"/>
        <v>3.2300121228001731E-6</v>
      </c>
      <c r="F2079" s="6">
        <f t="shared" si="164"/>
        <v>0.93480954053022203</v>
      </c>
      <c r="G2079" s="17">
        <v>9.7250797292654009E-3</v>
      </c>
      <c r="H2079" s="9">
        <f t="shared" si="161"/>
        <v>9.6685549102760032E-3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-2.3235232482122302E-2</v>
      </c>
      <c r="D2080" s="6">
        <f t="shared" si="163"/>
        <v>5.3987602849827135E-4</v>
      </c>
      <c r="E2080" s="6">
        <f t="shared" si="165"/>
        <v>1.318980811400177E-4</v>
      </c>
      <c r="F2080" s="6">
        <f t="shared" si="164"/>
        <v>0.89321748222943664</v>
      </c>
      <c r="G2080" s="17">
        <v>7.4334966695701618E-3</v>
      </c>
      <c r="H2080" s="9">
        <f t="shared" si="161"/>
        <v>9.4510183696225915E-3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-1.298257537523563E-2</v>
      </c>
      <c r="D2081" s="6">
        <f t="shared" si="163"/>
        <v>1.6854726337367458E-4</v>
      </c>
      <c r="E2081" s="6">
        <f t="shared" si="165"/>
        <v>5.3987602849827135E-4</v>
      </c>
      <c r="F2081" s="6">
        <f t="shared" si="164"/>
        <v>0.52928067935105882</v>
      </c>
      <c r="G2081" s="17">
        <v>1.2891533760404517E-2</v>
      </c>
      <c r="H2081" s="9">
        <f t="shared" si="161"/>
        <v>7.2751678973825675E-3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3.5640003567321563E-3</v>
      </c>
      <c r="D2082" s="6">
        <f t="shared" si="163"/>
        <v>1.2702098542786937E-5</v>
      </c>
      <c r="E2082" s="6">
        <f t="shared" si="165"/>
        <v>1.6854726337367458E-4</v>
      </c>
      <c r="F2082" s="6">
        <f t="shared" si="164"/>
        <v>1.5561572059699063</v>
      </c>
      <c r="G2082" s="17">
        <v>8.084171511484722E-3</v>
      </c>
      <c r="H2082" s="9">
        <f t="shared" si="161"/>
        <v>1.247460302362326E-2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3.1715623849278209E-2</v>
      </c>
      <c r="D2083" s="6">
        <f t="shared" si="163"/>
        <v>1.0058807961489046E-3</v>
      </c>
      <c r="E2083" s="6">
        <f t="shared" si="165"/>
        <v>1.2702098542786937E-5</v>
      </c>
      <c r="F2083" s="6">
        <f t="shared" si="164"/>
        <v>0.62268039530387564</v>
      </c>
      <c r="G2083" s="17">
        <v>1.5404523802571037E-2</v>
      </c>
      <c r="H2083" s="9">
        <f t="shared" si="161"/>
        <v>7.8910100450061242E-3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-4.9014727573911615E-3</v>
      </c>
      <c r="D2084" s="6">
        <f t="shared" si="163"/>
        <v>2.4024435191447717E-5</v>
      </c>
      <c r="E2084" s="6">
        <f t="shared" si="165"/>
        <v>1.0058807961489046E-3</v>
      </c>
      <c r="F2084" s="6">
        <f t="shared" si="164"/>
        <v>2.2143801161268812</v>
      </c>
      <c r="G2084" s="17">
        <v>9.3041392014220452E-3</v>
      </c>
      <c r="H2084" s="9">
        <f t="shared" si="161"/>
        <v>1.4880793379813058E-2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-3.5255540705430525E-3</v>
      </c>
      <c r="D2085" s="6">
        <f t="shared" si="163"/>
        <v>1.2429531504322687E-5</v>
      </c>
      <c r="E2085" s="6">
        <f t="shared" si="165"/>
        <v>2.4024435191447717E-5</v>
      </c>
      <c r="F2085" s="6">
        <f t="shared" si="164"/>
        <v>0.81905379459782168</v>
      </c>
      <c r="G2085" s="17">
        <v>1.0643591993996756E-2</v>
      </c>
      <c r="H2085" s="9">
        <f t="shared" si="161"/>
        <v>9.0501590847775811E-3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-1.0855045144145497E-3</v>
      </c>
      <c r="D2086" s="6">
        <f t="shared" si="163"/>
        <v>1.1783200508143674E-6</v>
      </c>
      <c r="E2086" s="6">
        <f t="shared" si="165"/>
        <v>1.2429531504322687E-5</v>
      </c>
      <c r="F2086" s="6">
        <f t="shared" si="164"/>
        <v>1.0663905309486139</v>
      </c>
      <c r="G2086" s="17">
        <v>1.1247555812825261E-2</v>
      </c>
      <c r="H2086" s="9">
        <f t="shared" si="161"/>
        <v>1.0326618667059483E-2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-6.9270927609545001E-3</v>
      </c>
      <c r="D2087" s="6">
        <f t="shared" si="163"/>
        <v>4.798461411886824E-5</v>
      </c>
      <c r="E2087" s="6">
        <f t="shared" si="165"/>
        <v>1.1783200508143674E-6</v>
      </c>
      <c r="F2087" s="6">
        <f t="shared" si="164"/>
        <v>1.1887801843835655</v>
      </c>
      <c r="G2087" s="17">
        <v>9.5009363260235413E-3</v>
      </c>
      <c r="H2087" s="9">
        <f t="shared" si="161"/>
        <v>1.0903119665414874E-2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-1.1148537311652626E-2</v>
      </c>
      <c r="D2088" s="6">
        <f t="shared" si="163"/>
        <v>1.2428988418931075E-4</v>
      </c>
      <c r="E2088" s="6">
        <f t="shared" si="165"/>
        <v>4.798461411886824E-5</v>
      </c>
      <c r="F2088" s="6">
        <f t="shared" si="164"/>
        <v>0.85331496881320323</v>
      </c>
      <c r="G2088" s="17">
        <v>7.7214315220308829E-3</v>
      </c>
      <c r="H2088" s="9">
        <f t="shared" si="161"/>
        <v>9.2375049056182008E-3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-1.5736821485416424E-2</v>
      </c>
      <c r="D2089" s="6">
        <f t="shared" si="163"/>
        <v>2.4764755046386398E-4</v>
      </c>
      <c r="E2089" s="6">
        <f t="shared" si="165"/>
        <v>1.2428988418931075E-4</v>
      </c>
      <c r="F2089" s="6">
        <f t="shared" si="164"/>
        <v>0.56962262327476254</v>
      </c>
      <c r="G2089" s="17">
        <v>1.0082168866044587E-2</v>
      </c>
      <c r="H2089" s="9">
        <f t="shared" si="161"/>
        <v>7.5473347830526403E-3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8.3279381250851089E-3</v>
      </c>
      <c r="D2090" s="6">
        <f t="shared" si="163"/>
        <v>6.9354553415246084E-5</v>
      </c>
      <c r="E2090" s="6">
        <f t="shared" si="165"/>
        <v>2.4764755046386398E-4</v>
      </c>
      <c r="F2090" s="6">
        <f t="shared" si="164"/>
        <v>0.95870634908745123</v>
      </c>
      <c r="G2090" s="17">
        <v>1.0041915448390464E-2</v>
      </c>
      <c r="H2090" s="9">
        <f t="shared" si="161"/>
        <v>9.791355110950941E-3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-3.0811738813665938E-2</v>
      </c>
      <c r="D2091" s="6">
        <f t="shared" si="163"/>
        <v>9.4936324872156813E-4</v>
      </c>
      <c r="E2091" s="6">
        <f t="shared" si="165"/>
        <v>6.9354553415246084E-5</v>
      </c>
      <c r="F2091" s="6">
        <f t="shared" si="164"/>
        <v>0.9511764897828715</v>
      </c>
      <c r="G2091" s="17">
        <v>1.3237179733054813E-2</v>
      </c>
      <c r="H2091" s="9">
        <f t="shared" si="161"/>
        <v>9.7528277426747953E-3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-1.0646054246207806E-2</v>
      </c>
      <c r="D2092" s="6">
        <f t="shared" si="163"/>
        <v>1.1333847101319926E-4</v>
      </c>
      <c r="E2092" s="6">
        <f t="shared" si="165"/>
        <v>9.4936324872156813E-4</v>
      </c>
      <c r="F2092" s="6">
        <f t="shared" si="164"/>
        <v>1.6398578779031092</v>
      </c>
      <c r="G2092" s="17">
        <v>6.3573852679223788E-3</v>
      </c>
      <c r="H2092" s="9">
        <f t="shared" si="161"/>
        <v>1.2805693569280461E-2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1.5072306184857592E-4</v>
      </c>
      <c r="D2093" s="6">
        <f t="shared" si="163"/>
        <v>2.2717441373009642E-8</v>
      </c>
      <c r="E2093" s="6">
        <f t="shared" si="165"/>
        <v>1.1333847101319926E-4</v>
      </c>
      <c r="F2093" s="6">
        <f t="shared" si="164"/>
        <v>0.39184836360844039</v>
      </c>
      <c r="G2093" s="17">
        <v>9.8929042251755459E-3</v>
      </c>
      <c r="H2093" s="9">
        <f t="shared" si="161"/>
        <v>6.2597792581563158E-3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2.3311201160799173E-2</v>
      </c>
      <c r="D2094" s="6">
        <f t="shared" si="163"/>
        <v>5.434120995592447E-4</v>
      </c>
      <c r="E2094" s="6">
        <f t="shared" si="165"/>
        <v>2.2717441373009642E-8</v>
      </c>
      <c r="F2094" s="6">
        <f t="shared" si="164"/>
        <v>0.92367846145664911</v>
      </c>
      <c r="G2094" s="17">
        <v>1.3798369160341722E-2</v>
      </c>
      <c r="H2094" s="9">
        <f t="shared" si="161"/>
        <v>9.6108192234410968E-3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-7.8593729109540794E-3</v>
      </c>
      <c r="D2095" s="6">
        <f t="shared" si="163"/>
        <v>6.1769742553438806E-5</v>
      </c>
      <c r="E2095" s="6">
        <f t="shared" si="165"/>
        <v>5.434120995592447E-4</v>
      </c>
      <c r="F2095" s="6">
        <f t="shared" si="164"/>
        <v>1.7801864361772883</v>
      </c>
      <c r="G2095" s="17">
        <v>6.8438882473512699E-3</v>
      </c>
      <c r="H2095" s="9">
        <f t="shared" si="161"/>
        <v>1.3342362744946221E-2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2.1442851720387242E-2</v>
      </c>
      <c r="D2096" s="6">
        <f t="shared" si="163"/>
        <v>4.5979588990251408E-4</v>
      </c>
      <c r="E2096" s="6">
        <f t="shared" si="165"/>
        <v>6.1769742553438806E-5</v>
      </c>
      <c r="F2096" s="6">
        <f t="shared" si="164"/>
        <v>0.45129458858971405</v>
      </c>
      <c r="G2096" s="17">
        <v>2.3592422418936613E-2</v>
      </c>
      <c r="H2096" s="9">
        <f t="shared" si="161"/>
        <v>6.7178462961704774E-3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-2.2222052639599052E-3</v>
      </c>
      <c r="D2097" s="6">
        <f t="shared" si="163"/>
        <v>4.9381962351711121E-6</v>
      </c>
      <c r="E2097" s="6">
        <f t="shared" si="165"/>
        <v>4.5979588990251408E-4</v>
      </c>
      <c r="F2097" s="6">
        <f t="shared" si="164"/>
        <v>5.1701683760094248</v>
      </c>
      <c r="G2097" s="17">
        <v>6.2657009984541838E-3</v>
      </c>
      <c r="H2097" s="9">
        <f t="shared" si="161"/>
        <v>2.2738004257210932E-2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-1.7329133318987385E-2</v>
      </c>
      <c r="D2098" s="6">
        <f t="shared" si="163"/>
        <v>3.0029886158723873E-4</v>
      </c>
      <c r="E2098" s="6">
        <f t="shared" si="165"/>
        <v>4.9381962351711121E-6</v>
      </c>
      <c r="F2098" s="6">
        <f t="shared" si="164"/>
        <v>0.38112126656923651</v>
      </c>
      <c r="G2098" s="17">
        <v>1.0642723158268896E-2</v>
      </c>
      <c r="H2098" s="9">
        <f t="shared" si="161"/>
        <v>6.1735019767489878E-3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7.4933800852533686E-3</v>
      </c>
      <c r="D2099" s="6">
        <f t="shared" si="163"/>
        <v>5.6150745102071781E-5</v>
      </c>
      <c r="E2099" s="6">
        <f t="shared" si="165"/>
        <v>3.0029886158723873E-4</v>
      </c>
      <c r="F2099" s="6">
        <f t="shared" si="164"/>
        <v>1.0662554854984463</v>
      </c>
      <c r="G2099" s="17">
        <v>9.7478822783116509E-3</v>
      </c>
      <c r="H2099" s="9">
        <f t="shared" si="161"/>
        <v>1.0325964775741037E-2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5.4795803565507077E-3</v>
      </c>
      <c r="D2100" s="6">
        <f t="shared" si="163"/>
        <v>3.002580088389638E-5</v>
      </c>
      <c r="E2100" s="6">
        <f t="shared" si="165"/>
        <v>5.6150745102071781E-5</v>
      </c>
      <c r="F2100" s="6">
        <f t="shared" si="164"/>
        <v>0.89731133089673931</v>
      </c>
      <c r="G2100" s="17">
        <v>1.6723170003697881E-2</v>
      </c>
      <c r="H2100" s="9">
        <f t="shared" si="161"/>
        <v>9.4726518509693977E-3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-6.7990585512794615E-3</v>
      </c>
      <c r="D2101" s="6">
        <f t="shared" si="163"/>
        <v>4.6227197183726368E-5</v>
      </c>
      <c r="E2101" s="6">
        <f t="shared" si="165"/>
        <v>3.002580088389638E-5</v>
      </c>
      <c r="F2101" s="6">
        <f t="shared" si="164"/>
        <v>2.6065534894011781</v>
      </c>
      <c r="G2101" s="17">
        <v>1.2717898425700976E-2</v>
      </c>
      <c r="H2101" s="9">
        <f t="shared" si="161"/>
        <v>1.6144824215212683E-2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-3.7233925831185993E-3</v>
      </c>
      <c r="D2102" s="6">
        <f t="shared" si="163"/>
        <v>1.3863652328022595E-5</v>
      </c>
      <c r="E2102" s="6">
        <f t="shared" si="165"/>
        <v>4.6227197183726368E-5</v>
      </c>
      <c r="F2102" s="6">
        <f t="shared" si="164"/>
        <v>1.5149787191081694</v>
      </c>
      <c r="G2102" s="17">
        <v>5.7070180584229673E-3</v>
      </c>
      <c r="H2102" s="9">
        <f t="shared" si="161"/>
        <v>1.2308447177073838E-2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-3.6288607742991693E-3</v>
      </c>
      <c r="D2103" s="6">
        <f t="shared" si="163"/>
        <v>1.3168630519247167E-5</v>
      </c>
      <c r="E2103" s="6">
        <f t="shared" si="165"/>
        <v>1.3863652328022595E-5</v>
      </c>
      <c r="F2103" s="6">
        <f t="shared" si="164"/>
        <v>0.31920274151285066</v>
      </c>
      <c r="G2103" s="17">
        <v>6.4085405291914779E-3</v>
      </c>
      <c r="H2103" s="9">
        <f t="shared" si="161"/>
        <v>5.6498030188038475E-3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-9.8270509714896981E-3</v>
      </c>
      <c r="D2104" s="6">
        <f t="shared" si="163"/>
        <v>9.6570930796256618E-5</v>
      </c>
      <c r="E2104" s="6">
        <f t="shared" si="165"/>
        <v>1.3168630519247167E-5</v>
      </c>
      <c r="F2104" s="6">
        <f t="shared" si="164"/>
        <v>0.39788101307917373</v>
      </c>
      <c r="G2104" s="17">
        <v>1.1937917539850436E-2</v>
      </c>
      <c r="H2104" s="9">
        <f t="shared" si="161"/>
        <v>6.3077810129963585E-3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2.3426974711098562E-2</v>
      </c>
      <c r="D2105" s="6">
        <f t="shared" si="163"/>
        <v>5.4882314411445153E-4</v>
      </c>
      <c r="E2105" s="6">
        <f t="shared" si="165"/>
        <v>9.6570930796256618E-5</v>
      </c>
      <c r="F2105" s="6">
        <f t="shared" si="164"/>
        <v>1.3369630719267112</v>
      </c>
      <c r="G2105" s="17">
        <v>1.0110651971274288E-2</v>
      </c>
      <c r="H2105" s="9">
        <f t="shared" si="161"/>
        <v>1.1562711930713794E-2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-5.8305843648865496E-3</v>
      </c>
      <c r="D2106" s="6">
        <f t="shared" si="163"/>
        <v>3.3995714036059489E-5</v>
      </c>
      <c r="E2106" s="6">
        <f t="shared" si="165"/>
        <v>5.4882314411445153E-4</v>
      </c>
      <c r="F2106" s="6">
        <f t="shared" si="164"/>
        <v>0.96399944736214194</v>
      </c>
      <c r="G2106" s="17">
        <v>1.2164311656173288E-2</v>
      </c>
      <c r="H2106" s="9">
        <f t="shared" si="161"/>
        <v>9.8183473525952532E-3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-9.5392160731807701E-3</v>
      </c>
      <c r="D2107" s="6">
        <f t="shared" si="163"/>
        <v>9.0996643290830348E-5</v>
      </c>
      <c r="E2107" s="6">
        <f t="shared" si="165"/>
        <v>3.3995714036059489E-5</v>
      </c>
      <c r="F2107" s="6">
        <f t="shared" si="164"/>
        <v>1.3874669853419106</v>
      </c>
      <c r="G2107" s="17">
        <v>7.124186907828906E-3</v>
      </c>
      <c r="H2107" s="9">
        <f t="shared" si="161"/>
        <v>1.1779078849137188E-2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3.427677959432167E-3</v>
      </c>
      <c r="D2108" s="6">
        <f t="shared" si="163"/>
        <v>1.1748976193577064E-5</v>
      </c>
      <c r="E2108" s="6">
        <f t="shared" si="165"/>
        <v>9.0996643290830348E-5</v>
      </c>
      <c r="F2108" s="6">
        <f t="shared" si="164"/>
        <v>0.48754156910562829</v>
      </c>
      <c r="G2108" s="17">
        <v>1.0514881687922644E-2</v>
      </c>
      <c r="H2108" s="9">
        <f t="shared" si="161"/>
        <v>6.9824176980873053E-3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-2.2543280027995469E-2</v>
      </c>
      <c r="D2109" s="6">
        <f t="shared" si="163"/>
        <v>5.0819947442061941E-4</v>
      </c>
      <c r="E2109" s="6">
        <f t="shared" si="165"/>
        <v>1.1748976193577064E-5</v>
      </c>
      <c r="F2109" s="6">
        <f t="shared" si="164"/>
        <v>1.0411792555852284</v>
      </c>
      <c r="G2109" s="17">
        <v>1.3274200557735552E-2</v>
      </c>
      <c r="H2109" s="9">
        <f t="shared" si="161"/>
        <v>1.0203819165318585E-2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8.8512371180685633E-4</v>
      </c>
      <c r="D2110" s="6">
        <f t="shared" si="163"/>
        <v>7.8344398520274685E-7</v>
      </c>
      <c r="E2110" s="6">
        <f t="shared" si="165"/>
        <v>5.0819947442061941E-4</v>
      </c>
      <c r="F2110" s="6">
        <f t="shared" si="164"/>
        <v>1.6488879647917443</v>
      </c>
      <c r="G2110" s="17">
        <v>8.3826150386165921E-3</v>
      </c>
      <c r="H2110" s="9">
        <f t="shared" si="161"/>
        <v>1.2840903257916649E-2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-6.6661277478687322E-3</v>
      </c>
      <c r="D2111" s="6">
        <f t="shared" si="163"/>
        <v>4.4437259150905455E-5</v>
      </c>
      <c r="E2111" s="6">
        <f t="shared" si="165"/>
        <v>7.8344398520274685E-7</v>
      </c>
      <c r="F2111" s="6">
        <f t="shared" si="164"/>
        <v>0.66817305033637919</v>
      </c>
      <c r="G2111" s="17">
        <v>1.014696907679173E-2</v>
      </c>
      <c r="H2111" s="9">
        <f t="shared" si="161"/>
        <v>8.1741852825610653E-3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1.3088409662022481E-2</v>
      </c>
      <c r="D2112" s="6">
        <f t="shared" si="163"/>
        <v>1.7130646748092344E-4</v>
      </c>
      <c r="E2112" s="6">
        <f t="shared" si="165"/>
        <v>4.4437259150905455E-5</v>
      </c>
      <c r="F2112" s="6">
        <f t="shared" si="164"/>
        <v>0.97081538655951727</v>
      </c>
      <c r="G2112" s="17">
        <v>9.9512890172760923E-3</v>
      </c>
      <c r="H2112" s="9">
        <f t="shared" si="161"/>
        <v>9.8529964303226917E-3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-1.6691256930870817E-3</v>
      </c>
      <c r="D2113" s="6">
        <f t="shared" si="163"/>
        <v>2.7859805793234307E-6</v>
      </c>
      <c r="E2113" s="6">
        <f t="shared" si="165"/>
        <v>1.7130646748092344E-4</v>
      </c>
      <c r="F2113" s="6">
        <f t="shared" si="164"/>
        <v>0.93440361329631549</v>
      </c>
      <c r="G2113" s="17">
        <v>7.8686413616363034E-3</v>
      </c>
      <c r="H2113" s="9">
        <f t="shared" si="161"/>
        <v>9.6664554687657649E-3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-3.6969308562880415E-3</v>
      </c>
      <c r="D2114" s="6">
        <f t="shared" si="163"/>
        <v>1.3667297756174632E-5</v>
      </c>
      <c r="E2114" s="6">
        <f t="shared" si="165"/>
        <v>2.7859805793234307E-6</v>
      </c>
      <c r="F2114" s="6">
        <f t="shared" si="164"/>
        <v>0.59085228965930314</v>
      </c>
      <c r="G2114" s="17">
        <v>1.111305694944488E-2</v>
      </c>
      <c r="H2114" s="9">
        <f t="shared" si="161"/>
        <v>7.6866916788648617E-3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1.0392777256171423E-2</v>
      </c>
      <c r="D2115" s="6">
        <f t="shared" si="163"/>
        <v>1.0800981909639401E-4</v>
      </c>
      <c r="E2115" s="6">
        <f t="shared" si="165"/>
        <v>1.3667297756174632E-5</v>
      </c>
      <c r="F2115" s="6">
        <f t="shared" si="164"/>
        <v>1.1609415384007769</v>
      </c>
      <c r="G2115" s="17">
        <v>7.6758522331962743E-3</v>
      </c>
      <c r="H2115" s="9">
        <f t="shared" si="161"/>
        <v>1.0774699709972324E-2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-6.2577250411996743E-3</v>
      </c>
      <c r="D2116" s="6">
        <f t="shared" si="163"/>
        <v>3.9159122691257465E-5</v>
      </c>
      <c r="E2116" s="6">
        <f t="shared" si="165"/>
        <v>1.0800981909639401E-4</v>
      </c>
      <c r="F2116" s="6">
        <f t="shared" si="164"/>
        <v>0.56311047538178527</v>
      </c>
      <c r="G2116" s="17">
        <v>1.0687984725723547E-2</v>
      </c>
      <c r="H2116" s="9">
        <f t="shared" si="161"/>
        <v>7.5040687322397662E-3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-9.3884483696072135E-3</v>
      </c>
      <c r="D2117" s="6">
        <f t="shared" si="163"/>
        <v>8.8142962788780339E-5</v>
      </c>
      <c r="E2117" s="6">
        <f t="shared" si="165"/>
        <v>3.9159122691257465E-5</v>
      </c>
      <c r="F2117" s="6">
        <f t="shared" si="164"/>
        <v>1.0751599613583145</v>
      </c>
      <c r="G2117" s="17">
        <v>1.1760758029977291E-2</v>
      </c>
      <c r="H2117" s="9">
        <f t="shared" si="161"/>
        <v>1.0368992050138309E-2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-1.3846110925471031E-2</v>
      </c>
      <c r="D2118" s="6">
        <f t="shared" si="163"/>
        <v>1.9171478776044826E-4</v>
      </c>
      <c r="E2118" s="6">
        <f t="shared" si="165"/>
        <v>8.8142962788780339E-5</v>
      </c>
      <c r="F2118" s="6">
        <f t="shared" si="164"/>
        <v>1.298097001079201</v>
      </c>
      <c r="G2118" s="17">
        <v>8.2844315148961518E-3</v>
      </c>
      <c r="H2118" s="9">
        <f t="shared" si="161"/>
        <v>1.1393405992411581E-2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-2.2138172606215711E-2</v>
      </c>
      <c r="D2119" s="6">
        <f t="shared" si="163"/>
        <v>4.9009868634259973E-4</v>
      </c>
      <c r="E2119" s="6">
        <f t="shared" si="165"/>
        <v>1.9171478776044826E-4</v>
      </c>
      <c r="F2119" s="6">
        <f t="shared" si="164"/>
        <v>0.65304870312230989</v>
      </c>
      <c r="G2119" s="17">
        <v>1.3489863960836478E-2</v>
      </c>
      <c r="H2119" s="9">
        <f t="shared" si="161"/>
        <v>8.0811428840375649E-3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2.3098786176382865E-3</v>
      </c>
      <c r="D2120" s="6">
        <f t="shared" si="163"/>
        <v>5.3355392282225609E-6</v>
      </c>
      <c r="E2120" s="6">
        <f t="shared" si="165"/>
        <v>4.9009868634259973E-4</v>
      </c>
      <c r="F2120" s="6">
        <f t="shared" si="164"/>
        <v>1.7023173659601196</v>
      </c>
      <c r="G2120" s="17">
        <v>7.0797184099816793E-3</v>
      </c>
      <c r="H2120" s="9">
        <f t="shared" si="161"/>
        <v>1.3047288476768342E-2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-1.2441226745763947E-2</v>
      </c>
      <c r="D2121" s="6">
        <f t="shared" si="163"/>
        <v>1.5478412293951215E-4</v>
      </c>
      <c r="E2121" s="6">
        <f t="shared" si="165"/>
        <v>5.3355392282225609E-6</v>
      </c>
      <c r="F2121" s="6">
        <f t="shared" si="164"/>
        <v>0.48168317496221247</v>
      </c>
      <c r="G2121" s="17">
        <v>8.4881159254289375E-3</v>
      </c>
      <c r="H2121" s="9">
        <f t="shared" si="161"/>
        <v>6.9403398689272585E-3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1.0518418747531663E-2</v>
      </c>
      <c r="D2122" s="6">
        <f t="shared" si="163"/>
        <v>1.1063713294842556E-4</v>
      </c>
      <c r="E2122" s="6">
        <f t="shared" si="165"/>
        <v>1.5478412293951215E-4</v>
      </c>
      <c r="F2122" s="6">
        <f t="shared" si="164"/>
        <v>0.68466881333214902</v>
      </c>
      <c r="G2122" s="17">
        <v>6.3969982865913011E-3</v>
      </c>
      <c r="H2122" s="9">
        <f t="shared" si="161"/>
        <v>8.2744716648989088E-3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-2.1318206350167401E-3</v>
      </c>
      <c r="D2123" s="6">
        <f t="shared" si="163"/>
        <v>4.544659219883177E-6</v>
      </c>
      <c r="E2123" s="6">
        <f t="shared" si="165"/>
        <v>1.1063713294842556E-4</v>
      </c>
      <c r="F2123" s="6">
        <f t="shared" si="164"/>
        <v>0.39651113158708196</v>
      </c>
      <c r="G2123" s="17">
        <v>9.7713394349141693E-3</v>
      </c>
      <c r="H2123" s="9">
        <f t="shared" si="161"/>
        <v>6.2969129864329709E-3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4.3268229433943662E-3</v>
      </c>
      <c r="D2124" s="6">
        <f t="shared" si="163"/>
        <v>1.8721396783483886E-5</v>
      </c>
      <c r="E2124" s="6">
        <f t="shared" si="165"/>
        <v>4.544659219883177E-6</v>
      </c>
      <c r="F2124" s="6">
        <f t="shared" si="164"/>
        <v>0.90155036208852024</v>
      </c>
      <c r="G2124" s="17">
        <v>8.9278803446064207E-3</v>
      </c>
      <c r="H2124" s="9">
        <f t="shared" si="161"/>
        <v>9.4950005902502202E-3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1.3707319402524809E-3</v>
      </c>
      <c r="D2125" s="6">
        <f t="shared" si="163"/>
        <v>1.878906052028331E-6</v>
      </c>
      <c r="E2125" s="6">
        <f t="shared" si="165"/>
        <v>1.8721396783483886E-5</v>
      </c>
      <c r="F2125" s="6">
        <f t="shared" si="164"/>
        <v>0.75554813822252265</v>
      </c>
      <c r="G2125" s="17">
        <v>6.6074079791272533E-3</v>
      </c>
      <c r="H2125" s="9">
        <f t="shared" si="161"/>
        <v>8.6922272072382165E-3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-1.6746774166775783E-2</v>
      </c>
      <c r="D2126" s="6">
        <f t="shared" si="163"/>
        <v>2.8045444499298871E-4</v>
      </c>
      <c r="E2126" s="6">
        <f t="shared" si="165"/>
        <v>1.878906052028331E-6</v>
      </c>
      <c r="F2126" s="6">
        <f t="shared" si="164"/>
        <v>0.42184062675578748</v>
      </c>
      <c r="G2126" s="17">
        <v>1.2172385908600787E-2</v>
      </c>
      <c r="H2126" s="9">
        <f t="shared" ref="H2126:H2189" si="166">SQRT(F2126)/100</f>
        <v>6.4949259176359164E-3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-8.7748094026750614E-3</v>
      </c>
      <c r="D2127" s="6">
        <f t="shared" ref="D2127:D2190" si="168">C2127^2</f>
        <v>7.6997280053274673E-5</v>
      </c>
      <c r="E2127" s="6">
        <f t="shared" si="165"/>
        <v>2.8045444499298871E-4</v>
      </c>
      <c r="F2127" s="6">
        <f t="shared" ref="F2127:F2190" si="169">IF(C2126&gt;0,B$6+B$7*E2127+B$8*(G2126*100)^2,B$6+B$7*E2127+B$8*(G2126*100)^2+E2127*$B$9)</f>
        <v>1.3893169469773492</v>
      </c>
      <c r="G2127" s="17">
        <v>1.3941091900461337E-2</v>
      </c>
      <c r="H2127" s="9">
        <f t="shared" si="166"/>
        <v>1.1786928976528827E-2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4.763918889208481E-3</v>
      </c>
      <c r="D2128" s="6">
        <f t="shared" si="168"/>
        <v>2.2694923182957366E-5</v>
      </c>
      <c r="E2128" s="6">
        <f t="shared" ref="E2128:E2191" si="170">D2127</f>
        <v>7.6997280053274673E-5</v>
      </c>
      <c r="F2128" s="6">
        <f t="shared" si="169"/>
        <v>1.81684505040027</v>
      </c>
      <c r="G2128" s="17">
        <v>1.1574313097900191E-2</v>
      </c>
      <c r="H2128" s="9">
        <f t="shared" si="166"/>
        <v>1.3479039470230325E-2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1.4194005652123549E-2</v>
      </c>
      <c r="D2129" s="6">
        <f t="shared" si="168"/>
        <v>2.0146979645251526E-4</v>
      </c>
      <c r="E2129" s="6">
        <f t="shared" si="170"/>
        <v>2.2694923182957366E-5</v>
      </c>
      <c r="F2129" s="6">
        <f t="shared" si="169"/>
        <v>1.2578114471818889</v>
      </c>
      <c r="G2129" s="17">
        <v>8.582607061446413E-3</v>
      </c>
      <c r="H2129" s="9">
        <f t="shared" si="166"/>
        <v>1.1215219334377231E-2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-3.4337080386281728E-2</v>
      </c>
      <c r="D2130" s="6">
        <f t="shared" si="168"/>
        <v>1.1790350894539732E-3</v>
      </c>
      <c r="E2130" s="6">
        <f t="shared" si="170"/>
        <v>2.0146979645251526E-4</v>
      </c>
      <c r="F2130" s="6">
        <f t="shared" si="169"/>
        <v>0.69958120974130433</v>
      </c>
      <c r="G2130" s="17">
        <v>1.2230213829185026E-2</v>
      </c>
      <c r="H2130" s="9">
        <f t="shared" si="166"/>
        <v>8.3640971404049594E-3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-1.0450728346715583E-2</v>
      </c>
      <c r="D2131" s="6">
        <f t="shared" si="168"/>
        <v>1.0921772297684462E-4</v>
      </c>
      <c r="E2131" s="6">
        <f t="shared" si="170"/>
        <v>1.1790350894539732E-3</v>
      </c>
      <c r="F2131" s="6">
        <f t="shared" si="169"/>
        <v>1.4024928390645837</v>
      </c>
      <c r="G2131" s="17">
        <v>1.6232448782557182E-2</v>
      </c>
      <c r="H2131" s="9">
        <f t="shared" si="166"/>
        <v>1.1842689048795395E-2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-8.6164438223672139E-3</v>
      </c>
      <c r="D2132" s="6">
        <f t="shared" si="168"/>
        <v>7.4243104144010121E-5</v>
      </c>
      <c r="E2132" s="6">
        <f t="shared" si="170"/>
        <v>1.0921772297684462E-4</v>
      </c>
      <c r="F2132" s="6">
        <f t="shared" si="169"/>
        <v>2.4568628041750191</v>
      </c>
      <c r="G2132" s="17">
        <v>1.3132489036045129E-2</v>
      </c>
      <c r="H2132" s="9">
        <f t="shared" si="166"/>
        <v>1.5674382935780978E-2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-2.7015365632215519E-2</v>
      </c>
      <c r="D2133" s="6">
        <f t="shared" si="168"/>
        <v>7.298299802422914E-4</v>
      </c>
      <c r="E2133" s="6">
        <f t="shared" si="170"/>
        <v>7.4243104144010121E-5</v>
      </c>
      <c r="F2133" s="6">
        <f t="shared" si="169"/>
        <v>1.6141925424189245</v>
      </c>
      <c r="G2133" s="17">
        <v>8.7824995302861371E-3</v>
      </c>
      <c r="H2133" s="9">
        <f t="shared" si="166"/>
        <v>1.2705087730586217E-2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-2.0050941338323018E-5</v>
      </c>
      <c r="D2134" s="6">
        <f t="shared" si="168"/>
        <v>4.0204024855287085E-10</v>
      </c>
      <c r="E2134" s="6">
        <f t="shared" si="170"/>
        <v>7.298299802422914E-4</v>
      </c>
      <c r="F2134" s="6">
        <f t="shared" si="169"/>
        <v>0.73180534922666984</v>
      </c>
      <c r="G2134" s="17">
        <v>1.4584887437828134E-2</v>
      </c>
      <c r="H2134" s="9">
        <f t="shared" si="166"/>
        <v>8.5545622285811314E-3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1.6313537141621551E-2</v>
      </c>
      <c r="D2135" s="6">
        <f t="shared" si="168"/>
        <v>2.6613149407106582E-4</v>
      </c>
      <c r="E2135" s="6">
        <f t="shared" si="170"/>
        <v>4.0204024855287085E-10</v>
      </c>
      <c r="F2135" s="6">
        <f t="shared" si="169"/>
        <v>1.9868392422020964</v>
      </c>
      <c r="G2135" s="17">
        <v>1.0817053737082964E-2</v>
      </c>
      <c r="H2135" s="9">
        <f t="shared" si="166"/>
        <v>1.4095528518654759E-2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3.8985405031145047E-3</v>
      </c>
      <c r="D2136" s="6">
        <f t="shared" si="168"/>
        <v>1.5198618054424296E-5</v>
      </c>
      <c r="E2136" s="6">
        <f t="shared" si="170"/>
        <v>2.6613149407106582E-4</v>
      </c>
      <c r="F2136" s="6">
        <f t="shared" si="169"/>
        <v>1.1008490874070564</v>
      </c>
      <c r="G2136" s="17">
        <v>9.0180267469533466E-3</v>
      </c>
      <c r="H2136" s="9">
        <f t="shared" si="166"/>
        <v>1.0492135566256548E-2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-1.1243263258321898E-2</v>
      </c>
      <c r="D2137" s="6">
        <f t="shared" si="168"/>
        <v>1.2641096869593115E-4</v>
      </c>
      <c r="E2137" s="6">
        <f t="shared" si="170"/>
        <v>1.5198618054424296E-5</v>
      </c>
      <c r="F2137" s="6">
        <f t="shared" si="169"/>
        <v>0.77052373292594656</v>
      </c>
      <c r="G2137" s="17">
        <v>5.4917163082331541E-3</v>
      </c>
      <c r="H2137" s="9">
        <f t="shared" si="166"/>
        <v>8.7779481254217188E-3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-1.579615917088447E-2</v>
      </c>
      <c r="D2138" s="6">
        <f t="shared" si="168"/>
        <v>2.4951864455191754E-4</v>
      </c>
      <c r="E2138" s="6">
        <f t="shared" si="170"/>
        <v>1.2641096869593115E-4</v>
      </c>
      <c r="F2138" s="6">
        <f t="shared" si="169"/>
        <v>0.29689725894729335</v>
      </c>
      <c r="G2138" s="17">
        <v>8.1290951275190711E-3</v>
      </c>
      <c r="H2138" s="9">
        <f t="shared" si="166"/>
        <v>5.4488279377063586E-3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8.8966291046417949E-3</v>
      </c>
      <c r="D2139" s="6">
        <f t="shared" si="168"/>
        <v>7.9150009425559467E-5</v>
      </c>
      <c r="E2139" s="6">
        <f t="shared" si="170"/>
        <v>2.4951864455191754E-4</v>
      </c>
      <c r="F2139" s="6">
        <f t="shared" si="169"/>
        <v>0.62945415008325389</v>
      </c>
      <c r="G2139" s="17">
        <v>1.3394638558784842E-2</v>
      </c>
      <c r="H2139" s="9">
        <f t="shared" si="166"/>
        <v>7.9338146567918631E-3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-2.7325261829447469E-2</v>
      </c>
      <c r="D2140" s="6">
        <f t="shared" si="168"/>
        <v>7.4666993404785885E-4</v>
      </c>
      <c r="E2140" s="6">
        <f t="shared" si="170"/>
        <v>7.9150009425559467E-5</v>
      </c>
      <c r="F2140" s="6">
        <f t="shared" si="169"/>
        <v>1.6785570790093356</v>
      </c>
      <c r="G2140" s="17">
        <v>1.3494673785036526E-2</v>
      </c>
      <c r="H2140" s="9">
        <f t="shared" si="166"/>
        <v>1.2955914012563281E-2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-1.2823615205983595E-2</v>
      </c>
      <c r="D2141" s="6">
        <f t="shared" si="168"/>
        <v>1.6444510695113367E-4</v>
      </c>
      <c r="E2141" s="6">
        <f t="shared" si="170"/>
        <v>7.4666993404785885E-4</v>
      </c>
      <c r="F2141" s="6">
        <f t="shared" si="169"/>
        <v>1.7035510655097745</v>
      </c>
      <c r="G2141" s="17">
        <v>8.0026917934660959E-3</v>
      </c>
      <c r="H2141" s="9">
        <f t="shared" si="166"/>
        <v>1.3052015421036609E-2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-1.1675279013741751E-2</v>
      </c>
      <c r="D2142" s="6">
        <f t="shared" si="168"/>
        <v>1.3631214004871856E-4</v>
      </c>
      <c r="E2142" s="6">
        <f t="shared" si="170"/>
        <v>1.6444510695113367E-4</v>
      </c>
      <c r="F2142" s="6">
        <f t="shared" si="169"/>
        <v>0.61056740829321032</v>
      </c>
      <c r="G2142" s="17">
        <v>1.2404569484942512E-2</v>
      </c>
      <c r="H2142" s="9">
        <f t="shared" si="166"/>
        <v>7.8138812909668027E-3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9.4997380111410019E-3</v>
      </c>
      <c r="D2143" s="6">
        <f t="shared" si="168"/>
        <v>9.02450222803172E-5</v>
      </c>
      <c r="E2143" s="6">
        <f t="shared" si="170"/>
        <v>1.3631214004871856E-4</v>
      </c>
      <c r="F2143" s="6">
        <f t="shared" si="169"/>
        <v>1.4421226672011314</v>
      </c>
      <c r="G2143" s="17">
        <v>1.2704008766609293E-2</v>
      </c>
      <c r="H2143" s="9">
        <f t="shared" si="166"/>
        <v>1.200884118972822E-2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-3.8165924541545708E-2</v>
      </c>
      <c r="D2144" s="6">
        <f t="shared" si="168"/>
        <v>1.456637796110961E-3</v>
      </c>
      <c r="E2144" s="6">
        <f t="shared" si="170"/>
        <v>9.02450222803172E-5</v>
      </c>
      <c r="F2144" s="6">
        <f t="shared" si="169"/>
        <v>1.5117042512354877</v>
      </c>
      <c r="G2144" s="17">
        <v>1.6582529807279568E-2</v>
      </c>
      <c r="H2144" s="9">
        <f t="shared" si="166"/>
        <v>1.2295138271835286E-2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-6.8057409778743173E-3</v>
      </c>
      <c r="D2145" s="6">
        <f t="shared" si="168"/>
        <v>4.631811025791767E-5</v>
      </c>
      <c r="E2145" s="6">
        <f t="shared" si="170"/>
        <v>1.456637796110961E-3</v>
      </c>
      <c r="F2145" s="6">
        <f t="shared" si="169"/>
        <v>2.563375542757024</v>
      </c>
      <c r="G2145" s="17">
        <v>1.1891998673529181E-2</v>
      </c>
      <c r="H2145" s="9">
        <f t="shared" si="166"/>
        <v>1.6010545096145305E-2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-1.4159365015179431E-2</v>
      </c>
      <c r="D2146" s="6">
        <f t="shared" si="168"/>
        <v>2.004876176330872E-4</v>
      </c>
      <c r="E2146" s="6">
        <f t="shared" si="170"/>
        <v>4.631811025791767E-5</v>
      </c>
      <c r="F2146" s="6">
        <f t="shared" si="169"/>
        <v>1.32682735515559</v>
      </c>
      <c r="G2146" s="17">
        <v>8.949900840161543E-3</v>
      </c>
      <c r="H2146" s="9">
        <f t="shared" si="166"/>
        <v>1.1518799221948397E-2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8.8547534733397684E-4</v>
      </c>
      <c r="D2147" s="6">
        <f t="shared" si="168"/>
        <v>7.8406659073622693E-7</v>
      </c>
      <c r="E2147" s="6">
        <f t="shared" si="170"/>
        <v>2.004876176330872E-4</v>
      </c>
      <c r="F2147" s="6">
        <f t="shared" si="169"/>
        <v>0.75921759302081548</v>
      </c>
      <c r="G2147" s="17">
        <v>1.5935168657507551E-2</v>
      </c>
      <c r="H2147" s="9">
        <f t="shared" si="166"/>
        <v>8.7133093197752105E-3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-2.7818671151224984E-2</v>
      </c>
      <c r="D2148" s="6">
        <f t="shared" si="168"/>
        <v>7.7387846461999719E-4</v>
      </c>
      <c r="E2148" s="6">
        <f t="shared" si="170"/>
        <v>7.8406659073622693E-7</v>
      </c>
      <c r="F2148" s="6">
        <f t="shared" si="169"/>
        <v>2.3683263085257047</v>
      </c>
      <c r="G2148" s="17">
        <v>1.3054743780891975E-2</v>
      </c>
      <c r="H2148" s="9">
        <f t="shared" si="166"/>
        <v>1.538936746109373E-2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-7.0340576045816016E-3</v>
      </c>
      <c r="D2149" s="6">
        <f t="shared" si="168"/>
        <v>4.947796638457226E-5</v>
      </c>
      <c r="E2149" s="6">
        <f t="shared" si="170"/>
        <v>7.7387846461999719E-4</v>
      </c>
      <c r="F2149" s="6">
        <f t="shared" si="169"/>
        <v>1.5954337839402732</v>
      </c>
      <c r="G2149" s="17">
        <v>1.1558048571523493E-2</v>
      </c>
      <c r="H2149" s="9">
        <f t="shared" si="166"/>
        <v>1.2631048190630394E-2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-5.2476778065459005E-3</v>
      </c>
      <c r="D2150" s="6">
        <f t="shared" si="168"/>
        <v>2.7538122361314392E-5</v>
      </c>
      <c r="E2150" s="6">
        <f t="shared" si="170"/>
        <v>4.947796638457226E-5</v>
      </c>
      <c r="F2150" s="6">
        <f t="shared" si="169"/>
        <v>1.2543348365707403</v>
      </c>
      <c r="G2150" s="17">
        <v>1.9909221619921289E-2</v>
      </c>
      <c r="H2150" s="9">
        <f t="shared" si="166"/>
        <v>1.1199709088055548E-2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1.8201937578793417E-2</v>
      </c>
      <c r="D2151" s="6">
        <f t="shared" si="168"/>
        <v>3.3131053162229195E-4</v>
      </c>
      <c r="E2151" s="6">
        <f t="shared" si="170"/>
        <v>2.7538122361314392E-5</v>
      </c>
      <c r="F2151" s="6">
        <f t="shared" si="169"/>
        <v>3.6869663245048034</v>
      </c>
      <c r="G2151" s="17">
        <v>1.3448533464261956E-2</v>
      </c>
      <c r="H2151" s="9">
        <f t="shared" si="166"/>
        <v>1.9201474746760479E-2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-3.0626717699413226E-2</v>
      </c>
      <c r="D2152" s="6">
        <f t="shared" si="168"/>
        <v>9.3799583703955145E-4</v>
      </c>
      <c r="E2152" s="6">
        <f t="shared" si="170"/>
        <v>3.3131053162229195E-4</v>
      </c>
      <c r="F2152" s="6">
        <f t="shared" si="169"/>
        <v>1.6919492755055821</v>
      </c>
      <c r="G2152" s="17">
        <v>1.2167428307538199E-2</v>
      </c>
      <c r="H2152" s="9">
        <f t="shared" si="166"/>
        <v>1.3007495052874638E-2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5.8912145170520068E-3</v>
      </c>
      <c r="D2153" s="6">
        <f t="shared" si="168"/>
        <v>3.4706408485924308E-5</v>
      </c>
      <c r="E2153" s="6">
        <f t="shared" si="170"/>
        <v>9.3799583703955145E-4</v>
      </c>
      <c r="F2153" s="6">
        <f t="shared" si="169"/>
        <v>1.3882825189349732</v>
      </c>
      <c r="G2153" s="17">
        <v>1.2672187952693932E-2</v>
      </c>
      <c r="H2153" s="9">
        <f t="shared" si="166"/>
        <v>1.1782540129084956E-2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-1.2677874196719934E-2</v>
      </c>
      <c r="D2154" s="6">
        <f t="shared" si="168"/>
        <v>1.6072849414785711E-4</v>
      </c>
      <c r="E2154" s="6">
        <f t="shared" si="170"/>
        <v>3.4706408485924308E-5</v>
      </c>
      <c r="F2154" s="6">
        <f t="shared" si="169"/>
        <v>1.5042293048852702</v>
      </c>
      <c r="G2154" s="17">
        <v>2.1300650085272228E-2</v>
      </c>
      <c r="H2154" s="9">
        <f t="shared" si="166"/>
        <v>1.2264702625360592E-2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-1.6104633592624838E-2</v>
      </c>
      <c r="D2155" s="6">
        <f t="shared" si="168"/>
        <v>2.5935922315270039E-4</v>
      </c>
      <c r="E2155" s="6">
        <f t="shared" si="170"/>
        <v>1.6072849414785711E-4</v>
      </c>
      <c r="F2155" s="6">
        <f t="shared" si="169"/>
        <v>4.2177848813679217</v>
      </c>
      <c r="G2155" s="17">
        <v>1.6527029389788613E-2</v>
      </c>
      <c r="H2155" s="9">
        <f t="shared" si="166"/>
        <v>2.0537246362080586E-2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-3.0473922484605962E-3</v>
      </c>
      <c r="D2156" s="6">
        <f t="shared" si="168"/>
        <v>9.2865995159777286E-6</v>
      </c>
      <c r="E2156" s="6">
        <f t="shared" si="170"/>
        <v>2.5935922315270039E-4</v>
      </c>
      <c r="F2156" s="6">
        <f t="shared" si="169"/>
        <v>2.5462145535927476</v>
      </c>
      <c r="G2156" s="17">
        <v>2.4869170108469566E-2</v>
      </c>
      <c r="H2156" s="9">
        <f t="shared" si="166"/>
        <v>1.5956862328141919E-2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2.6397643152456168E-2</v>
      </c>
      <c r="D2157" s="6">
        <f t="shared" si="168"/>
        <v>6.9683556400441601E-4</v>
      </c>
      <c r="E2157" s="6">
        <f t="shared" si="170"/>
        <v>9.2865995159777286E-6</v>
      </c>
      <c r="F2157" s="6">
        <f t="shared" si="169"/>
        <v>5.7429299981770514</v>
      </c>
      <c r="G2157" s="17">
        <v>1.7618180426951294E-2</v>
      </c>
      <c r="H2157" s="9">
        <f t="shared" si="166"/>
        <v>2.3964411109345149E-2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7.612401876520041E-3</v>
      </c>
      <c r="D2158" s="6">
        <f t="shared" si="168"/>
        <v>5.7948662329645842E-5</v>
      </c>
      <c r="E2158" s="6">
        <f t="shared" si="170"/>
        <v>6.9683556400441601E-4</v>
      </c>
      <c r="F2158" s="6">
        <f t="shared" si="169"/>
        <v>2.8910754063695361</v>
      </c>
      <c r="G2158" s="17">
        <v>1.4283699636241326E-2</v>
      </c>
      <c r="H2158" s="9">
        <f t="shared" si="166"/>
        <v>1.7003162665720564E-2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-1.7178609989073321E-2</v>
      </c>
      <c r="D2159" s="6">
        <f t="shared" si="168"/>
        <v>2.9510464115668967E-4</v>
      </c>
      <c r="E2159" s="6">
        <f t="shared" si="170"/>
        <v>5.7948662329645842E-5</v>
      </c>
      <c r="F2159" s="6">
        <f t="shared" si="169"/>
        <v>1.9063508650369236</v>
      </c>
      <c r="G2159" s="17">
        <v>1.3068674828622881E-2</v>
      </c>
      <c r="H2159" s="9">
        <f t="shared" si="166"/>
        <v>1.3807066542306963E-2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-5.7546170876169077E-3</v>
      </c>
      <c r="D2160" s="6">
        <f t="shared" si="168"/>
        <v>3.3115617825092502E-5</v>
      </c>
      <c r="E2160" s="6">
        <f t="shared" si="170"/>
        <v>2.9510464115668967E-4</v>
      </c>
      <c r="F2160" s="6">
        <f t="shared" si="169"/>
        <v>1.5987425184059654</v>
      </c>
      <c r="G2160" s="17">
        <v>8.8994490368007224E-3</v>
      </c>
      <c r="H2160" s="9">
        <f t="shared" si="166"/>
        <v>1.2644139031211121E-2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6.3301703995398964E-3</v>
      </c>
      <c r="D2161" s="6">
        <f t="shared" si="168"/>
        <v>4.007105728721109E-5</v>
      </c>
      <c r="E2161" s="6">
        <f t="shared" si="170"/>
        <v>3.3115617825092502E-5</v>
      </c>
      <c r="F2161" s="6">
        <f t="shared" si="169"/>
        <v>0.75086034739088237</v>
      </c>
      <c r="G2161" s="17">
        <v>1.4061669083258344E-2</v>
      </c>
      <c r="H2161" s="9">
        <f t="shared" si="166"/>
        <v>8.665219832127067E-3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5.1391470504743323E-3</v>
      </c>
      <c r="D2162" s="6">
        <f t="shared" si="168"/>
        <v>2.6410832406399031E-5</v>
      </c>
      <c r="E2162" s="6">
        <f t="shared" si="170"/>
        <v>4.007105728721109E-5</v>
      </c>
      <c r="F2162" s="6">
        <f t="shared" si="169"/>
        <v>1.8480915847771873</v>
      </c>
      <c r="G2162" s="17">
        <v>1.4255851279040702E-2</v>
      </c>
      <c r="H2162" s="9">
        <f t="shared" si="166"/>
        <v>1.3594453224669196E-2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-2.4204577138614063E-2</v>
      </c>
      <c r="D2163" s="6">
        <f t="shared" si="168"/>
        <v>5.858615544591185E-4</v>
      </c>
      <c r="E2163" s="6">
        <f t="shared" si="170"/>
        <v>2.6410832406399031E-5</v>
      </c>
      <c r="F2163" s="6">
        <f t="shared" si="169"/>
        <v>1.8989935902035</v>
      </c>
      <c r="G2163" s="17">
        <v>8.8194188205520888E-3</v>
      </c>
      <c r="H2163" s="9">
        <f t="shared" si="166"/>
        <v>1.378039763651071E-2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8.9233135969785764E-3</v>
      </c>
      <c r="D2164" s="6">
        <f t="shared" si="168"/>
        <v>7.9625525550022742E-5</v>
      </c>
      <c r="E2164" s="6">
        <f t="shared" si="170"/>
        <v>5.858615544591185E-4</v>
      </c>
      <c r="F2164" s="6">
        <f t="shared" si="169"/>
        <v>0.73780293132341879</v>
      </c>
      <c r="G2164" s="17">
        <v>1.0400625638892323E-2</v>
      </c>
      <c r="H2164" s="9">
        <f t="shared" si="166"/>
        <v>8.5895455719346338E-3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-2.4576532300414164E-2</v>
      </c>
      <c r="D2165" s="6">
        <f t="shared" si="168"/>
        <v>6.0400593991330074E-4</v>
      </c>
      <c r="E2165" s="6">
        <f t="shared" si="170"/>
        <v>7.9625525550022742E-5</v>
      </c>
      <c r="F2165" s="6">
        <f t="shared" si="169"/>
        <v>1.0190575876393178</v>
      </c>
      <c r="G2165" s="17">
        <v>1.3771692272082589E-2</v>
      </c>
      <c r="H2165" s="9">
        <f t="shared" si="166"/>
        <v>1.0094838223762271E-2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1.9843213853594225E-2</v>
      </c>
      <c r="D2166" s="6">
        <f t="shared" si="168"/>
        <v>3.9375313603947379E-4</v>
      </c>
      <c r="E2166" s="6">
        <f t="shared" si="170"/>
        <v>6.0400593991330074E-4</v>
      </c>
      <c r="F2166" s="6">
        <f t="shared" si="169"/>
        <v>1.7734539290440003</v>
      </c>
      <c r="G2166" s="17">
        <v>9.087359247889731E-3</v>
      </c>
      <c r="H2166" s="9">
        <f t="shared" si="166"/>
        <v>1.3317109029530396E-2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1.4746427973800873E-5</v>
      </c>
      <c r="D2167" s="6">
        <f t="shared" si="168"/>
        <v>2.174571379864969E-10</v>
      </c>
      <c r="E2167" s="6">
        <f t="shared" si="170"/>
        <v>3.9375313603947379E-4</v>
      </c>
      <c r="F2167" s="6">
        <f t="shared" si="169"/>
        <v>0.78214396811361642</v>
      </c>
      <c r="G2167" s="17">
        <v>1.3515585155846877E-2</v>
      </c>
      <c r="H2167" s="9">
        <f t="shared" si="166"/>
        <v>8.8438903663128725E-3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-6.1213849075378206E-3</v>
      </c>
      <c r="D2168" s="6">
        <f t="shared" si="168"/>
        <v>3.7471353186231815E-5</v>
      </c>
      <c r="E2168" s="6">
        <f t="shared" si="170"/>
        <v>2.174571379864969E-10</v>
      </c>
      <c r="F2168" s="6">
        <f t="shared" si="169"/>
        <v>1.7086858367655078</v>
      </c>
      <c r="G2168" s="17">
        <v>1.6000093033892736E-2</v>
      </c>
      <c r="H2168" s="9">
        <f t="shared" si="166"/>
        <v>1.3071671036120469E-2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-1.062348548492543E-2</v>
      </c>
      <c r="D2169" s="6">
        <f t="shared" si="168"/>
        <v>1.128584438484213E-4</v>
      </c>
      <c r="E2169" s="6">
        <f t="shared" si="170"/>
        <v>3.7471353186231815E-5</v>
      </c>
      <c r="F2169" s="6">
        <f t="shared" si="169"/>
        <v>2.3875242653539241</v>
      </c>
      <c r="G2169" s="17">
        <v>1.315762924772612E-2</v>
      </c>
      <c r="H2169" s="9">
        <f t="shared" si="166"/>
        <v>1.5451615661004271E-2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-1.538180917211639E-2</v>
      </c>
      <c r="D2170" s="6">
        <f t="shared" si="168"/>
        <v>2.3660005340740391E-4</v>
      </c>
      <c r="E2170" s="6">
        <f t="shared" si="170"/>
        <v>1.128584438484213E-4</v>
      </c>
      <c r="F2170" s="6">
        <f t="shared" si="169"/>
        <v>1.6203157061132063</v>
      </c>
      <c r="G2170" s="17">
        <v>6.1752495661575486E-3</v>
      </c>
      <c r="H2170" s="9">
        <f t="shared" si="166"/>
        <v>1.2729162211682301E-2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2.3402021818190039E-2</v>
      </c>
      <c r="D2171" s="6">
        <f t="shared" si="168"/>
        <v>5.4765462517904261E-4</v>
      </c>
      <c r="E2171" s="6">
        <f t="shared" si="170"/>
        <v>2.3660005340740391E-4</v>
      </c>
      <c r="F2171" s="6">
        <f t="shared" si="169"/>
        <v>0.37073344455718149</v>
      </c>
      <c r="G2171" s="17">
        <v>1.3280563565281258E-2</v>
      </c>
      <c r="H2171" s="9">
        <f t="shared" si="166"/>
        <v>6.0887884226435516E-3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7.7425100117674934E-3</v>
      </c>
      <c r="D2172" s="6">
        <f t="shared" si="168"/>
        <v>5.9946461282319869E-5</v>
      </c>
      <c r="E2172" s="6">
        <f t="shared" si="170"/>
        <v>5.4765462517904261E-4</v>
      </c>
      <c r="F2172" s="6">
        <f t="shared" si="169"/>
        <v>1.6503882732364337</v>
      </c>
      <c r="G2172" s="17">
        <v>1.3113714341924104E-2</v>
      </c>
      <c r="H2172" s="9">
        <f t="shared" si="166"/>
        <v>1.2846743841286918E-2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-1.3894678460182289E-2</v>
      </c>
      <c r="D2173" s="6">
        <f t="shared" si="168"/>
        <v>1.9306208951185366E-4</v>
      </c>
      <c r="E2173" s="6">
        <f t="shared" si="170"/>
        <v>5.9946461282319869E-5</v>
      </c>
      <c r="F2173" s="6">
        <f t="shared" si="169"/>
        <v>1.6096216970615609</v>
      </c>
      <c r="G2173" s="17">
        <v>1.2749727485077219E-2</v>
      </c>
      <c r="H2173" s="9">
        <f t="shared" si="166"/>
        <v>1.2687086730457708E-2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2.0146037377993451E-2</v>
      </c>
      <c r="D2174" s="6">
        <f t="shared" si="168"/>
        <v>4.0586282203550927E-4</v>
      </c>
      <c r="E2174" s="6">
        <f t="shared" si="170"/>
        <v>1.9306208951185366E-4</v>
      </c>
      <c r="F2174" s="6">
        <f t="shared" si="169"/>
        <v>1.5225009836845831</v>
      </c>
      <c r="G2174" s="17">
        <v>1.2230720902147954E-2</v>
      </c>
      <c r="H2174" s="9">
        <f t="shared" si="166"/>
        <v>1.2338966665343509E-2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6.3210399894280582E-3</v>
      </c>
      <c r="D2175" s="6">
        <f t="shared" si="168"/>
        <v>3.9955546547948669E-5</v>
      </c>
      <c r="E2175" s="6">
        <f t="shared" si="170"/>
        <v>4.0586282203550927E-4</v>
      </c>
      <c r="F2175" s="6">
        <f t="shared" si="169"/>
        <v>1.4024595712592132</v>
      </c>
      <c r="G2175" s="17">
        <v>1.5135919157790508E-2</v>
      </c>
      <c r="H2175" s="9">
        <f t="shared" si="166"/>
        <v>1.1842548590819518E-2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-8.1651284279149333E-3</v>
      </c>
      <c r="D2176" s="6">
        <f t="shared" si="168"/>
        <v>6.6669322244344593E-5</v>
      </c>
      <c r="E2176" s="6">
        <f t="shared" si="170"/>
        <v>3.9955546547948669E-5</v>
      </c>
      <c r="F2176" s="6">
        <f t="shared" si="169"/>
        <v>2.1384421232895776</v>
      </c>
      <c r="G2176" s="17">
        <v>7.3914699651530516E-3</v>
      </c>
      <c r="H2176" s="9">
        <f t="shared" si="166"/>
        <v>1.4623413155927648E-2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-5.1489557984023531E-3</v>
      </c>
      <c r="D2177" s="6">
        <f t="shared" si="168"/>
        <v>2.6511745813901215E-5</v>
      </c>
      <c r="E2177" s="6">
        <f t="shared" si="170"/>
        <v>6.6669322244344593E-5</v>
      </c>
      <c r="F2177" s="6">
        <f t="shared" si="169"/>
        <v>0.52345372173787108</v>
      </c>
      <c r="G2177" s="17">
        <v>1.1006112659548562E-2</v>
      </c>
      <c r="H2177" s="9">
        <f t="shared" si="166"/>
        <v>7.2350101709525681E-3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5.93168802493206E-3</v>
      </c>
      <c r="D2178" s="6">
        <f t="shared" si="168"/>
        <v>3.5184922825122403E-5</v>
      </c>
      <c r="E2178" s="6">
        <f t="shared" si="170"/>
        <v>2.6511745813901215E-5</v>
      </c>
      <c r="F2178" s="6">
        <f t="shared" si="169"/>
        <v>1.1390455433271416</v>
      </c>
      <c r="G2178" s="17">
        <v>1.1050002267421911E-2</v>
      </c>
      <c r="H2178" s="9">
        <f t="shared" si="166"/>
        <v>1.0672607663205564E-2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-4.7986557467357928E-3</v>
      </c>
      <c r="D2179" s="6">
        <f t="shared" si="168"/>
        <v>2.3027096975680448E-5</v>
      </c>
      <c r="E2179" s="6">
        <f t="shared" si="170"/>
        <v>3.5184922825122403E-5</v>
      </c>
      <c r="F2179" s="6">
        <f t="shared" si="169"/>
        <v>1.1480033063685418</v>
      </c>
      <c r="G2179" s="17">
        <v>9.0999933762575778E-3</v>
      </c>
      <c r="H2179" s="9">
        <f t="shared" si="166"/>
        <v>1.0714491618217551E-2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-1.8927156446278653E-2</v>
      </c>
      <c r="D2180" s="6">
        <f t="shared" si="168"/>
        <v>3.5823725114190758E-4</v>
      </c>
      <c r="E2180" s="6">
        <f t="shared" si="170"/>
        <v>2.3027096975680448E-5</v>
      </c>
      <c r="F2180" s="6">
        <f t="shared" si="169"/>
        <v>0.78427394625288471</v>
      </c>
      <c r="G2180" s="17">
        <v>1.1777888627951141E-2</v>
      </c>
      <c r="H2180" s="9">
        <f t="shared" si="166"/>
        <v>8.8559242671382675E-3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-1.7917929318681323E-2</v>
      </c>
      <c r="D2181" s="6">
        <f t="shared" si="168"/>
        <v>3.2105219106925975E-4</v>
      </c>
      <c r="E2181" s="6">
        <f t="shared" si="170"/>
        <v>3.5823725114190758E-4</v>
      </c>
      <c r="F2181" s="6">
        <f t="shared" si="169"/>
        <v>1.3018636351473629</v>
      </c>
      <c r="G2181" s="17">
        <v>9.5898718235994905E-3</v>
      </c>
      <c r="H2181" s="9">
        <f t="shared" si="166"/>
        <v>1.140992390486178E-2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-2.3523022684116871E-3</v>
      </c>
      <c r="D2182" s="6">
        <f t="shared" si="168"/>
        <v>5.5333259619747686E-6</v>
      </c>
      <c r="E2182" s="6">
        <f t="shared" si="170"/>
        <v>3.2105219106925975E-4</v>
      </c>
      <c r="F2182" s="6">
        <f t="shared" si="169"/>
        <v>0.86906626838222334</v>
      </c>
      <c r="G2182" s="17">
        <v>1.1128076587499607E-2</v>
      </c>
      <c r="H2182" s="9">
        <f t="shared" si="166"/>
        <v>9.3223723825119932E-3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-7.9781977250152902E-3</v>
      </c>
      <c r="D2183" s="6">
        <f t="shared" si="168"/>
        <v>6.3651638939439149E-5</v>
      </c>
      <c r="E2183" s="6">
        <f t="shared" si="170"/>
        <v>5.5333259619747686E-6</v>
      </c>
      <c r="F2183" s="6">
        <f t="shared" si="169"/>
        <v>1.164032852575128</v>
      </c>
      <c r="G2183" s="17">
        <v>1.0400825480865405E-2</v>
      </c>
      <c r="H2183" s="9">
        <f t="shared" si="166"/>
        <v>1.0789035418308385E-2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9.9891913279666344E-3</v>
      </c>
      <c r="D2184" s="6">
        <f t="shared" si="168"/>
        <v>9.9783943386723818E-5</v>
      </c>
      <c r="E2184" s="6">
        <f t="shared" si="170"/>
        <v>6.3651638939439149E-5</v>
      </c>
      <c r="F2184" s="6">
        <f t="shared" si="169"/>
        <v>1.0191040636622615</v>
      </c>
      <c r="G2184" s="17">
        <v>6.6409345427287242E-3</v>
      </c>
      <c r="H2184" s="9">
        <f t="shared" si="166"/>
        <v>1.0095068418105256E-2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-2.4881581457768059E-2</v>
      </c>
      <c r="D2185" s="6">
        <f t="shared" si="168"/>
        <v>6.1909309583954727E-4</v>
      </c>
      <c r="E2185" s="6">
        <f t="shared" si="170"/>
        <v>9.9783943386723818E-5</v>
      </c>
      <c r="F2185" s="6">
        <f t="shared" si="169"/>
        <v>0.42595232138867573</v>
      </c>
      <c r="G2185" s="17">
        <v>9.3733799354687904E-3</v>
      </c>
      <c r="H2185" s="9">
        <f t="shared" si="166"/>
        <v>6.5265022898078852E-3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-5.8613952534530634E-3</v>
      </c>
      <c r="D2186" s="6">
        <f t="shared" si="168"/>
        <v>3.4355954317202104E-5</v>
      </c>
      <c r="E2186" s="6">
        <f t="shared" si="170"/>
        <v>6.1909309583954727E-4</v>
      </c>
      <c r="F2186" s="6">
        <f t="shared" si="169"/>
        <v>0.83110010543824253</v>
      </c>
      <c r="G2186" s="17">
        <v>8.7083180047635832E-3</v>
      </c>
      <c r="H2186" s="9">
        <f t="shared" si="166"/>
        <v>9.1164691928303163E-3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4.3076467321497966E-3</v>
      </c>
      <c r="D2187" s="6">
        <f t="shared" si="168"/>
        <v>1.8555820369000821E-5</v>
      </c>
      <c r="E2187" s="6">
        <f t="shared" si="170"/>
        <v>3.4355954317202104E-5</v>
      </c>
      <c r="F2187" s="6">
        <f t="shared" si="169"/>
        <v>0.7197070815919957</v>
      </c>
      <c r="G2187" s="17">
        <v>9.2160388073138887E-3</v>
      </c>
      <c r="H2187" s="9">
        <f t="shared" si="166"/>
        <v>8.4835551603793784E-3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7.843518528745333E-3</v>
      </c>
      <c r="D2188" s="6">
        <f t="shared" si="168"/>
        <v>6.1520782910771349E-5</v>
      </c>
      <c r="E2188" s="6">
        <f t="shared" si="170"/>
        <v>1.8555820369000821E-5</v>
      </c>
      <c r="F2188" s="6">
        <f t="shared" si="169"/>
        <v>0.80394673210480483</v>
      </c>
      <c r="G2188" s="17">
        <v>5.599028359415642E-3</v>
      </c>
      <c r="H2188" s="9">
        <f t="shared" si="166"/>
        <v>8.966307668738592E-3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-2.2793867429312081E-2</v>
      </c>
      <c r="D2189" s="6">
        <f t="shared" si="168"/>
        <v>5.195603923850541E-4</v>
      </c>
      <c r="E2189" s="6">
        <f t="shared" si="170"/>
        <v>6.1520782910771349E-5</v>
      </c>
      <c r="F2189" s="6">
        <f t="shared" si="169"/>
        <v>0.30789879059823749</v>
      </c>
      <c r="G2189" s="17">
        <v>1.2239746281788153E-2</v>
      </c>
      <c r="H2189" s="9">
        <f t="shared" si="166"/>
        <v>5.5488628618685244E-3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-1.2081034584370393E-2</v>
      </c>
      <c r="D2190" s="6">
        <f t="shared" si="168"/>
        <v>1.4595139662875351E-4</v>
      </c>
      <c r="E2190" s="6">
        <f t="shared" si="170"/>
        <v>5.195603923850541E-4</v>
      </c>
      <c r="F2190" s="6">
        <f t="shared" si="169"/>
        <v>1.4045692851521403</v>
      </c>
      <c r="G2190" s="17">
        <v>2.2218873272359024E-2</v>
      </c>
      <c r="H2190" s="9">
        <f t="shared" ref="H2190:H2253" si="171">SQRT(F2190)/100</f>
        <v>1.1851452590936441E-2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-1.0953929867654876E-2</v>
      </c>
      <c r="D2191" s="6">
        <f t="shared" ref="D2191:D2254" si="173">C2191^2</f>
        <v>1.1998857954550157E-4</v>
      </c>
      <c r="E2191" s="6">
        <f t="shared" si="170"/>
        <v>1.4595139662875351E-4</v>
      </c>
      <c r="F2191" s="6">
        <f t="shared" ref="F2191:F2254" si="174">IF(C2190&gt;0,B$6+B$7*E2191+B$8*(G2190*100)^2,B$6+B$7*E2191+B$8*(G2190*100)^2+E2191*$B$9)</f>
        <v>4.5876986276135083</v>
      </c>
      <c r="G2191" s="17">
        <v>9.8416864692206698E-3</v>
      </c>
      <c r="H2191" s="9">
        <f t="shared" si="171"/>
        <v>2.1418913669029781E-2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-3.6857775999013222E-2</v>
      </c>
      <c r="D2192" s="6">
        <f t="shared" si="173"/>
        <v>1.3584956515934352E-3</v>
      </c>
      <c r="E2192" s="6">
        <f t="shared" ref="E2192:E2255" si="175">D2191</f>
        <v>1.1998857954550157E-4</v>
      </c>
      <c r="F2192" s="6">
        <f t="shared" si="174"/>
        <v>0.91433691327908118</v>
      </c>
      <c r="G2192" s="17">
        <v>1.3088131011601833E-2</v>
      </c>
      <c r="H2192" s="9">
        <f t="shared" si="171"/>
        <v>9.5620965968718444E-3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-5.7297727865599736E-3</v>
      </c>
      <c r="D2193" s="6">
        <f t="shared" si="173"/>
        <v>3.2830296185603247E-5</v>
      </c>
      <c r="E2193" s="6">
        <f t="shared" si="175"/>
        <v>1.3584956515934352E-3</v>
      </c>
      <c r="F2193" s="6">
        <f t="shared" si="174"/>
        <v>1.6035870750033743</v>
      </c>
      <c r="G2193" s="17">
        <v>1.6196144251282081E-2</v>
      </c>
      <c r="H2193" s="9">
        <f t="shared" si="171"/>
        <v>1.2663281861363484E-2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1.804114549920131E-3</v>
      </c>
      <c r="D2194" s="6">
        <f t="shared" si="173"/>
        <v>3.2548293092335169E-6</v>
      </c>
      <c r="E2194" s="6">
        <f t="shared" si="175"/>
        <v>3.2830296185603247E-5</v>
      </c>
      <c r="F2194" s="6">
        <f t="shared" si="174"/>
        <v>2.4459548987325817</v>
      </c>
      <c r="G2194" s="17">
        <v>2.6470782879849615E-2</v>
      </c>
      <c r="H2194" s="9">
        <f t="shared" si="171"/>
        <v>1.5639548902486228E-2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-3.1097437835681398E-2</v>
      </c>
      <c r="D2195" s="6">
        <f t="shared" si="173"/>
        <v>9.6705063994406888E-4</v>
      </c>
      <c r="E2195" s="6">
        <f t="shared" si="175"/>
        <v>3.2548293092335169E-6</v>
      </c>
      <c r="F2195" s="6">
        <f t="shared" si="174"/>
        <v>6.5041016194411956</v>
      </c>
      <c r="G2195" s="17">
        <v>1.7378814885740154E-2</v>
      </c>
      <c r="H2195" s="9">
        <f t="shared" si="171"/>
        <v>2.5503140236922191E-2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4.1819684365448891E-3</v>
      </c>
      <c r="D2196" s="6">
        <f t="shared" si="173"/>
        <v>1.7488860004257704E-5</v>
      </c>
      <c r="E2196" s="6">
        <f t="shared" si="175"/>
        <v>9.6705063994406888E-4</v>
      </c>
      <c r="F2196" s="6">
        <f t="shared" si="174"/>
        <v>2.813650287211825</v>
      </c>
      <c r="G2196" s="17">
        <v>1.5060592420928255E-2</v>
      </c>
      <c r="H2196" s="9">
        <f t="shared" si="171"/>
        <v>1.6773938974527794E-2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8.8285454281476251E-3</v>
      </c>
      <c r="D2197" s="6">
        <f t="shared" si="173"/>
        <v>7.7943214376866338E-5</v>
      </c>
      <c r="E2197" s="6">
        <f t="shared" si="175"/>
        <v>1.7488860004257704E-5</v>
      </c>
      <c r="F2197" s="6">
        <f t="shared" si="174"/>
        <v>2.1173861077497103</v>
      </c>
      <c r="G2197" s="17">
        <v>1.9496747837769186E-2</v>
      </c>
      <c r="H2197" s="9">
        <f t="shared" si="171"/>
        <v>1.4551240867189679E-2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-2.9801683719788601E-3</v>
      </c>
      <c r="D2198" s="6">
        <f t="shared" si="173"/>
        <v>8.8814035253431298E-6</v>
      </c>
      <c r="E2198" s="6">
        <f t="shared" si="175"/>
        <v>7.7943214376866338E-5</v>
      </c>
      <c r="F2198" s="6">
        <f t="shared" si="174"/>
        <v>3.5365002425421532</v>
      </c>
      <c r="G2198" s="17">
        <v>1.3650097143158513E-2</v>
      </c>
      <c r="H2198" s="9">
        <f t="shared" si="171"/>
        <v>1.8805584921884652E-2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-4.0972959764471968E-2</v>
      </c>
      <c r="D2199" s="6">
        <f t="shared" si="173"/>
        <v>1.6787834318610388E-3</v>
      </c>
      <c r="E2199" s="6">
        <f t="shared" si="175"/>
        <v>8.8814035253431298E-6</v>
      </c>
      <c r="F2199" s="6">
        <f t="shared" si="174"/>
        <v>1.7425130477318003</v>
      </c>
      <c r="G2199" s="17">
        <v>3.4566258247745965E-2</v>
      </c>
      <c r="H2199" s="9">
        <f t="shared" si="171"/>
        <v>1.3200428204159896E-2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8.4283420771463675E-3</v>
      </c>
      <c r="D2200" s="6">
        <f t="shared" si="173"/>
        <v>7.1036950169395952E-5</v>
      </c>
      <c r="E2200" s="6">
        <f t="shared" si="175"/>
        <v>1.6787834318610388E-3</v>
      </c>
      <c r="F2200" s="6">
        <f t="shared" si="174"/>
        <v>11.078417074225049</v>
      </c>
      <c r="G2200" s="17">
        <v>2.058611066926597E-2</v>
      </c>
      <c r="H2200" s="9">
        <f t="shared" si="171"/>
        <v>3.3284256149454579E-2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-5.498207109164286E-2</v>
      </c>
      <c r="D2201" s="6">
        <f t="shared" si="173"/>
        <v>3.0230281415264694E-3</v>
      </c>
      <c r="E2201" s="6">
        <f t="shared" si="175"/>
        <v>7.1036950169395952E-5</v>
      </c>
      <c r="F2201" s="6">
        <f t="shared" si="174"/>
        <v>3.9407050761746234</v>
      </c>
      <c r="G2201" s="17">
        <v>2.1811360776863735E-2</v>
      </c>
      <c r="H2201" s="9">
        <f t="shared" si="171"/>
        <v>1.9851209223053955E-2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4.232870794989653E-2</v>
      </c>
      <c r="D2202" s="6">
        <f t="shared" si="173"/>
        <v>1.7917195167076337E-3</v>
      </c>
      <c r="E2202" s="6">
        <f t="shared" si="175"/>
        <v>3.0230281415264694E-3</v>
      </c>
      <c r="F2202" s="6">
        <f t="shared" si="174"/>
        <v>4.42196283572836</v>
      </c>
      <c r="G2202" s="17">
        <v>4.6133218212814311E-2</v>
      </c>
      <c r="H2202" s="9">
        <f t="shared" si="171"/>
        <v>2.1028463652222339E-2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2.9118245878982808E-2</v>
      </c>
      <c r="D2203" s="6">
        <f t="shared" si="173"/>
        <v>8.4787224306889927E-4</v>
      </c>
      <c r="E2203" s="6">
        <f t="shared" si="175"/>
        <v>1.7917195167076337E-3</v>
      </c>
      <c r="F2203" s="6">
        <f t="shared" si="174"/>
        <v>19.719130776466766</v>
      </c>
      <c r="G2203" s="17">
        <v>5.159596189942451E-2</v>
      </c>
      <c r="H2203" s="9">
        <f t="shared" si="171"/>
        <v>4.4406227915087283E-2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-4.696940760639897E-2</v>
      </c>
      <c r="D2204" s="6">
        <f t="shared" si="173"/>
        <v>2.2061252508960493E-3</v>
      </c>
      <c r="E2204" s="6">
        <f t="shared" si="175"/>
        <v>8.4787224306889927E-4</v>
      </c>
      <c r="F2204" s="6">
        <f t="shared" si="174"/>
        <v>24.661160383013794</v>
      </c>
      <c r="G2204" s="17">
        <v>1.563419141388294E-2</v>
      </c>
      <c r="H2204" s="9">
        <f t="shared" si="171"/>
        <v>4.9660004413022152E-2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-1.6171251016017255E-2</v>
      </c>
      <c r="D2205" s="6">
        <f t="shared" si="173"/>
        <v>2.6150935942303907E-4</v>
      </c>
      <c r="E2205" s="6">
        <f t="shared" si="175"/>
        <v>2.2061252508960493E-3</v>
      </c>
      <c r="F2205" s="6">
        <f t="shared" si="174"/>
        <v>2.2806465407045362</v>
      </c>
      <c r="G2205" s="17">
        <v>1.6508496738914358E-2</v>
      </c>
      <c r="H2205" s="9">
        <f t="shared" si="171"/>
        <v>1.5101809628996574E-2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-3.2392301044854932E-3</v>
      </c>
      <c r="D2206" s="6">
        <f t="shared" si="173"/>
        <v>1.04926116698051E-5</v>
      </c>
      <c r="E2206" s="6">
        <f t="shared" si="175"/>
        <v>2.6150935942303907E-4</v>
      </c>
      <c r="F2206" s="6">
        <f t="shared" si="174"/>
        <v>2.540547356180995</v>
      </c>
      <c r="G2206" s="17">
        <v>1.1536633515122656E-2</v>
      </c>
      <c r="H2206" s="9">
        <f t="shared" si="171"/>
        <v>1.5939094567073108E-2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9.8980499428147524E-3</v>
      </c>
      <c r="D2207" s="6">
        <f t="shared" si="173"/>
        <v>9.7971392670455126E-5</v>
      </c>
      <c r="E2207" s="6">
        <f t="shared" si="175"/>
        <v>1.04926116698051E-5</v>
      </c>
      <c r="F2207" s="6">
        <f t="shared" si="174"/>
        <v>1.2497516692378865</v>
      </c>
      <c r="G2207" s="17">
        <v>1.5758470939705924E-2</v>
      </c>
      <c r="H2207" s="9">
        <f t="shared" si="171"/>
        <v>1.1179229263405803E-2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-5.8081825923054099E-3</v>
      </c>
      <c r="D2208" s="6">
        <f t="shared" si="173"/>
        <v>3.3734985025559592E-5</v>
      </c>
      <c r="E2208" s="6">
        <f t="shared" si="175"/>
        <v>9.7971392670455126E-5</v>
      </c>
      <c r="F2208" s="6">
        <f t="shared" si="174"/>
        <v>2.3164853146518971</v>
      </c>
      <c r="G2208" s="17">
        <v>2.2982010871027539E-2</v>
      </c>
      <c r="H2208" s="9">
        <f t="shared" si="171"/>
        <v>1.5220004318829536E-2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-0.10020685361825073</v>
      </c>
      <c r="D2209" s="6">
        <f t="shared" si="173"/>
        <v>1.0041413512069528E-2</v>
      </c>
      <c r="E2209" s="6">
        <f t="shared" si="175"/>
        <v>3.3734985025559592E-5</v>
      </c>
      <c r="F2209" s="6">
        <f t="shared" si="174"/>
        <v>4.9070000658831106</v>
      </c>
      <c r="G2209" s="17">
        <v>3.6999647962998532E-2</v>
      </c>
      <c r="H2209" s="9">
        <f t="shared" si="171"/>
        <v>2.2151749515293619E-2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4.8754326114217393E-2</v>
      </c>
      <c r="D2210" s="6">
        <f t="shared" si="173"/>
        <v>2.37698431485146E-3</v>
      </c>
      <c r="E2210" s="6">
        <f t="shared" si="175"/>
        <v>1.0041413512069528E-2</v>
      </c>
      <c r="F2210" s="6">
        <f t="shared" si="174"/>
        <v>12.691553051001664</v>
      </c>
      <c r="G2210" s="17">
        <v>3.2259203324878305E-2</v>
      </c>
      <c r="H2210" s="9">
        <f t="shared" si="171"/>
        <v>3.5625206035897763E-2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-1.5134364162491146E-2</v>
      </c>
      <c r="D2211" s="6">
        <f t="shared" si="173"/>
        <v>2.2904897860289634E-4</v>
      </c>
      <c r="E2211" s="6">
        <f t="shared" si="175"/>
        <v>2.37698431485146E-3</v>
      </c>
      <c r="F2211" s="6">
        <f t="shared" si="174"/>
        <v>9.6510544355856052</v>
      </c>
      <c r="G2211" s="17">
        <v>1.4991317747481143E-2</v>
      </c>
      <c r="H2211" s="9">
        <f t="shared" si="171"/>
        <v>3.1066146261784073E-2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-5.014967239127277E-2</v>
      </c>
      <c r="D2212" s="6">
        <f t="shared" si="173"/>
        <v>2.5149896409519864E-3</v>
      </c>
      <c r="E2212" s="6">
        <f t="shared" si="175"/>
        <v>2.2904897860289634E-4</v>
      </c>
      <c r="F2212" s="6">
        <f t="shared" si="174"/>
        <v>2.0981433180113278</v>
      </c>
      <c r="G2212" s="17">
        <v>1.9126635979638221E-2</v>
      </c>
      <c r="H2212" s="9">
        <f t="shared" si="171"/>
        <v>1.4484969168111223E-2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-1.92787685872748E-2</v>
      </c>
      <c r="D2213" s="6">
        <f t="shared" si="173"/>
        <v>3.7167091824169356E-4</v>
      </c>
      <c r="E2213" s="6">
        <f t="shared" si="175"/>
        <v>2.5149896409519864E-3</v>
      </c>
      <c r="F2213" s="6">
        <f t="shared" si="174"/>
        <v>3.404487566178906</v>
      </c>
      <c r="G2213" s="17">
        <v>3.4696823637507833E-2</v>
      </c>
      <c r="H2213" s="9">
        <f t="shared" si="171"/>
        <v>1.8451253524297221E-2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-4.865332234468641E-2</v>
      </c>
      <c r="D2214" s="6">
        <f t="shared" si="173"/>
        <v>2.3671457751759618E-3</v>
      </c>
      <c r="E2214" s="6">
        <f t="shared" si="175"/>
        <v>3.7167091824169356E-4</v>
      </c>
      <c r="F2214" s="6">
        <f t="shared" si="174"/>
        <v>11.16196729628504</v>
      </c>
      <c r="G2214" s="17">
        <v>5.8579813785863966E-2</v>
      </c>
      <c r="H2214" s="9">
        <f t="shared" si="171"/>
        <v>3.3409530520923277E-2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-6.4096018380745953E-2</v>
      </c>
      <c r="D2215" s="6">
        <f t="shared" si="173"/>
        <v>4.1082995722649231E-3</v>
      </c>
      <c r="E2215" s="6">
        <f t="shared" si="175"/>
        <v>2.3671457751759618E-3</v>
      </c>
      <c r="F2215" s="6">
        <f t="shared" si="174"/>
        <v>31.784268370066773</v>
      </c>
      <c r="G2215" s="17">
        <v>3.4324692748059847E-2</v>
      </c>
      <c r="H2215" s="9">
        <f t="shared" si="171"/>
        <v>5.6377538408542434E-2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-1.2655656128680835E-2</v>
      </c>
      <c r="D2216" s="6">
        <f t="shared" si="173"/>
        <v>1.6016563204741677E-4</v>
      </c>
      <c r="E2216" s="6">
        <f t="shared" si="175"/>
        <v>4.1082995722649231E-3</v>
      </c>
      <c r="F2216" s="6">
        <f t="shared" si="174"/>
        <v>10.924670217452606</v>
      </c>
      <c r="G2216" s="17">
        <v>4.9744292661329764E-2</v>
      </c>
      <c r="H2216" s="9">
        <f t="shared" si="171"/>
        <v>3.3052488888815325E-2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-6.0591298248500812E-2</v>
      </c>
      <c r="D2217" s="6">
        <f t="shared" si="173"/>
        <v>3.6713054234387777E-3</v>
      </c>
      <c r="E2217" s="6">
        <f t="shared" si="175"/>
        <v>1.6016563204741677E-4</v>
      </c>
      <c r="F2217" s="6">
        <f t="shared" si="174"/>
        <v>22.924117113848261</v>
      </c>
      <c r="G2217" s="17">
        <v>4.6993939259089082E-2</v>
      </c>
      <c r="H2217" s="9">
        <f t="shared" si="171"/>
        <v>4.7879136493725799E-2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-1.6649468853367983E-3</v>
      </c>
      <c r="D2218" s="6">
        <f t="shared" si="173"/>
        <v>2.7720481309927059E-6</v>
      </c>
      <c r="E2218" s="6">
        <f t="shared" si="175"/>
        <v>3.6713054234387777E-3</v>
      </c>
      <c r="F2218" s="6">
        <f t="shared" si="174"/>
        <v>20.461600653805121</v>
      </c>
      <c r="G2218" s="17">
        <v>6.6154807735603186E-2</v>
      </c>
      <c r="H2218" s="9">
        <f t="shared" si="171"/>
        <v>4.5234500830455861E-2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0.10726451075067173</v>
      </c>
      <c r="D2219" s="6">
        <f t="shared" si="173"/>
        <v>1.1505675266580971E-2</v>
      </c>
      <c r="E2219" s="6">
        <f t="shared" si="175"/>
        <v>2.7720481309927059E-6</v>
      </c>
      <c r="F2219" s="6">
        <f t="shared" si="174"/>
        <v>40.530577483720251</v>
      </c>
      <c r="G2219" s="17">
        <v>6.1240991486925585E-2</v>
      </c>
      <c r="H2219" s="9">
        <f t="shared" si="171"/>
        <v>6.3663629714084194E-2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-4.0345555489549274E-2</v>
      </c>
      <c r="D2220" s="6">
        <f t="shared" si="173"/>
        <v>1.6277638477602996E-3</v>
      </c>
      <c r="E2220" s="6">
        <f t="shared" si="175"/>
        <v>1.1505675266580971E-2</v>
      </c>
      <c r="F2220" s="6">
        <f t="shared" si="174"/>
        <v>34.735699317558762</v>
      </c>
      <c r="G2220" s="17">
        <v>4.8539946818047602E-2</v>
      </c>
      <c r="H2220" s="9">
        <f t="shared" si="171"/>
        <v>5.8936999684034444E-2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-9.2832012539060774E-2</v>
      </c>
      <c r="D2221" s="6">
        <f t="shared" si="173"/>
        <v>8.6177825520523371E-3</v>
      </c>
      <c r="E2221" s="6">
        <f t="shared" si="175"/>
        <v>1.6277638477602996E-3</v>
      </c>
      <c r="F2221" s="6">
        <f t="shared" si="174"/>
        <v>21.828566875363702</v>
      </c>
      <c r="G2221" s="17">
        <v>3.5396590940752932E-2</v>
      </c>
      <c r="H2221" s="9">
        <f t="shared" si="171"/>
        <v>4.6721051866758845E-2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4.9107162887569451E-2</v>
      </c>
      <c r="D2222" s="6">
        <f t="shared" si="173"/>
        <v>2.4115134468662785E-3</v>
      </c>
      <c r="E2222" s="6">
        <f t="shared" si="175"/>
        <v>8.6177825520523371E-3</v>
      </c>
      <c r="F2222" s="6">
        <f t="shared" si="174"/>
        <v>11.617050338639809</v>
      </c>
      <c r="G2222" s="17">
        <v>6.5296452140577846E-2</v>
      </c>
      <c r="H2222" s="9">
        <f t="shared" si="171"/>
        <v>3.4083794299695873E-2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-8.0743907414726149E-3</v>
      </c>
      <c r="D2223" s="6">
        <f t="shared" si="173"/>
        <v>6.5195785845978678E-5</v>
      </c>
      <c r="E2223" s="6">
        <f t="shared" si="175"/>
        <v>2.4115134468662785E-3</v>
      </c>
      <c r="F2223" s="6">
        <f t="shared" si="174"/>
        <v>39.486092011492673</v>
      </c>
      <c r="G2223" s="17">
        <v>5.2699959040833799E-2</v>
      </c>
      <c r="H2223" s="9">
        <f t="shared" si="171"/>
        <v>6.2837959874181684E-2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2.9419117246506716E-2</v>
      </c>
      <c r="D2224" s="6">
        <f t="shared" si="173"/>
        <v>8.6548445956370894E-4</v>
      </c>
      <c r="E2224" s="6">
        <f t="shared" si="175"/>
        <v>6.5195785845978678E-5</v>
      </c>
      <c r="F2224" s="6">
        <f t="shared" si="174"/>
        <v>25.727041755247477</v>
      </c>
      <c r="G2224" s="17">
        <v>3.1891236780746984E-2</v>
      </c>
      <c r="H2224" s="9">
        <f t="shared" si="171"/>
        <v>5.0721831350265222E-2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-4.6652980080168278E-2</v>
      </c>
      <c r="D2225" s="6">
        <f t="shared" si="173"/>
        <v>2.1765005503605783E-3</v>
      </c>
      <c r="E2225" s="6">
        <f t="shared" si="175"/>
        <v>8.6548445956370894E-4</v>
      </c>
      <c r="F2225" s="6">
        <f t="shared" si="174"/>
        <v>9.4325409533862796</v>
      </c>
      <c r="G2225" s="17">
        <v>3.0310367279840815E-2</v>
      </c>
      <c r="H2225" s="9">
        <f t="shared" si="171"/>
        <v>3.0712442028250176E-2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-5.3204086905232061E-2</v>
      </c>
      <c r="D2226" s="6">
        <f t="shared" si="173"/>
        <v>2.8306748634194857E-3</v>
      </c>
      <c r="E2226" s="6">
        <f t="shared" si="175"/>
        <v>2.1765005503605783E-3</v>
      </c>
      <c r="F2226" s="6">
        <f t="shared" si="174"/>
        <v>8.5225492699309093</v>
      </c>
      <c r="G2226" s="17">
        <v>3.6404085524639022E-2</v>
      </c>
      <c r="H2226" s="9">
        <f t="shared" si="171"/>
        <v>2.919340553948941E-2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-1.1684725706217449E-2</v>
      </c>
      <c r="D2227" s="6">
        <f t="shared" si="173"/>
        <v>1.3653281482953886E-4</v>
      </c>
      <c r="E2227" s="6">
        <f t="shared" si="175"/>
        <v>2.8306748634194857E-3</v>
      </c>
      <c r="F2227" s="6">
        <f t="shared" si="174"/>
        <v>12.285963681551442</v>
      </c>
      <c r="G2227" s="17">
        <v>4.9834047854843015E-2</v>
      </c>
      <c r="H2227" s="9">
        <f t="shared" si="171"/>
        <v>3.50513390351231E-2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-3.7210549107052023E-2</v>
      </c>
      <c r="D2228" s="6">
        <f t="shared" si="173"/>
        <v>1.38462496484833E-3</v>
      </c>
      <c r="E2228" s="6">
        <f t="shared" si="175"/>
        <v>1.3653281482953886E-4</v>
      </c>
      <c r="F2228" s="6">
        <f t="shared" si="174"/>
        <v>23.006850186589489</v>
      </c>
      <c r="G2228" s="17">
        <v>7.9404648375222334E-2</v>
      </c>
      <c r="H2228" s="9">
        <f t="shared" si="171"/>
        <v>4.7965456514651762E-2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-3.4502928024690044E-2</v>
      </c>
      <c r="D2229" s="6">
        <f t="shared" si="173"/>
        <v>1.1904520422769415E-3</v>
      </c>
      <c r="E2229" s="6">
        <f t="shared" si="175"/>
        <v>1.38462496484833E-3</v>
      </c>
      <c r="F2229" s="6">
        <f t="shared" si="174"/>
        <v>58.384167794413194</v>
      </c>
      <c r="G2229" s="17">
        <v>3.7833710576348621E-2</v>
      </c>
      <c r="H2229" s="9">
        <f t="shared" si="171"/>
        <v>7.6409533302077698E-2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8.673336410731522E-2</v>
      </c>
      <c r="D2230" s="6">
        <f t="shared" si="173"/>
        <v>7.5226764493721157E-3</v>
      </c>
      <c r="E2230" s="6">
        <f t="shared" si="175"/>
        <v>1.1904520422769415E-3</v>
      </c>
      <c r="F2230" s="6">
        <f t="shared" si="174"/>
        <v>13.268223566136284</v>
      </c>
      <c r="G2230" s="17">
        <v>6.2745312516953491E-2</v>
      </c>
      <c r="H2230" s="9">
        <f t="shared" si="171"/>
        <v>3.6425572838510424E-2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3.5153547611667651E-4</v>
      </c>
      <c r="D2231" s="6">
        <f t="shared" si="173"/>
        <v>1.2357719096857844E-7</v>
      </c>
      <c r="E2231" s="6">
        <f t="shared" si="175"/>
        <v>7.5226764493721157E-3</v>
      </c>
      <c r="F2231" s="6">
        <f t="shared" si="174"/>
        <v>36.462270566063935</v>
      </c>
      <c r="G2231" s="17">
        <v>3.4200679763399584E-2</v>
      </c>
      <c r="H2231" s="9">
        <f t="shared" si="171"/>
        <v>6.0383996692885383E-2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2.0291953237489436E-2</v>
      </c>
      <c r="D2232" s="6">
        <f t="shared" si="173"/>
        <v>4.1176336619245797E-4</v>
      </c>
      <c r="E2232" s="6">
        <f t="shared" si="175"/>
        <v>1.2357719096857844E-7</v>
      </c>
      <c r="F2232" s="6">
        <f t="shared" si="174"/>
        <v>10.845487896051091</v>
      </c>
      <c r="G2232" s="17">
        <v>3.3882936067945096E-2</v>
      </c>
      <c r="H2232" s="9">
        <f t="shared" si="171"/>
        <v>3.2932488360357913E-2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8.7892404145178994E-3</v>
      </c>
      <c r="D2233" s="6">
        <f t="shared" si="173"/>
        <v>7.7250747064194775E-5</v>
      </c>
      <c r="E2233" s="6">
        <f t="shared" si="175"/>
        <v>4.1176336619245797E-4</v>
      </c>
      <c r="F2233" s="6">
        <f t="shared" si="174"/>
        <v>10.645229921902297</v>
      </c>
      <c r="G2233" s="17">
        <v>2.5590142248459274E-2</v>
      </c>
      <c r="H2233" s="9">
        <f t="shared" si="171"/>
        <v>3.262702855287667E-2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-1.2085931171743856E-3</v>
      </c>
      <c r="D2234" s="6">
        <f t="shared" si="173"/>
        <v>1.4606973228812983E-6</v>
      </c>
      <c r="E2234" s="6">
        <f t="shared" si="175"/>
        <v>7.7250747064194775E-5</v>
      </c>
      <c r="F2234" s="6">
        <f t="shared" si="174"/>
        <v>6.0796962554035918</v>
      </c>
      <c r="G2234" s="17">
        <v>9.6511927927800233E-3</v>
      </c>
      <c r="H2234" s="9">
        <f t="shared" si="171"/>
        <v>2.4657040080682015E-2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2.6353132577847133E-2</v>
      </c>
      <c r="D2235" s="6">
        <f t="shared" si="173"/>
        <v>6.9448759666558785E-4</v>
      </c>
      <c r="E2235" s="6">
        <f t="shared" si="175"/>
        <v>1.4606973228812983E-6</v>
      </c>
      <c r="F2235" s="6">
        <f t="shared" si="174"/>
        <v>0.87994828361138155</v>
      </c>
      <c r="G2235" s="17">
        <v>2.6276931885757002E-2</v>
      </c>
      <c r="H2235" s="9">
        <f t="shared" si="171"/>
        <v>9.3805558663193397E-3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-6.1241158580925603E-2</v>
      </c>
      <c r="D2236" s="6">
        <f t="shared" si="173"/>
        <v>3.7504795043340777E-3</v>
      </c>
      <c r="E2236" s="6">
        <f t="shared" si="175"/>
        <v>6.9448759666558785E-4</v>
      </c>
      <c r="F2236" s="6">
        <f t="shared" si="174"/>
        <v>6.4094469713358961</v>
      </c>
      <c r="G2236" s="17">
        <v>2.6066312191301264E-2</v>
      </c>
      <c r="H2236" s="9">
        <f t="shared" si="171"/>
        <v>2.5316885612839301E-2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-4.8673047376509182E-2</v>
      </c>
      <c r="D2237" s="6">
        <f t="shared" si="173"/>
        <v>2.3690655409159072E-3</v>
      </c>
      <c r="E2237" s="6">
        <f t="shared" si="175"/>
        <v>3.7504795043340777E-3</v>
      </c>
      <c r="F2237" s="6">
        <f t="shared" si="174"/>
        <v>6.3078640677475493</v>
      </c>
      <c r="G2237" s="17">
        <v>2.7789189691803731E-2</v>
      </c>
      <c r="H2237" s="9">
        <f t="shared" si="171"/>
        <v>2.5115461508297132E-2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1.9442033283178176E-2</v>
      </c>
      <c r="D2238" s="6">
        <f t="shared" si="173"/>
        <v>3.7799265818420799E-4</v>
      </c>
      <c r="E2238" s="6">
        <f t="shared" si="175"/>
        <v>2.3690655409159072E-3</v>
      </c>
      <c r="F2238" s="6">
        <f t="shared" si="174"/>
        <v>7.166614567553248</v>
      </c>
      <c r="G2238" s="17">
        <v>1.959824918436482E-2</v>
      </c>
      <c r="H2238" s="9">
        <f t="shared" si="171"/>
        <v>2.6770533367031089E-2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-2.3116432307832144E-2</v>
      </c>
      <c r="D2239" s="6">
        <f t="shared" si="173"/>
        <v>5.3436944264258581E-4</v>
      </c>
      <c r="E2239" s="6">
        <f t="shared" si="175"/>
        <v>3.7799265818420799E-4</v>
      </c>
      <c r="F2239" s="6">
        <f t="shared" si="174"/>
        <v>3.5732338222028681</v>
      </c>
      <c r="G2239" s="17">
        <v>3.0879633421795956E-2</v>
      </c>
      <c r="H2239" s="9">
        <f t="shared" si="171"/>
        <v>1.8902999291654402E-2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-2.6747349473786552E-2</v>
      </c>
      <c r="D2240" s="6">
        <f t="shared" si="173"/>
        <v>7.1542070387286974E-4</v>
      </c>
      <c r="E2240" s="6">
        <f t="shared" si="175"/>
        <v>5.3436944264258581E-4</v>
      </c>
      <c r="F2240" s="6">
        <f t="shared" si="174"/>
        <v>8.8447957615704507</v>
      </c>
      <c r="G2240" s="17">
        <v>2.219619461707277E-2</v>
      </c>
      <c r="H2240" s="9">
        <f t="shared" si="171"/>
        <v>2.974020134694863E-2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-5.7385943914639991E-2</v>
      </c>
      <c r="D2241" s="6">
        <f t="shared" si="173"/>
        <v>3.2931465589742066E-3</v>
      </c>
      <c r="E2241" s="6">
        <f t="shared" si="175"/>
        <v>7.1542070387286974E-4</v>
      </c>
      <c r="F2241" s="6">
        <f t="shared" si="174"/>
        <v>4.5784458174092331</v>
      </c>
      <c r="G2241" s="17">
        <v>2.5249769350357682E-2</v>
      </c>
      <c r="H2241" s="9">
        <f t="shared" si="171"/>
        <v>2.1397303141772874E-2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5.8670792134359467E-2</v>
      </c>
      <c r="D2242" s="6">
        <f t="shared" si="173"/>
        <v>3.4422618496732166E-3</v>
      </c>
      <c r="E2242" s="6">
        <f t="shared" si="175"/>
        <v>3.2931465589742066E-3</v>
      </c>
      <c r="F2242" s="6">
        <f t="shared" si="174"/>
        <v>5.9199218584514552</v>
      </c>
      <c r="G2242" s="17">
        <v>7.3308601708488311E-2</v>
      </c>
      <c r="H2242" s="9">
        <f t="shared" si="171"/>
        <v>2.4330889540769885E-2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-5.5633068767771555E-2</v>
      </c>
      <c r="D2243" s="6">
        <f t="shared" si="173"/>
        <v>3.0950383405195991E-3</v>
      </c>
      <c r="E2243" s="6">
        <f t="shared" si="175"/>
        <v>3.4422618496732166E-3</v>
      </c>
      <c r="F2243" s="6">
        <f t="shared" si="174"/>
        <v>49.766216588788595</v>
      </c>
      <c r="G2243" s="17">
        <v>3.7152119311245659E-2</v>
      </c>
      <c r="H2243" s="9">
        <f t="shared" si="171"/>
        <v>7.0545174596699803E-2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-2.7539402572347299E-2</v>
      </c>
      <c r="D2244" s="6">
        <f t="shared" si="173"/>
        <v>7.5841869404180901E-4</v>
      </c>
      <c r="E2244" s="6">
        <f t="shared" si="175"/>
        <v>3.0950383405195991E-3</v>
      </c>
      <c r="F2244" s="6">
        <f t="shared" si="174"/>
        <v>12.795340412783339</v>
      </c>
      <c r="G2244" s="17">
        <v>2.7787389844185859E-2</v>
      </c>
      <c r="H2244" s="9">
        <f t="shared" si="171"/>
        <v>3.5770575076147913E-2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-3.5070743057497456E-3</v>
      </c>
      <c r="D2245" s="6">
        <f t="shared" si="173"/>
        <v>1.229957018605006E-5</v>
      </c>
      <c r="E2245" s="6">
        <f t="shared" si="175"/>
        <v>7.5841869404180901E-4</v>
      </c>
      <c r="F2245" s="6">
        <f t="shared" si="174"/>
        <v>7.1654862983915022</v>
      </c>
      <c r="G2245" s="17">
        <v>3.6673874995070702E-2</v>
      </c>
      <c r="H2245" s="9">
        <f t="shared" si="171"/>
        <v>2.6768425987329741E-2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-7.1854106273695539E-2</v>
      </c>
      <c r="D2246" s="6">
        <f t="shared" si="173"/>
        <v>5.1630125883915324E-3</v>
      </c>
      <c r="E2246" s="6">
        <f t="shared" si="175"/>
        <v>1.229957018605006E-5</v>
      </c>
      <c r="F2246" s="6">
        <f t="shared" si="174"/>
        <v>12.468117597751258</v>
      </c>
      <c r="G2246" s="17">
        <v>3.4777300517622831E-2</v>
      </c>
      <c r="H2246" s="9">
        <f t="shared" si="171"/>
        <v>3.5310221746331832E-2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-5.6366806416988442E-2</v>
      </c>
      <c r="D2247" s="6">
        <f t="shared" si="173"/>
        <v>3.1772168656502495E-3</v>
      </c>
      <c r="E2247" s="6">
        <f t="shared" si="175"/>
        <v>5.1630125883915324E-3</v>
      </c>
      <c r="F2247" s="6">
        <f t="shared" si="174"/>
        <v>11.214325538260859</v>
      </c>
      <c r="G2247" s="17">
        <v>4.6708866418797942E-2</v>
      </c>
      <c r="H2247" s="9">
        <f t="shared" si="171"/>
        <v>3.3487797088284053E-2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4.6212787315482499E-2</v>
      </c>
      <c r="D2248" s="6">
        <f t="shared" si="173"/>
        <v>2.1356217114660201E-3</v>
      </c>
      <c r="E2248" s="6">
        <f t="shared" si="175"/>
        <v>3.1772168656502495E-3</v>
      </c>
      <c r="F2248" s="6">
        <f t="shared" si="174"/>
        <v>20.214264455547497</v>
      </c>
      <c r="G2248" s="17">
        <v>5.3311293342456545E-2</v>
      </c>
      <c r="H2248" s="9">
        <f t="shared" si="171"/>
        <v>4.4960276306476921E-2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5.707502267744214E-2</v>
      </c>
      <c r="D2249" s="6">
        <f t="shared" si="173"/>
        <v>3.2575582136305345E-3</v>
      </c>
      <c r="E2249" s="6">
        <f t="shared" si="175"/>
        <v>2.1356217114660201E-3</v>
      </c>
      <c r="F2249" s="6">
        <f t="shared" si="174"/>
        <v>26.326964138055338</v>
      </c>
      <c r="G2249" s="17">
        <v>3.517394383894544E-2</v>
      </c>
      <c r="H2249" s="9">
        <f t="shared" si="171"/>
        <v>5.1309808163795871E-2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-9.294608631266325E-3</v>
      </c>
      <c r="D2250" s="6">
        <f t="shared" si="173"/>
        <v>8.6389749608410462E-5</v>
      </c>
      <c r="E2250" s="6">
        <f t="shared" si="175"/>
        <v>3.2575582136305345E-3</v>
      </c>
      <c r="F2250" s="6">
        <f t="shared" si="174"/>
        <v>11.470518952240209</v>
      </c>
      <c r="G2250" s="17">
        <v>2.65436843559817E-2</v>
      </c>
      <c r="H2250" s="9">
        <f t="shared" si="171"/>
        <v>3.3868154588403851E-2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4.0638515596563944E-2</v>
      </c>
      <c r="D2251" s="6">
        <f t="shared" si="173"/>
        <v>1.651488949892171E-3</v>
      </c>
      <c r="E2251" s="6">
        <f t="shared" si="175"/>
        <v>8.6389749608410462E-5</v>
      </c>
      <c r="F2251" s="6">
        <f t="shared" si="174"/>
        <v>6.539889228314264</v>
      </c>
      <c r="G2251" s="17">
        <v>2.8374486176423405E-2</v>
      </c>
      <c r="H2251" s="9">
        <f t="shared" si="171"/>
        <v>2.5573207128387832E-2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-2.0676147663054954E-3</v>
      </c>
      <c r="D2252" s="6">
        <f t="shared" si="173"/>
        <v>4.2750308218445279E-6</v>
      </c>
      <c r="E2252" s="6">
        <f t="shared" si="175"/>
        <v>1.651488949892171E-3</v>
      </c>
      <c r="F2252" s="6">
        <f t="shared" si="174"/>
        <v>7.4706168386888292</v>
      </c>
      <c r="G2252" s="17">
        <v>1.2366465281599159E-2</v>
      </c>
      <c r="H2252" s="9">
        <f t="shared" si="171"/>
        <v>2.7332429161508548E-2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-9.8138836967308712E-2</v>
      </c>
      <c r="D2253" s="6">
        <f t="shared" si="173"/>
        <v>9.631231321295999E-3</v>
      </c>
      <c r="E2253" s="6">
        <f t="shared" si="175"/>
        <v>4.2750308218445279E-6</v>
      </c>
      <c r="F2253" s="6">
        <f t="shared" si="174"/>
        <v>1.4333685811280239</v>
      </c>
      <c r="G2253" s="17">
        <v>3.6755458436193475E-2</v>
      </c>
      <c r="H2253" s="9">
        <f t="shared" si="171"/>
        <v>1.1972337203437029E-2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3.2003073892930903E-2</v>
      </c>
      <c r="D2254" s="6">
        <f t="shared" si="173"/>
        <v>1.0241967385963954E-3</v>
      </c>
      <c r="E2254" s="6">
        <f t="shared" si="175"/>
        <v>9.631231321295999E-3</v>
      </c>
      <c r="F2254" s="6">
        <f t="shared" si="174"/>
        <v>12.524780883634337</v>
      </c>
      <c r="G2254" s="17">
        <v>3.0018844943107716E-2</v>
      </c>
      <c r="H2254" s="9">
        <f t="shared" ref="H2254:H2317" si="176">SQRT(F2254)/100</f>
        <v>3.5390367169096076E-2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2.4616614750131906E-2</v>
      </c>
      <c r="D2255" s="6">
        <f t="shared" ref="D2255:D2318" si="178">C2255^2</f>
        <v>6.0597772175641175E-4</v>
      </c>
      <c r="E2255" s="6">
        <f t="shared" si="175"/>
        <v>1.0241967385963954E-3</v>
      </c>
      <c r="F2255" s="6">
        <f t="shared" ref="F2255:F2318" si="179">IF(C2254&gt;0,B$6+B$7*E2255+B$8*(G2254*100)^2,B$6+B$7*E2255+B$8*(G2254*100)^2+E2255*$B$9)</f>
        <v>8.3594701457567062</v>
      </c>
      <c r="G2255" s="17">
        <v>3.2270058985083137E-2</v>
      </c>
      <c r="H2255" s="9">
        <f t="shared" si="176"/>
        <v>2.8912748305473669E-2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-3.6205234038883545E-2</v>
      </c>
      <c r="D2256" s="6">
        <f t="shared" si="178"/>
        <v>1.3108189718103317E-3</v>
      </c>
      <c r="E2256" s="6">
        <f t="shared" ref="E2256:E2319" si="180">D2255</f>
        <v>6.0597772175641175E-4</v>
      </c>
      <c r="F2256" s="6">
        <f t="shared" si="179"/>
        <v>9.6575390357801947</v>
      </c>
      <c r="G2256" s="17">
        <v>3.773985795707218E-2</v>
      </c>
      <c r="H2256" s="9">
        <f t="shared" si="176"/>
        <v>3.1076581272366809E-2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3.8825901295765138E-2</v>
      </c>
      <c r="D2257" s="6">
        <f t="shared" si="178"/>
        <v>1.507450611428497E-3</v>
      </c>
      <c r="E2257" s="6">
        <f t="shared" si="180"/>
        <v>1.3108189718103317E-3</v>
      </c>
      <c r="F2257" s="6">
        <f t="shared" si="179"/>
        <v>13.202580844248054</v>
      </c>
      <c r="G2257" s="17">
        <v>4.0238987516851087E-2</v>
      </c>
      <c r="H2257" s="9">
        <f t="shared" si="176"/>
        <v>3.6335355845578357E-2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3.6200748141692184E-2</v>
      </c>
      <c r="D2258" s="6">
        <f t="shared" si="178"/>
        <v>1.3104941660182301E-3</v>
      </c>
      <c r="E2258" s="6">
        <f t="shared" si="180"/>
        <v>1.507450611428497E-3</v>
      </c>
      <c r="F2258" s="6">
        <f t="shared" si="179"/>
        <v>15.006413309341673</v>
      </c>
      <c r="G2258" s="17">
        <v>2.7115741520125344E-2</v>
      </c>
      <c r="H2258" s="9">
        <f t="shared" si="176"/>
        <v>3.8738112124033192E-2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-1.9975874139302605E-2</v>
      </c>
      <c r="D2259" s="6">
        <f t="shared" si="178"/>
        <v>3.9903554762925862E-4</v>
      </c>
      <c r="E2259" s="6">
        <f t="shared" si="180"/>
        <v>1.3104941660182301E-3</v>
      </c>
      <c r="F2259" s="6">
        <f t="shared" si="179"/>
        <v>6.8240336472901104</v>
      </c>
      <c r="G2259" s="17">
        <v>3.6993069008441418E-2</v>
      </c>
      <c r="H2259" s="9">
        <f t="shared" si="176"/>
        <v>2.6122851389712629E-2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7.3252681821617946E-3</v>
      </c>
      <c r="D2260" s="6">
        <f t="shared" si="178"/>
        <v>5.365955394059196E-5</v>
      </c>
      <c r="E2260" s="6">
        <f t="shared" si="180"/>
        <v>3.9903554762925862E-4</v>
      </c>
      <c r="F2260" s="6">
        <f t="shared" si="179"/>
        <v>12.685835709583033</v>
      </c>
      <c r="G2260" s="17">
        <v>2.0524394795525706E-2</v>
      </c>
      <c r="H2260" s="9">
        <f t="shared" si="176"/>
        <v>3.5617180839565381E-2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-4.1817679694578468E-2</v>
      </c>
      <c r="D2261" s="6">
        <f t="shared" si="178"/>
        <v>1.7487183350383604E-3</v>
      </c>
      <c r="E2261" s="6">
        <f t="shared" si="180"/>
        <v>5.365955394059196E-5</v>
      </c>
      <c r="F2261" s="6">
        <f t="shared" si="179"/>
        <v>3.9172184864061328</v>
      </c>
      <c r="G2261" s="17">
        <v>2.7670152181660728E-2</v>
      </c>
      <c r="H2261" s="9">
        <f t="shared" si="176"/>
        <v>1.9791964244122242E-2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1.7215226557924641E-2</v>
      </c>
      <c r="D2262" s="6">
        <f t="shared" si="178"/>
        <v>2.963640254406739E-4</v>
      </c>
      <c r="E2262" s="6">
        <f t="shared" si="180"/>
        <v>1.7487183350383604E-3</v>
      </c>
      <c r="F2262" s="6">
        <f t="shared" si="179"/>
        <v>7.105424326520617</v>
      </c>
      <c r="G2262" s="17">
        <v>2.5727989644404391E-2</v>
      </c>
      <c r="H2262" s="9">
        <f t="shared" si="176"/>
        <v>2.6656001812951278E-2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-2.5570034915714818E-2</v>
      </c>
      <c r="D2263" s="6">
        <f t="shared" si="178"/>
        <v>6.5382668559087491E-4</v>
      </c>
      <c r="E2263" s="6">
        <f t="shared" si="180"/>
        <v>2.963640254406739E-4</v>
      </c>
      <c r="F2263" s="6">
        <f t="shared" si="179"/>
        <v>6.1451809292268589</v>
      </c>
      <c r="G2263" s="17">
        <v>2.053415831494431E-2</v>
      </c>
      <c r="H2263" s="9">
        <f t="shared" si="176"/>
        <v>2.4789475446702899E-2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4.832525495943079E-2</v>
      </c>
      <c r="D2264" s="6">
        <f t="shared" si="178"/>
        <v>2.33533026689399E-3</v>
      </c>
      <c r="E2264" s="6">
        <f t="shared" si="180"/>
        <v>6.5382668559087491E-4</v>
      </c>
      <c r="F2264" s="6">
        <f t="shared" si="179"/>
        <v>3.9210115159901999</v>
      </c>
      <c r="G2264" s="17">
        <v>1.9534170890274993E-2</v>
      </c>
      <c r="H2264" s="9">
        <f t="shared" si="176"/>
        <v>1.980154417208466E-2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-1.1006660768594044E-2</v>
      </c>
      <c r="D2265" s="6">
        <f t="shared" si="178"/>
        <v>1.2114658127490723E-4</v>
      </c>
      <c r="E2265" s="6">
        <f t="shared" si="180"/>
        <v>2.33533026689399E-3</v>
      </c>
      <c r="F2265" s="6">
        <f t="shared" si="179"/>
        <v>3.550021536253412</v>
      </c>
      <c r="G2265" s="17">
        <v>2.0804936545179967E-2</v>
      </c>
      <c r="H2265" s="9">
        <f t="shared" si="176"/>
        <v>1.8841500832612598E-2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-2.1535187629653705E-2</v>
      </c>
      <c r="D2266" s="6">
        <f t="shared" si="178"/>
        <v>4.6376430624438995E-4</v>
      </c>
      <c r="E2266" s="6">
        <f t="shared" si="180"/>
        <v>1.2114658127490723E-4</v>
      </c>
      <c r="F2266" s="6">
        <f t="shared" si="179"/>
        <v>4.0245649417060756</v>
      </c>
      <c r="G2266" s="17">
        <v>2.1569882538238782E-2</v>
      </c>
      <c r="H2266" s="9">
        <f t="shared" si="176"/>
        <v>2.0061318355746406E-2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3.3384981759853336E-3</v>
      </c>
      <c r="D2267" s="6">
        <f t="shared" si="178"/>
        <v>1.1145570071057399E-5</v>
      </c>
      <c r="E2267" s="6">
        <f t="shared" si="180"/>
        <v>4.6376430624438995E-4</v>
      </c>
      <c r="F2267" s="6">
        <f t="shared" si="179"/>
        <v>4.3246685202249759</v>
      </c>
      <c r="G2267" s="17">
        <v>2.0464429660069269E-2</v>
      </c>
      <c r="H2267" s="9">
        <f t="shared" si="176"/>
        <v>2.0795837372476672E-2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-2.4978601617131259E-2</v>
      </c>
      <c r="D2268" s="6">
        <f t="shared" si="178"/>
        <v>6.2393053874735236E-4</v>
      </c>
      <c r="E2268" s="6">
        <f t="shared" si="180"/>
        <v>1.1145570071057399E-5</v>
      </c>
      <c r="F2268" s="6">
        <f t="shared" si="179"/>
        <v>3.8944657023044686</v>
      </c>
      <c r="G2268" s="17">
        <v>2.627845693001777E-2</v>
      </c>
      <c r="H2268" s="9">
        <f t="shared" si="176"/>
        <v>1.9734400680802212E-2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-1.1409383295218116E-2</v>
      </c>
      <c r="D2269" s="6">
        <f t="shared" si="178"/>
        <v>1.3017402717720218E-4</v>
      </c>
      <c r="E2269" s="6">
        <f t="shared" si="180"/>
        <v>6.2393053874735236E-4</v>
      </c>
      <c r="F2269" s="6">
        <f t="shared" si="179"/>
        <v>6.4102672790269164</v>
      </c>
      <c r="G2269" s="17">
        <v>1.475704810876591E-2</v>
      </c>
      <c r="H2269" s="9">
        <f t="shared" si="176"/>
        <v>2.5318505641184506E-2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-2.1240553787671783E-3</v>
      </c>
      <c r="D2270" s="6">
        <f t="shared" si="178"/>
        <v>4.5116112520697818E-6</v>
      </c>
      <c r="E2270" s="6">
        <f t="shared" si="180"/>
        <v>1.3017402717720218E-4</v>
      </c>
      <c r="F2270" s="6">
        <f t="shared" si="179"/>
        <v>2.0336175803209957</v>
      </c>
      <c r="G2270" s="17">
        <v>6.0425055059296984E-3</v>
      </c>
      <c r="H2270" s="9">
        <f t="shared" si="176"/>
        <v>1.4260496416047359E-2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-8.3417068309436272E-4</v>
      </c>
      <c r="D2271" s="6">
        <f t="shared" si="178"/>
        <v>6.9584072853411569E-7</v>
      </c>
      <c r="E2271" s="6">
        <f t="shared" si="180"/>
        <v>4.5116112520697818E-6</v>
      </c>
      <c r="F2271" s="6">
        <f t="shared" si="179"/>
        <v>0.35569097306791175</v>
      </c>
      <c r="G2271" s="17">
        <v>8.2684775637729257E-3</v>
      </c>
      <c r="H2271" s="9">
        <f t="shared" si="176"/>
        <v>5.9639833422630529E-3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-1.7432966123976826E-2</v>
      </c>
      <c r="D2272" s="6">
        <f t="shared" si="178"/>
        <v>3.0390830787972359E-4</v>
      </c>
      <c r="E2272" s="6">
        <f t="shared" si="180"/>
        <v>6.9584072853411569E-7</v>
      </c>
      <c r="F2272" s="6">
        <f t="shared" si="179"/>
        <v>0.65058008275535428</v>
      </c>
      <c r="G2272" s="17">
        <v>1.6221673429317934E-2</v>
      </c>
      <c r="H2272" s="9">
        <f t="shared" si="176"/>
        <v>8.0658544665481932E-3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2.205499705813908E-2</v>
      </c>
      <c r="D2273" s="6">
        <f t="shared" si="178"/>
        <v>4.8642289523452347E-4</v>
      </c>
      <c r="E2273" s="6">
        <f t="shared" si="180"/>
        <v>3.0390830787972359E-4</v>
      </c>
      <c r="F2273" s="6">
        <f t="shared" si="179"/>
        <v>2.4536500415442162</v>
      </c>
      <c r="G2273" s="17">
        <v>1.2371639829647422E-2</v>
      </c>
      <c r="H2273" s="9">
        <f t="shared" si="176"/>
        <v>1.5664131133083049E-2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1.2507039439304143E-2</v>
      </c>
      <c r="D2274" s="6">
        <f t="shared" si="178"/>
        <v>1.5642603553630928E-4</v>
      </c>
      <c r="E2274" s="6">
        <f t="shared" si="180"/>
        <v>4.8642289523452347E-4</v>
      </c>
      <c r="F2274" s="6">
        <f t="shared" si="179"/>
        <v>1.434553018993818</v>
      </c>
      <c r="G2274" s="17">
        <v>1.3471396215398897E-2</v>
      </c>
      <c r="H2274" s="9">
        <f t="shared" si="176"/>
        <v>1.1977282742733504E-2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3.0061650962649549E-2</v>
      </c>
      <c r="D2275" s="6">
        <f t="shared" si="178"/>
        <v>9.0370285860016854E-4</v>
      </c>
      <c r="E2275" s="6">
        <f t="shared" si="180"/>
        <v>1.5642603553630928E-4</v>
      </c>
      <c r="F2275" s="6">
        <f t="shared" si="179"/>
        <v>1.697646622540385</v>
      </c>
      <c r="G2275" s="17">
        <v>1.9320357773989331E-2</v>
      </c>
      <c r="H2275" s="9">
        <f t="shared" si="176"/>
        <v>1.3029376894312272E-2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-6.894087877840311E-3</v>
      </c>
      <c r="D2276" s="6">
        <f t="shared" si="178"/>
        <v>4.7528447667384726E-5</v>
      </c>
      <c r="E2276" s="6">
        <f t="shared" si="180"/>
        <v>9.0370285860016854E-4</v>
      </c>
      <c r="F2276" s="6">
        <f t="shared" si="179"/>
        <v>3.473118010334892</v>
      </c>
      <c r="G2276" s="17">
        <v>1.5836577658409321E-2</v>
      </c>
      <c r="H2276" s="9">
        <f t="shared" si="176"/>
        <v>1.8636303309226568E-2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1.0516062891084588E-2</v>
      </c>
      <c r="D2277" s="6">
        <f t="shared" si="178"/>
        <v>1.1058757872924633E-4</v>
      </c>
      <c r="E2277" s="6">
        <f t="shared" si="180"/>
        <v>4.7528447667384726E-5</v>
      </c>
      <c r="F2277" s="6">
        <f t="shared" si="179"/>
        <v>2.3393355752767135</v>
      </c>
      <c r="G2277" s="17">
        <v>1.4476933965641757E-2</v>
      </c>
      <c r="H2277" s="9">
        <f t="shared" si="176"/>
        <v>1.5294886646447282E-2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-3.7130582572756476E-2</v>
      </c>
      <c r="D2278" s="6">
        <f t="shared" si="178"/>
        <v>1.3786801621922869E-3</v>
      </c>
      <c r="E2278" s="6">
        <f t="shared" si="180"/>
        <v>1.1058757872924633E-4</v>
      </c>
      <c r="F2278" s="6">
        <f t="shared" si="179"/>
        <v>1.9577970289906745</v>
      </c>
      <c r="G2278" s="17">
        <v>2.3127319662144988E-2</v>
      </c>
      <c r="H2278" s="9">
        <f t="shared" si="176"/>
        <v>1.399213003438245E-2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6.8328776644445794E-3</v>
      </c>
      <c r="D2279" s="6">
        <f t="shared" si="178"/>
        <v>4.668821717726561E-5</v>
      </c>
      <c r="E2279" s="6">
        <f t="shared" si="180"/>
        <v>1.3786801621922869E-3</v>
      </c>
      <c r="F2279" s="6">
        <f t="shared" si="179"/>
        <v>4.9691917341157597</v>
      </c>
      <c r="G2279" s="17">
        <v>1.16919219547397E-2</v>
      </c>
      <c r="H2279" s="9">
        <f t="shared" si="176"/>
        <v>2.2291683951904034E-2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-3.2820846915831106E-2</v>
      </c>
      <c r="D2280" s="6">
        <f t="shared" si="178"/>
        <v>1.0772079922724202E-3</v>
      </c>
      <c r="E2280" s="6">
        <f t="shared" si="180"/>
        <v>4.668821717726561E-5</v>
      </c>
      <c r="F2280" s="6">
        <f t="shared" si="179"/>
        <v>1.2831415179834189</v>
      </c>
      <c r="G2280" s="17">
        <v>1.2205120519707227E-2</v>
      </c>
      <c r="H2280" s="9">
        <f t="shared" si="176"/>
        <v>1.1327583669889263E-2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-2.5421305301444035E-2</v>
      </c>
      <c r="D2281" s="6">
        <f t="shared" si="178"/>
        <v>6.4624276322922656E-4</v>
      </c>
      <c r="E2281" s="6">
        <f t="shared" si="180"/>
        <v>1.0772079922724202E-3</v>
      </c>
      <c r="F2281" s="6">
        <f t="shared" si="179"/>
        <v>1.3968039959224836</v>
      </c>
      <c r="G2281" s="17">
        <v>1.5807120541614782E-2</v>
      </c>
      <c r="H2281" s="9">
        <f t="shared" si="176"/>
        <v>1.1818646267328942E-2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6.4210400327949918E-4</v>
      </c>
      <c r="D2282" s="6">
        <f t="shared" si="178"/>
        <v>4.1229755102755908E-7</v>
      </c>
      <c r="E2282" s="6">
        <f t="shared" si="180"/>
        <v>6.4624276322922656E-4</v>
      </c>
      <c r="F2282" s="6">
        <f t="shared" si="179"/>
        <v>2.3307820268183264</v>
      </c>
      <c r="G2282" s="17">
        <v>1.2581581037680355E-2</v>
      </c>
      <c r="H2282" s="9">
        <f t="shared" si="176"/>
        <v>1.5266898921583014E-2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-4.1763832832984113E-2</v>
      </c>
      <c r="D2283" s="6">
        <f t="shared" si="178"/>
        <v>1.7442177329014417E-3</v>
      </c>
      <c r="E2283" s="6">
        <f t="shared" si="180"/>
        <v>4.1229755102755908E-7</v>
      </c>
      <c r="F2283" s="6">
        <f t="shared" si="179"/>
        <v>1.4830477512912446</v>
      </c>
      <c r="G2283" s="17">
        <v>2.2085057921841279E-2</v>
      </c>
      <c r="H2283" s="9">
        <f t="shared" si="176"/>
        <v>1.2178044799109769E-2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1.0463039584098145E-2</v>
      </c>
      <c r="D2284" s="6">
        <f t="shared" si="178"/>
        <v>1.0947519733840468E-4</v>
      </c>
      <c r="E2284" s="6">
        <f t="shared" si="180"/>
        <v>1.7442177329014417E-3</v>
      </c>
      <c r="F2284" s="6">
        <f t="shared" si="179"/>
        <v>4.533018818783658</v>
      </c>
      <c r="G2284" s="17">
        <v>2.9241333096253506E-2</v>
      </c>
      <c r="H2284" s="9">
        <f t="shared" si="176"/>
        <v>2.129088729664327E-2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7.172372818499236E-3</v>
      </c>
      <c r="D2285" s="6">
        <f t="shared" si="178"/>
        <v>5.1442931847546676E-5</v>
      </c>
      <c r="E2285" s="6">
        <f t="shared" si="180"/>
        <v>1.0947519733840468E-4</v>
      </c>
      <c r="F2285" s="6">
        <f t="shared" si="179"/>
        <v>7.9329493304546901</v>
      </c>
      <c r="G2285" s="17">
        <v>2.8657507816202382E-2</v>
      </c>
      <c r="H2285" s="9">
        <f t="shared" si="176"/>
        <v>2.8165491883605887E-2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-6.3919454885213556E-2</v>
      </c>
      <c r="D2286" s="6">
        <f t="shared" si="178"/>
        <v>4.0856967128228509E-3</v>
      </c>
      <c r="E2286" s="6">
        <f t="shared" si="180"/>
        <v>5.1442931847546676E-5</v>
      </c>
      <c r="F2286" s="6">
        <f t="shared" si="179"/>
        <v>7.6200367459598795</v>
      </c>
      <c r="G2286" s="17">
        <v>2.2090853668002699E-2</v>
      </c>
      <c r="H2286" s="9">
        <f t="shared" si="176"/>
        <v>2.7604414041888084E-2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4.0597285449288867E-2</v>
      </c>
      <c r="D2287" s="6">
        <f t="shared" si="178"/>
        <v>1.6481395858510416E-3</v>
      </c>
      <c r="E2287" s="6">
        <f t="shared" si="180"/>
        <v>4.0856967128228509E-3</v>
      </c>
      <c r="F2287" s="6">
        <f t="shared" si="179"/>
        <v>4.535683000192849</v>
      </c>
      <c r="G2287" s="17">
        <v>3.092450441092378E-2</v>
      </c>
      <c r="H2287" s="9">
        <f t="shared" si="176"/>
        <v>2.1297143001334354E-2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-3.2307581954636323E-2</v>
      </c>
      <c r="D2288" s="6">
        <f t="shared" si="178"/>
        <v>1.0437798517555425E-3</v>
      </c>
      <c r="E2288" s="6">
        <f t="shared" si="180"/>
        <v>1.6481395858510416E-3</v>
      </c>
      <c r="F2288" s="6">
        <f t="shared" si="179"/>
        <v>8.8704002756279383</v>
      </c>
      <c r="G2288" s="17">
        <v>3.2440013828703901E-2</v>
      </c>
      <c r="H2288" s="9">
        <f t="shared" si="176"/>
        <v>2.9783217213101638E-2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3.6898037866025671E-3</v>
      </c>
      <c r="D2289" s="6">
        <f t="shared" si="178"/>
        <v>1.3614651983626642E-5</v>
      </c>
      <c r="E2289" s="6">
        <f t="shared" si="180"/>
        <v>1.0437798517555425E-3</v>
      </c>
      <c r="F2289" s="6">
        <f t="shared" si="179"/>
        <v>9.7594766793899517</v>
      </c>
      <c r="G2289" s="17">
        <v>2.9702775541883178E-2</v>
      </c>
      <c r="H2289" s="9">
        <f t="shared" si="176"/>
        <v>3.1240161138172691E-2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3.8743572767363293E-3</v>
      </c>
      <c r="D2290" s="6">
        <f t="shared" si="178"/>
        <v>1.5010644307799745E-5</v>
      </c>
      <c r="E2290" s="6">
        <f t="shared" si="180"/>
        <v>1.3614651983626642E-5</v>
      </c>
      <c r="F2290" s="6">
        <f t="shared" si="179"/>
        <v>8.1847333768705539</v>
      </c>
      <c r="G2290" s="17">
        <v>2.005165341509035E-2</v>
      </c>
      <c r="H2290" s="9">
        <f t="shared" si="176"/>
        <v>2.8608973027479601E-2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5.9829550981323051E-3</v>
      </c>
      <c r="D2291" s="6">
        <f t="shared" si="178"/>
        <v>3.579575170626734E-5</v>
      </c>
      <c r="E2291" s="6">
        <f t="shared" si="180"/>
        <v>1.5010644307799745E-5</v>
      </c>
      <c r="F2291" s="6">
        <f t="shared" si="179"/>
        <v>3.7396509249126191</v>
      </c>
      <c r="G2291" s="17">
        <v>1.0475515836616281E-2</v>
      </c>
      <c r="H2291" s="9">
        <f t="shared" si="176"/>
        <v>1.9338177072600767E-2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3.0564763171278281E-2</v>
      </c>
      <c r="D2292" s="6">
        <f t="shared" si="178"/>
        <v>9.3420474771632918E-4</v>
      </c>
      <c r="E2292" s="6">
        <f t="shared" si="180"/>
        <v>3.579575170626734E-5</v>
      </c>
      <c r="F2292" s="6">
        <f t="shared" si="179"/>
        <v>1.0335301514238884</v>
      </c>
      <c r="G2292" s="17">
        <v>2.1665508290561141E-2</v>
      </c>
      <c r="H2292" s="9">
        <f t="shared" si="176"/>
        <v>1.0166268496473466E-2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-3.7272889711920179E-2</v>
      </c>
      <c r="D2293" s="6">
        <f t="shared" si="178"/>
        <v>1.389268307476965E-3</v>
      </c>
      <c r="E2293" s="6">
        <f t="shared" si="180"/>
        <v>9.3420474771632918E-4</v>
      </c>
      <c r="F2293" s="6">
        <f t="shared" si="179"/>
        <v>4.3628825675138723</v>
      </c>
      <c r="G2293" s="17">
        <v>1.6314958710347702E-2</v>
      </c>
      <c r="H2293" s="9">
        <f t="shared" si="176"/>
        <v>2.0887514374654234E-2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-2.5387772181836615E-2</v>
      </c>
      <c r="D2294" s="6">
        <f t="shared" si="178"/>
        <v>6.4453897635683701E-4</v>
      </c>
      <c r="E2294" s="6">
        <f t="shared" si="180"/>
        <v>1.389268307476965E-3</v>
      </c>
      <c r="F2294" s="6">
        <f t="shared" si="179"/>
        <v>2.4818831061567024</v>
      </c>
      <c r="G2294" s="17">
        <v>1.7895908769609638E-2</v>
      </c>
      <c r="H2294" s="9">
        <f t="shared" si="176"/>
        <v>1.5753993481516685E-2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7.7947308670528884E-3</v>
      </c>
      <c r="D2295" s="6">
        <f t="shared" si="178"/>
        <v>6.075782928978707E-5</v>
      </c>
      <c r="E2295" s="6">
        <f t="shared" si="180"/>
        <v>6.4453897635683701E-4</v>
      </c>
      <c r="F2295" s="6">
        <f t="shared" si="179"/>
        <v>2.9824606428345302</v>
      </c>
      <c r="G2295" s="17">
        <v>1.8043976328039349E-2</v>
      </c>
      <c r="H2295" s="9">
        <f t="shared" si="176"/>
        <v>1.7269802091612198E-2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1.0198389848751006E-2</v>
      </c>
      <c r="D2296" s="6">
        <f t="shared" si="178"/>
        <v>1.0400715550710757E-4</v>
      </c>
      <c r="E2296" s="6">
        <f t="shared" si="180"/>
        <v>6.075782928978707E-5</v>
      </c>
      <c r="F2296" s="6">
        <f t="shared" si="179"/>
        <v>3.0316411015453983</v>
      </c>
      <c r="G2296" s="17">
        <v>1.8822527848565793E-2</v>
      </c>
      <c r="H2296" s="9">
        <f t="shared" si="176"/>
        <v>1.7411608488434944E-2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-5.15461508112242E-3</v>
      </c>
      <c r="D2297" s="6">
        <f t="shared" si="178"/>
        <v>2.6570056634534693E-5</v>
      </c>
      <c r="E2297" s="6">
        <f t="shared" si="180"/>
        <v>1.0400715550710757E-4</v>
      </c>
      <c r="F2297" s="6">
        <f t="shared" si="179"/>
        <v>3.2973398930250926</v>
      </c>
      <c r="G2297" s="17">
        <v>2.0693266782792694E-2</v>
      </c>
      <c r="H2297" s="9">
        <f t="shared" si="176"/>
        <v>1.8158578945019602E-2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1.6047797182638206E-2</v>
      </c>
      <c r="D2298" s="6">
        <f t="shared" si="178"/>
        <v>2.5753179441509076E-4</v>
      </c>
      <c r="E2298" s="6">
        <f t="shared" si="180"/>
        <v>2.6570056634534693E-5</v>
      </c>
      <c r="F2298" s="6">
        <f t="shared" si="179"/>
        <v>3.9816552500605615</v>
      </c>
      <c r="G2298" s="17">
        <v>2.1997305936364325E-2</v>
      </c>
      <c r="H2298" s="9">
        <f t="shared" si="176"/>
        <v>1.9954085421438294E-2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2.465281435523797E-2</v>
      </c>
      <c r="D2299" s="6">
        <f t="shared" si="178"/>
        <v>6.0776125563382732E-4</v>
      </c>
      <c r="E2299" s="6">
        <f t="shared" si="180"/>
        <v>2.5753179441509076E-4</v>
      </c>
      <c r="F2299" s="6">
        <f t="shared" si="179"/>
        <v>4.4969907535157914</v>
      </c>
      <c r="G2299" s="17">
        <v>1.3336784445333575E-2</v>
      </c>
      <c r="H2299" s="9">
        <f t="shared" si="176"/>
        <v>2.1206109387428406E-2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-4.4240813562412265E-3</v>
      </c>
      <c r="D2300" s="6">
        <f t="shared" si="178"/>
        <v>1.957249584664121E-5</v>
      </c>
      <c r="E2300" s="6">
        <f t="shared" si="180"/>
        <v>6.0776125563382732E-4</v>
      </c>
      <c r="F2300" s="6">
        <f t="shared" si="179"/>
        <v>1.6642409176423358</v>
      </c>
      <c r="G2300" s="17">
        <v>9.7133785964026009E-3</v>
      </c>
      <c r="H2300" s="9">
        <f t="shared" si="176"/>
        <v>1.2900546180849615E-2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-4.7227271733072902E-2</v>
      </c>
      <c r="D2301" s="6">
        <f t="shared" si="178"/>
        <v>2.2304151953495069E-3</v>
      </c>
      <c r="E2301" s="6">
        <f t="shared" si="180"/>
        <v>1.957249584664121E-5</v>
      </c>
      <c r="F2301" s="6">
        <f t="shared" si="179"/>
        <v>0.89109785112451012</v>
      </c>
      <c r="G2301" s="17">
        <v>2.9188720962773862E-2</v>
      </c>
      <c r="H2301" s="9">
        <f t="shared" si="176"/>
        <v>9.4397979381155728E-3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-5.5275299101545687E-4</v>
      </c>
      <c r="D2302" s="6">
        <f t="shared" si="178"/>
        <v>3.0553586907653373E-7</v>
      </c>
      <c r="E2302" s="6">
        <f t="shared" si="180"/>
        <v>2.2304151953495069E-3</v>
      </c>
      <c r="F2302" s="6">
        <f t="shared" si="179"/>
        <v>7.9047722510133722</v>
      </c>
      <c r="G2302" s="17">
        <v>1.5631986744369723E-2</v>
      </c>
      <c r="H2302" s="9">
        <f t="shared" si="176"/>
        <v>2.8115426816986741E-2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2.9677852689054497E-3</v>
      </c>
      <c r="D2303" s="6">
        <f t="shared" si="178"/>
        <v>8.8077494023321926E-6</v>
      </c>
      <c r="E2303" s="6">
        <f t="shared" si="180"/>
        <v>3.0553586907653373E-7</v>
      </c>
      <c r="F2303" s="6">
        <f t="shared" si="179"/>
        <v>2.2797313900217326</v>
      </c>
      <c r="G2303" s="17">
        <v>2.2535850871526091E-2</v>
      </c>
      <c r="H2303" s="9">
        <f t="shared" si="176"/>
        <v>1.5098779387823813E-2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-9.1087182336238113E-3</v>
      </c>
      <c r="D2304" s="6">
        <f t="shared" si="178"/>
        <v>8.296874785955088E-5</v>
      </c>
      <c r="E2304" s="6">
        <f t="shared" si="180"/>
        <v>8.8077494023321926E-6</v>
      </c>
      <c r="F2304" s="6">
        <f t="shared" si="179"/>
        <v>4.7190023661804092</v>
      </c>
      <c r="G2304" s="17">
        <v>1.0119296793188142E-2</v>
      </c>
      <c r="H2304" s="9">
        <f t="shared" si="176"/>
        <v>2.1723264870134987E-2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-4.6731943576260301E-2</v>
      </c>
      <c r="D2305" s="6">
        <f t="shared" si="178"/>
        <v>2.1838745504147764E-3</v>
      </c>
      <c r="E2305" s="6">
        <f t="shared" si="180"/>
        <v>8.296874785955088E-5</v>
      </c>
      <c r="F2305" s="6">
        <f t="shared" si="179"/>
        <v>0.96562877224265864</v>
      </c>
      <c r="G2305" s="17">
        <v>3.1210482314404903E-2</v>
      </c>
      <c r="H2305" s="9">
        <f t="shared" si="176"/>
        <v>9.8266411974929583E-3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-6.1607288035579952E-3</v>
      </c>
      <c r="D2306" s="6">
        <f t="shared" si="178"/>
        <v>3.7954579390989128E-5</v>
      </c>
      <c r="E2306" s="6">
        <f t="shared" si="180"/>
        <v>2.1838745504147764E-3</v>
      </c>
      <c r="F2306" s="6">
        <f t="shared" si="179"/>
        <v>9.0351643623420941</v>
      </c>
      <c r="G2306" s="17">
        <v>1.5941628877261992E-2</v>
      </c>
      <c r="H2306" s="9">
        <f t="shared" si="176"/>
        <v>3.0058550135264497E-2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-2.1610879398859063E-2</v>
      </c>
      <c r="D2307" s="6">
        <f t="shared" si="178"/>
        <v>4.6703010839203109E-4</v>
      </c>
      <c r="E2307" s="6">
        <f t="shared" si="180"/>
        <v>3.7954579390989128E-5</v>
      </c>
      <c r="F2307" s="6">
        <f t="shared" si="179"/>
        <v>2.3702373799722629</v>
      </c>
      <c r="G2307" s="17">
        <v>1.5893278113683039E-2</v>
      </c>
      <c r="H2307" s="9">
        <f t="shared" si="176"/>
        <v>1.5395575273344815E-2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-5.4324925498977026E-3</v>
      </c>
      <c r="D2308" s="6">
        <f t="shared" si="178"/>
        <v>2.9511975304694044E-5</v>
      </c>
      <c r="E2308" s="6">
        <f t="shared" si="180"/>
        <v>4.6703010839203109E-4</v>
      </c>
      <c r="F2308" s="6">
        <f t="shared" si="179"/>
        <v>2.3560425080956113</v>
      </c>
      <c r="G2308" s="17">
        <v>1.9639019758777406E-2</v>
      </c>
      <c r="H2308" s="9">
        <f t="shared" si="176"/>
        <v>1.5349405552318993E-2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-4.2164710593626455E-2</v>
      </c>
      <c r="D2309" s="6">
        <f t="shared" si="178"/>
        <v>1.7778628194442749E-3</v>
      </c>
      <c r="E2309" s="6">
        <f t="shared" si="180"/>
        <v>2.9511975304694044E-5</v>
      </c>
      <c r="F2309" s="6">
        <f t="shared" si="179"/>
        <v>3.5880461924259541</v>
      </c>
      <c r="G2309" s="17">
        <v>1.9855949180256609E-2</v>
      </c>
      <c r="H2309" s="9">
        <f t="shared" si="176"/>
        <v>1.8942138718808798E-2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3.3921118100789453E-2</v>
      </c>
      <c r="D2310" s="6">
        <f t="shared" si="178"/>
        <v>1.1506422532077058E-3</v>
      </c>
      <c r="E2310" s="6">
        <f t="shared" si="180"/>
        <v>1.7778628194442749E-3</v>
      </c>
      <c r="F2310" s="6">
        <f t="shared" si="179"/>
        <v>3.6675762506976959</v>
      </c>
      <c r="G2310" s="17">
        <v>1.8631376814453648E-2</v>
      </c>
      <c r="H2310" s="9">
        <f t="shared" si="176"/>
        <v>1.9150917081690099E-2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-1.5769449348809132E-2</v>
      </c>
      <c r="D2311" s="6">
        <f t="shared" si="178"/>
        <v>2.4867553276465679E-4</v>
      </c>
      <c r="E2311" s="6">
        <f t="shared" si="180"/>
        <v>1.1506422532077058E-3</v>
      </c>
      <c r="F2311" s="6">
        <f t="shared" si="179"/>
        <v>3.2310657659340039</v>
      </c>
      <c r="G2311" s="17">
        <v>2.4271586466571377E-2</v>
      </c>
      <c r="H2311" s="9">
        <f t="shared" si="176"/>
        <v>1.7975165551209826E-2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-2.8442739039816502E-2</v>
      </c>
      <c r="D2312" s="6">
        <f t="shared" si="178"/>
        <v>8.0898940408710175E-4</v>
      </c>
      <c r="E2312" s="6">
        <f t="shared" si="180"/>
        <v>2.4867553276465679E-4</v>
      </c>
      <c r="F2312" s="6">
        <f t="shared" si="179"/>
        <v>5.4711216668534641</v>
      </c>
      <c r="G2312" s="17">
        <v>1.9783195137073512E-2</v>
      </c>
      <c r="H2312" s="9">
        <f t="shared" si="176"/>
        <v>2.3390428954710222E-2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-1.417359048993962E-2</v>
      </c>
      <c r="D2313" s="6">
        <f t="shared" si="178"/>
        <v>2.0089066737650682E-4</v>
      </c>
      <c r="E2313" s="6">
        <f t="shared" si="180"/>
        <v>8.0898940408710175E-4</v>
      </c>
      <c r="F2313" s="6">
        <f t="shared" si="179"/>
        <v>3.6407582236796174</v>
      </c>
      <c r="G2313" s="17">
        <v>1.9944276809456936E-2</v>
      </c>
      <c r="H2313" s="9">
        <f t="shared" si="176"/>
        <v>1.9080771010836061E-2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-4.5058449174132376E-2</v>
      </c>
      <c r="D2314" s="6">
        <f t="shared" si="178"/>
        <v>2.0302638419778707E-3</v>
      </c>
      <c r="E2314" s="6">
        <f t="shared" si="180"/>
        <v>2.0089066737650682E-4</v>
      </c>
      <c r="F2314" s="6">
        <f t="shared" si="179"/>
        <v>3.6999207925432245</v>
      </c>
      <c r="G2314" s="17">
        <v>2.6767553004057289E-2</v>
      </c>
      <c r="H2314" s="9">
        <f t="shared" si="176"/>
        <v>1.9235178170589493E-2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-5.7217786377157477E-3</v>
      </c>
      <c r="D2315" s="6">
        <f t="shared" si="178"/>
        <v>3.2738750779020276E-5</v>
      </c>
      <c r="E2315" s="6">
        <f t="shared" si="180"/>
        <v>2.0302638419778707E-3</v>
      </c>
      <c r="F2315" s="6">
        <f t="shared" si="179"/>
        <v>6.6506130322767278</v>
      </c>
      <c r="G2315" s="17">
        <v>2.0186501939374095E-2</v>
      </c>
      <c r="H2315" s="9">
        <f t="shared" si="176"/>
        <v>2.5788782507665475E-2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2.014462227690535E-2</v>
      </c>
      <c r="D2316" s="6">
        <f t="shared" si="178"/>
        <v>4.058058066791913E-4</v>
      </c>
      <c r="E2316" s="6">
        <f t="shared" si="180"/>
        <v>3.2738750779020276E-5</v>
      </c>
      <c r="F2316" s="6">
        <f t="shared" si="179"/>
        <v>3.7898840360832105</v>
      </c>
      <c r="G2316" s="17">
        <v>2.2733676248804381E-2</v>
      </c>
      <c r="H2316" s="9">
        <f t="shared" si="176"/>
        <v>1.94676244983388E-2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-4.5152221396136727E-2</v>
      </c>
      <c r="D2317" s="6">
        <f t="shared" si="178"/>
        <v>2.0387230970057473E-3</v>
      </c>
      <c r="E2317" s="6">
        <f t="shared" si="180"/>
        <v>4.058058066791913E-4</v>
      </c>
      <c r="F2317" s="6">
        <f t="shared" si="179"/>
        <v>4.8019030712659321</v>
      </c>
      <c r="G2317" s="17">
        <v>2.4164465068644492E-2</v>
      </c>
      <c r="H2317" s="9">
        <f t="shared" si="176"/>
        <v>2.191324501589377E-2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-8.7564529464232432E-3</v>
      </c>
      <c r="D2318" s="6">
        <f t="shared" si="178"/>
        <v>7.66754682029243E-5</v>
      </c>
      <c r="E2318" s="6">
        <f t="shared" si="180"/>
        <v>2.0387230970057473E-3</v>
      </c>
      <c r="F2318" s="6">
        <f t="shared" si="179"/>
        <v>5.4233162047224539</v>
      </c>
      <c r="G2318" s="17">
        <v>2.7878334837796025E-2</v>
      </c>
      <c r="H2318" s="9">
        <f t="shared" ref="H2318:H2381" si="181">SQRT(F2318)/100</f>
        <v>2.3288014524047461E-2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-2.4006678772618393E-2</v>
      </c>
      <c r="D2319" s="6">
        <f t="shared" ref="D2319:D2382" si="183">C2319^2</f>
        <v>5.7632062569168657E-4</v>
      </c>
      <c r="E2319" s="6">
        <f t="shared" si="180"/>
        <v>7.66754682029243E-5</v>
      </c>
      <c r="F2319" s="6">
        <f t="shared" ref="F2319:F2382" si="184">IF(C2318&gt;0,B$6+B$7*E2319+B$8*(G2318*100)^2,B$6+B$7*E2319+B$8*(G2318*100)^2+E2319*$B$9)</f>
        <v>7.2122644095986157</v>
      </c>
      <c r="G2319" s="17">
        <v>2.9338685866728421E-2</v>
      </c>
      <c r="H2319" s="9">
        <f t="shared" si="181"/>
        <v>2.6855659384194267E-2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6.394384293077332E-2</v>
      </c>
      <c r="D2320" s="6">
        <f t="shared" si="183"/>
        <v>4.0888150487554094E-3</v>
      </c>
      <c r="E2320" s="6">
        <f t="shared" ref="E2320:E2383" si="185">D2319</f>
        <v>5.7632062569168657E-4</v>
      </c>
      <c r="F2320" s="6">
        <f t="shared" si="184"/>
        <v>7.9858137128650641</v>
      </c>
      <c r="G2320" s="17">
        <v>2.5510875883063323E-2</v>
      </c>
      <c r="H2320" s="9">
        <f t="shared" si="181"/>
        <v>2.8259182070373274E-2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5.457999862898512E-3</v>
      </c>
      <c r="D2321" s="6">
        <f t="shared" si="183"/>
        <v>2.9789762503400175E-5</v>
      </c>
      <c r="E2321" s="6">
        <f t="shared" si="185"/>
        <v>4.0888150487554094E-3</v>
      </c>
      <c r="F2321" s="6">
        <f t="shared" si="184"/>
        <v>6.0421999254880703</v>
      </c>
      <c r="G2321" s="17">
        <v>1.6124144253880295E-2</v>
      </c>
      <c r="H2321" s="9">
        <f t="shared" si="181"/>
        <v>2.4580886732353799E-2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3.4606413758933398E-2</v>
      </c>
      <c r="D2322" s="6">
        <f t="shared" si="183"/>
        <v>1.1976038732544947E-3</v>
      </c>
      <c r="E2322" s="6">
        <f t="shared" si="185"/>
        <v>2.9789762503400175E-5</v>
      </c>
      <c r="F2322" s="6">
        <f t="shared" si="184"/>
        <v>2.424409174454893</v>
      </c>
      <c r="G2322" s="17">
        <v>2.6584253422376025E-2</v>
      </c>
      <c r="H2322" s="9">
        <f t="shared" si="181"/>
        <v>1.5570514360337916E-2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-5.5048308508566946E-4</v>
      </c>
      <c r="D2323" s="6">
        <f t="shared" si="183"/>
        <v>3.030316269654364E-7</v>
      </c>
      <c r="E2323" s="6">
        <f t="shared" si="185"/>
        <v>1.1976038732544947E-3</v>
      </c>
      <c r="F2323" s="6">
        <f t="shared" si="184"/>
        <v>6.5598304604424555</v>
      </c>
      <c r="G2323" s="17">
        <v>1.3938626696964674E-2</v>
      </c>
      <c r="H2323" s="9">
        <f t="shared" si="181"/>
        <v>2.5612165977211797E-2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-2.371318112867913E-2</v>
      </c>
      <c r="D2324" s="6">
        <f t="shared" si="183"/>
        <v>5.6231495924154401E-4</v>
      </c>
      <c r="E2324" s="6">
        <f t="shared" si="185"/>
        <v>3.030316269654364E-7</v>
      </c>
      <c r="F2324" s="6">
        <f t="shared" si="184"/>
        <v>1.8161991915855147</v>
      </c>
      <c r="G2324" s="17">
        <v>1.5543210399128791E-2</v>
      </c>
      <c r="H2324" s="9">
        <f t="shared" si="181"/>
        <v>1.3476643467813174E-2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3.6211123449277391E-2</v>
      </c>
      <c r="D2325" s="6">
        <f t="shared" si="183"/>
        <v>1.3112454614588069E-3</v>
      </c>
      <c r="E2325" s="6">
        <f t="shared" si="185"/>
        <v>5.6231495924154401E-4</v>
      </c>
      <c r="F2325" s="6">
        <f t="shared" si="184"/>
        <v>2.2541821194676266</v>
      </c>
      <c r="G2325" s="17">
        <v>1.7734066412237924E-2</v>
      </c>
      <c r="H2325" s="9">
        <f t="shared" si="181"/>
        <v>1.5013933926415243E-2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1.5384069353536166E-2</v>
      </c>
      <c r="D2326" s="6">
        <f t="shared" si="183"/>
        <v>2.3666958987441066E-4</v>
      </c>
      <c r="E2326" s="6">
        <f t="shared" si="185"/>
        <v>1.3112454614588069E-3</v>
      </c>
      <c r="F2326" s="6">
        <f t="shared" si="184"/>
        <v>2.9289997612819993</v>
      </c>
      <c r="G2326" s="17">
        <v>2.3377644873667336E-2</v>
      </c>
      <c r="H2326" s="9">
        <f t="shared" si="181"/>
        <v>1.7114320790735459E-2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-9.5337913694162439E-3</v>
      </c>
      <c r="D2327" s="6">
        <f t="shared" si="183"/>
        <v>9.089317787555566E-5</v>
      </c>
      <c r="E2327" s="6">
        <f t="shared" si="185"/>
        <v>2.3666958987441066E-4</v>
      </c>
      <c r="F2327" s="6">
        <f t="shared" si="184"/>
        <v>5.0767826884724432</v>
      </c>
      <c r="G2327" s="17">
        <v>1.6962409245226875E-2</v>
      </c>
      <c r="H2327" s="9">
        <f t="shared" si="181"/>
        <v>2.2531716952936463E-2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-2.215573012773615E-2</v>
      </c>
      <c r="D2328" s="6">
        <f t="shared" si="183"/>
        <v>4.9087637749307533E-4</v>
      </c>
      <c r="E2328" s="6">
        <f t="shared" si="185"/>
        <v>9.089317787555566E-5</v>
      </c>
      <c r="F2328" s="6">
        <f t="shared" si="184"/>
        <v>2.6811662579486222</v>
      </c>
      <c r="G2328" s="17">
        <v>2.1026519232543114E-2</v>
      </c>
      <c r="H2328" s="9">
        <f t="shared" si="181"/>
        <v>1.6374267183445562E-2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6.1075876741531573E-2</v>
      </c>
      <c r="D2329" s="6">
        <f t="shared" si="183"/>
        <v>3.7302627197467572E-3</v>
      </c>
      <c r="E2329" s="6">
        <f t="shared" si="185"/>
        <v>4.9087637749307533E-4</v>
      </c>
      <c r="F2329" s="6">
        <f t="shared" si="184"/>
        <v>4.1104156827379441</v>
      </c>
      <c r="G2329" s="17">
        <v>3.2340897206929869E-2</v>
      </c>
      <c r="H2329" s="9">
        <f t="shared" si="181"/>
        <v>2.0274160112660509E-2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-2.988226327357308E-2</v>
      </c>
      <c r="D2330" s="6">
        <f t="shared" si="183"/>
        <v>8.9294965835113455E-4</v>
      </c>
      <c r="E2330" s="6">
        <f t="shared" si="185"/>
        <v>3.7302627197467572E-3</v>
      </c>
      <c r="F2330" s="6">
        <f t="shared" si="184"/>
        <v>9.6999076328051821</v>
      </c>
      <c r="G2330" s="17">
        <v>1.7654035452774199E-2</v>
      </c>
      <c r="H2330" s="9">
        <f t="shared" si="181"/>
        <v>3.1144674717847324E-2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3.8330441636934718E-3</v>
      </c>
      <c r="D2331" s="6">
        <f t="shared" si="183"/>
        <v>1.4692227560824587E-5</v>
      </c>
      <c r="E2331" s="6">
        <f t="shared" si="185"/>
        <v>8.9294965835113455E-4</v>
      </c>
      <c r="F2331" s="6">
        <f t="shared" si="184"/>
        <v>2.9028947611036906</v>
      </c>
      <c r="G2331" s="17">
        <v>3.0115476046258919E-2</v>
      </c>
      <c r="H2331" s="9">
        <f t="shared" si="181"/>
        <v>1.7037883557248799E-2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3.293434817960534E-2</v>
      </c>
      <c r="D2332" s="6">
        <f t="shared" si="183"/>
        <v>1.0846712900154736E-3</v>
      </c>
      <c r="E2332" s="6">
        <f t="shared" si="185"/>
        <v>1.4692227560824587E-5</v>
      </c>
      <c r="F2332" s="6">
        <f t="shared" si="184"/>
        <v>8.4132611450908001</v>
      </c>
      <c r="G2332" s="17">
        <v>1.793835089470015E-2</v>
      </c>
      <c r="H2332" s="9">
        <f t="shared" si="181"/>
        <v>2.9005622118980313E-2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-3.1022021334160318E-2</v>
      </c>
      <c r="D2333" s="6">
        <f t="shared" si="183"/>
        <v>9.6236580765709785E-4</v>
      </c>
      <c r="E2333" s="6">
        <f t="shared" si="185"/>
        <v>1.0846712900154736E-3</v>
      </c>
      <c r="F2333" s="6">
        <f t="shared" si="184"/>
        <v>2.9964584946276043</v>
      </c>
      <c r="G2333" s="17">
        <v>1.6978306205082092E-2</v>
      </c>
      <c r="H2333" s="9">
        <f t="shared" si="181"/>
        <v>1.7310281611307207E-2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-3.2818799013401366E-2</v>
      </c>
      <c r="D2334" s="6">
        <f t="shared" si="183"/>
        <v>1.0770735686820344E-3</v>
      </c>
      <c r="E2334" s="6">
        <f t="shared" si="185"/>
        <v>9.6236580765709785E-4</v>
      </c>
      <c r="F2334" s="6">
        <f t="shared" si="184"/>
        <v>2.6862703680567401</v>
      </c>
      <c r="G2334" s="17">
        <v>2.3754665627493558E-2</v>
      </c>
      <c r="H2334" s="9">
        <f t="shared" si="181"/>
        <v>1.6389845539408664E-2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1.3351398314468767E-2</v>
      </c>
      <c r="D2335" s="6">
        <f t="shared" si="183"/>
        <v>1.7825983695159944E-4</v>
      </c>
      <c r="E2335" s="6">
        <f t="shared" si="185"/>
        <v>1.0770735686820344E-3</v>
      </c>
      <c r="F2335" s="6">
        <f t="shared" si="184"/>
        <v>5.2414135558484656</v>
      </c>
      <c r="G2335" s="17">
        <v>2.1636350449386599E-2</v>
      </c>
      <c r="H2335" s="9">
        <f t="shared" si="181"/>
        <v>2.2894133650017124E-2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1.0611021337725238E-2</v>
      </c>
      <c r="D2336" s="6">
        <f t="shared" si="183"/>
        <v>1.1259377382966031E-4</v>
      </c>
      <c r="E2336" s="6">
        <f t="shared" si="185"/>
        <v>1.7825983695159944E-4</v>
      </c>
      <c r="F2336" s="6">
        <f t="shared" si="184"/>
        <v>4.3511947837355942</v>
      </c>
      <c r="G2336" s="17">
        <v>2.303360639592588E-2</v>
      </c>
      <c r="H2336" s="9">
        <f t="shared" si="181"/>
        <v>2.0859517692735835E-2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2.8029491965149238E-2</v>
      </c>
      <c r="D2337" s="6">
        <f t="shared" si="183"/>
        <v>7.8565241982436567E-4</v>
      </c>
      <c r="E2337" s="6">
        <f t="shared" si="185"/>
        <v>1.1259377382966031E-4</v>
      </c>
      <c r="F2337" s="6">
        <f t="shared" si="184"/>
        <v>4.9289737974877639</v>
      </c>
      <c r="G2337" s="17">
        <v>2.6127741875295412E-2</v>
      </c>
      <c r="H2337" s="9">
        <f t="shared" si="181"/>
        <v>2.2201292299070707E-2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7.6038686910619704E-3</v>
      </c>
      <c r="D2338" s="6">
        <f t="shared" si="183"/>
        <v>5.7818819070912482E-5</v>
      </c>
      <c r="E2338" s="6">
        <f t="shared" si="185"/>
        <v>7.8565241982436567E-4</v>
      </c>
      <c r="F2338" s="6">
        <f t="shared" si="184"/>
        <v>6.3370733956626184</v>
      </c>
      <c r="G2338" s="17">
        <v>1.3352477742491395E-2</v>
      </c>
      <c r="H2338" s="9">
        <f t="shared" si="181"/>
        <v>2.5173544437886806E-2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-1.3721115832172913E-2</v>
      </c>
      <c r="D2339" s="6">
        <f t="shared" si="183"/>
        <v>1.8826901967990617E-4</v>
      </c>
      <c r="E2339" s="6">
        <f t="shared" si="185"/>
        <v>5.7818819070912482E-5</v>
      </c>
      <c r="F2339" s="6">
        <f t="shared" si="184"/>
        <v>1.6681181428725311</v>
      </c>
      <c r="G2339" s="17">
        <v>1.8455995026415761E-2</v>
      </c>
      <c r="H2339" s="9">
        <f t="shared" si="181"/>
        <v>1.2915564807133025E-2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-3.2801154708575184E-2</v>
      </c>
      <c r="D2340" s="6">
        <f t="shared" si="183"/>
        <v>1.075915750215884E-3</v>
      </c>
      <c r="E2340" s="6">
        <f t="shared" si="185"/>
        <v>1.8826901967990617E-4</v>
      </c>
      <c r="F2340" s="6">
        <f t="shared" si="184"/>
        <v>3.1708777226952982</v>
      </c>
      <c r="G2340" s="17">
        <v>1.5822628562420775E-2</v>
      </c>
      <c r="H2340" s="9">
        <f t="shared" si="181"/>
        <v>1.7806958535065157E-2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1.410181496730771E-2</v>
      </c>
      <c r="D2341" s="6">
        <f t="shared" si="183"/>
        <v>1.9886118537218377E-4</v>
      </c>
      <c r="E2341" s="6">
        <f t="shared" si="185"/>
        <v>1.075915750215884E-3</v>
      </c>
      <c r="F2341" s="6">
        <f t="shared" si="184"/>
        <v>2.3353766893156842</v>
      </c>
      <c r="G2341" s="17">
        <v>1.4791648462266042E-2</v>
      </c>
      <c r="H2341" s="9">
        <f t="shared" si="181"/>
        <v>1.5281939305322751E-2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3.3834575905794272E-2</v>
      </c>
      <c r="D2342" s="6">
        <f t="shared" si="183"/>
        <v>1.1447785267249542E-3</v>
      </c>
      <c r="E2342" s="6">
        <f t="shared" si="185"/>
        <v>1.9886118537218377E-4</v>
      </c>
      <c r="F2342" s="6">
        <f t="shared" si="184"/>
        <v>2.0430655441887495</v>
      </c>
      <c r="G2342" s="17">
        <v>2.0002853024475711E-2</v>
      </c>
      <c r="H2342" s="9">
        <f t="shared" si="181"/>
        <v>1.4293584379674502E-2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-3.8640473312890732E-3</v>
      </c>
      <c r="D2343" s="6">
        <f t="shared" si="183"/>
        <v>1.4930861778442209E-5</v>
      </c>
      <c r="E2343" s="6">
        <f t="shared" si="185"/>
        <v>1.1447785267249542E-3</v>
      </c>
      <c r="F2343" s="6">
        <f t="shared" si="184"/>
        <v>3.7215564932525189</v>
      </c>
      <c r="G2343" s="17">
        <v>1.3293738041299796E-2</v>
      </c>
      <c r="H2343" s="9">
        <f t="shared" si="181"/>
        <v>1.929133612078883E-2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-2.1158497951862372E-2</v>
      </c>
      <c r="D2344" s="6">
        <f t="shared" si="183"/>
        <v>4.4768203557896417E-4</v>
      </c>
      <c r="E2344" s="6">
        <f t="shared" si="185"/>
        <v>1.4930861778442209E-5</v>
      </c>
      <c r="F2344" s="6">
        <f t="shared" si="184"/>
        <v>1.6536310473880018</v>
      </c>
      <c r="G2344" s="17">
        <v>1.6125541839622753E-2</v>
      </c>
      <c r="H2344" s="9">
        <f t="shared" si="181"/>
        <v>1.2859358644147079E-2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-3.6657514885593688E-3</v>
      </c>
      <c r="D2345" s="6">
        <f t="shared" si="183"/>
        <v>1.3437733975875228E-5</v>
      </c>
      <c r="E2345" s="6">
        <f t="shared" si="185"/>
        <v>4.4768203557896417E-4</v>
      </c>
      <c r="F2345" s="6">
        <f t="shared" si="184"/>
        <v>2.4248826320591905</v>
      </c>
      <c r="G2345" s="17">
        <v>1.4223158334595212E-2</v>
      </c>
      <c r="H2345" s="9">
        <f t="shared" si="181"/>
        <v>1.5572034652090878E-2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2.2142204637031055E-2</v>
      </c>
      <c r="D2346" s="6">
        <f t="shared" si="183"/>
        <v>4.9027722618815957E-4</v>
      </c>
      <c r="E2346" s="6">
        <f t="shared" si="185"/>
        <v>1.3437733975875228E-5</v>
      </c>
      <c r="F2346" s="6">
        <f t="shared" si="184"/>
        <v>1.8903764307618924</v>
      </c>
      <c r="G2346" s="17">
        <v>2.1252698542596371E-2</v>
      </c>
      <c r="H2346" s="9">
        <f t="shared" si="181"/>
        <v>1.3749096082149883E-2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-2.7566996724529965E-3</v>
      </c>
      <c r="D2347" s="6">
        <f t="shared" si="183"/>
        <v>7.5993930841024583E-6</v>
      </c>
      <c r="E2347" s="6">
        <f t="shared" si="185"/>
        <v>4.9027722618815957E-4</v>
      </c>
      <c r="F2347" s="6">
        <f t="shared" si="184"/>
        <v>4.1988757972853179</v>
      </c>
      <c r="G2347" s="17">
        <v>1.1304518680646304E-2</v>
      </c>
      <c r="H2347" s="9">
        <f t="shared" si="181"/>
        <v>2.0491158574578741E-2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-4.3868395075112109E-2</v>
      </c>
      <c r="D2348" s="6">
        <f t="shared" si="183"/>
        <v>1.9244360864661204E-3</v>
      </c>
      <c r="E2348" s="6">
        <f t="shared" si="185"/>
        <v>7.5993930841024583E-6</v>
      </c>
      <c r="F2348" s="6">
        <f t="shared" si="184"/>
        <v>1.2006728185419806</v>
      </c>
      <c r="G2348" s="17">
        <v>2.154492743149641E-2</v>
      </c>
      <c r="H2348" s="9">
        <f t="shared" si="181"/>
        <v>1.0957521702200643E-2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1.7589401788386475E-2</v>
      </c>
      <c r="D2349" s="6">
        <f t="shared" si="183"/>
        <v>3.0938705527329332E-4</v>
      </c>
      <c r="E2349" s="6">
        <f t="shared" si="185"/>
        <v>1.9244360864661204E-3</v>
      </c>
      <c r="F2349" s="6">
        <f t="shared" si="184"/>
        <v>4.3148920532217883</v>
      </c>
      <c r="G2349" s="17">
        <v>1.2050324838537019E-2</v>
      </c>
      <c r="H2349" s="9">
        <f t="shared" si="181"/>
        <v>2.0772318246218422E-2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-2.9499361026407E-3</v>
      </c>
      <c r="D2350" s="6">
        <f t="shared" si="183"/>
        <v>8.7021230096630032E-6</v>
      </c>
      <c r="E2350" s="6">
        <f t="shared" si="185"/>
        <v>3.0938705527329332E-4</v>
      </c>
      <c r="F2350" s="6">
        <f t="shared" si="184"/>
        <v>1.3619120129079254</v>
      </c>
      <c r="G2350" s="17">
        <v>2.5321457207982546E-2</v>
      </c>
      <c r="H2350" s="9">
        <f t="shared" si="181"/>
        <v>1.167009859816071E-2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-6.3713861958232748E-4</v>
      </c>
      <c r="D2351" s="6">
        <f t="shared" si="183"/>
        <v>4.0594562056327384E-7</v>
      </c>
      <c r="E2351" s="6">
        <f t="shared" si="185"/>
        <v>8.7021230096630032E-6</v>
      </c>
      <c r="F2351" s="6">
        <f t="shared" si="184"/>
        <v>5.9530691313577426</v>
      </c>
      <c r="G2351" s="17">
        <v>1.5092860649898121E-2</v>
      </c>
      <c r="H2351" s="9">
        <f t="shared" si="181"/>
        <v>2.4398912130170359E-2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2.0820135056019956E-2</v>
      </c>
      <c r="D2352" s="6">
        <f t="shared" si="183"/>
        <v>4.3347802375091112E-4</v>
      </c>
      <c r="E2352" s="6">
        <f t="shared" si="185"/>
        <v>4.0594562056327384E-7</v>
      </c>
      <c r="F2352" s="6">
        <f t="shared" si="184"/>
        <v>2.1263932061094497</v>
      </c>
      <c r="G2352" s="17">
        <v>1.7542300651645144E-2</v>
      </c>
      <c r="H2352" s="9">
        <f t="shared" si="181"/>
        <v>1.4582157611648043E-2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-1.3151135468053105E-2</v>
      </c>
      <c r="D2353" s="6">
        <f t="shared" si="183"/>
        <v>1.7295236409908436E-4</v>
      </c>
      <c r="E2353" s="6">
        <f t="shared" si="185"/>
        <v>4.3347802375091112E-4</v>
      </c>
      <c r="F2353" s="6">
        <f t="shared" si="184"/>
        <v>2.8663780135976333</v>
      </c>
      <c r="G2353" s="17">
        <v>1.8594588522161476E-2</v>
      </c>
      <c r="H2353" s="9">
        <f t="shared" si="181"/>
        <v>1.6930381016378906E-2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-7.6699615749103271E-3</v>
      </c>
      <c r="D2354" s="6">
        <f t="shared" si="183"/>
        <v>5.8828310560600904E-5</v>
      </c>
      <c r="E2354" s="6">
        <f t="shared" si="185"/>
        <v>1.7295236409908436E-4</v>
      </c>
      <c r="F2354" s="6">
        <f t="shared" si="184"/>
        <v>3.2184102152267084</v>
      </c>
      <c r="G2354" s="17">
        <v>1.3394389740056885E-2</v>
      </c>
      <c r="H2354" s="9">
        <f t="shared" si="181"/>
        <v>1.793992813593942E-2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1.8194796115461431E-2</v>
      </c>
      <c r="D2355" s="6">
        <f t="shared" si="183"/>
        <v>3.310506056832104E-4</v>
      </c>
      <c r="E2355" s="6">
        <f t="shared" si="185"/>
        <v>5.8828310560600904E-5</v>
      </c>
      <c r="F2355" s="6">
        <f t="shared" si="184"/>
        <v>1.6785027642753716</v>
      </c>
      <c r="G2355" s="17">
        <v>1.6691980499424542E-2</v>
      </c>
      <c r="H2355" s="9">
        <f t="shared" si="181"/>
        <v>1.2955704397196517E-2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-1.2037777091520202E-3</v>
      </c>
      <c r="D2356" s="6">
        <f t="shared" si="183"/>
        <v>1.4490807730512856E-6</v>
      </c>
      <c r="E2356" s="6">
        <f t="shared" si="185"/>
        <v>3.310506056832104E-4</v>
      </c>
      <c r="F2356" s="6">
        <f t="shared" si="184"/>
        <v>2.5969058256777671</v>
      </c>
      <c r="G2356" s="17">
        <v>2.0425254665143371E-2</v>
      </c>
      <c r="H2356" s="9">
        <f t="shared" si="181"/>
        <v>1.6114918013064066E-2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-3.2241804962485267E-3</v>
      </c>
      <c r="D2357" s="6">
        <f t="shared" si="183"/>
        <v>1.0395339872389395E-5</v>
      </c>
      <c r="E2357" s="6">
        <f t="shared" si="185"/>
        <v>1.4490807730512856E-6</v>
      </c>
      <c r="F2357" s="6">
        <f t="shared" si="184"/>
        <v>3.8796375294591376</v>
      </c>
      <c r="G2357" s="17">
        <v>9.8015307956663029E-3</v>
      </c>
      <c r="H2357" s="9">
        <f t="shared" si="181"/>
        <v>1.9696795499418523E-2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2.1145588644605206E-2</v>
      </c>
      <c r="D2358" s="6">
        <f t="shared" si="183"/>
        <v>4.4713591912685664E-4</v>
      </c>
      <c r="E2358" s="6">
        <f t="shared" si="185"/>
        <v>1.0395339872389395E-5</v>
      </c>
      <c r="F2358" s="6">
        <f t="shared" si="184"/>
        <v>0.90702135062640976</v>
      </c>
      <c r="G2358" s="17">
        <v>1.2471966926132529E-2</v>
      </c>
      <c r="H2358" s="9">
        <f t="shared" si="181"/>
        <v>9.52376685259782E-3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-9.6971227116403637E-3</v>
      </c>
      <c r="D2359" s="6">
        <f t="shared" si="183"/>
        <v>9.4034188884611363E-5</v>
      </c>
      <c r="E2359" s="6">
        <f t="shared" si="185"/>
        <v>4.4713591912685664E-4</v>
      </c>
      <c r="F2359" s="6">
        <f t="shared" si="184"/>
        <v>1.457625970523575</v>
      </c>
      <c r="G2359" s="17">
        <v>1.1471297346105311E-2</v>
      </c>
      <c r="H2359" s="9">
        <f t="shared" si="181"/>
        <v>1.2073218172979294E-2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-1.4949031334754639E-3</v>
      </c>
      <c r="D2360" s="6">
        <f t="shared" si="183"/>
        <v>2.2347353784747605E-6</v>
      </c>
      <c r="E2360" s="6">
        <f t="shared" si="185"/>
        <v>9.4034188884611363E-5</v>
      </c>
      <c r="F2360" s="6">
        <f t="shared" si="184"/>
        <v>1.2358465762592987</v>
      </c>
      <c r="G2360" s="17">
        <v>1.9356342119064184E-2</v>
      </c>
      <c r="H2360" s="9">
        <f t="shared" si="181"/>
        <v>1.111686365959077E-2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-2.8996355008012498E-2</v>
      </c>
      <c r="D2361" s="6">
        <f t="shared" si="183"/>
        <v>8.4078860375069145E-4</v>
      </c>
      <c r="E2361" s="6">
        <f t="shared" si="185"/>
        <v>2.2347353784747605E-6</v>
      </c>
      <c r="F2361" s="6">
        <f t="shared" si="184"/>
        <v>3.4860017736742632</v>
      </c>
      <c r="G2361" s="17">
        <v>2.2219481374710075E-2</v>
      </c>
      <c r="H2361" s="9">
        <f t="shared" si="181"/>
        <v>1.8670837618259828E-2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8.8444896361636154E-3</v>
      </c>
      <c r="D2362" s="6">
        <f t="shared" si="183"/>
        <v>7.8224996924205597E-5</v>
      </c>
      <c r="E2362" s="6">
        <f t="shared" si="185"/>
        <v>8.4078860375069145E-4</v>
      </c>
      <c r="F2362" s="6">
        <f t="shared" si="184"/>
        <v>4.5880360517066201</v>
      </c>
      <c r="G2362" s="17">
        <v>1.776729922268137E-2</v>
      </c>
      <c r="H2362" s="9">
        <f t="shared" si="181"/>
        <v>2.1419701332433698E-2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-8.8022262494314996E-3</v>
      </c>
      <c r="D2363" s="6">
        <f t="shared" si="183"/>
        <v>7.7479186946180929E-5</v>
      </c>
      <c r="E2363" s="6">
        <f t="shared" si="185"/>
        <v>7.8224996924205597E-5</v>
      </c>
      <c r="F2363" s="6">
        <f t="shared" si="184"/>
        <v>2.9399212638833978</v>
      </c>
      <c r="G2363" s="17">
        <v>2.1241858141159472E-2</v>
      </c>
      <c r="H2363" s="9">
        <f t="shared" si="181"/>
        <v>1.7146198598766427E-2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-1.321840357996348E-2</v>
      </c>
      <c r="D2364" s="6">
        <f t="shared" si="183"/>
        <v>1.7472619320279135E-4</v>
      </c>
      <c r="E2364" s="6">
        <f t="shared" si="185"/>
        <v>7.7479186946180929E-5</v>
      </c>
      <c r="F2364" s="6">
        <f t="shared" si="184"/>
        <v>4.1946212170714769</v>
      </c>
      <c r="G2364" s="17">
        <v>1.8967033126889035E-2</v>
      </c>
      <c r="H2364" s="9">
        <f t="shared" si="181"/>
        <v>2.0480774441098356E-2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-3.4940822178344426E-2</v>
      </c>
      <c r="D2365" s="6">
        <f t="shared" si="183"/>
        <v>1.2208610544986857E-3</v>
      </c>
      <c r="E2365" s="6">
        <f t="shared" si="185"/>
        <v>1.7472619320279135E-4</v>
      </c>
      <c r="F2365" s="6">
        <f t="shared" si="184"/>
        <v>3.3479123811670024</v>
      </c>
      <c r="G2365" s="17">
        <v>1.3780154123043649E-2</v>
      </c>
      <c r="H2365" s="9">
        <f t="shared" si="181"/>
        <v>1.8297301388912526E-2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1.059255753311884E-2</v>
      </c>
      <c r="D2366" s="6">
        <f t="shared" si="183"/>
        <v>1.1220227509243267E-4</v>
      </c>
      <c r="E2366" s="6">
        <f t="shared" si="185"/>
        <v>1.2208610544986857E-3</v>
      </c>
      <c r="F2366" s="6">
        <f t="shared" si="184"/>
        <v>1.77568957948927</v>
      </c>
      <c r="G2366" s="17">
        <v>1.310351812710729E-2</v>
      </c>
      <c r="H2366" s="9">
        <f t="shared" si="181"/>
        <v>1.3325500288879475E-2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-9.7137089024769384E-3</v>
      </c>
      <c r="D2367" s="6">
        <f t="shared" si="183"/>
        <v>9.4356140642059728E-5</v>
      </c>
      <c r="E2367" s="6">
        <f t="shared" si="185"/>
        <v>1.1220227509243267E-4</v>
      </c>
      <c r="F2367" s="6">
        <f t="shared" si="184"/>
        <v>1.6071471479048733</v>
      </c>
      <c r="G2367" s="17">
        <v>1.1248168956495294E-2</v>
      </c>
      <c r="H2367" s="9">
        <f t="shared" si="181"/>
        <v>1.2677330743910064E-2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2.6277600285144413E-2</v>
      </c>
      <c r="D2368" s="6">
        <f t="shared" si="183"/>
        <v>6.9051227674582179E-4</v>
      </c>
      <c r="E2368" s="6">
        <f t="shared" si="185"/>
        <v>9.4356140642059728E-5</v>
      </c>
      <c r="F2368" s="6">
        <f t="shared" si="184"/>
        <v>1.1889195703486277</v>
      </c>
      <c r="G2368" s="17">
        <v>1.5868727048692265E-2</v>
      </c>
      <c r="H2368" s="9">
        <f t="shared" si="181"/>
        <v>1.0903758848895311E-2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-3.0722611970756316E-3</v>
      </c>
      <c r="D2369" s="6">
        <f t="shared" si="183"/>
        <v>9.4387888630565921E-6</v>
      </c>
      <c r="E2369" s="6">
        <f t="shared" si="185"/>
        <v>6.9051227674582179E-4</v>
      </c>
      <c r="F2369" s="6">
        <f t="shared" si="184"/>
        <v>2.3487653233365733</v>
      </c>
      <c r="G2369" s="17">
        <v>1.1957137699167711E-2</v>
      </c>
      <c r="H2369" s="9">
        <f t="shared" si="181"/>
        <v>1.5325682116423312E-2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-8.200117362549662E-3</v>
      </c>
      <c r="D2370" s="6">
        <f t="shared" si="183"/>
        <v>6.724192475958842E-5</v>
      </c>
      <c r="E2370" s="6">
        <f t="shared" si="185"/>
        <v>9.4387888630565921E-6</v>
      </c>
      <c r="F2370" s="6">
        <f t="shared" si="184"/>
        <v>1.3412035606065127</v>
      </c>
      <c r="G2370" s="17">
        <v>1.8337734165454214E-2</v>
      </c>
      <c r="H2370" s="9">
        <f t="shared" si="181"/>
        <v>1.1581034326028538E-2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-2.3371731138753103E-2</v>
      </c>
      <c r="D2371" s="6">
        <f t="shared" si="183"/>
        <v>5.4623781642216141E-4</v>
      </c>
      <c r="E2371" s="6">
        <f t="shared" si="185"/>
        <v>6.724192475958842E-5</v>
      </c>
      <c r="F2371" s="6">
        <f t="shared" si="184"/>
        <v>3.1305829255325275</v>
      </c>
      <c r="G2371" s="17">
        <v>1.8905058621545536E-2</v>
      </c>
      <c r="H2371" s="9">
        <f t="shared" si="181"/>
        <v>1.7693453381215685E-2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-6.2429454781543709E-3</v>
      </c>
      <c r="D2372" s="6">
        <f t="shared" si="183"/>
        <v>3.8974368243208106E-5</v>
      </c>
      <c r="E2372" s="6">
        <f t="shared" si="185"/>
        <v>5.4623781642216141E-4</v>
      </c>
      <c r="F2372" s="6">
        <f t="shared" si="184"/>
        <v>3.3262318998878082</v>
      </c>
      <c r="G2372" s="17">
        <v>1.172311809266695E-2</v>
      </c>
      <c r="H2372" s="9">
        <f t="shared" si="181"/>
        <v>1.8237960137821904E-2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2.9614425619085862E-2</v>
      </c>
      <c r="D2373" s="6">
        <f t="shared" si="183"/>
        <v>8.7701420474836905E-4</v>
      </c>
      <c r="E2373" s="6">
        <f t="shared" si="185"/>
        <v>3.8974368243208106E-5</v>
      </c>
      <c r="F2373" s="6">
        <f t="shared" si="184"/>
        <v>1.2899082704505442</v>
      </c>
      <c r="G2373" s="17">
        <v>1.8948036042694339E-2</v>
      </c>
      <c r="H2373" s="9">
        <f t="shared" si="181"/>
        <v>1.1357412867596846E-2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-1.5445936922593495E-2</v>
      </c>
      <c r="D2374" s="6">
        <f t="shared" si="183"/>
        <v>2.38576967416737E-4</v>
      </c>
      <c r="E2374" s="6">
        <f t="shared" si="185"/>
        <v>8.7701420474836905E-4</v>
      </c>
      <c r="F2374" s="6">
        <f t="shared" si="184"/>
        <v>3.3412228428351312</v>
      </c>
      <c r="G2374" s="17">
        <v>1.6182925273448091E-2</v>
      </c>
      <c r="H2374" s="9">
        <f t="shared" si="181"/>
        <v>1.8279012125481865E-2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7.5627788148234657E-3</v>
      </c>
      <c r="D2375" s="6">
        <f t="shared" si="183"/>
        <v>5.7195623401942627E-5</v>
      </c>
      <c r="E2375" s="6">
        <f t="shared" si="185"/>
        <v>2.38576967416737E-4</v>
      </c>
      <c r="F2375" s="6">
        <f t="shared" si="184"/>
        <v>2.4420185760154958</v>
      </c>
      <c r="G2375" s="17">
        <v>1.9647106083225452E-2</v>
      </c>
      <c r="H2375" s="9">
        <f t="shared" si="181"/>
        <v>1.562695932040362E-2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8.4548174986293807E-3</v>
      </c>
      <c r="D2376" s="6">
        <f t="shared" si="183"/>
        <v>7.1483938935129577E-5</v>
      </c>
      <c r="E2376" s="6">
        <f t="shared" si="185"/>
        <v>5.7195623401942627E-5</v>
      </c>
      <c r="F2376" s="6">
        <f t="shared" si="184"/>
        <v>3.5909832528131278</v>
      </c>
      <c r="G2376" s="17">
        <v>1.1715194599603185E-2</v>
      </c>
      <c r="H2376" s="9">
        <f t="shared" si="181"/>
        <v>1.8949889848791014E-2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2.5841662365447687E-2</v>
      </c>
      <c r="D2377" s="6">
        <f t="shared" si="183"/>
        <v>6.6779151380979532E-4</v>
      </c>
      <c r="E2377" s="6">
        <f t="shared" si="185"/>
        <v>7.1483938935129577E-5</v>
      </c>
      <c r="F2377" s="6">
        <f t="shared" si="184"/>
        <v>1.2881842271773336</v>
      </c>
      <c r="G2377" s="17">
        <v>1.6417274399692011E-2</v>
      </c>
      <c r="H2377" s="9">
        <f t="shared" si="181"/>
        <v>1.1349820382619866E-2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1.0062924731027607E-4</v>
      </c>
      <c r="D2378" s="6">
        <f t="shared" si="183"/>
        <v>1.0126245414232704E-8</v>
      </c>
      <c r="E2378" s="6">
        <f t="shared" si="185"/>
        <v>6.6779151380979532E-4</v>
      </c>
      <c r="F2378" s="6">
        <f t="shared" si="184"/>
        <v>2.5127105014027431</v>
      </c>
      <c r="G2378" s="17">
        <v>1.0942193125045928E-2</v>
      </c>
      <c r="H2378" s="9">
        <f t="shared" si="181"/>
        <v>1.585153147617839E-2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-1.0270860055930918E-2</v>
      </c>
      <c r="D2379" s="6">
        <f t="shared" si="183"/>
        <v>1.0549056628851725E-4</v>
      </c>
      <c r="E2379" s="6">
        <f t="shared" si="185"/>
        <v>1.0126245414232704E-8</v>
      </c>
      <c r="F2379" s="6">
        <f t="shared" si="184"/>
        <v>1.1260553322013722</v>
      </c>
      <c r="G2379" s="17">
        <v>1.161150768826473E-2</v>
      </c>
      <c r="H2379" s="9">
        <f t="shared" si="181"/>
        <v>1.0611575435350644E-2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8.7825667294937591E-3</v>
      </c>
      <c r="D2380" s="6">
        <f t="shared" si="183"/>
        <v>7.7133478358010709E-5</v>
      </c>
      <c r="E2380" s="6">
        <f t="shared" si="185"/>
        <v>1.0549056628851725E-4</v>
      </c>
      <c r="F2380" s="6">
        <f t="shared" si="184"/>
        <v>1.2658078142410245</v>
      </c>
      <c r="G2380" s="17">
        <v>6.9549119600419698E-3</v>
      </c>
      <c r="H2380" s="9">
        <f t="shared" si="181"/>
        <v>1.1250812478399168E-2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-4.6542602171710679E-3</v>
      </c>
      <c r="D2381" s="6">
        <f t="shared" si="183"/>
        <v>2.1662138169141276E-5</v>
      </c>
      <c r="E2381" s="6">
        <f t="shared" si="185"/>
        <v>7.7133478358010709E-5</v>
      </c>
      <c r="F2381" s="6">
        <f t="shared" si="184"/>
        <v>0.46546849904300069</v>
      </c>
      <c r="G2381" s="17">
        <v>1.3518998668342427E-2</v>
      </c>
      <c r="H2381" s="9">
        <f t="shared" si="181"/>
        <v>6.8225251853181214E-3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-8.1329174071901253E-3</v>
      </c>
      <c r="D2382" s="6">
        <f t="shared" si="183"/>
        <v>6.6144345552176156E-5</v>
      </c>
      <c r="E2382" s="6">
        <f t="shared" si="185"/>
        <v>2.1662138169141276E-5</v>
      </c>
      <c r="F2382" s="6">
        <f t="shared" si="184"/>
        <v>1.7095428202399767</v>
      </c>
      <c r="G2382" s="17">
        <v>1.5475733733881504E-2</v>
      </c>
      <c r="H2382" s="9">
        <f t="shared" ref="H2382:H2445" si="186">SQRT(F2382)/100</f>
        <v>1.307494864326425E-2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5.2473976052813702E-3</v>
      </c>
      <c r="D2383" s="6">
        <f t="shared" ref="D2383:D2446" si="188">C2383^2</f>
        <v>2.7535181627912657E-5</v>
      </c>
      <c r="E2383" s="6">
        <f t="shared" si="185"/>
        <v>6.6144345552176156E-5</v>
      </c>
      <c r="F2383" s="6">
        <f t="shared" ref="F2383:F2446" si="189">IF(C2382&gt;0,B$6+B$7*E2383+B$8*(G2382*100)^2,B$6+B$7*E2383+B$8*(G2382*100)^2+E2383*$B$9)</f>
        <v>2.2347443911404965</v>
      </c>
      <c r="G2383" s="17">
        <v>9.0412658020273748E-3</v>
      </c>
      <c r="H2383" s="9">
        <f t="shared" si="186"/>
        <v>1.4949061479372196E-2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-8.1271844917103729E-3</v>
      </c>
      <c r="D2384" s="6">
        <f t="shared" si="188"/>
        <v>6.605112776229759E-5</v>
      </c>
      <c r="E2384" s="6">
        <f t="shared" ref="E2384:E2447" si="190">D2383</f>
        <v>2.7535181627912657E-5</v>
      </c>
      <c r="F2384" s="6">
        <f t="shared" si="189"/>
        <v>0.77440871896303531</v>
      </c>
      <c r="G2384" s="17">
        <v>1.8515402199156272E-2</v>
      </c>
      <c r="H2384" s="9">
        <f t="shared" si="186"/>
        <v>8.8000495394232603E-3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6.7087166685257486E-4</v>
      </c>
      <c r="D2385" s="6">
        <f t="shared" si="188"/>
        <v>4.5006879338555221E-7</v>
      </c>
      <c r="E2385" s="6">
        <f t="shared" si="190"/>
        <v>6.605112776229759E-5</v>
      </c>
      <c r="F2385" s="6">
        <f t="shared" si="189"/>
        <v>3.191194133869641</v>
      </c>
      <c r="G2385" s="17">
        <v>1.055095337499312E-2</v>
      </c>
      <c r="H2385" s="9">
        <f t="shared" si="186"/>
        <v>1.7863913719758168E-2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-6.2486230586776843E-3</v>
      </c>
      <c r="D2386" s="6">
        <f t="shared" si="188"/>
        <v>3.9045290129438455E-5</v>
      </c>
      <c r="E2386" s="6">
        <f t="shared" si="190"/>
        <v>4.5006879338555221E-7</v>
      </c>
      <c r="F2386" s="6">
        <f t="shared" si="189"/>
        <v>1.0482134666916769</v>
      </c>
      <c r="G2386" s="17">
        <v>1.2325174696879972E-2</v>
      </c>
      <c r="H2386" s="9">
        <f t="shared" si="186"/>
        <v>1.0238229664798875E-2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-2.7415532418636274E-2</v>
      </c>
      <c r="D2387" s="6">
        <f t="shared" si="188"/>
        <v>7.5161141779729655E-4</v>
      </c>
      <c r="E2387" s="6">
        <f t="shared" si="190"/>
        <v>3.9045290129438455E-5</v>
      </c>
      <c r="F2387" s="6">
        <f t="shared" si="189"/>
        <v>1.423935138212246</v>
      </c>
      <c r="G2387" s="17">
        <v>1.643737505324187E-2</v>
      </c>
      <c r="H2387" s="9">
        <f t="shared" si="186"/>
        <v>1.1932875337538083E-2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-1.5513194600612838E-2</v>
      </c>
      <c r="D2388" s="6">
        <f t="shared" si="188"/>
        <v>2.4065920671648331E-4</v>
      </c>
      <c r="E2388" s="6">
        <f t="shared" si="190"/>
        <v>7.5161141779729655E-4</v>
      </c>
      <c r="F2388" s="6">
        <f t="shared" si="189"/>
        <v>2.5189182259132399</v>
      </c>
      <c r="G2388" s="17">
        <v>1.0937753888139711E-2</v>
      </c>
      <c r="H2388" s="9">
        <f t="shared" si="186"/>
        <v>1.5871100232539771E-2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2.262362188964649E-3</v>
      </c>
      <c r="D2389" s="6">
        <f t="shared" si="188"/>
        <v>5.1182826740569183E-6</v>
      </c>
      <c r="E2389" s="6">
        <f t="shared" si="190"/>
        <v>2.4065920671648331E-4</v>
      </c>
      <c r="F2389" s="6">
        <f t="shared" si="189"/>
        <v>1.1251864241042036</v>
      </c>
      <c r="G2389" s="17">
        <v>1.395724113913711E-2</v>
      </c>
      <c r="H2389" s="9">
        <f t="shared" si="186"/>
        <v>1.060748049304925E-2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-4.5180131533872972E-3</v>
      </c>
      <c r="D2390" s="6">
        <f t="shared" si="188"/>
        <v>2.0412442854180627E-5</v>
      </c>
      <c r="E2390" s="6">
        <f t="shared" si="190"/>
        <v>5.1182826740569183E-6</v>
      </c>
      <c r="F2390" s="6">
        <f t="shared" si="189"/>
        <v>1.8210059990597101</v>
      </c>
      <c r="G2390" s="17">
        <v>7.7317585522142856E-3</v>
      </c>
      <c r="H2390" s="9">
        <f t="shared" si="186"/>
        <v>1.3494465528725878E-2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6.5362140933545839E-3</v>
      </c>
      <c r="D2391" s="6">
        <f t="shared" si="188"/>
        <v>4.2722094674167088E-5</v>
      </c>
      <c r="E2391" s="6">
        <f t="shared" si="190"/>
        <v>2.0412442854180627E-5</v>
      </c>
      <c r="F2391" s="6">
        <f t="shared" si="189"/>
        <v>0.57108685980007401</v>
      </c>
      <c r="G2391" s="17">
        <v>1.2012986833001478E-2</v>
      </c>
      <c r="H2391" s="9">
        <f t="shared" si="186"/>
        <v>7.5570289122119548E-3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-3.8437729618630283E-2</v>
      </c>
      <c r="D2392" s="6">
        <f t="shared" si="188"/>
        <v>1.4774590582349277E-3</v>
      </c>
      <c r="E2392" s="6">
        <f t="shared" si="190"/>
        <v>4.2722094674167088E-5</v>
      </c>
      <c r="F2392" s="6">
        <f t="shared" si="189"/>
        <v>1.3535948199798178</v>
      </c>
      <c r="G2392" s="17">
        <v>1.4106286082365376E-2</v>
      </c>
      <c r="H2392" s="9">
        <f t="shared" si="186"/>
        <v>1.1634409396182592E-2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-5.0491625100635307E-3</v>
      </c>
      <c r="D2393" s="6">
        <f t="shared" si="188"/>
        <v>2.5494042053031054E-5</v>
      </c>
      <c r="E2393" s="6">
        <f t="shared" si="190"/>
        <v>1.4774590582349277E-3</v>
      </c>
      <c r="F2393" s="6">
        <f t="shared" si="189"/>
        <v>1.8599110701041768</v>
      </c>
      <c r="G2393" s="17">
        <v>9.2780751708171696E-3</v>
      </c>
      <c r="H2393" s="9">
        <f t="shared" si="186"/>
        <v>1.3637855660272171E-2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1.1086721150559507E-2</v>
      </c>
      <c r="D2394" s="6">
        <f t="shared" si="188"/>
        <v>1.229153858702635E-4</v>
      </c>
      <c r="E2394" s="6">
        <f t="shared" si="190"/>
        <v>2.5494042053031054E-5</v>
      </c>
      <c r="F2394" s="6">
        <f t="shared" si="189"/>
        <v>0.81457056040064912</v>
      </c>
      <c r="G2394" s="17">
        <v>1.383144369508954E-2</v>
      </c>
      <c r="H2394" s="9">
        <f t="shared" si="186"/>
        <v>9.0253562832757414E-3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1.6212680857488226E-2</v>
      </c>
      <c r="D2395" s="6">
        <f t="shared" si="188"/>
        <v>2.6285102058676518E-4</v>
      </c>
      <c r="E2395" s="6">
        <f t="shared" si="190"/>
        <v>1.229153858702635E-4</v>
      </c>
      <c r="F2395" s="6">
        <f t="shared" si="189"/>
        <v>1.788645882729331</v>
      </c>
      <c r="G2395" s="17">
        <v>1.3307206967560901E-2</v>
      </c>
      <c r="H2395" s="9">
        <f t="shared" si="186"/>
        <v>1.3374026628989981E-2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4.0320566759997466E-4</v>
      </c>
      <c r="D2396" s="6">
        <f t="shared" si="188"/>
        <v>1.6257481038474125E-7</v>
      </c>
      <c r="E2396" s="6">
        <f t="shared" si="190"/>
        <v>2.6285102058676518E-4</v>
      </c>
      <c r="F2396" s="6">
        <f t="shared" si="189"/>
        <v>1.6569458271178301</v>
      </c>
      <c r="G2396" s="17">
        <v>8.7292613555305983E-3</v>
      </c>
      <c r="H2396" s="9">
        <f t="shared" si="186"/>
        <v>1.2872240780523918E-2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-1.1579018136209838E-3</v>
      </c>
      <c r="D2397" s="6">
        <f t="shared" si="188"/>
        <v>1.3407366099867634E-6</v>
      </c>
      <c r="E2397" s="6">
        <f t="shared" si="190"/>
        <v>1.6257481038474125E-7</v>
      </c>
      <c r="F2397" s="6">
        <f t="shared" si="189"/>
        <v>0.72308343529842123</v>
      </c>
      <c r="G2397" s="17">
        <v>1.0825797572863364E-2</v>
      </c>
      <c r="H2397" s="9">
        <f t="shared" si="186"/>
        <v>8.5034312797741905E-3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-9.233293419249668E-3</v>
      </c>
      <c r="D2398" s="6">
        <f t="shared" si="188"/>
        <v>8.5253707365959229E-5</v>
      </c>
      <c r="E2398" s="6">
        <f t="shared" si="190"/>
        <v>1.3407366099867634E-6</v>
      </c>
      <c r="F2398" s="6">
        <f t="shared" si="189"/>
        <v>1.102601064717821</v>
      </c>
      <c r="G2398" s="17">
        <v>1.0164722073164028E-2</v>
      </c>
      <c r="H2398" s="9">
        <f t="shared" si="186"/>
        <v>1.0500481249532427E-2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1.4732284756315108E-3</v>
      </c>
      <c r="D2399" s="6">
        <f t="shared" si="188"/>
        <v>2.170402141411545E-6</v>
      </c>
      <c r="E2399" s="6">
        <f t="shared" si="190"/>
        <v>8.5253707365959229E-5</v>
      </c>
      <c r="F2399" s="6">
        <f t="shared" si="189"/>
        <v>0.974158526017597</v>
      </c>
      <c r="G2399" s="17">
        <v>9.9336992178227796E-3</v>
      </c>
      <c r="H2399" s="9">
        <f t="shared" si="186"/>
        <v>9.8699469401694207E-3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-3.1347858257387007E-2</v>
      </c>
      <c r="D2400" s="6">
        <f t="shared" si="188"/>
        <v>9.8268821732522683E-4</v>
      </c>
      <c r="E2400" s="6">
        <f t="shared" si="190"/>
        <v>2.170402141411545E-6</v>
      </c>
      <c r="F2400" s="6">
        <f t="shared" si="189"/>
        <v>0.9311657650501507</v>
      </c>
      <c r="G2400" s="17">
        <v>1.3513533786277211E-2</v>
      </c>
      <c r="H2400" s="9">
        <f t="shared" si="186"/>
        <v>9.6496930782805253E-3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-9.4193075151875662E-3</v>
      </c>
      <c r="D2401" s="6">
        <f t="shared" si="188"/>
        <v>8.8723354065668966E-5</v>
      </c>
      <c r="E2401" s="6">
        <f t="shared" si="190"/>
        <v>9.8268821732522683E-4</v>
      </c>
      <c r="F2401" s="6">
        <f t="shared" si="189"/>
        <v>1.7082959921917615</v>
      </c>
      <c r="G2401" s="17">
        <v>1.1496046149879783E-2</v>
      </c>
      <c r="H2401" s="9">
        <f t="shared" si="186"/>
        <v>1.3070179769963998E-2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-2.7667120373098781E-2</v>
      </c>
      <c r="D2402" s="6">
        <f t="shared" si="188"/>
        <v>7.654695497395376E-4</v>
      </c>
      <c r="E2402" s="6">
        <f t="shared" si="190"/>
        <v>8.8723354065668966E-5</v>
      </c>
      <c r="F2402" s="6">
        <f t="shared" si="189"/>
        <v>1.2411077201843654</v>
      </c>
      <c r="G2402" s="17">
        <v>1.0303096322435727E-2</v>
      </c>
      <c r="H2402" s="9">
        <f t="shared" si="186"/>
        <v>1.1140501425808289E-2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-3.7573820073881379E-3</v>
      </c>
      <c r="D2403" s="6">
        <f t="shared" si="188"/>
        <v>1.4117919549444113E-5</v>
      </c>
      <c r="E2403" s="6">
        <f t="shared" si="190"/>
        <v>7.654695497395376E-4</v>
      </c>
      <c r="F2403" s="6">
        <f t="shared" si="189"/>
        <v>1.0004618124540976</v>
      </c>
      <c r="G2403" s="17">
        <v>1.4305930377391992E-2</v>
      </c>
      <c r="H2403" s="9">
        <f t="shared" si="186"/>
        <v>1.0002308795743599E-2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-1.2553631923751308E-3</v>
      </c>
      <c r="D2404" s="6">
        <f t="shared" si="188"/>
        <v>1.5759367447702796E-6</v>
      </c>
      <c r="E2404" s="6">
        <f t="shared" si="190"/>
        <v>1.4117919549444113E-5</v>
      </c>
      <c r="F2404" s="6">
        <f t="shared" si="189"/>
        <v>1.9122360973742147</v>
      </c>
      <c r="G2404" s="17">
        <v>8.1341890713628722E-3</v>
      </c>
      <c r="H2404" s="9">
        <f t="shared" si="186"/>
        <v>1.3828362511064767E-2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-2.3462020182398748E-3</v>
      </c>
      <c r="D2405" s="6">
        <f t="shared" si="188"/>
        <v>5.5046639103928621E-6</v>
      </c>
      <c r="E2405" s="6">
        <f t="shared" si="190"/>
        <v>1.5759367447702796E-6</v>
      </c>
      <c r="F2405" s="6">
        <f t="shared" si="189"/>
        <v>0.6301898977608783</v>
      </c>
      <c r="G2405" s="17">
        <v>1.0105492525679076E-2</v>
      </c>
      <c r="H2405" s="9">
        <f t="shared" si="186"/>
        <v>7.9384500865148627E-3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1.6621792089801853E-2</v>
      </c>
      <c r="D2406" s="6">
        <f t="shared" si="188"/>
        <v>2.7628397227659945E-4</v>
      </c>
      <c r="E2406" s="6">
        <f t="shared" si="190"/>
        <v>5.5046639103928621E-6</v>
      </c>
      <c r="F2406" s="6">
        <f t="shared" si="189"/>
        <v>0.96303459571573302</v>
      </c>
      <c r="G2406" s="17">
        <v>2.0757054906468564E-2</v>
      </c>
      <c r="H2406" s="9">
        <f t="shared" si="186"/>
        <v>9.8134326090096174E-3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-7.0054532416222864E-4</v>
      </c>
      <c r="D2407" s="6">
        <f t="shared" si="188"/>
        <v>4.9076375120556202E-7</v>
      </c>
      <c r="E2407" s="6">
        <f t="shared" si="190"/>
        <v>2.7628397227659945E-4</v>
      </c>
      <c r="F2407" s="6">
        <f t="shared" si="189"/>
        <v>4.0061277749076254</v>
      </c>
      <c r="G2407" s="17">
        <v>6.6088859008897457E-3</v>
      </c>
      <c r="H2407" s="9">
        <f t="shared" si="186"/>
        <v>2.0015313574629864E-2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3.016788362025968E-2</v>
      </c>
      <c r="D2408" s="6">
        <f t="shared" si="188"/>
        <v>9.1010120212553231E-4</v>
      </c>
      <c r="E2408" s="6">
        <f t="shared" si="190"/>
        <v>4.9076375120556202E-7</v>
      </c>
      <c r="F2408" s="6">
        <f t="shared" si="189"/>
        <v>0.42202150212144224</v>
      </c>
      <c r="G2408" s="17">
        <v>1.8033862766926062E-2</v>
      </c>
      <c r="H2408" s="9">
        <f t="shared" si="186"/>
        <v>6.4963182043480776E-3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7.4794250156205522E-3</v>
      </c>
      <c r="D2409" s="6">
        <f t="shared" si="188"/>
        <v>5.5941798564290498E-5</v>
      </c>
      <c r="E2409" s="6">
        <f t="shared" si="190"/>
        <v>9.1010120212553231E-4</v>
      </c>
      <c r="F2409" s="6">
        <f t="shared" si="189"/>
        <v>3.0282634496850545</v>
      </c>
      <c r="G2409" s="17">
        <v>8.9753205040665959E-3</v>
      </c>
      <c r="H2409" s="9">
        <f t="shared" si="186"/>
        <v>1.7401906360180928E-2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-3.4920914387529776E-3</v>
      </c>
      <c r="D2410" s="6">
        <f t="shared" si="188"/>
        <v>1.2194702616611841E-5</v>
      </c>
      <c r="E2410" s="6">
        <f t="shared" si="190"/>
        <v>5.5941798564290498E-5</v>
      </c>
      <c r="F2410" s="6">
        <f t="shared" si="189"/>
        <v>0.76341039254119891</v>
      </c>
      <c r="G2410" s="17">
        <v>5.4125029667101135E-3</v>
      </c>
      <c r="H2410" s="9">
        <f t="shared" si="186"/>
        <v>8.7373359357483735E-3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7.6200056653376791E-3</v>
      </c>
      <c r="D2411" s="6">
        <f t="shared" si="188"/>
        <v>5.8064486339778323E-5</v>
      </c>
      <c r="E2411" s="6">
        <f t="shared" si="190"/>
        <v>1.2194702616611841E-5</v>
      </c>
      <c r="F2411" s="6">
        <f t="shared" si="189"/>
        <v>0.2888870903461746</v>
      </c>
      <c r="G2411" s="17">
        <v>8.3686634359518425E-3</v>
      </c>
      <c r="H2411" s="9">
        <f t="shared" si="186"/>
        <v>5.374821767707043E-3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-7.1733290825151891E-4</v>
      </c>
      <c r="D2412" s="6">
        <f t="shared" si="188"/>
        <v>5.14566501260582E-7</v>
      </c>
      <c r="E2412" s="6">
        <f t="shared" si="190"/>
        <v>5.8064486339778323E-5</v>
      </c>
      <c r="F2412" s="6">
        <f t="shared" si="189"/>
        <v>0.6660096229581246</v>
      </c>
      <c r="G2412" s="17">
        <v>1.268180887591651E-2</v>
      </c>
      <c r="H2412" s="9">
        <f t="shared" si="186"/>
        <v>8.1609412628576398E-3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9.6866380049256007E-4</v>
      </c>
      <c r="D2413" s="6">
        <f t="shared" si="188"/>
        <v>9.383095583846902E-7</v>
      </c>
      <c r="E2413" s="6">
        <f t="shared" si="190"/>
        <v>5.14566501260582E-7</v>
      </c>
      <c r="F2413" s="6">
        <f t="shared" si="189"/>
        <v>1.5064874189429016</v>
      </c>
      <c r="G2413" s="17">
        <v>9.1084306564810334E-3</v>
      </c>
      <c r="H2413" s="9">
        <f t="shared" si="186"/>
        <v>1.2273904916296612E-2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1.9886777309308767E-2</v>
      </c>
      <c r="D2414" s="6">
        <f t="shared" si="188"/>
        <v>3.9548391175003807E-4</v>
      </c>
      <c r="E2414" s="6">
        <f t="shared" si="190"/>
        <v>9.383095583846902E-7</v>
      </c>
      <c r="F2414" s="6">
        <f t="shared" si="189"/>
        <v>0.78569320303446</v>
      </c>
      <c r="G2414" s="17">
        <v>1.2737030043460379E-2</v>
      </c>
      <c r="H2414" s="9">
        <f t="shared" si="186"/>
        <v>8.8639336811285989E-3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-8.2085180940791383E-3</v>
      </c>
      <c r="D2415" s="6">
        <f t="shared" si="188"/>
        <v>6.7379769300824615E-5</v>
      </c>
      <c r="E2415" s="6">
        <f t="shared" si="190"/>
        <v>3.9548391175003807E-4</v>
      </c>
      <c r="F2415" s="6">
        <f t="shared" si="189"/>
        <v>1.5194810160744101</v>
      </c>
      <c r="G2415" s="17">
        <v>1.7245118050820723E-2</v>
      </c>
      <c r="H2415" s="9">
        <f t="shared" si="186"/>
        <v>1.2326723068498011E-2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-3.3486455659098692E-3</v>
      </c>
      <c r="D2416" s="6">
        <f t="shared" si="188"/>
        <v>1.1213427126087828E-5</v>
      </c>
      <c r="E2416" s="6">
        <f t="shared" si="190"/>
        <v>6.7379769300824615E-5</v>
      </c>
      <c r="F2416" s="6">
        <f t="shared" si="189"/>
        <v>2.7706856150025017</v>
      </c>
      <c r="G2416" s="17">
        <v>9.4174573745007418E-3</v>
      </c>
      <c r="H2416" s="9">
        <f t="shared" si="186"/>
        <v>1.6645376580307524E-2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-4.6521239324202402E-4</v>
      </c>
      <c r="D2417" s="6">
        <f t="shared" si="188"/>
        <v>2.1642257082597159E-7</v>
      </c>
      <c r="E2417" s="6">
        <f t="shared" si="190"/>
        <v>1.1213427126087828E-5</v>
      </c>
      <c r="F2417" s="6">
        <f t="shared" si="189"/>
        <v>0.83869088438523098</v>
      </c>
      <c r="G2417" s="17">
        <v>1.0638741766884644E-2</v>
      </c>
      <c r="H2417" s="9">
        <f t="shared" si="186"/>
        <v>9.1580067939766845E-3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-8.2606528727500982E-3</v>
      </c>
      <c r="D2418" s="6">
        <f t="shared" si="188"/>
        <v>6.8238385884074443E-5</v>
      </c>
      <c r="E2418" s="6">
        <f t="shared" si="190"/>
        <v>2.1642257082597159E-7</v>
      </c>
      <c r="F2418" s="6">
        <f t="shared" si="189"/>
        <v>1.0654334510050687</v>
      </c>
      <c r="G2418" s="17">
        <v>8.2879486448533043E-3</v>
      </c>
      <c r="H2418" s="9">
        <f t="shared" si="186"/>
        <v>1.0321983583619325E-2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4.0404867795904445E-3</v>
      </c>
      <c r="D2419" s="6">
        <f t="shared" si="188"/>
        <v>1.632553341604516E-5</v>
      </c>
      <c r="E2419" s="6">
        <f t="shared" si="190"/>
        <v>6.8238385884074443E-5</v>
      </c>
      <c r="F2419" s="6">
        <f t="shared" si="189"/>
        <v>0.65357275923290814</v>
      </c>
      <c r="G2419" s="17">
        <v>1.4893991622684774E-2</v>
      </c>
      <c r="H2419" s="9">
        <f t="shared" si="186"/>
        <v>8.084384696641472E-3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-7.257149872953908E-3</v>
      </c>
      <c r="D2420" s="6">
        <f t="shared" si="188"/>
        <v>5.2666224278514922E-5</v>
      </c>
      <c r="E2420" s="6">
        <f t="shared" si="190"/>
        <v>1.632553341604516E-5</v>
      </c>
      <c r="F2420" s="6">
        <f t="shared" si="189"/>
        <v>2.0711894416287855</v>
      </c>
      <c r="G2420" s="17">
        <v>7.4393542329845531E-3</v>
      </c>
      <c r="H2420" s="9">
        <f t="shared" si="186"/>
        <v>1.4391627571712608E-2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1.0774051420596183E-2</v>
      </c>
      <c r="D2421" s="6">
        <f t="shared" si="188"/>
        <v>1.1608018401365062E-4</v>
      </c>
      <c r="E2421" s="6">
        <f t="shared" si="190"/>
        <v>5.2666224278514922E-5</v>
      </c>
      <c r="F2421" s="6">
        <f t="shared" si="189"/>
        <v>0.53002594330297925</v>
      </c>
      <c r="G2421" s="17">
        <v>1.2820345345125893E-2</v>
      </c>
      <c r="H2421" s="9">
        <f t="shared" si="186"/>
        <v>7.2802880664365145E-3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-2.9865530584116239E-3</v>
      </c>
      <c r="D2422" s="6">
        <f t="shared" si="188"/>
        <v>8.919499170707824E-6</v>
      </c>
      <c r="E2422" s="6">
        <f t="shared" si="190"/>
        <v>1.1608018401365062E-4</v>
      </c>
      <c r="F2422" s="6">
        <f t="shared" si="189"/>
        <v>1.5391921353900715</v>
      </c>
      <c r="G2422" s="17">
        <v>8.5255986329979619E-3</v>
      </c>
      <c r="H2422" s="9">
        <f t="shared" si="186"/>
        <v>1.2406418239726047E-2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-1.3450026983042512E-2</v>
      </c>
      <c r="D2423" s="6">
        <f t="shared" si="188"/>
        <v>1.8090322584457167E-4</v>
      </c>
      <c r="E2423" s="6">
        <f t="shared" si="190"/>
        <v>8.919499170707824E-6</v>
      </c>
      <c r="F2423" s="6">
        <f t="shared" si="189"/>
        <v>0.69055386758498727</v>
      </c>
      <c r="G2423" s="17">
        <v>1.0438726254522209E-2</v>
      </c>
      <c r="H2423" s="9">
        <f t="shared" si="186"/>
        <v>8.3099570852380907E-3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-1.4359717368180751E-2</v>
      </c>
      <c r="D2424" s="6">
        <f t="shared" si="188"/>
        <v>2.062014828940319E-4</v>
      </c>
      <c r="E2424" s="6">
        <f t="shared" si="190"/>
        <v>1.8090322584457167E-4</v>
      </c>
      <c r="F2424" s="6">
        <f t="shared" si="189"/>
        <v>1.0264302942917585</v>
      </c>
      <c r="G2424" s="17">
        <v>1.0337883529514457E-2</v>
      </c>
      <c r="H2424" s="9">
        <f t="shared" si="186"/>
        <v>1.0131289623200783E-2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9.3059368937931479E-3</v>
      </c>
      <c r="D2425" s="6">
        <f t="shared" si="188"/>
        <v>8.660046147126046E-5</v>
      </c>
      <c r="E2425" s="6">
        <f t="shared" si="190"/>
        <v>2.062014828940319E-4</v>
      </c>
      <c r="F2425" s="6">
        <f t="shared" si="189"/>
        <v>1.0070384835530486</v>
      </c>
      <c r="G2425" s="17">
        <v>1.5046779090136015E-2</v>
      </c>
      <c r="H2425" s="9">
        <f t="shared" si="186"/>
        <v>1.0035130709427997E-2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-8.3424438171776534E-3</v>
      </c>
      <c r="D2426" s="6">
        <f t="shared" si="188"/>
        <v>6.9596368842765659E-5</v>
      </c>
      <c r="E2426" s="6">
        <f t="shared" si="190"/>
        <v>8.660046147126046E-5</v>
      </c>
      <c r="F2426" s="6">
        <f t="shared" si="189"/>
        <v>2.1135362780599398</v>
      </c>
      <c r="G2426" s="17">
        <v>8.1119440198793649E-3</v>
      </c>
      <c r="H2426" s="9">
        <f t="shared" si="186"/>
        <v>1.4538006321569475E-2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-1.5693061327293707E-2</v>
      </c>
      <c r="D2427" s="6">
        <f t="shared" si="188"/>
        <v>2.4627217382220133E-4</v>
      </c>
      <c r="E2427" s="6">
        <f t="shared" si="190"/>
        <v>6.9596368842765659E-5</v>
      </c>
      <c r="F2427" s="6">
        <f t="shared" si="189"/>
        <v>0.62685299773472181</v>
      </c>
      <c r="G2427" s="17">
        <v>8.1952284440585041E-3</v>
      </c>
      <c r="H2427" s="9">
        <f t="shared" si="186"/>
        <v>7.9174048635567568E-3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1.0280593411076001E-2</v>
      </c>
      <c r="D2428" s="6">
        <f t="shared" si="188"/>
        <v>1.0569060088385928E-4</v>
      </c>
      <c r="E2428" s="6">
        <f t="shared" si="190"/>
        <v>2.4627217382220133E-4</v>
      </c>
      <c r="F2428" s="6">
        <f t="shared" si="189"/>
        <v>0.63944742973511082</v>
      </c>
      <c r="G2428" s="17">
        <v>1.3776198463181793E-2</v>
      </c>
      <c r="H2428" s="9">
        <f t="shared" si="186"/>
        <v>7.9965456900783789E-3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9.7441352188849112E-4</v>
      </c>
      <c r="D2429" s="6">
        <f t="shared" si="188"/>
        <v>9.4948171163913296E-7</v>
      </c>
      <c r="E2429" s="6">
        <f t="shared" si="190"/>
        <v>1.0569060088385928E-4</v>
      </c>
      <c r="F2429" s="6">
        <f t="shared" si="189"/>
        <v>1.7745271934056732</v>
      </c>
      <c r="G2429" s="17">
        <v>1.1794864664170164E-2</v>
      </c>
      <c r="H2429" s="9">
        <f t="shared" si="186"/>
        <v>1.3321138064766362E-2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-1.6260320131845547E-2</v>
      </c>
      <c r="D2430" s="6">
        <f t="shared" si="188"/>
        <v>2.6439801079010156E-4</v>
      </c>
      <c r="E2430" s="6">
        <f t="shared" si="190"/>
        <v>9.4948171163913296E-7</v>
      </c>
      <c r="F2430" s="6">
        <f t="shared" si="189"/>
        <v>1.3055230319534548</v>
      </c>
      <c r="G2430" s="17">
        <v>1.2114595404027309E-2</v>
      </c>
      <c r="H2430" s="9">
        <f t="shared" si="186"/>
        <v>1.1425948678133711E-2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-3.2255630715786708E-2</v>
      </c>
      <c r="D2431" s="6">
        <f t="shared" si="188"/>
        <v>1.0404257128732029E-3</v>
      </c>
      <c r="E2431" s="6">
        <f t="shared" si="190"/>
        <v>2.6439801079010156E-4</v>
      </c>
      <c r="F2431" s="6">
        <f t="shared" si="189"/>
        <v>1.3763222040231144</v>
      </c>
      <c r="G2431" s="17">
        <v>1.8939008778422656E-2</v>
      </c>
      <c r="H2431" s="9">
        <f t="shared" si="186"/>
        <v>1.1731675941753226E-2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8.5756697595941282E-3</v>
      </c>
      <c r="D2432" s="6">
        <f t="shared" si="188"/>
        <v>7.3542111825617215E-5</v>
      </c>
      <c r="E2432" s="6">
        <f t="shared" si="190"/>
        <v>1.0404257128732029E-3</v>
      </c>
      <c r="F2432" s="6">
        <f t="shared" si="189"/>
        <v>3.3381874748039277</v>
      </c>
      <c r="G2432" s="17">
        <v>8.3616493077678031E-3</v>
      </c>
      <c r="H2432" s="9">
        <f t="shared" si="186"/>
        <v>1.8270707361248847E-2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2.4570831053569095E-3</v>
      </c>
      <c r="D2433" s="6">
        <f t="shared" si="188"/>
        <v>6.0372573866303534E-6</v>
      </c>
      <c r="E2433" s="6">
        <f t="shared" si="190"/>
        <v>7.3542111825617215E-5</v>
      </c>
      <c r="F2433" s="6">
        <f t="shared" si="189"/>
        <v>0.66492332735539028</v>
      </c>
      <c r="G2433" s="17">
        <v>1.4913164922496232E-2</v>
      </c>
      <c r="H2433" s="9">
        <f t="shared" si="186"/>
        <v>8.1542830914519415E-3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5.7650108193544906E-3</v>
      </c>
      <c r="D2434" s="6">
        <f t="shared" si="188"/>
        <v>3.3235349747274337E-5</v>
      </c>
      <c r="E2434" s="6">
        <f t="shared" si="190"/>
        <v>6.0372573866303534E-6</v>
      </c>
      <c r="F2434" s="6">
        <f t="shared" si="189"/>
        <v>2.0764798314675801</v>
      </c>
      <c r="G2434" s="17">
        <v>6.6234610105120094E-3</v>
      </c>
      <c r="H2434" s="9">
        <f t="shared" si="186"/>
        <v>1.440999594541088E-2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1.1470481449588937E-2</v>
      </c>
      <c r="D2435" s="6">
        <f t="shared" si="188"/>
        <v>1.315719446853639E-4</v>
      </c>
      <c r="E2435" s="6">
        <f t="shared" si="190"/>
        <v>3.3235349747274337E-5</v>
      </c>
      <c r="F2435" s="6">
        <f t="shared" si="189"/>
        <v>0.42380677240970249</v>
      </c>
      <c r="G2435" s="17">
        <v>9.1017675934395477E-3</v>
      </c>
      <c r="H2435" s="9">
        <f t="shared" si="186"/>
        <v>6.5100443347929863E-3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-5.7758674219358704E-3</v>
      </c>
      <c r="D2436" s="6">
        <f t="shared" si="188"/>
        <v>3.3360644475780115E-5</v>
      </c>
      <c r="E2436" s="6">
        <f t="shared" si="190"/>
        <v>1.315719446853639E-4</v>
      </c>
      <c r="F2436" s="6">
        <f t="shared" si="189"/>
        <v>0.78456999846939868</v>
      </c>
      <c r="G2436" s="17">
        <v>7.9926525725835546E-3</v>
      </c>
      <c r="H2436" s="9">
        <f t="shared" si="186"/>
        <v>8.8575956019079968E-3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-1.2375297169131775E-3</v>
      </c>
      <c r="D2437" s="6">
        <f t="shared" si="188"/>
        <v>1.5314798002432093E-6</v>
      </c>
      <c r="E2437" s="6">
        <f t="shared" si="190"/>
        <v>3.3360644475780115E-5</v>
      </c>
      <c r="F2437" s="6">
        <f t="shared" si="189"/>
        <v>0.6090644476637137</v>
      </c>
      <c r="G2437" s="17">
        <v>8.4729461899771159E-3</v>
      </c>
      <c r="H2437" s="9">
        <f t="shared" si="186"/>
        <v>7.8042581176157519E-3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-4.231065698945503E-3</v>
      </c>
      <c r="D2438" s="6">
        <f t="shared" si="188"/>
        <v>1.7901916948793198E-5</v>
      </c>
      <c r="E2438" s="6">
        <f t="shared" si="190"/>
        <v>1.5314798002432093E-6</v>
      </c>
      <c r="F2438" s="6">
        <f t="shared" si="189"/>
        <v>0.68226778660262222</v>
      </c>
      <c r="G2438" s="17">
        <v>6.8526890133276449E-3</v>
      </c>
      <c r="H2438" s="9">
        <f t="shared" si="186"/>
        <v>8.2599502819485689E-3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-2.7011748462675211E-3</v>
      </c>
      <c r="D2439" s="6">
        <f t="shared" si="188"/>
        <v>7.2963455501083662E-6</v>
      </c>
      <c r="E2439" s="6">
        <f t="shared" si="190"/>
        <v>1.7901916948793198E-5</v>
      </c>
      <c r="F2439" s="6">
        <f t="shared" si="189"/>
        <v>0.45240492100654056</v>
      </c>
      <c r="G2439" s="17">
        <v>1.4638211544122454E-2</v>
      </c>
      <c r="H2439" s="9">
        <f t="shared" si="186"/>
        <v>6.7261052698165567E-3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-3.8171234264568871E-3</v>
      </c>
      <c r="D2440" s="6">
        <f t="shared" si="188"/>
        <v>1.4570431252805967E-5</v>
      </c>
      <c r="E2440" s="6">
        <f t="shared" si="190"/>
        <v>7.2963455501083662E-6</v>
      </c>
      <c r="F2440" s="6">
        <f t="shared" si="189"/>
        <v>2.0012653012784134</v>
      </c>
      <c r="G2440" s="17">
        <v>1.659963155113468E-2</v>
      </c>
      <c r="H2440" s="9">
        <f t="shared" si="186"/>
        <v>1.4146608431982606E-2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-1.4092627555966696E-2</v>
      </c>
      <c r="D2441" s="6">
        <f t="shared" si="188"/>
        <v>1.9860215143119187E-4</v>
      </c>
      <c r="E2441" s="6">
        <f t="shared" si="190"/>
        <v>1.4570431252805967E-5</v>
      </c>
      <c r="F2441" s="6">
        <f t="shared" si="189"/>
        <v>2.5684475150287889</v>
      </c>
      <c r="G2441" s="17">
        <v>1.0591186865905032E-2</v>
      </c>
      <c r="H2441" s="9">
        <f t="shared" si="186"/>
        <v>1.6026376742822406E-2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-2.4526940541780451E-2</v>
      </c>
      <c r="D2442" s="6">
        <f t="shared" si="188"/>
        <v>6.0157081234003351E-4</v>
      </c>
      <c r="E2442" s="6">
        <f t="shared" si="190"/>
        <v>1.9860215143119187E-4</v>
      </c>
      <c r="F2442" s="6">
        <f t="shared" si="189"/>
        <v>1.056112619968623</v>
      </c>
      <c r="G2442" s="17">
        <v>2.3393934675424017E-2</v>
      </c>
      <c r="H2442" s="9">
        <f t="shared" si="186"/>
        <v>1.0276734014114712E-2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-5.2547409573082144E-3</v>
      </c>
      <c r="D2443" s="6">
        <f t="shared" si="188"/>
        <v>2.761230252841245E-5</v>
      </c>
      <c r="E2443" s="6">
        <f t="shared" si="190"/>
        <v>6.0157081234003351E-4</v>
      </c>
      <c r="F2443" s="6">
        <f t="shared" si="189"/>
        <v>5.0839111518327726</v>
      </c>
      <c r="G2443" s="17">
        <v>7.6321374499530477E-3</v>
      </c>
      <c r="H2443" s="9">
        <f t="shared" si="186"/>
        <v>2.2547530134879014E-2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3.8366784606859066E-3</v>
      </c>
      <c r="D2444" s="6">
        <f t="shared" si="188"/>
        <v>1.4720101610691178E-5</v>
      </c>
      <c r="E2444" s="6">
        <f t="shared" si="190"/>
        <v>2.761230252841245E-5</v>
      </c>
      <c r="F2444" s="6">
        <f t="shared" si="189"/>
        <v>0.55691929376810867</v>
      </c>
      <c r="G2444" s="17">
        <v>1.0997072103705725E-2</v>
      </c>
      <c r="H2444" s="9">
        <f t="shared" si="186"/>
        <v>7.4627025518112988E-3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1.3451805953728083E-2</v>
      </c>
      <c r="D2445" s="6">
        <f t="shared" si="188"/>
        <v>1.8095108341675432E-4</v>
      </c>
      <c r="E2445" s="6">
        <f t="shared" si="190"/>
        <v>1.4720101610691178E-5</v>
      </c>
      <c r="F2445" s="6">
        <f t="shared" si="189"/>
        <v>1.1372008015644284</v>
      </c>
      <c r="G2445" s="17">
        <v>8.9535820257116028E-3</v>
      </c>
      <c r="H2445" s="9">
        <f t="shared" si="186"/>
        <v>1.0663961747701593E-2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5.0327992038506188E-3</v>
      </c>
      <c r="D2446" s="6">
        <f t="shared" si="188"/>
        <v>2.5329067826279421E-5</v>
      </c>
      <c r="E2446" s="6">
        <f t="shared" si="190"/>
        <v>1.8095108341675432E-4</v>
      </c>
      <c r="F2446" s="6">
        <f t="shared" si="189"/>
        <v>0.75980250401073757</v>
      </c>
      <c r="G2446" s="17">
        <v>9.9416776595810628E-3</v>
      </c>
      <c r="H2446" s="9">
        <f t="shared" ref="H2446:H2509" si="191">SQRT(F2446)/100</f>
        <v>8.716665096301094E-3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6.7092508587797755E-3</v>
      </c>
      <c r="D2447" s="6">
        <f t="shared" ref="D2447:D2510" si="193">C2447^2</f>
        <v>4.5014047086037156E-5</v>
      </c>
      <c r="E2447" s="6">
        <f t="shared" si="190"/>
        <v>2.5329067826279421E-5</v>
      </c>
      <c r="F2447" s="6">
        <f t="shared" ref="F2447:F2510" si="194">IF(C2446&gt;0,B$6+B$7*E2447+B$8*(G2446*100)^2,B$6+B$7*E2447+B$8*(G2446*100)^2+E2447*$B$9)</f>
        <v>0.93263368953768122</v>
      </c>
      <c r="G2447" s="17">
        <v>8.9033670951625052E-3</v>
      </c>
      <c r="H2447" s="9">
        <f t="shared" si="191"/>
        <v>9.6572961512924587E-3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7.0735970116424926E-3</v>
      </c>
      <c r="D2448" s="6">
        <f t="shared" si="193"/>
        <v>5.00357746831176E-5</v>
      </c>
      <c r="E2448" s="6">
        <f t="shared" ref="E2448:E2511" si="195">D2447</f>
        <v>4.5014047086037156E-5</v>
      </c>
      <c r="F2448" s="6">
        <f t="shared" si="194"/>
        <v>0.75150188670822604</v>
      </c>
      <c r="G2448" s="17">
        <v>6.5892524179342899E-3</v>
      </c>
      <c r="H2448" s="9">
        <f t="shared" si="191"/>
        <v>8.6689208481115238E-3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-5.8281846391822706E-3</v>
      </c>
      <c r="D2449" s="6">
        <f t="shared" si="193"/>
        <v>3.3967736188400174E-5</v>
      </c>
      <c r="E2449" s="6">
        <f t="shared" si="195"/>
        <v>5.00357746831176E-5</v>
      </c>
      <c r="F2449" s="6">
        <f t="shared" si="194"/>
        <v>0.41962271643408</v>
      </c>
      <c r="G2449" s="17">
        <v>6.153808749903413E-3</v>
      </c>
      <c r="H2449" s="9">
        <f t="shared" si="191"/>
        <v>6.4778292385187187E-3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8.8504664774108257E-4</v>
      </c>
      <c r="D2450" s="6">
        <f t="shared" si="193"/>
        <v>7.8330756867772791E-7</v>
      </c>
      <c r="E2450" s="6">
        <f t="shared" si="195"/>
        <v>3.3967736188400174E-5</v>
      </c>
      <c r="F2450" s="6">
        <f t="shared" si="194"/>
        <v>0.36826095158866523</v>
      </c>
      <c r="G2450" s="17">
        <v>8.6302047612738901E-3</v>
      </c>
      <c r="H2450" s="9">
        <f t="shared" si="191"/>
        <v>6.0684508038597899E-3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8.4835480050694974E-4</v>
      </c>
      <c r="D2451" s="6">
        <f t="shared" si="193"/>
        <v>7.1970586754318653E-7</v>
      </c>
      <c r="E2451" s="6">
        <f t="shared" si="195"/>
        <v>7.8330756867772791E-7</v>
      </c>
      <c r="F2451" s="6">
        <f t="shared" si="194"/>
        <v>0.70716537958855985</v>
      </c>
      <c r="G2451" s="17">
        <v>5.7183823174421283E-3</v>
      </c>
      <c r="H2451" s="9">
        <f t="shared" si="191"/>
        <v>8.4093125735018297E-3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1.0076167769345615E-2</v>
      </c>
      <c r="D2452" s="6">
        <f t="shared" si="193"/>
        <v>1.015291569159994E-4</v>
      </c>
      <c r="E2452" s="6">
        <f t="shared" si="195"/>
        <v>7.1970586754318653E-7</v>
      </c>
      <c r="F2452" s="6">
        <f t="shared" si="194"/>
        <v>0.32040294031232097</v>
      </c>
      <c r="G2452" s="17">
        <v>8.4494418043685304E-3</v>
      </c>
      <c r="H2452" s="9">
        <f t="shared" si="191"/>
        <v>5.660414651881265E-3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-7.3346218505188372E-3</v>
      </c>
      <c r="D2453" s="6">
        <f t="shared" si="193"/>
        <v>5.3796677690108374E-5</v>
      </c>
      <c r="E2453" s="6">
        <f t="shared" si="195"/>
        <v>1.015291569159994E-4</v>
      </c>
      <c r="F2453" s="6">
        <f t="shared" si="194"/>
        <v>0.67858561941768536</v>
      </c>
      <c r="G2453" s="17">
        <v>7.0305741092504285E-3</v>
      </c>
      <c r="H2453" s="9">
        <f t="shared" si="191"/>
        <v>8.237630845198669E-3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-1.4610404290643711E-3</v>
      </c>
      <c r="D2454" s="6">
        <f t="shared" si="193"/>
        <v>2.1346391353606015E-6</v>
      </c>
      <c r="E2454" s="6">
        <f t="shared" si="195"/>
        <v>5.3796677690108374E-5</v>
      </c>
      <c r="F2454" s="6">
        <f t="shared" si="194"/>
        <v>0.47527075349623515</v>
      </c>
      <c r="G2454" s="17">
        <v>7.1771466002769329E-3</v>
      </c>
      <c r="H2454" s="9">
        <f t="shared" si="191"/>
        <v>6.893988348526817E-3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-1.90421267281247E-3</v>
      </c>
      <c r="D2455" s="6">
        <f t="shared" si="193"/>
        <v>3.6260259032996109E-6</v>
      </c>
      <c r="E2455" s="6">
        <f t="shared" si="195"/>
        <v>2.1346391353606015E-6</v>
      </c>
      <c r="F2455" s="6">
        <f t="shared" si="194"/>
        <v>0.49454160637119565</v>
      </c>
      <c r="G2455" s="17">
        <v>8.1307154584644679E-3</v>
      </c>
      <c r="H2455" s="9">
        <f t="shared" si="191"/>
        <v>7.0323652235303857E-3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-4.7398761659348237E-4</v>
      </c>
      <c r="D2456" s="6">
        <f t="shared" si="193"/>
        <v>2.2466426068397005E-7</v>
      </c>
      <c r="E2456" s="6">
        <f t="shared" si="195"/>
        <v>3.6260259032996109E-6</v>
      </c>
      <c r="F2456" s="6">
        <f t="shared" si="194"/>
        <v>0.62966715343116486</v>
      </c>
      <c r="G2456" s="17">
        <v>7.2899036708180638E-3</v>
      </c>
      <c r="H2456" s="9">
        <f t="shared" si="191"/>
        <v>7.9351569198798134E-3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-1.1286964544860455E-2</v>
      </c>
      <c r="D2457" s="6">
        <f t="shared" si="193"/>
        <v>1.27395568636937E-4</v>
      </c>
      <c r="E2457" s="6">
        <f t="shared" si="195"/>
        <v>2.2466426068397005E-7</v>
      </c>
      <c r="F2457" s="6">
        <f t="shared" si="194"/>
        <v>0.50964196073725165</v>
      </c>
      <c r="G2457" s="17">
        <v>1.1338657444233154E-2</v>
      </c>
      <c r="H2457" s="9">
        <f t="shared" si="191"/>
        <v>7.1389212121808132E-3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-1.5563632566872657E-2</v>
      </c>
      <c r="D2458" s="6">
        <f t="shared" si="193"/>
        <v>2.4222665867661917E-4</v>
      </c>
      <c r="E2458" s="6">
        <f t="shared" si="195"/>
        <v>1.27395568636937E-4</v>
      </c>
      <c r="F2458" s="6">
        <f t="shared" si="194"/>
        <v>1.2078436188502757</v>
      </c>
      <c r="G2458" s="17">
        <v>1.2362909930929119E-2</v>
      </c>
      <c r="H2458" s="9">
        <f t="shared" si="191"/>
        <v>1.0990193896607447E-2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-1.2280431899116439E-2</v>
      </c>
      <c r="D2459" s="6">
        <f t="shared" si="193"/>
        <v>1.5080900762883659E-4</v>
      </c>
      <c r="E2459" s="6">
        <f t="shared" si="195"/>
        <v>2.4222665867661917E-4</v>
      </c>
      <c r="F2459" s="6">
        <f t="shared" si="194"/>
        <v>1.4325845775945103</v>
      </c>
      <c r="G2459" s="17">
        <v>8.8504140785030504E-3</v>
      </c>
      <c r="H2459" s="9">
        <f t="shared" si="191"/>
        <v>1.1969062526340607E-2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1.4535309498358174E-2</v>
      </c>
      <c r="D2460" s="6">
        <f t="shared" si="193"/>
        <v>2.1127522221306135E-4</v>
      </c>
      <c r="E2460" s="6">
        <f t="shared" si="195"/>
        <v>1.5080900762883659E-4</v>
      </c>
      <c r="F2460" s="6">
        <f t="shared" si="194"/>
        <v>0.74281817200581124</v>
      </c>
      <c r="G2460" s="17">
        <v>1.1141443428515528E-2</v>
      </c>
      <c r="H2460" s="9">
        <f t="shared" si="191"/>
        <v>8.6186899932983504E-3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-7.4792786581550415E-3</v>
      </c>
      <c r="D2461" s="6">
        <f t="shared" si="193"/>
        <v>5.5939609246333478E-5</v>
      </c>
      <c r="E2461" s="6">
        <f t="shared" si="195"/>
        <v>2.1127522221306135E-4</v>
      </c>
      <c r="F2461" s="6">
        <f t="shared" si="194"/>
        <v>1.1667877177867052</v>
      </c>
      <c r="G2461" s="17">
        <v>7.4092128514454221E-3</v>
      </c>
      <c r="H2461" s="9">
        <f t="shared" si="191"/>
        <v>1.0801794840611931E-2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-5.0929437027598355E-3</v>
      </c>
      <c r="D2462" s="6">
        <f t="shared" si="193"/>
        <v>2.5938075559481064E-5</v>
      </c>
      <c r="E2462" s="6">
        <f t="shared" si="195"/>
        <v>5.5939609246333478E-5</v>
      </c>
      <c r="F2462" s="6">
        <f t="shared" si="194"/>
        <v>0.52588332553218964</v>
      </c>
      <c r="G2462" s="17">
        <v>1.6090192218631293E-2</v>
      </c>
      <c r="H2462" s="9">
        <f t="shared" si="191"/>
        <v>7.2517813365557959E-3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-3.5404886787568327E-2</v>
      </c>
      <c r="D2463" s="6">
        <f t="shared" si="193"/>
        <v>1.2535060084405303E-3</v>
      </c>
      <c r="E2463" s="6">
        <f t="shared" si="195"/>
        <v>2.5938075559481064E-5</v>
      </c>
      <c r="F2463" s="6">
        <f t="shared" si="194"/>
        <v>2.4142876599223708</v>
      </c>
      <c r="G2463" s="17">
        <v>1.1659775875641291E-2</v>
      </c>
      <c r="H2463" s="9">
        <f t="shared" si="191"/>
        <v>1.5537978182255149E-2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-8.8943543727647706E-3</v>
      </c>
      <c r="D2464" s="6">
        <f t="shared" si="193"/>
        <v>7.9109539708319802E-5</v>
      </c>
      <c r="E2464" s="6">
        <f t="shared" si="195"/>
        <v>1.2535060084405303E-3</v>
      </c>
      <c r="F2464" s="6">
        <f t="shared" si="194"/>
        <v>1.2763500475681779</v>
      </c>
      <c r="G2464" s="17">
        <v>1.1986490269627717E-2</v>
      </c>
      <c r="H2464" s="9">
        <f t="shared" si="191"/>
        <v>1.1297566320089375E-2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5.407071524078654E-3</v>
      </c>
      <c r="D2465" s="6">
        <f t="shared" si="193"/>
        <v>2.9236422466502258E-5</v>
      </c>
      <c r="E2465" s="6">
        <f t="shared" si="195"/>
        <v>7.9109539708319802E-5</v>
      </c>
      <c r="F2465" s="6">
        <f t="shared" si="194"/>
        <v>1.3477181959019637</v>
      </c>
      <c r="G2465" s="17">
        <v>8.6318627896735563E-3</v>
      </c>
      <c r="H2465" s="9">
        <f t="shared" si="191"/>
        <v>1.1609126564483496E-2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1.2651593216068915E-2</v>
      </c>
      <c r="D2466" s="6">
        <f t="shared" si="193"/>
        <v>1.6006281090488099E-4</v>
      </c>
      <c r="E2466" s="6">
        <f t="shared" si="195"/>
        <v>2.9236422466502258E-5</v>
      </c>
      <c r="F2466" s="6">
        <f t="shared" si="194"/>
        <v>0.70743032416923457</v>
      </c>
      <c r="G2466" s="17">
        <v>1.0097475338466179E-2</v>
      </c>
      <c r="H2466" s="9">
        <f t="shared" si="191"/>
        <v>8.4108877306098579E-3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-1.1214634781868036E-3</v>
      </c>
      <c r="D2467" s="6">
        <f t="shared" si="193"/>
        <v>1.2576803329068433E-6</v>
      </c>
      <c r="E2467" s="6">
        <f t="shared" si="195"/>
        <v>1.6006281090488099E-4</v>
      </c>
      <c r="F2467" s="6">
        <f t="shared" si="194"/>
        <v>0.96153453900860353</v>
      </c>
      <c r="G2467" s="17">
        <v>4.1797274497584339E-3</v>
      </c>
      <c r="H2467" s="9">
        <f t="shared" si="191"/>
        <v>9.805786755832515E-3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2.0938435821751854E-3</v>
      </c>
      <c r="D2468" s="6">
        <f t="shared" si="193"/>
        <v>4.3841809466162127E-6</v>
      </c>
      <c r="E2468" s="6">
        <f t="shared" si="195"/>
        <v>1.2576803329068433E-6</v>
      </c>
      <c r="F2468" s="6">
        <f t="shared" si="194"/>
        <v>0.17942107319247297</v>
      </c>
      <c r="G2468" s="17">
        <v>1.0156230348477527E-2</v>
      </c>
      <c r="H2468" s="9">
        <f t="shared" si="191"/>
        <v>4.2358124745138677E-3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2.8713235530520029E-3</v>
      </c>
      <c r="D2469" s="6">
        <f t="shared" si="193"/>
        <v>8.2444989463111785E-6</v>
      </c>
      <c r="E2469" s="6">
        <f t="shared" si="195"/>
        <v>4.3841809466162127E-6</v>
      </c>
      <c r="F2469" s="6">
        <f t="shared" si="194"/>
        <v>0.97255043084909687</v>
      </c>
      <c r="G2469" s="17">
        <v>4.9468857271803331E-3</v>
      </c>
      <c r="H2469" s="9">
        <f t="shared" si="191"/>
        <v>9.8617971528981302E-3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-4.3954086323264004E-3</v>
      </c>
      <c r="D2470" s="6">
        <f t="shared" si="193"/>
        <v>1.9319617045129438E-5</v>
      </c>
      <c r="E2470" s="6">
        <f t="shared" si="195"/>
        <v>8.2444989463111785E-6</v>
      </c>
      <c r="F2470" s="6">
        <f t="shared" si="194"/>
        <v>0.244234326928254</v>
      </c>
      <c r="G2470" s="17">
        <v>8.7643849405434834E-3</v>
      </c>
      <c r="H2470" s="9">
        <f t="shared" si="191"/>
        <v>4.9420069498965101E-3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-3.9793532427506101E-3</v>
      </c>
      <c r="D2471" s="6">
        <f t="shared" si="193"/>
        <v>1.5835252230589795E-5</v>
      </c>
      <c r="E2471" s="6">
        <f t="shared" si="195"/>
        <v>1.9319617045129438E-5</v>
      </c>
      <c r="F2471" s="6">
        <f t="shared" si="194"/>
        <v>0.72877372896833792</v>
      </c>
      <c r="G2471" s="17">
        <v>5.5983423835921919E-3</v>
      </c>
      <c r="H2471" s="9">
        <f t="shared" si="191"/>
        <v>8.5368245206771005E-3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1.0670005016310918E-2</v>
      </c>
      <c r="D2472" s="6">
        <f t="shared" si="193"/>
        <v>1.1384900704810014E-4</v>
      </c>
      <c r="E2472" s="6">
        <f t="shared" si="195"/>
        <v>1.5835252230589795E-5</v>
      </c>
      <c r="F2472" s="6">
        <f t="shared" si="194"/>
        <v>0.30782967532609118</v>
      </c>
      <c r="G2472" s="17">
        <v>1.3095018229934108E-2</v>
      </c>
      <c r="H2472" s="9">
        <f t="shared" si="191"/>
        <v>5.5482400392024419E-3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-3.8420142648002021E-3</v>
      </c>
      <c r="D2473" s="6">
        <f t="shared" si="193"/>
        <v>1.4761073610928237E-5</v>
      </c>
      <c r="E2473" s="6">
        <f t="shared" si="195"/>
        <v>1.1384900704810014E-4</v>
      </c>
      <c r="F2473" s="6">
        <f t="shared" si="194"/>
        <v>1.6050857541084322</v>
      </c>
      <c r="G2473" s="17">
        <v>5.6830857803054401E-3</v>
      </c>
      <c r="H2473" s="9">
        <f t="shared" si="191"/>
        <v>1.2669197899269046E-2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-1.1946402020267578E-2</v>
      </c>
      <c r="D2474" s="6">
        <f t="shared" si="193"/>
        <v>1.4271652122985326E-4</v>
      </c>
      <c r="E2474" s="6">
        <f t="shared" si="195"/>
        <v>1.4761073610928237E-5</v>
      </c>
      <c r="F2474" s="6">
        <f t="shared" si="194"/>
        <v>0.31667947811211616</v>
      </c>
      <c r="G2474" s="17">
        <v>8.583789197113504E-3</v>
      </c>
      <c r="H2474" s="9">
        <f t="shared" si="191"/>
        <v>5.6274281702400793E-3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4.6798440406675699E-3</v>
      </c>
      <c r="D2475" s="6">
        <f t="shared" si="193"/>
        <v>2.1900940244971766E-5</v>
      </c>
      <c r="E2475" s="6">
        <f t="shared" si="195"/>
        <v>1.4271652122985326E-4</v>
      </c>
      <c r="F2475" s="6">
        <f t="shared" si="194"/>
        <v>0.69978698732339295</v>
      </c>
      <c r="G2475" s="17">
        <v>9.0412728157081967E-3</v>
      </c>
      <c r="H2475" s="9">
        <f t="shared" si="191"/>
        <v>8.365327174255607E-3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-1.02519077907747E-2</v>
      </c>
      <c r="D2476" s="6">
        <f t="shared" si="193"/>
        <v>1.05101613350547E-4</v>
      </c>
      <c r="E2476" s="6">
        <f t="shared" si="195"/>
        <v>2.1900940244971766E-5</v>
      </c>
      <c r="F2476" s="6">
        <f t="shared" si="194"/>
        <v>0.77440989298348861</v>
      </c>
      <c r="G2476" s="17">
        <v>8.7220298546004885E-3</v>
      </c>
      <c r="H2476" s="9">
        <f t="shared" si="191"/>
        <v>8.8000562099539385E-3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-1.0235990311745075E-2</v>
      </c>
      <c r="D2477" s="6">
        <f t="shared" si="193"/>
        <v>1.0477549766213902E-4</v>
      </c>
      <c r="E2477" s="6">
        <f t="shared" si="195"/>
        <v>1.05101613350547E-4</v>
      </c>
      <c r="F2477" s="6">
        <f t="shared" si="194"/>
        <v>0.72192841165314403</v>
      </c>
      <c r="G2477" s="17">
        <v>1.5023398971691275E-2</v>
      </c>
      <c r="H2477" s="9">
        <f t="shared" si="191"/>
        <v>8.4966370503461192E-3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2.4171094029066219E-3</v>
      </c>
      <c r="D2478" s="6">
        <f t="shared" si="193"/>
        <v>5.8424178656196064E-6</v>
      </c>
      <c r="E2478" s="6">
        <f t="shared" si="195"/>
        <v>1.0477549766213902E-4</v>
      </c>
      <c r="F2478" s="6">
        <f t="shared" si="194"/>
        <v>2.1070413565483284</v>
      </c>
      <c r="G2478" s="17">
        <v>1.1544976813604481E-2</v>
      </c>
      <c r="H2478" s="9">
        <f t="shared" si="191"/>
        <v>1.4515651403048809E-2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-9.3394796818243621E-3</v>
      </c>
      <c r="D2479" s="6">
        <f t="shared" si="193"/>
        <v>8.7225880727210094E-5</v>
      </c>
      <c r="E2479" s="6">
        <f t="shared" si="195"/>
        <v>5.8424178656196064E-6</v>
      </c>
      <c r="F2479" s="6">
        <f t="shared" si="194"/>
        <v>1.2515330344740387</v>
      </c>
      <c r="G2479" s="17">
        <v>1.3711676373238517E-2</v>
      </c>
      <c r="H2479" s="9">
        <f t="shared" si="191"/>
        <v>1.1187193725300543E-2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-1.0204652877609455E-2</v>
      </c>
      <c r="D2480" s="6">
        <f t="shared" si="193"/>
        <v>1.0413494035250294E-4</v>
      </c>
      <c r="E2480" s="6">
        <f t="shared" si="195"/>
        <v>8.7225880727210094E-5</v>
      </c>
      <c r="F2480" s="6">
        <f t="shared" si="194"/>
        <v>1.7581201639743236</v>
      </c>
      <c r="G2480" s="17">
        <v>1.4889375883393077E-2</v>
      </c>
      <c r="H2480" s="9">
        <f t="shared" si="191"/>
        <v>1.3259412369989567E-2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-1.6429799449346902E-2</v>
      </c>
      <c r="D2481" s="6">
        <f t="shared" si="193"/>
        <v>2.6993830994575976E-4</v>
      </c>
      <c r="E2481" s="6">
        <f t="shared" si="195"/>
        <v>1.0413494035250294E-4</v>
      </c>
      <c r="F2481" s="6">
        <f t="shared" si="194"/>
        <v>2.069929940269835</v>
      </c>
      <c r="G2481" s="17">
        <v>9.3832794056166579E-3</v>
      </c>
      <c r="H2481" s="9">
        <f t="shared" si="191"/>
        <v>1.4387251093484937E-2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-3.1383291061089891E-2</v>
      </c>
      <c r="D2482" s="6">
        <f t="shared" si="193"/>
        <v>9.8491095782508474E-4</v>
      </c>
      <c r="E2482" s="6">
        <f t="shared" si="195"/>
        <v>2.6993830994575976E-4</v>
      </c>
      <c r="F2482" s="6">
        <f t="shared" si="194"/>
        <v>0.832775100514351</v>
      </c>
      <c r="G2482" s="17">
        <v>1.438638598488667E-2</v>
      </c>
      <c r="H2482" s="9">
        <f t="shared" si="191"/>
        <v>9.1256512124579421E-3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1.3923423609829379E-2</v>
      </c>
      <c r="D2483" s="6">
        <f t="shared" si="193"/>
        <v>1.9386172501875416E-4</v>
      </c>
      <c r="E2483" s="6">
        <f t="shared" si="195"/>
        <v>9.8491095782508474E-4</v>
      </c>
      <c r="F2483" s="6">
        <f t="shared" si="194"/>
        <v>1.933727422310074</v>
      </c>
      <c r="G2483" s="17">
        <v>1.1520460494924117E-2</v>
      </c>
      <c r="H2483" s="9">
        <f t="shared" si="191"/>
        <v>1.3905852804880664E-2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-2.964834963947972E-2</v>
      </c>
      <c r="D2484" s="6">
        <f t="shared" si="193"/>
        <v>8.7902463634483723E-4</v>
      </c>
      <c r="E2484" s="6">
        <f t="shared" si="195"/>
        <v>1.9386172501875416E-4</v>
      </c>
      <c r="F2484" s="6">
        <f t="shared" si="194"/>
        <v>1.2462983897098474</v>
      </c>
      <c r="G2484" s="17">
        <v>1.2930261351125691E-2</v>
      </c>
      <c r="H2484" s="9">
        <f t="shared" si="191"/>
        <v>1.1163773509480777E-2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-2.3320213615234233E-3</v>
      </c>
      <c r="D2485" s="6">
        <f t="shared" si="193"/>
        <v>5.4383236306015607E-6</v>
      </c>
      <c r="E2485" s="6">
        <f t="shared" si="195"/>
        <v>8.7902463634483723E-4</v>
      </c>
      <c r="F2485" s="6">
        <f t="shared" si="194"/>
        <v>1.5655035892324205</v>
      </c>
      <c r="G2485" s="17">
        <v>1.4514197803345359E-2</v>
      </c>
      <c r="H2485" s="9">
        <f t="shared" si="191"/>
        <v>1.2512008588681598E-2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-3.7515109721980491E-4</v>
      </c>
      <c r="D2486" s="6">
        <f t="shared" si="193"/>
        <v>1.4073834574522351E-7</v>
      </c>
      <c r="E2486" s="6">
        <f t="shared" si="195"/>
        <v>5.4383236306015607E-6</v>
      </c>
      <c r="F2486" s="6">
        <f t="shared" si="194"/>
        <v>1.9677982419589464</v>
      </c>
      <c r="G2486" s="17">
        <v>9.4195553869332108E-3</v>
      </c>
      <c r="H2486" s="9">
        <f t="shared" si="191"/>
        <v>1.4027823216589758E-2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-5.2052313547753604E-3</v>
      </c>
      <c r="D2487" s="6">
        <f t="shared" si="193"/>
        <v>2.7094433456736533E-5</v>
      </c>
      <c r="E2487" s="6">
        <f t="shared" si="195"/>
        <v>1.4073834574522351E-7</v>
      </c>
      <c r="F2487" s="6">
        <f t="shared" si="194"/>
        <v>0.83905533295194656</v>
      </c>
      <c r="G2487" s="17">
        <v>1.0296723572742255E-2</v>
      </c>
      <c r="H2487" s="9">
        <f t="shared" si="191"/>
        <v>9.1599963589072825E-3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1.960874024980996E-2</v>
      </c>
      <c r="D2488" s="6">
        <f t="shared" si="193"/>
        <v>3.8450269418451721E-4</v>
      </c>
      <c r="E2488" s="6">
        <f t="shared" si="195"/>
        <v>2.7094433456736533E-5</v>
      </c>
      <c r="F2488" s="6">
        <f t="shared" si="194"/>
        <v>0.99915383675973712</v>
      </c>
      <c r="G2488" s="17">
        <v>1.3010372821460137E-2</v>
      </c>
      <c r="H2488" s="9">
        <f t="shared" si="191"/>
        <v>9.9957682884295445E-3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-9.5375731132734233E-4</v>
      </c>
      <c r="D2489" s="6">
        <f t="shared" si="193"/>
        <v>9.09653008910361E-7</v>
      </c>
      <c r="E2489" s="6">
        <f t="shared" si="195"/>
        <v>3.8450269418451721E-4</v>
      </c>
      <c r="F2489" s="6">
        <f t="shared" si="194"/>
        <v>1.5846305474255182</v>
      </c>
      <c r="G2489" s="17">
        <v>1.0401055469769565E-2</v>
      </c>
      <c r="H2489" s="9">
        <f t="shared" si="191"/>
        <v>1.2588210942884292E-2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1.5180910959494004E-2</v>
      </c>
      <c r="D2490" s="6">
        <f t="shared" si="193"/>
        <v>2.3046005756008516E-4</v>
      </c>
      <c r="E2490" s="6">
        <f t="shared" si="195"/>
        <v>9.09653008910361E-7</v>
      </c>
      <c r="F2490" s="6">
        <f t="shared" si="194"/>
        <v>1.0191404706249307</v>
      </c>
      <c r="G2490" s="17">
        <v>8.9073397301220048E-3</v>
      </c>
      <c r="H2490" s="9">
        <f t="shared" si="191"/>
        <v>1.0095248737029369E-2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-5.7142827843210502E-3</v>
      </c>
      <c r="D2491" s="6">
        <f t="shared" si="193"/>
        <v>3.2653027739187934E-5</v>
      </c>
      <c r="E2491" s="6">
        <f t="shared" si="195"/>
        <v>2.3046005756008516E-4</v>
      </c>
      <c r="F2491" s="6">
        <f t="shared" si="194"/>
        <v>0.75215686978471674</v>
      </c>
      <c r="G2491" s="17">
        <v>6.7066686693862624E-3</v>
      </c>
      <c r="H2491" s="9">
        <f t="shared" si="191"/>
        <v>8.6726977912568639E-3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2.9975517588391861E-3</v>
      </c>
      <c r="D2492" s="6">
        <f t="shared" si="193"/>
        <v>8.985316546919898E-6</v>
      </c>
      <c r="E2492" s="6">
        <f t="shared" si="195"/>
        <v>3.2653027739187934E-5</v>
      </c>
      <c r="F2492" s="6">
        <f t="shared" si="194"/>
        <v>0.43407844998134798</v>
      </c>
      <c r="G2492" s="17">
        <v>9.8981622887559673E-3</v>
      </c>
      <c r="H2492" s="9">
        <f t="shared" si="191"/>
        <v>6.5884630224457355E-3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-1.2615496315741305E-2</v>
      </c>
      <c r="D2493" s="6">
        <f t="shared" si="193"/>
        <v>1.5915074729248244E-4</v>
      </c>
      <c r="E2493" s="6">
        <f t="shared" si="195"/>
        <v>8.985316546919898E-6</v>
      </c>
      <c r="F2493" s="6">
        <f t="shared" si="194"/>
        <v>0.92464176974145651</v>
      </c>
      <c r="G2493" s="17">
        <v>9.4589232973445302E-3</v>
      </c>
      <c r="H2493" s="9">
        <f t="shared" si="191"/>
        <v>9.6158295000559179E-3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4.4078440759579606E-3</v>
      </c>
      <c r="D2494" s="6">
        <f t="shared" si="193"/>
        <v>1.9429089397957688E-5</v>
      </c>
      <c r="E2494" s="6">
        <f t="shared" si="195"/>
        <v>1.5915074729248244E-4</v>
      </c>
      <c r="F2494" s="6">
        <f t="shared" si="194"/>
        <v>0.84595516493516121</v>
      </c>
      <c r="G2494" s="17">
        <v>8.4705603414618209E-3</v>
      </c>
      <c r="H2494" s="9">
        <f t="shared" si="191"/>
        <v>9.1975821003955228E-3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9.4000767915578161E-3</v>
      </c>
      <c r="D2495" s="6">
        <f t="shared" si="193"/>
        <v>8.8361443687183879E-5</v>
      </c>
      <c r="E2495" s="6">
        <f t="shared" si="195"/>
        <v>1.9429089397957688E-5</v>
      </c>
      <c r="F2495" s="6">
        <f t="shared" si="194"/>
        <v>0.68189338335718719</v>
      </c>
      <c r="G2495" s="17">
        <v>8.3591286747414454E-3</v>
      </c>
      <c r="H2495" s="9">
        <f t="shared" si="191"/>
        <v>8.257683593824526E-3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-1.6354731366954854E-3</v>
      </c>
      <c r="D2496" s="6">
        <f t="shared" si="193"/>
        <v>2.6747723808525695E-6</v>
      </c>
      <c r="E2496" s="6">
        <f t="shared" si="195"/>
        <v>8.8361443687183879E-5</v>
      </c>
      <c r="F2496" s="6">
        <f t="shared" si="194"/>
        <v>0.66453317308358939</v>
      </c>
      <c r="G2496" s="17">
        <v>5.7322387650680703E-3</v>
      </c>
      <c r="H2496" s="9">
        <f t="shared" si="191"/>
        <v>8.1518904131715943E-3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-9.1697231840677344E-3</v>
      </c>
      <c r="D2497" s="6">
        <f t="shared" si="193"/>
        <v>8.4083823272429315E-5</v>
      </c>
      <c r="E2497" s="6">
        <f t="shared" si="195"/>
        <v>2.6747723808525695E-6</v>
      </c>
      <c r="F2497" s="6">
        <f t="shared" si="194"/>
        <v>0.32187203753290861</v>
      </c>
      <c r="G2497" s="17">
        <v>7.1043902790024855E-3</v>
      </c>
      <c r="H2497" s="9">
        <f t="shared" si="191"/>
        <v>5.6733767505155915E-3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-2.1029211522115183E-2</v>
      </c>
      <c r="D2498" s="6">
        <f t="shared" si="193"/>
        <v>4.4222773724186197E-4</v>
      </c>
      <c r="E2498" s="6">
        <f t="shared" si="195"/>
        <v>8.4083823272429315E-5</v>
      </c>
      <c r="F2498" s="6">
        <f t="shared" si="194"/>
        <v>0.48493320889341912</v>
      </c>
      <c r="G2498" s="17">
        <v>1.2993251260898023E-2</v>
      </c>
      <c r="H2498" s="9">
        <f t="shared" si="191"/>
        <v>6.9637145898824651E-3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-9.3405448184958485E-3</v>
      </c>
      <c r="D2499" s="6">
        <f t="shared" si="193"/>
        <v>8.7245777506329646E-5</v>
      </c>
      <c r="E2499" s="6">
        <f t="shared" si="195"/>
        <v>4.4222773724186197E-4</v>
      </c>
      <c r="F2499" s="6">
        <f t="shared" si="194"/>
        <v>1.5805646653937588</v>
      </c>
      <c r="G2499" s="17">
        <v>6.857931229819759E-3</v>
      </c>
      <c r="H2499" s="9">
        <f t="shared" si="191"/>
        <v>1.2572051007666802E-2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9.5387274933170646E-3</v>
      </c>
      <c r="D2500" s="6">
        <f t="shared" si="193"/>
        <v>9.0987322191762854E-5</v>
      </c>
      <c r="E2500" s="6">
        <f t="shared" si="195"/>
        <v>8.7245777506329646E-5</v>
      </c>
      <c r="F2500" s="6">
        <f t="shared" si="194"/>
        <v>0.45307896857959401</v>
      </c>
      <c r="G2500" s="17">
        <v>1.2819824563531004E-2</v>
      </c>
      <c r="H2500" s="9">
        <f t="shared" si="191"/>
        <v>6.731114087427088E-3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-7.4736446198273203E-3</v>
      </c>
      <c r="D2501" s="6">
        <f t="shared" si="193"/>
        <v>5.5855363903473849E-5</v>
      </c>
      <c r="E2501" s="6">
        <f t="shared" si="195"/>
        <v>9.0987322191762854E-5</v>
      </c>
      <c r="F2501" s="6">
        <f t="shared" si="194"/>
        <v>1.5390685273302223</v>
      </c>
      <c r="G2501" s="17">
        <v>7.1716756378427636E-3</v>
      </c>
      <c r="H2501" s="9">
        <f t="shared" si="191"/>
        <v>1.2405920067976507E-2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-1.1677553296393201E-3</v>
      </c>
      <c r="D2502" s="6">
        <f t="shared" si="193"/>
        <v>1.3636525099010372E-6</v>
      </c>
      <c r="E2502" s="6">
        <f t="shared" si="195"/>
        <v>5.5855363903473849E-5</v>
      </c>
      <c r="F2502" s="6">
        <f t="shared" si="194"/>
        <v>0.49382166190734084</v>
      </c>
      <c r="G2502" s="17">
        <v>3.3869918335088498E-3</v>
      </c>
      <c r="H2502" s="9">
        <f t="shared" si="191"/>
        <v>7.0272445660254403E-3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-2.1764665268106522E-2</v>
      </c>
      <c r="D2503" s="6">
        <f t="shared" si="193"/>
        <v>4.7370065423272233E-4</v>
      </c>
      <c r="E2503" s="6">
        <f t="shared" si="195"/>
        <v>1.3636525099010372E-6</v>
      </c>
      <c r="F2503" s="6">
        <f t="shared" si="194"/>
        <v>0.12389382481288172</v>
      </c>
      <c r="G2503" s="17">
        <v>3.0566913722077246E-2</v>
      </c>
      <c r="H2503" s="9">
        <f t="shared" si="191"/>
        <v>3.5198554631246117E-3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-1.4533635018668749E-3</v>
      </c>
      <c r="D2504" s="6">
        <f t="shared" si="193"/>
        <v>2.1122654685587459E-6</v>
      </c>
      <c r="E2504" s="6">
        <f t="shared" si="195"/>
        <v>4.7370065423272233E-4</v>
      </c>
      <c r="F2504" s="6">
        <f t="shared" si="194"/>
        <v>8.6669098343630768</v>
      </c>
      <c r="G2504" s="17">
        <v>8.7795734552712189E-3</v>
      </c>
      <c r="H2504" s="9">
        <f t="shared" si="191"/>
        <v>2.9439615884659699E-2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1.0118035594784299E-2</v>
      </c>
      <c r="D2505" s="6">
        <f t="shared" si="193"/>
        <v>1.0237464429732207E-4</v>
      </c>
      <c r="E2505" s="6">
        <f t="shared" si="195"/>
        <v>2.1122654685587459E-6</v>
      </c>
      <c r="F2505" s="6">
        <f t="shared" si="194"/>
        <v>0.7312382496935913</v>
      </c>
      <c r="G2505" s="17">
        <v>9.79561407062364E-3</v>
      </c>
      <c r="H2505" s="9">
        <f t="shared" si="191"/>
        <v>8.5512469832977663E-3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-1.0136409616292447E-4</v>
      </c>
      <c r="D2506" s="6">
        <f t="shared" si="193"/>
        <v>1.0274679990926598E-8</v>
      </c>
      <c r="E2506" s="6">
        <f t="shared" si="195"/>
        <v>1.0237464429732207E-4</v>
      </c>
      <c r="F2506" s="6">
        <f t="shared" si="194"/>
        <v>0.90594668732569261</v>
      </c>
      <c r="G2506" s="17">
        <v>7.2119638758780238E-3</v>
      </c>
      <c r="H2506" s="9">
        <f t="shared" si="191"/>
        <v>9.5181231727987873E-3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-9.786395011729454E-3</v>
      </c>
      <c r="D2507" s="6">
        <f t="shared" si="193"/>
        <v>9.5773527325603139E-5</v>
      </c>
      <c r="E2507" s="6">
        <f t="shared" si="195"/>
        <v>1.0274679990926598E-8</v>
      </c>
      <c r="F2507" s="6">
        <f t="shared" si="194"/>
        <v>0.49917900051059699</v>
      </c>
      <c r="G2507" s="17">
        <v>9.5585707097324123E-3</v>
      </c>
      <c r="H2507" s="9">
        <f t="shared" si="191"/>
        <v>7.0652600837520273E-3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5.3829427868845774E-3</v>
      </c>
      <c r="D2508" s="6">
        <f t="shared" si="193"/>
        <v>2.8976073046872701E-5</v>
      </c>
      <c r="E2508" s="6">
        <f t="shared" si="195"/>
        <v>9.5773527325603139E-5</v>
      </c>
      <c r="F2508" s="6">
        <f t="shared" si="194"/>
        <v>0.8634896276929509</v>
      </c>
      <c r="G2508" s="17">
        <v>1.9660177046425822E-2</v>
      </c>
      <c r="H2508" s="9">
        <f t="shared" si="191"/>
        <v>9.2924142594535183E-3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-6.4923247756343491E-3</v>
      </c>
      <c r="D2509" s="6">
        <f t="shared" si="193"/>
        <v>4.2150280992315598E-5</v>
      </c>
      <c r="E2509" s="6">
        <f t="shared" si="195"/>
        <v>2.8976073046872701E-5</v>
      </c>
      <c r="F2509" s="6">
        <f t="shared" si="194"/>
        <v>3.5957393517759586</v>
      </c>
      <c r="G2509" s="17">
        <v>5.7066459546364365E-3</v>
      </c>
      <c r="H2509" s="9">
        <f t="shared" si="191"/>
        <v>1.8962434843067907E-2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-1.1949300001136164E-2</v>
      </c>
      <c r="D2510" s="6">
        <f t="shared" si="193"/>
        <v>1.4278577051715272E-4</v>
      </c>
      <c r="E2510" s="6">
        <f t="shared" si="195"/>
        <v>4.2150280992315598E-5</v>
      </c>
      <c r="F2510" s="6">
        <f t="shared" si="194"/>
        <v>0.31916697920866138</v>
      </c>
      <c r="G2510" s="17">
        <v>1.0543027154809615E-2</v>
      </c>
      <c r="H2510" s="9">
        <f t="shared" ref="H2510:H2573" si="196">SQRT(F2510)/100</f>
        <v>5.6494865183365243E-3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6.0042008588259786E-4</v>
      </c>
      <c r="D2511" s="6">
        <f t="shared" ref="D2511:D2574" si="198">C2511^2</f>
        <v>3.605042795312662E-7</v>
      </c>
      <c r="E2511" s="6">
        <f t="shared" si="195"/>
        <v>1.4278577051715272E-4</v>
      </c>
      <c r="F2511" s="6">
        <f t="shared" ref="F2511:F2574" si="199">IF(C2510&gt;0,B$6+B$7*E2511+B$8*(G2510*100)^2,B$6+B$7*E2511+B$8*(G2510*100)^2+E2511*$B$9)</f>
        <v>1.0466836715241259</v>
      </c>
      <c r="G2511" s="17">
        <v>9.1811139929601198E-3</v>
      </c>
      <c r="H2511" s="9">
        <f t="shared" si="196"/>
        <v>1.0230755942373593E-2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-1.0701050826477636E-3</v>
      </c>
      <c r="D2512" s="6">
        <f t="shared" si="198"/>
        <v>1.1451248879085771E-6</v>
      </c>
      <c r="E2512" s="6">
        <f t="shared" ref="E2512:E2575" si="200">D2511</f>
        <v>3.605042795312662E-7</v>
      </c>
      <c r="F2512" s="6">
        <f t="shared" si="199"/>
        <v>0.79799895088254702</v>
      </c>
      <c r="G2512" s="17">
        <v>6.9731274233596919E-3</v>
      </c>
      <c r="H2512" s="9">
        <f t="shared" si="196"/>
        <v>8.9330787015594292E-3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-4.5809967664651504E-3</v>
      </c>
      <c r="D2513" s="6">
        <f t="shared" si="198"/>
        <v>2.0985531374364164E-5</v>
      </c>
      <c r="E2513" s="6">
        <f t="shared" si="200"/>
        <v>1.1451248879085771E-6</v>
      </c>
      <c r="F2513" s="6">
        <f t="shared" si="199"/>
        <v>0.46781719644742431</v>
      </c>
      <c r="G2513" s="17">
        <v>8.3083431348452853E-3</v>
      </c>
      <c r="H2513" s="9">
        <f t="shared" si="196"/>
        <v>6.8397163424181876E-3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5.5693216676747552E-3</v>
      </c>
      <c r="D2514" s="6">
        <f t="shared" si="198"/>
        <v>3.1017343838031518E-5</v>
      </c>
      <c r="E2514" s="6">
        <f t="shared" si="200"/>
        <v>2.0985531374364164E-5</v>
      </c>
      <c r="F2514" s="6">
        <f t="shared" si="199"/>
        <v>0.6567000679708247</v>
      </c>
      <c r="G2514" s="17">
        <v>7.9961346050335651E-3</v>
      </c>
      <c r="H2514" s="9">
        <f t="shared" si="196"/>
        <v>8.1037032767175329E-3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-9.3376933240852875E-3</v>
      </c>
      <c r="D2515" s="6">
        <f t="shared" si="198"/>
        <v>8.719251661466694E-5</v>
      </c>
      <c r="E2515" s="6">
        <f t="shared" si="200"/>
        <v>3.1017343838031518E-5</v>
      </c>
      <c r="F2515" s="6">
        <f t="shared" si="199"/>
        <v>0.60957562693214407</v>
      </c>
      <c r="G2515" s="17">
        <v>7.7112484021015825E-3</v>
      </c>
      <c r="H2515" s="9">
        <f t="shared" si="196"/>
        <v>7.8075324330555565E-3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-1.6711341377217783E-3</v>
      </c>
      <c r="D2516" s="6">
        <f t="shared" si="198"/>
        <v>2.7926893062591115E-6</v>
      </c>
      <c r="E2516" s="6">
        <f t="shared" si="200"/>
        <v>8.719251661466694E-5</v>
      </c>
      <c r="F2516" s="6">
        <f t="shared" si="199"/>
        <v>0.56816320009347565</v>
      </c>
      <c r="G2516" s="17">
        <v>6.8133423228803813E-3</v>
      </c>
      <c r="H2516" s="9">
        <f t="shared" si="196"/>
        <v>7.5376601150056888E-3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-1.6575372563931774E-2</v>
      </c>
      <c r="D2517" s="6">
        <f t="shared" si="198"/>
        <v>2.7474297563314222E-4</v>
      </c>
      <c r="E2517" s="6">
        <f t="shared" si="200"/>
        <v>2.7926893062591115E-6</v>
      </c>
      <c r="F2517" s="6">
        <f t="shared" si="199"/>
        <v>0.44742541307800365</v>
      </c>
      <c r="G2517" s="17">
        <v>8.0392614393657632E-3</v>
      </c>
      <c r="H2517" s="9">
        <f t="shared" si="196"/>
        <v>6.6889865680684665E-3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1.0079167965196277E-2</v>
      </c>
      <c r="D2518" s="6">
        <f t="shared" si="198"/>
        <v>1.0158962687063886E-4</v>
      </c>
      <c r="E2518" s="6">
        <f t="shared" si="200"/>
        <v>2.7474297563314222E-4</v>
      </c>
      <c r="F2518" s="6">
        <f t="shared" si="199"/>
        <v>0.61601186732605073</v>
      </c>
      <c r="G2518" s="17">
        <v>9.9836450420462408E-3</v>
      </c>
      <c r="H2518" s="9">
        <f t="shared" si="196"/>
        <v>7.8486423496427135E-3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7.343835031543019E-3</v>
      </c>
      <c r="D2519" s="6">
        <f t="shared" si="198"/>
        <v>5.3931912970518456E-5</v>
      </c>
      <c r="E2519" s="6">
        <f t="shared" si="200"/>
        <v>1.0158962687063886E-4</v>
      </c>
      <c r="F2519" s="6">
        <f t="shared" si="199"/>
        <v>0.94037451918984305</v>
      </c>
      <c r="G2519" s="17">
        <v>7.1124679195291723E-3</v>
      </c>
      <c r="H2519" s="9">
        <f t="shared" si="196"/>
        <v>9.697290957735789E-3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2.3556069573171107E-3</v>
      </c>
      <c r="D2520" s="6">
        <f t="shared" si="198"/>
        <v>5.5488841373607758E-6</v>
      </c>
      <c r="E2520" s="6">
        <f t="shared" si="200"/>
        <v>5.3931912970518456E-5</v>
      </c>
      <c r="F2520" s="6">
        <f t="shared" si="199"/>
        <v>0.48598570953291192</v>
      </c>
      <c r="G2520" s="17">
        <v>3.4991290698713983E-3</v>
      </c>
      <c r="H2520" s="9">
        <f t="shared" si="196"/>
        <v>6.9712675284550078E-3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3.1751366086914274E-3</v>
      </c>
      <c r="D2521" s="6">
        <f t="shared" si="198"/>
        <v>1.0081492483852499E-5</v>
      </c>
      <c r="E2521" s="6">
        <f t="shared" si="200"/>
        <v>5.5488841373607758E-6</v>
      </c>
      <c r="F2521" s="6">
        <f t="shared" si="199"/>
        <v>0.1310418216202098</v>
      </c>
      <c r="G2521" s="17">
        <v>4.6770280098926784E-3</v>
      </c>
      <c r="H2521" s="9">
        <f t="shared" si="196"/>
        <v>3.6199699117563087E-3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2.7168412147365482E-3</v>
      </c>
      <c r="D2522" s="6">
        <f t="shared" si="198"/>
        <v>7.3812261860911633E-6</v>
      </c>
      <c r="E2522" s="6">
        <f t="shared" si="200"/>
        <v>1.0081492483852499E-5</v>
      </c>
      <c r="F2522" s="6">
        <f t="shared" si="199"/>
        <v>0.22019308893625344</v>
      </c>
      <c r="G2522" s="17">
        <v>2.9927049722373459E-3</v>
      </c>
      <c r="H2522" s="9">
        <f t="shared" si="196"/>
        <v>4.6924736433596884E-3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-1.9744662824139891E-3</v>
      </c>
      <c r="D2523" s="6">
        <f t="shared" si="198"/>
        <v>3.8985171003897188E-6</v>
      </c>
      <c r="E2523" s="6">
        <f t="shared" si="200"/>
        <v>7.3812261860911633E-6</v>
      </c>
      <c r="F2523" s="6">
        <f t="shared" si="199"/>
        <v>0.10060831220175673</v>
      </c>
      <c r="G2523" s="17">
        <v>4.9380016564183121E-3</v>
      </c>
      <c r="H2523" s="9">
        <f t="shared" si="196"/>
        <v>3.1718813376568288E-3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-5.5004154728009909E-3</v>
      </c>
      <c r="D2524" s="6">
        <f t="shared" si="198"/>
        <v>3.0254570373428547E-5</v>
      </c>
      <c r="E2524" s="6">
        <f t="shared" si="200"/>
        <v>3.8985171003897188E-6</v>
      </c>
      <c r="F2524" s="6">
        <f t="shared" si="199"/>
        <v>0.24342188499506676</v>
      </c>
      <c r="G2524" s="17">
        <v>2.3327730118007772E-3</v>
      </c>
      <c r="H2524" s="9">
        <f t="shared" si="196"/>
        <v>4.9337803456889597E-3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-3.0721145757724288E-3</v>
      </c>
      <c r="D2525" s="6">
        <f t="shared" si="198"/>
        <v>9.4378879666734095E-6</v>
      </c>
      <c r="E2525" s="6">
        <f t="shared" si="200"/>
        <v>3.0254570373428547E-5</v>
      </c>
      <c r="F2525" s="6">
        <f t="shared" si="199"/>
        <v>6.8078819585932149E-2</v>
      </c>
      <c r="G2525" s="17">
        <v>3.8064129791808869E-3</v>
      </c>
      <c r="H2525" s="9">
        <f t="shared" si="196"/>
        <v>2.6091918209654908E-3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-1.4035257168042041E-2</v>
      </c>
      <c r="D2526" s="6">
        <f t="shared" si="198"/>
        <v>1.9698844377307549E-4</v>
      </c>
      <c r="E2526" s="6">
        <f t="shared" si="200"/>
        <v>9.4378879666734095E-6</v>
      </c>
      <c r="F2526" s="6">
        <f t="shared" si="199"/>
        <v>0.15182381971181477</v>
      </c>
      <c r="G2526" s="17">
        <v>4.3717594941086336E-3</v>
      </c>
      <c r="H2526" s="9">
        <f t="shared" si="196"/>
        <v>3.8964576182965826E-3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1.2828104989396006E-2</v>
      </c>
      <c r="D2527" s="6">
        <f t="shared" si="198"/>
        <v>1.645602776189667E-4</v>
      </c>
      <c r="E2527" s="6">
        <f t="shared" si="200"/>
        <v>1.9698844377307549E-4</v>
      </c>
      <c r="F2527" s="6">
        <f t="shared" si="199"/>
        <v>0.1946471276536012</v>
      </c>
      <c r="G2527" s="17">
        <v>1.1630975897991183E-2</v>
      </c>
      <c r="H2527" s="9">
        <f t="shared" si="196"/>
        <v>4.4118831314258677E-3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-4.2042639142744588E-3</v>
      </c>
      <c r="D2528" s="6">
        <f t="shared" si="198"/>
        <v>1.7675835060870393E-5</v>
      </c>
      <c r="E2528" s="6">
        <f t="shared" si="200"/>
        <v>1.645602776189667E-4</v>
      </c>
      <c r="F2528" s="6">
        <f t="shared" si="199"/>
        <v>1.2699832603441568</v>
      </c>
      <c r="G2528" s="17">
        <v>5.4862271241690611E-3</v>
      </c>
      <c r="H2528" s="9">
        <f t="shared" si="196"/>
        <v>1.1269353399127017E-2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-7.6358481566023151E-3</v>
      </c>
      <c r="D2529" s="6">
        <f t="shared" si="198"/>
        <v>5.8306177070686971E-5</v>
      </c>
      <c r="E2529" s="6">
        <f t="shared" si="200"/>
        <v>1.7675835060870393E-5</v>
      </c>
      <c r="F2529" s="6">
        <f t="shared" si="199"/>
        <v>0.29632577543749639</v>
      </c>
      <c r="G2529" s="17">
        <v>5.0135577506214401E-3</v>
      </c>
      <c r="H2529" s="9">
        <f t="shared" si="196"/>
        <v>5.4435813159857951E-3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-4.7819788540706615E-3</v>
      </c>
      <c r="D2530" s="6">
        <f t="shared" si="198"/>
        <v>2.2867321760778957E-5</v>
      </c>
      <c r="E2530" s="6">
        <f t="shared" si="200"/>
        <v>5.8306177070686971E-5</v>
      </c>
      <c r="F2530" s="6">
        <f t="shared" si="199"/>
        <v>0.25038906578412268</v>
      </c>
      <c r="G2530" s="17">
        <v>5.7887032206753886E-3</v>
      </c>
      <c r="H2530" s="9">
        <f t="shared" si="196"/>
        <v>5.0038891452961129E-3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3.0857967226616961E-3</v>
      </c>
      <c r="D2531" s="6">
        <f t="shared" si="198"/>
        <v>9.5221414135896646E-6</v>
      </c>
      <c r="E2531" s="6">
        <f t="shared" si="200"/>
        <v>2.2867321760778957E-5</v>
      </c>
      <c r="F2531" s="6">
        <f t="shared" si="199"/>
        <v>0.32789647176823555</v>
      </c>
      <c r="G2531" s="17">
        <v>6.1085586015955946E-3</v>
      </c>
      <c r="H2531" s="9">
        <f t="shared" si="196"/>
        <v>5.726224513309233E-3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-6.3862470611400456E-3</v>
      </c>
      <c r="D2532" s="6">
        <f t="shared" si="198"/>
        <v>4.0784151525919871E-5</v>
      </c>
      <c r="E2532" s="6">
        <f t="shared" si="200"/>
        <v>9.5221414135896646E-6</v>
      </c>
      <c r="F2532" s="6">
        <f t="shared" si="199"/>
        <v>0.36312021716675352</v>
      </c>
      <c r="G2532" s="17">
        <v>7.4193651305453885E-3</v>
      </c>
      <c r="H2532" s="9">
        <f t="shared" si="196"/>
        <v>6.0259457113946311E-3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-1.7432019083894305E-2</v>
      </c>
      <c r="D2533" s="6">
        <f t="shared" si="198"/>
        <v>3.0387528934125522E-4</v>
      </c>
      <c r="E2533" s="6">
        <f t="shared" si="200"/>
        <v>4.0784151525919871E-5</v>
      </c>
      <c r="F2533" s="6">
        <f t="shared" si="199"/>
        <v>0.52727500654027748</v>
      </c>
      <c r="G2533" s="17">
        <v>9.6080747024389034E-3</v>
      </c>
      <c r="H2533" s="9">
        <f t="shared" si="196"/>
        <v>7.2613704391132497E-3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6.8199642009302312E-3</v>
      </c>
      <c r="D2534" s="6">
        <f t="shared" si="198"/>
        <v>4.651191170196993E-5</v>
      </c>
      <c r="E2534" s="6">
        <f t="shared" si="200"/>
        <v>3.0387528934125522E-4</v>
      </c>
      <c r="F2534" s="6">
        <f t="shared" si="199"/>
        <v>0.87229904269348424</v>
      </c>
      <c r="G2534" s="17">
        <v>1.110404100764518E-2</v>
      </c>
      <c r="H2534" s="9">
        <f t="shared" si="196"/>
        <v>9.3396950843883768E-3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-5.0685696835580567E-4</v>
      </c>
      <c r="D2535" s="6">
        <f t="shared" si="198"/>
        <v>2.5690398637083821E-7</v>
      </c>
      <c r="E2535" s="6">
        <f t="shared" si="200"/>
        <v>4.651191170196993E-5</v>
      </c>
      <c r="F2535" s="6">
        <f t="shared" si="199"/>
        <v>1.1590855700569547</v>
      </c>
      <c r="G2535" s="17">
        <v>5.1734054575195785E-3</v>
      </c>
      <c r="H2535" s="9">
        <f t="shared" si="196"/>
        <v>1.0766083642889621E-2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-1.6817222258188928E-2</v>
      </c>
      <c r="D2536" s="6">
        <f t="shared" si="198"/>
        <v>2.828189644813251E-4</v>
      </c>
      <c r="E2536" s="6">
        <f t="shared" si="200"/>
        <v>2.5690398637083821E-7</v>
      </c>
      <c r="F2536" s="6">
        <f t="shared" si="199"/>
        <v>0.26545552839334952</v>
      </c>
      <c r="G2536" s="17">
        <v>1.0384098861079841E-2</v>
      </c>
      <c r="H2536" s="9">
        <f t="shared" si="196"/>
        <v>5.1522376536156551E-3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9.7359439134002204E-3</v>
      </c>
      <c r="D2537" s="6">
        <f t="shared" si="198"/>
        <v>9.4788603884874792E-5</v>
      </c>
      <c r="E2537" s="6">
        <f t="shared" si="200"/>
        <v>2.828189644813251E-4</v>
      </c>
      <c r="F2537" s="6">
        <f t="shared" si="199"/>
        <v>1.0159132883253221</v>
      </c>
      <c r="G2537" s="17">
        <v>5.1926250365327492E-3</v>
      </c>
      <c r="H2537" s="9">
        <f t="shared" si="196"/>
        <v>1.0079252394524715E-2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-1.6971922352038628E-2</v>
      </c>
      <c r="D2538" s="6">
        <f t="shared" si="198"/>
        <v>2.8804614832362836E-4</v>
      </c>
      <c r="E2538" s="6">
        <f t="shared" si="200"/>
        <v>9.4788603884874792E-5</v>
      </c>
      <c r="F2538" s="6">
        <f t="shared" si="199"/>
        <v>0.26729977510613756</v>
      </c>
      <c r="G2538" s="17">
        <v>1.3612998702888549E-2</v>
      </c>
      <c r="H2538" s="9">
        <f t="shared" si="196"/>
        <v>5.1701042069395228E-3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-1.5543679761519571E-2</v>
      </c>
      <c r="D2539" s="6">
        <f t="shared" si="198"/>
        <v>2.4160598052867311E-4</v>
      </c>
      <c r="E2539" s="6">
        <f t="shared" si="200"/>
        <v>2.8804614832362836E-4</v>
      </c>
      <c r="F2539" s="6">
        <f t="shared" si="199"/>
        <v>1.7331854113168423</v>
      </c>
      <c r="G2539" s="17">
        <v>1.2315727970300911E-2</v>
      </c>
      <c r="H2539" s="9">
        <f t="shared" si="196"/>
        <v>1.3165049985916659E-2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-3.1354603171884272E-2</v>
      </c>
      <c r="D2540" s="6">
        <f t="shared" si="198"/>
        <v>9.8311114006633532E-4</v>
      </c>
      <c r="E2540" s="6">
        <f t="shared" si="200"/>
        <v>2.4160598052867311E-4</v>
      </c>
      <c r="F2540" s="6">
        <f t="shared" si="199"/>
        <v>1.4218057736049066</v>
      </c>
      <c r="G2540" s="17">
        <v>1.4282204866974317E-2</v>
      </c>
      <c r="H2540" s="9">
        <f t="shared" si="196"/>
        <v>1.1923949738257483E-2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-1.8344741752263482E-3</v>
      </c>
      <c r="D2541" s="6">
        <f t="shared" si="198"/>
        <v>3.3652954995723906E-6</v>
      </c>
      <c r="E2541" s="6">
        <f t="shared" si="200"/>
        <v>9.8311114006633532E-4</v>
      </c>
      <c r="F2541" s="6">
        <f t="shared" si="199"/>
        <v>1.9060790751158079</v>
      </c>
      <c r="G2541" s="17">
        <v>9.3383697276987736E-3</v>
      </c>
      <c r="H2541" s="9">
        <f t="shared" si="196"/>
        <v>1.3806082265131581E-2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-7.5329926767926745E-3</v>
      </c>
      <c r="D2542" s="6">
        <f t="shared" si="198"/>
        <v>5.6745978668612065E-5</v>
      </c>
      <c r="E2542" s="6">
        <f t="shared" si="200"/>
        <v>3.3652954995723906E-6</v>
      </c>
      <c r="F2542" s="6">
        <f t="shared" si="199"/>
        <v>0.82495848855892118</v>
      </c>
      <c r="G2542" s="17">
        <v>1.1211256815662143E-2</v>
      </c>
      <c r="H2542" s="9">
        <f t="shared" si="196"/>
        <v>9.0827225464555576E-3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3.6608194547662646E-3</v>
      </c>
      <c r="D2543" s="6">
        <f t="shared" si="198"/>
        <v>1.3401599080395171E-5</v>
      </c>
      <c r="E2543" s="6">
        <f t="shared" si="200"/>
        <v>5.6745978668612065E-5</v>
      </c>
      <c r="F2543" s="6">
        <f t="shared" si="199"/>
        <v>1.1812405575778882</v>
      </c>
      <c r="G2543" s="17">
        <v>8.5802990775086432E-3</v>
      </c>
      <c r="H2543" s="9">
        <f t="shared" si="196"/>
        <v>1.0868489120286628E-2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-2.3605933878638234E-2</v>
      </c>
      <c r="D2544" s="6">
        <f t="shared" si="198"/>
        <v>5.572401142826404E-4</v>
      </c>
      <c r="E2544" s="6">
        <f t="shared" si="200"/>
        <v>1.3401599080395171E-5</v>
      </c>
      <c r="F2544" s="6">
        <f t="shared" si="199"/>
        <v>0.69921452412615148</v>
      </c>
      <c r="G2544" s="17">
        <v>1.3094486597949758E-2</v>
      </c>
      <c r="H2544" s="9">
        <f t="shared" si="196"/>
        <v>8.3619048315928084E-3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-1.8961386709410485E-2</v>
      </c>
      <c r="D2545" s="6">
        <f t="shared" si="198"/>
        <v>3.5953418594380859E-4</v>
      </c>
      <c r="E2545" s="6">
        <f t="shared" si="200"/>
        <v>5.572401142826404E-4</v>
      </c>
      <c r="F2545" s="6">
        <f t="shared" si="199"/>
        <v>1.605026856604145</v>
      </c>
      <c r="G2545" s="17">
        <v>1.6648861929877249E-2</v>
      </c>
      <c r="H2545" s="9">
        <f t="shared" si="196"/>
        <v>1.2668965453438354E-2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6.7155183563889507E-3</v>
      </c>
      <c r="D2546" s="6">
        <f t="shared" si="198"/>
        <v>4.5098186794996952E-5</v>
      </c>
      <c r="E2546" s="6">
        <f t="shared" si="200"/>
        <v>3.5953418594380859E-4</v>
      </c>
      <c r="F2546" s="6">
        <f t="shared" si="199"/>
        <v>2.5836430326497486</v>
      </c>
      <c r="G2546" s="17">
        <v>5.928820024214119E-3</v>
      </c>
      <c r="H2546" s="9">
        <f t="shared" si="196"/>
        <v>1.6073714669141509E-2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4.319079858327691E-3</v>
      </c>
      <c r="D2547" s="6">
        <f t="shared" si="198"/>
        <v>1.8654450822611946E-5</v>
      </c>
      <c r="E2547" s="6">
        <f t="shared" si="200"/>
        <v>4.5098186794996952E-5</v>
      </c>
      <c r="F2547" s="6">
        <f t="shared" si="199"/>
        <v>0.34309194498373796</v>
      </c>
      <c r="G2547" s="17">
        <v>8.7955105014577203E-3</v>
      </c>
      <c r="H2547" s="9">
        <f t="shared" si="196"/>
        <v>5.8574050993911797E-3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-3.9419249479162978E-3</v>
      </c>
      <c r="D2548" s="6">
        <f t="shared" si="198"/>
        <v>1.5538772295004907E-5</v>
      </c>
      <c r="E2548" s="6">
        <f t="shared" si="200"/>
        <v>1.8654450822611946E-5</v>
      </c>
      <c r="F2548" s="6">
        <f t="shared" si="199"/>
        <v>0.73383082311145942</v>
      </c>
      <c r="G2548" s="17">
        <v>6.2994300944757015E-3</v>
      </c>
      <c r="H2548" s="9">
        <f t="shared" si="196"/>
        <v>8.5663926078102422E-3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-3.4672739835523235E-2</v>
      </c>
      <c r="D2549" s="6">
        <f t="shared" si="198"/>
        <v>1.2021988877018799E-3</v>
      </c>
      <c r="E2549" s="6">
        <f t="shared" si="200"/>
        <v>1.5538772295004907E-5</v>
      </c>
      <c r="F2549" s="6">
        <f t="shared" si="199"/>
        <v>0.38504581192187848</v>
      </c>
      <c r="G2549" s="17">
        <v>1.1985559441169974E-2</v>
      </c>
      <c r="H2549" s="9">
        <f t="shared" si="196"/>
        <v>6.2052059750009794E-3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3.0251086598335744E-3</v>
      </c>
      <c r="D2550" s="6">
        <f t="shared" si="198"/>
        <v>9.151282403800085E-6</v>
      </c>
      <c r="E2550" s="6">
        <f t="shared" si="200"/>
        <v>1.2021988877018799E-3</v>
      </c>
      <c r="F2550" s="6">
        <f t="shared" si="199"/>
        <v>1.347652696465943</v>
      </c>
      <c r="G2550" s="17">
        <v>1.6183068398530214E-2</v>
      </c>
      <c r="H2550" s="9">
        <f t="shared" si="196"/>
        <v>1.1608844457851708E-2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-1.1393190390079702E-2</v>
      </c>
      <c r="D2551" s="6">
        <f t="shared" si="198"/>
        <v>1.2980478726460447E-4</v>
      </c>
      <c r="E2551" s="6">
        <f t="shared" si="200"/>
        <v>9.151282403800085E-6</v>
      </c>
      <c r="F2551" s="6">
        <f t="shared" si="199"/>
        <v>2.4420314927409827</v>
      </c>
      <c r="G2551" s="17">
        <v>8.4412717767260084E-3</v>
      </c>
      <c r="H2551" s="9">
        <f t="shared" si="196"/>
        <v>1.5627000648688098E-2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7.2767449828222358E-3</v>
      </c>
      <c r="D2552" s="6">
        <f t="shared" si="198"/>
        <v>5.2951017545028583E-5</v>
      </c>
      <c r="E2552" s="6">
        <f t="shared" si="200"/>
        <v>1.2980478726460447E-4</v>
      </c>
      <c r="F2552" s="6">
        <f t="shared" si="199"/>
        <v>0.67732447914483762</v>
      </c>
      <c r="G2552" s="17">
        <v>1.6325433010686032E-2</v>
      </c>
      <c r="H2552" s="9">
        <f t="shared" si="196"/>
        <v>8.2299725342484444E-3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-5.7256579772071688E-3</v>
      </c>
      <c r="D2553" s="6">
        <f t="shared" si="198"/>
        <v>3.2783159271956085E-5</v>
      </c>
      <c r="E2553" s="6">
        <f t="shared" si="200"/>
        <v>5.2951017545028583E-5</v>
      </c>
      <c r="F2553" s="6">
        <f t="shared" si="199"/>
        <v>2.484873445965079</v>
      </c>
      <c r="G2553" s="17">
        <v>8.2361365361607406E-3</v>
      </c>
      <c r="H2553" s="9">
        <f t="shared" si="196"/>
        <v>1.5763481360299439E-2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9.3294487633342645E-3</v>
      </c>
      <c r="D2554" s="6">
        <f t="shared" si="198"/>
        <v>8.7038614227679233E-5</v>
      </c>
      <c r="E2554" s="6">
        <f t="shared" si="200"/>
        <v>3.2783159271956085E-5</v>
      </c>
      <c r="F2554" s="6">
        <f t="shared" si="199"/>
        <v>0.64564294682120771</v>
      </c>
      <c r="G2554" s="17">
        <v>1.1630885813642479E-2</v>
      </c>
      <c r="H2554" s="9">
        <f t="shared" si="196"/>
        <v>8.0351910171520356E-3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-1.5231100475484047E-3</v>
      </c>
      <c r="D2555" s="6">
        <f t="shared" si="198"/>
        <v>2.3198642169429038E-6</v>
      </c>
      <c r="E2555" s="6">
        <f t="shared" si="200"/>
        <v>8.7038614227679233E-5</v>
      </c>
      <c r="F2555" s="6">
        <f t="shared" si="199"/>
        <v>1.2699638620260758</v>
      </c>
      <c r="G2555" s="17">
        <v>1.1886454028759662E-2</v>
      </c>
      <c r="H2555" s="9">
        <f t="shared" si="196"/>
        <v>1.1269267332112039E-2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9.6138749908319908E-3</v>
      </c>
      <c r="D2556" s="6">
        <f t="shared" si="198"/>
        <v>9.2426592339344809E-5</v>
      </c>
      <c r="E2556" s="6">
        <f t="shared" si="200"/>
        <v>2.3198642169429038E-6</v>
      </c>
      <c r="F2556" s="6">
        <f t="shared" si="199"/>
        <v>1.3256013576453962</v>
      </c>
      <c r="G2556" s="17">
        <v>1.0692411253281225E-2</v>
      </c>
      <c r="H2556" s="9">
        <f t="shared" si="196"/>
        <v>1.151347626759788E-2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1.1200187740184235E-3</v>
      </c>
      <c r="D2557" s="6">
        <f t="shared" si="198"/>
        <v>1.2544420541537326E-6</v>
      </c>
      <c r="E2557" s="6">
        <f t="shared" si="200"/>
        <v>9.2426592339344809E-5</v>
      </c>
      <c r="F2557" s="6">
        <f t="shared" si="199"/>
        <v>1.0760311338948434</v>
      </c>
      <c r="G2557" s="17">
        <v>6.2722381895276387E-3</v>
      </c>
      <c r="H2557" s="9">
        <f t="shared" si="196"/>
        <v>1.0373192054015212E-2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2.5725096223045661E-3</v>
      </c>
      <c r="D2558" s="6">
        <f t="shared" si="198"/>
        <v>6.6178057568495814E-6</v>
      </c>
      <c r="E2558" s="6">
        <f t="shared" si="200"/>
        <v>1.2544420541537326E-6</v>
      </c>
      <c r="F2558" s="6">
        <f t="shared" si="199"/>
        <v>0.38187937693540602</v>
      </c>
      <c r="G2558" s="17">
        <v>5.043445602075077E-3</v>
      </c>
      <c r="H2558" s="9">
        <f t="shared" si="196"/>
        <v>6.1796389614232807E-3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-3.3667441185446321E-3</v>
      </c>
      <c r="D2559" s="6">
        <f t="shared" si="198"/>
        <v>1.1334965959754872E-5</v>
      </c>
      <c r="E2559" s="6">
        <f t="shared" si="200"/>
        <v>6.6178057568495814E-6</v>
      </c>
      <c r="F2559" s="6">
        <f t="shared" si="199"/>
        <v>0.25316423215987421</v>
      </c>
      <c r="G2559" s="17">
        <v>6.7144163850205597E-3</v>
      </c>
      <c r="H2559" s="9">
        <f t="shared" si="196"/>
        <v>5.0315428266077024E-3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-5.1502874066504858E-3</v>
      </c>
      <c r="D2560" s="6">
        <f t="shared" si="198"/>
        <v>2.6525460371102586E-5</v>
      </c>
      <c r="E2560" s="6">
        <f t="shared" si="200"/>
        <v>1.1334965959754872E-5</v>
      </c>
      <c r="F2560" s="6">
        <f t="shared" si="199"/>
        <v>0.43503834075421577</v>
      </c>
      <c r="G2560" s="17">
        <v>5.4712766205563179E-3</v>
      </c>
      <c r="H2560" s="9">
        <f t="shared" si="196"/>
        <v>6.595743633239665E-3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-1.7163778579185655E-2</v>
      </c>
      <c r="D2561" s="6">
        <f t="shared" si="198"/>
        <v>2.9459529511531238E-4</v>
      </c>
      <c r="E2561" s="6">
        <f t="shared" si="200"/>
        <v>2.6525460371102586E-5</v>
      </c>
      <c r="F2561" s="6">
        <f t="shared" si="199"/>
        <v>0.29481040336531011</v>
      </c>
      <c r="G2561" s="17">
        <v>8.517648440126719E-3</v>
      </c>
      <c r="H2561" s="9">
        <f t="shared" si="196"/>
        <v>5.4296445865757194E-3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5.7660479388576677E-3</v>
      </c>
      <c r="D2562" s="6">
        <f t="shared" si="198"/>
        <v>3.324730883320476E-5</v>
      </c>
      <c r="E2562" s="6">
        <f t="shared" si="200"/>
        <v>2.9459529511531238E-4</v>
      </c>
      <c r="F2562" s="6">
        <f t="shared" si="199"/>
        <v>0.68933545179745015</v>
      </c>
      <c r="G2562" s="17">
        <v>6.6013430796992689E-3</v>
      </c>
      <c r="H2562" s="9">
        <f t="shared" si="196"/>
        <v>8.3026227892001106E-3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-5.0815271453247138E-3</v>
      </c>
      <c r="D2563" s="6">
        <f t="shared" si="198"/>
        <v>2.5821918128671935E-5</v>
      </c>
      <c r="E2563" s="6">
        <f t="shared" si="200"/>
        <v>3.324730883320476E-5</v>
      </c>
      <c r="F2563" s="6">
        <f t="shared" si="199"/>
        <v>0.42109905083020543</v>
      </c>
      <c r="G2563" s="17">
        <v>1.5519558384959966E-2</v>
      </c>
      <c r="H2563" s="9">
        <f t="shared" si="196"/>
        <v>6.489214519725831E-3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-2.5232780904581049E-3</v>
      </c>
      <c r="D2564" s="6">
        <f t="shared" si="198"/>
        <v>6.3669323217858998E-6</v>
      </c>
      <c r="E2564" s="6">
        <f t="shared" si="200"/>
        <v>2.5821918128671935E-5</v>
      </c>
      <c r="F2564" s="6">
        <f t="shared" si="199"/>
        <v>2.247313645373842</v>
      </c>
      <c r="G2564" s="17">
        <v>6.3744255042070888E-3</v>
      </c>
      <c r="H2564" s="9">
        <f t="shared" si="196"/>
        <v>1.4991042810204507E-2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1.1322630746119892E-2</v>
      </c>
      <c r="D2565" s="6">
        <f t="shared" si="198"/>
        <v>1.282019670129795E-4</v>
      </c>
      <c r="E2565" s="6">
        <f t="shared" si="200"/>
        <v>6.3669323217858998E-6</v>
      </c>
      <c r="F2565" s="6">
        <f t="shared" si="199"/>
        <v>0.39384326249560403</v>
      </c>
      <c r="G2565" s="17">
        <v>6.1942781969691572E-3</v>
      </c>
      <c r="H2565" s="9">
        <f t="shared" si="196"/>
        <v>6.275693288359494E-3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-1.159322100535533E-3</v>
      </c>
      <c r="D2566" s="6">
        <f t="shared" si="198"/>
        <v>1.3440277327901204E-6</v>
      </c>
      <c r="E2566" s="6">
        <f t="shared" si="200"/>
        <v>1.282019670129795E-4</v>
      </c>
      <c r="F2566" s="6">
        <f t="shared" si="199"/>
        <v>0.37288259560505926</v>
      </c>
      <c r="G2566" s="17">
        <v>5.910454271346623E-3</v>
      </c>
      <c r="H2566" s="9">
        <f t="shared" si="196"/>
        <v>6.1064113487797334E-3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-4.3781771661804076E-3</v>
      </c>
      <c r="D2567" s="6">
        <f t="shared" si="198"/>
        <v>1.9168435298463504E-5</v>
      </c>
      <c r="E2567" s="6">
        <f t="shared" si="200"/>
        <v>1.3440277327901204E-6</v>
      </c>
      <c r="F2567" s="6">
        <f t="shared" si="199"/>
        <v>0.34107929776427481</v>
      </c>
      <c r="G2567" s="17">
        <v>5.4488407857732242E-3</v>
      </c>
      <c r="H2567" s="9">
        <f t="shared" si="196"/>
        <v>5.8401994637535693E-3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7.5655418097349009E-4</v>
      </c>
      <c r="D2568" s="6">
        <f t="shared" si="198"/>
        <v>5.723742287484684E-7</v>
      </c>
      <c r="E2568" s="6">
        <f t="shared" si="200"/>
        <v>1.9168435298463504E-5</v>
      </c>
      <c r="F2568" s="6">
        <f t="shared" si="199"/>
        <v>0.29254149627236276</v>
      </c>
      <c r="G2568" s="17">
        <v>5.6775167480174575E-3</v>
      </c>
      <c r="H2568" s="9">
        <f t="shared" si="196"/>
        <v>5.408710532764374E-3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1.0410589348016874E-2</v>
      </c>
      <c r="D2569" s="6">
        <f t="shared" si="198"/>
        <v>1.0838037057304239E-4</v>
      </c>
      <c r="E2569" s="6">
        <f t="shared" si="200"/>
        <v>5.723742287484684E-7</v>
      </c>
      <c r="F2569" s="6">
        <f t="shared" si="199"/>
        <v>0.31609195629714132</v>
      </c>
      <c r="G2569" s="17">
        <v>7.3287890174818663E-3</v>
      </c>
      <c r="H2569" s="9">
        <f t="shared" si="196"/>
        <v>5.6222055840847839E-3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-1.8141585270495643E-3</v>
      </c>
      <c r="D2570" s="6">
        <f t="shared" si="198"/>
        <v>3.2911711612666449E-6</v>
      </c>
      <c r="E2570" s="6">
        <f t="shared" si="200"/>
        <v>1.0838037057304239E-4</v>
      </c>
      <c r="F2570" s="6">
        <f t="shared" si="199"/>
        <v>0.51490410131979536</v>
      </c>
      <c r="G2570" s="17">
        <v>2.3941705022385313E-3</v>
      </c>
      <c r="H2570" s="9">
        <f t="shared" si="196"/>
        <v>7.1756818583309234E-3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-7.0474290291799033E-4</v>
      </c>
      <c r="D2571" s="6">
        <f t="shared" si="198"/>
        <v>4.9666255921327598E-7</v>
      </c>
      <c r="E2571" s="6">
        <f t="shared" si="200"/>
        <v>3.2911711612666449E-6</v>
      </c>
      <c r="F2571" s="6">
        <f t="shared" si="199"/>
        <v>7.076202238040355E-2</v>
      </c>
      <c r="G2571" s="17">
        <v>8.1413779239243641E-3</v>
      </c>
      <c r="H2571" s="9">
        <f t="shared" si="196"/>
        <v>2.6601132002304628E-3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3.4452278402482802E-3</v>
      </c>
      <c r="D2572" s="6">
        <f t="shared" si="198"/>
        <v>1.1869594871221829E-5</v>
      </c>
      <c r="E2572" s="6">
        <f t="shared" si="200"/>
        <v>4.9666255921327598E-7</v>
      </c>
      <c r="F2572" s="6">
        <f t="shared" si="199"/>
        <v>0.63127285574882619</v>
      </c>
      <c r="G2572" s="17">
        <v>4.2325767045125473E-3</v>
      </c>
      <c r="H2572" s="9">
        <f t="shared" si="196"/>
        <v>7.9452681247949471E-3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-3.065456596968762E-4</v>
      </c>
      <c r="D2573" s="6">
        <f t="shared" si="198"/>
        <v>9.397024147899303E-8</v>
      </c>
      <c r="E2573" s="6">
        <f t="shared" si="200"/>
        <v>1.1869594871221829E-5</v>
      </c>
      <c r="F2573" s="6">
        <f t="shared" si="199"/>
        <v>0.18353642936505329</v>
      </c>
      <c r="G2573" s="17">
        <v>5.5220870786054357E-3</v>
      </c>
      <c r="H2573" s="9">
        <f t="shared" si="196"/>
        <v>4.2841151871191949E-3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-4.6677499097090239E-3</v>
      </c>
      <c r="D2574" s="6">
        <f t="shared" si="198"/>
        <v>2.1787889219588601E-5</v>
      </c>
      <c r="E2574" s="6">
        <f t="shared" si="200"/>
        <v>9.397024147899303E-8</v>
      </c>
      <c r="F2574" s="6">
        <f t="shared" si="199"/>
        <v>0.29997783868182354</v>
      </c>
      <c r="G2574" s="17">
        <v>6.2233675791891945E-3</v>
      </c>
      <c r="H2574" s="9">
        <f t="shared" ref="H2574:H2637" si="201">SQRT(F2574)/100</f>
        <v>5.4770232670842611E-3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-6.6343835185941431E-3</v>
      </c>
      <c r="D2575" s="6">
        <f t="shared" ref="D2575:D2638" si="203">C2575^2</f>
        <v>4.4015044671793606E-5</v>
      </c>
      <c r="E2575" s="6">
        <f t="shared" si="200"/>
        <v>2.1787889219588601E-5</v>
      </c>
      <c r="F2575" s="6">
        <f t="shared" ref="F2575:F2638" si="204">IF(C2574&gt;0,B$6+B$7*E2575+B$8*(G2574*100)^2,B$6+B$7*E2575+B$8*(G2574*100)^2+E2575*$B$9)</f>
        <v>0.37622916092482023</v>
      </c>
      <c r="G2575" s="17">
        <v>7.0780463780662434E-3</v>
      </c>
      <c r="H2575" s="9">
        <f t="shared" si="201"/>
        <v>6.1337522033810613E-3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2.3365025888218644E-3</v>
      </c>
      <c r="D2576" s="6">
        <f t="shared" si="203"/>
        <v>5.459244347571274E-6</v>
      </c>
      <c r="E2576" s="6">
        <f t="shared" ref="E2576:E2639" si="205">D2575</f>
        <v>4.4015044671793606E-5</v>
      </c>
      <c r="F2576" s="6">
        <f t="shared" si="204"/>
        <v>0.48146956937634539</v>
      </c>
      <c r="G2576" s="17">
        <v>5.1637008247345691E-3</v>
      </c>
      <c r="H2576" s="9">
        <f t="shared" si="201"/>
        <v>6.9388008285030441E-3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3.1866950793818863E-4</v>
      </c>
      <c r="D2577" s="6">
        <f t="shared" si="203"/>
        <v>1.0155025528956727E-7</v>
      </c>
      <c r="E2577" s="6">
        <f t="shared" si="205"/>
        <v>5.459244347571274E-6</v>
      </c>
      <c r="F2577" s="6">
        <f t="shared" si="204"/>
        <v>0.26452685406157289</v>
      </c>
      <c r="G2577" s="17">
        <v>5.8518340010013997E-3</v>
      </c>
      <c r="H2577" s="9">
        <f t="shared" si="201"/>
        <v>5.1432174177412802E-3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-3.4136774039401577E-3</v>
      </c>
      <c r="D2578" s="6">
        <f t="shared" si="203"/>
        <v>1.1653193418171614E-5</v>
      </c>
      <c r="E2578" s="6">
        <f t="shared" si="205"/>
        <v>1.0155025528956727E-7</v>
      </c>
      <c r="F2578" s="6">
        <f t="shared" si="204"/>
        <v>0.33469634859953035</v>
      </c>
      <c r="G2578" s="17">
        <v>2.894771230511948E-3</v>
      </c>
      <c r="H2578" s="9">
        <f t="shared" si="201"/>
        <v>5.7852947081331162E-3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-1.1409751128272546E-2</v>
      </c>
      <c r="D2579" s="6">
        <f t="shared" si="203"/>
        <v>1.3018242080911665E-4</v>
      </c>
      <c r="E2579" s="6">
        <f t="shared" si="205"/>
        <v>1.1653193418171614E-5</v>
      </c>
      <c r="F2579" s="6">
        <f t="shared" si="204"/>
        <v>9.5272350956679158E-2</v>
      </c>
      <c r="G2579" s="17">
        <v>8.1521455538074404E-3</v>
      </c>
      <c r="H2579" s="9">
        <f t="shared" si="201"/>
        <v>3.0866219554179153E-3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4.4713422064504493E-3</v>
      </c>
      <c r="D2580" s="6">
        <f t="shared" si="203"/>
        <v>1.9992901127185171E-5</v>
      </c>
      <c r="E2580" s="6">
        <f t="shared" si="205"/>
        <v>1.3018242080911665E-4</v>
      </c>
      <c r="F2580" s="6">
        <f t="shared" si="204"/>
        <v>0.63291321670874423</v>
      </c>
      <c r="G2580" s="17">
        <v>1.0759212390732758E-2</v>
      </c>
      <c r="H2580" s="9">
        <f t="shared" si="201"/>
        <v>7.9555843073198847E-3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3.9185662424071474E-3</v>
      </c>
      <c r="D2581" s="6">
        <f t="shared" si="203"/>
        <v>1.5355161396132869E-5</v>
      </c>
      <c r="E2581" s="6">
        <f t="shared" si="205"/>
        <v>1.9992901127185171E-5</v>
      </c>
      <c r="F2581" s="6">
        <f t="shared" si="204"/>
        <v>1.0892963487961822</v>
      </c>
      <c r="G2581" s="17">
        <v>6.4448697920866183E-3</v>
      </c>
      <c r="H2581" s="9">
        <f t="shared" si="201"/>
        <v>1.0436936086784197E-2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-1.1176615765301174E-2</v>
      </c>
      <c r="D2582" s="6">
        <f t="shared" si="203"/>
        <v>1.2491673996517874E-4</v>
      </c>
      <c r="E2582" s="6">
        <f t="shared" si="205"/>
        <v>1.5355161396132869E-5</v>
      </c>
      <c r="F2582" s="6">
        <f t="shared" si="204"/>
        <v>0.40220196081825177</v>
      </c>
      <c r="G2582" s="17">
        <v>4.4226541716449264E-3</v>
      </c>
      <c r="H2582" s="9">
        <f t="shared" si="201"/>
        <v>6.3419394574392761E-3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-4.8928899331767139E-3</v>
      </c>
      <c r="D2583" s="6">
        <f t="shared" si="203"/>
        <v>2.3940371898182027E-5</v>
      </c>
      <c r="E2583" s="6">
        <f t="shared" si="205"/>
        <v>1.2491673996517874E-4</v>
      </c>
      <c r="F2583" s="6">
        <f t="shared" si="204"/>
        <v>0.1987814054101999</v>
      </c>
      <c r="G2583" s="17">
        <v>1.1896843110138274E-2</v>
      </c>
      <c r="H2583" s="9">
        <f t="shared" si="201"/>
        <v>4.4584908367092096E-3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-5.2813910950982009E-3</v>
      </c>
      <c r="D2584" s="6">
        <f t="shared" si="203"/>
        <v>2.7893091899382573E-5</v>
      </c>
      <c r="E2584" s="6">
        <f t="shared" si="205"/>
        <v>2.3940371898182027E-5</v>
      </c>
      <c r="F2584" s="6">
        <f t="shared" si="204"/>
        <v>1.3278913539246329</v>
      </c>
      <c r="G2584" s="17">
        <v>8.3093379704628732E-3</v>
      </c>
      <c r="H2584" s="9">
        <f t="shared" si="201"/>
        <v>1.1523416828027322E-2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-4.8355965644955633E-4</v>
      </c>
      <c r="D2585" s="6">
        <f t="shared" si="203"/>
        <v>2.3382994134561294E-7</v>
      </c>
      <c r="E2585" s="6">
        <f t="shared" si="205"/>
        <v>2.7893091899382573E-5</v>
      </c>
      <c r="F2585" s="6">
        <f t="shared" si="204"/>
        <v>0.65685397099812282</v>
      </c>
      <c r="G2585" s="17">
        <v>5.0171914907092803E-3</v>
      </c>
      <c r="H2585" s="9">
        <f t="shared" si="201"/>
        <v>8.1046528056303736E-3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-1.7007112827452731E-3</v>
      </c>
      <c r="D2586" s="6">
        <f t="shared" si="203"/>
        <v>2.8924188672570724E-6</v>
      </c>
      <c r="E2586" s="6">
        <f t="shared" si="205"/>
        <v>2.3382994134561294E-7</v>
      </c>
      <c r="F2586" s="6">
        <f t="shared" si="204"/>
        <v>0.25071918154584372</v>
      </c>
      <c r="G2586" s="17">
        <v>5.9837654315188045E-3</v>
      </c>
      <c r="H2586" s="9">
        <f t="shared" si="201"/>
        <v>5.0071866506636612E-3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-9.624529663488833E-3</v>
      </c>
      <c r="D2587" s="6">
        <f t="shared" si="203"/>
        <v>9.2631571243376469E-5</v>
      </c>
      <c r="E2587" s="6">
        <f t="shared" si="205"/>
        <v>2.8924188672570724E-6</v>
      </c>
      <c r="F2587" s="6">
        <f t="shared" si="204"/>
        <v>0.34915140226880048</v>
      </c>
      <c r="G2587" s="17">
        <v>6.7809453585662219E-3</v>
      </c>
      <c r="H2587" s="9">
        <f t="shared" si="201"/>
        <v>5.9089034707701937E-3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-2.4050671368806235E-3</v>
      </c>
      <c r="D2588" s="6">
        <f t="shared" si="203"/>
        <v>5.7843479329031595E-6</v>
      </c>
      <c r="E2588" s="6">
        <f t="shared" si="205"/>
        <v>9.2631571243376469E-5</v>
      </c>
      <c r="F2588" s="6">
        <f t="shared" si="204"/>
        <v>0.44335978765675149</v>
      </c>
      <c r="G2588" s="17">
        <v>1.2195489911163973E-2</v>
      </c>
      <c r="H2588" s="9">
        <f t="shared" si="201"/>
        <v>6.6585267714168684E-3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6.8247425937454391E-3</v>
      </c>
      <c r="D2589" s="6">
        <f t="shared" si="203"/>
        <v>4.6577111470883222E-5</v>
      </c>
      <c r="E2589" s="6">
        <f t="shared" si="205"/>
        <v>5.7843479329031595E-6</v>
      </c>
      <c r="F2589" s="6">
        <f t="shared" si="204"/>
        <v>1.3944940974363593</v>
      </c>
      <c r="G2589" s="17">
        <v>6.288152352575873E-3</v>
      </c>
      <c r="H2589" s="9">
        <f t="shared" si="201"/>
        <v>1.1808869960484615E-2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-1.337904127816546E-3</v>
      </c>
      <c r="D2590" s="6">
        <f t="shared" si="203"/>
        <v>1.7899874552285525E-6</v>
      </c>
      <c r="E2590" s="6">
        <f t="shared" si="205"/>
        <v>4.6577111470883222E-5</v>
      </c>
      <c r="F2590" s="6">
        <f t="shared" si="204"/>
        <v>0.38372974110521518</v>
      </c>
      <c r="G2590" s="17">
        <v>7.1066182345801976E-3</v>
      </c>
      <c r="H2590" s="9">
        <f t="shared" si="201"/>
        <v>6.1945923280326944E-3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-6.6512573853698192E-3</v>
      </c>
      <c r="D2591" s="6">
        <f t="shared" si="203"/>
        <v>4.4239224806436563E-5</v>
      </c>
      <c r="E2591" s="6">
        <f t="shared" si="205"/>
        <v>1.7899874552285525E-6</v>
      </c>
      <c r="F2591" s="6">
        <f t="shared" si="204"/>
        <v>0.48521596325317567</v>
      </c>
      <c r="G2591" s="17">
        <v>6.5597090996773241E-3</v>
      </c>
      <c r="H2591" s="9">
        <f t="shared" si="201"/>
        <v>6.9657444918197779E-3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-2.0085426146301049E-3</v>
      </c>
      <c r="D2592" s="6">
        <f t="shared" si="203"/>
        <v>4.0342434347851386E-6</v>
      </c>
      <c r="E2592" s="6">
        <f t="shared" si="205"/>
        <v>4.4239224806436563E-5</v>
      </c>
      <c r="F2592" s="6">
        <f t="shared" si="204"/>
        <v>0.41603226205054522</v>
      </c>
      <c r="G2592" s="17">
        <v>7.6064002111597634E-3</v>
      </c>
      <c r="H2592" s="9">
        <f t="shared" si="201"/>
        <v>6.4500562947198007E-3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2.7200099380124765E-3</v>
      </c>
      <c r="D2593" s="6">
        <f t="shared" si="203"/>
        <v>7.398454062886636E-6</v>
      </c>
      <c r="E2593" s="6">
        <f t="shared" si="205"/>
        <v>4.0342434347851386E-6</v>
      </c>
      <c r="F2593" s="6">
        <f t="shared" si="204"/>
        <v>0.55328575656424628</v>
      </c>
      <c r="G2593" s="17">
        <v>5.7333046543727355E-3</v>
      </c>
      <c r="H2593" s="9">
        <f t="shared" si="201"/>
        <v>7.4383180663658522E-3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-2.7744719798192545E-3</v>
      </c>
      <c r="D2594" s="6">
        <f t="shared" si="203"/>
        <v>7.697694766802174E-6</v>
      </c>
      <c r="E2594" s="6">
        <f t="shared" si="205"/>
        <v>7.398454062886636E-6</v>
      </c>
      <c r="F2594" s="6">
        <f t="shared" si="204"/>
        <v>0.32198483137945055</v>
      </c>
      <c r="G2594" s="17">
        <v>3.4673251686273246E-3</v>
      </c>
      <c r="H2594" s="9">
        <f t="shared" si="201"/>
        <v>5.674370726163832E-3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-1.0317232726499265E-3</v>
      </c>
      <c r="D2595" s="6">
        <f t="shared" si="203"/>
        <v>1.0644529113274747E-6</v>
      </c>
      <c r="E2595" s="6">
        <f t="shared" si="205"/>
        <v>7.697694766802174E-6</v>
      </c>
      <c r="F2595" s="6">
        <f t="shared" si="204"/>
        <v>0.12899180361845539</v>
      </c>
      <c r="G2595" s="17">
        <v>6.0366687958108367E-3</v>
      </c>
      <c r="H2595" s="9">
        <f t="shared" si="201"/>
        <v>3.5915428943346255E-3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1.1309642013083931E-2</v>
      </c>
      <c r="D2596" s="6">
        <f t="shared" si="203"/>
        <v>1.2790800246411315E-4</v>
      </c>
      <c r="E2596" s="6">
        <f t="shared" si="205"/>
        <v>1.0644529113274747E-6</v>
      </c>
      <c r="F2596" s="6">
        <f t="shared" si="204"/>
        <v>0.35503789717676321</v>
      </c>
      <c r="G2596" s="17">
        <v>7.6084719292053354E-3</v>
      </c>
      <c r="H2596" s="9">
        <f t="shared" si="201"/>
        <v>5.9585056614621353E-3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-1.5691127872827747E-5</v>
      </c>
      <c r="D2597" s="6">
        <f t="shared" si="203"/>
        <v>2.4621149392143182E-10</v>
      </c>
      <c r="E2597" s="6">
        <f t="shared" si="205"/>
        <v>1.2790800246411315E-4</v>
      </c>
      <c r="F2597" s="6">
        <f t="shared" si="204"/>
        <v>0.55357703906760891</v>
      </c>
      <c r="G2597" s="17">
        <v>3.0950134570083701E-3</v>
      </c>
      <c r="H2597" s="9">
        <f t="shared" si="201"/>
        <v>7.4402757950737886E-3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-1.8110496901282632E-2</v>
      </c>
      <c r="D2598" s="6">
        <f t="shared" si="203"/>
        <v>3.279900980113678E-4</v>
      </c>
      <c r="E2598" s="6">
        <f t="shared" si="205"/>
        <v>2.4621149392143182E-10</v>
      </c>
      <c r="F2598" s="6">
        <f t="shared" si="204"/>
        <v>0.10637380555534946</v>
      </c>
      <c r="G2598" s="17">
        <v>1.0954081814176439E-2</v>
      </c>
      <c r="H2598" s="9">
        <f t="shared" si="201"/>
        <v>3.2614997402322364E-3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-4.7934422623910388E-3</v>
      </c>
      <c r="D2599" s="6">
        <f t="shared" si="203"/>
        <v>2.2977088722876519E-5</v>
      </c>
      <c r="E2599" s="6">
        <f t="shared" si="205"/>
        <v>3.279900980113678E-4</v>
      </c>
      <c r="F2599" s="6">
        <f t="shared" si="204"/>
        <v>1.1285062915380086</v>
      </c>
      <c r="G2599" s="17">
        <v>1.0795867875781802E-2</v>
      </c>
      <c r="H2599" s="9">
        <f t="shared" si="201"/>
        <v>1.0623117675795596E-2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3.7818902760826329E-3</v>
      </c>
      <c r="D2600" s="6">
        <f t="shared" si="203"/>
        <v>1.4302694060328373E-5</v>
      </c>
      <c r="E2600" s="6">
        <f t="shared" si="205"/>
        <v>2.2977088722876519E-5</v>
      </c>
      <c r="F2600" s="6">
        <f t="shared" si="204"/>
        <v>1.0966133007845544</v>
      </c>
      <c r="G2600" s="17">
        <v>7.7906436262153026E-3</v>
      </c>
      <c r="H2600" s="9">
        <f t="shared" si="201"/>
        <v>1.0471930580292032E-2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-2.61157093838398E-3</v>
      </c>
      <c r="D2601" s="6">
        <f t="shared" si="203"/>
        <v>6.8203027662117818E-6</v>
      </c>
      <c r="E2601" s="6">
        <f t="shared" si="205"/>
        <v>1.4302694060328373E-5</v>
      </c>
      <c r="F2601" s="6">
        <f t="shared" si="204"/>
        <v>0.57954554392064916</v>
      </c>
      <c r="G2601" s="17">
        <v>6.4790184496394572E-3</v>
      </c>
      <c r="H2601" s="9">
        <f t="shared" si="201"/>
        <v>7.6127888708452255E-3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1.4268362432008266E-3</v>
      </c>
      <c r="D2602" s="6">
        <f t="shared" si="203"/>
        <v>2.0358616649114482E-6</v>
      </c>
      <c r="E2602" s="6">
        <f t="shared" si="205"/>
        <v>6.8203027662117818E-6</v>
      </c>
      <c r="F2602" s="6">
        <f t="shared" si="204"/>
        <v>0.40628824104513123</v>
      </c>
      <c r="G2602" s="17">
        <v>1.476834409153624E-2</v>
      </c>
      <c r="H2602" s="9">
        <f t="shared" si="201"/>
        <v>6.3740743723707145E-3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5.8837996260301638E-5</v>
      </c>
      <c r="D2603" s="6">
        <f t="shared" si="203"/>
        <v>3.4619098039272695E-9</v>
      </c>
      <c r="E2603" s="6">
        <f t="shared" si="205"/>
        <v>2.0358616649114482E-6</v>
      </c>
      <c r="F2603" s="6">
        <f t="shared" si="204"/>
        <v>2.0366886095660659</v>
      </c>
      <c r="G2603" s="17">
        <v>5.4996190791391153E-3</v>
      </c>
      <c r="H2603" s="9">
        <f t="shared" si="201"/>
        <v>1.4271259963878685E-2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-7.1796184908683143E-3</v>
      </c>
      <c r="D2604" s="6">
        <f t="shared" si="203"/>
        <v>5.1546921674418214E-5</v>
      </c>
      <c r="E2604" s="6">
        <f t="shared" si="205"/>
        <v>3.4619098039272695E-9</v>
      </c>
      <c r="F2604" s="6">
        <f t="shared" si="204"/>
        <v>0.29768546331469586</v>
      </c>
      <c r="G2604" s="17">
        <v>3.412280817073907E-3</v>
      </c>
      <c r="H2604" s="9">
        <f t="shared" si="201"/>
        <v>5.4560559318494514E-3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-2.4945628971921038E-2</v>
      </c>
      <c r="D2605" s="6">
        <f t="shared" si="203"/>
        <v>6.2228440480474622E-4</v>
      </c>
      <c r="E2605" s="6">
        <f t="shared" si="205"/>
        <v>5.1546921674418214E-5</v>
      </c>
      <c r="F2605" s="6">
        <f t="shared" si="204"/>
        <v>0.12549183838076208</v>
      </c>
      <c r="G2605" s="17">
        <v>1.3592092744997798E-2</v>
      </c>
      <c r="H2605" s="9">
        <f t="shared" si="201"/>
        <v>3.542482722339829E-3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-4.2247010323523742E-3</v>
      </c>
      <c r="D2606" s="6">
        <f t="shared" si="203"/>
        <v>1.7848098812759217E-5</v>
      </c>
      <c r="E2606" s="6">
        <f t="shared" si="205"/>
        <v>6.2228440480474622E-4</v>
      </c>
      <c r="F2606" s="6">
        <f t="shared" si="204"/>
        <v>1.7279624868123151</v>
      </c>
      <c r="G2606" s="17">
        <v>9.0950430803155135E-3</v>
      </c>
      <c r="H2606" s="9">
        <f t="shared" si="201"/>
        <v>1.3145198693105842E-2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1.1799167436035887E-2</v>
      </c>
      <c r="D2607" s="6">
        <f t="shared" si="203"/>
        <v>1.3922035218360968E-4</v>
      </c>
      <c r="E2607" s="6">
        <f t="shared" si="205"/>
        <v>1.7848098812759217E-5</v>
      </c>
      <c r="F2607" s="6">
        <f t="shared" si="204"/>
        <v>0.78343951023499514</v>
      </c>
      <c r="G2607" s="17">
        <v>8.6586302467243272E-3</v>
      </c>
      <c r="H2607" s="9">
        <f t="shared" si="201"/>
        <v>8.8512118392624368E-3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-2.4732320853164021E-2</v>
      </c>
      <c r="D2608" s="6">
        <f t="shared" si="203"/>
        <v>6.1168769478385184E-4</v>
      </c>
      <c r="E2608" s="6">
        <f t="shared" si="205"/>
        <v>1.3922035218360968E-4</v>
      </c>
      <c r="F2608" s="6">
        <f t="shared" si="204"/>
        <v>0.71171467232702323</v>
      </c>
      <c r="G2608" s="17">
        <v>9.4396275412901749E-3</v>
      </c>
      <c r="H2608" s="9">
        <f t="shared" si="201"/>
        <v>8.436318345860493E-3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1.0811751905050442E-2</v>
      </c>
      <c r="D2609" s="6">
        <f t="shared" si="203"/>
        <v>1.1689397925636187E-4</v>
      </c>
      <c r="E2609" s="6">
        <f t="shared" si="205"/>
        <v>6.1168769478385184E-4</v>
      </c>
      <c r="F2609" s="6">
        <f t="shared" si="204"/>
        <v>0.84263632904541985</v>
      </c>
      <c r="G2609" s="17">
        <v>7.3974593607699663E-3</v>
      </c>
      <c r="H2609" s="9">
        <f t="shared" si="201"/>
        <v>9.1795224769342983E-3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-3.4594302712723936E-2</v>
      </c>
      <c r="D2610" s="6">
        <f t="shared" si="203"/>
        <v>1.1967657801795787E-3</v>
      </c>
      <c r="E2610" s="6">
        <f t="shared" si="205"/>
        <v>1.1689397925636187E-4</v>
      </c>
      <c r="F2610" s="6">
        <f t="shared" si="204"/>
        <v>0.52426530303170937</v>
      </c>
      <c r="G2610" s="17">
        <v>1.7952656111856768E-2</v>
      </c>
      <c r="H2610" s="9">
        <f t="shared" si="201"/>
        <v>7.2406167073786566E-3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-1.3429632849078034E-2</v>
      </c>
      <c r="D2611" s="6">
        <f t="shared" si="203"/>
        <v>1.8035503846103578E-4</v>
      </c>
      <c r="E2611" s="6">
        <f t="shared" si="205"/>
        <v>1.1967657801795787E-3</v>
      </c>
      <c r="F2611" s="6">
        <f t="shared" si="204"/>
        <v>3.0013616174152253</v>
      </c>
      <c r="G2611" s="17">
        <v>1.6049800161180822E-2</v>
      </c>
      <c r="H2611" s="9">
        <f t="shared" si="201"/>
        <v>1.7324438280692467E-2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-3.9340410439221228E-2</v>
      </c>
      <c r="D2612" s="6">
        <f t="shared" si="203"/>
        <v>1.5476678935263865E-3</v>
      </c>
      <c r="E2612" s="6">
        <f t="shared" si="205"/>
        <v>1.8035503846103578E-4</v>
      </c>
      <c r="F2612" s="6">
        <f t="shared" si="204"/>
        <v>2.4022896134173473</v>
      </c>
      <c r="G2612" s="17">
        <v>7.0295605664355498E-2</v>
      </c>
      <c r="H2612" s="9">
        <f t="shared" si="201"/>
        <v>1.5499321318746016E-2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-2.7884622599060875E-2</v>
      </c>
      <c r="D2613" s="6">
        <f t="shared" si="203"/>
        <v>7.7755217749205646E-4</v>
      </c>
      <c r="E2613" s="6">
        <f t="shared" si="205"/>
        <v>1.5476678935263865E-3</v>
      </c>
      <c r="F2613" s="6">
        <f t="shared" si="204"/>
        <v>45.761102317714212</v>
      </c>
      <c r="G2613" s="17">
        <v>2.8476319151707497E-2</v>
      </c>
      <c r="H2613" s="9">
        <f t="shared" si="201"/>
        <v>6.7646952863905263E-2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4.2671315249636348E-2</v>
      </c>
      <c r="D2614" s="6">
        <f t="shared" si="203"/>
        <v>1.8208411451338476E-3</v>
      </c>
      <c r="E2614" s="6">
        <f t="shared" si="205"/>
        <v>7.7755217749205646E-4</v>
      </c>
      <c r="F2614" s="6">
        <f t="shared" si="204"/>
        <v>7.5243059257971057</v>
      </c>
      <c r="G2614" s="17">
        <v>4.42124875613066E-2</v>
      </c>
      <c r="H2614" s="9">
        <f t="shared" si="201"/>
        <v>2.7430468325927479E-2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-4.0603676123867529E-3</v>
      </c>
      <c r="D2615" s="6">
        <f t="shared" si="203"/>
        <v>1.6486585147719301E-5</v>
      </c>
      <c r="E2615" s="6">
        <f t="shared" si="205"/>
        <v>1.8208411451338476E-3</v>
      </c>
      <c r="F2615" s="6">
        <f t="shared" si="204"/>
        <v>18.1127657297124</v>
      </c>
      <c r="G2615" s="17">
        <v>2.0490788956243813E-2</v>
      </c>
      <c r="H2615" s="9">
        <f t="shared" si="201"/>
        <v>4.2559095067579149E-2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1.6381899879766296E-2</v>
      </c>
      <c r="D2616" s="6">
        <f t="shared" si="203"/>
        <v>2.6836664367068698E-4</v>
      </c>
      <c r="E2616" s="6">
        <f t="shared" si="205"/>
        <v>1.6486585147719301E-5</v>
      </c>
      <c r="F2616" s="6">
        <f t="shared" si="204"/>
        <v>3.9044611741956805</v>
      </c>
      <c r="G2616" s="17">
        <v>9.8105440854612241E-3</v>
      </c>
      <c r="H2616" s="9">
        <f t="shared" si="201"/>
        <v>1.9759709446739545E-2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-1.7053663197328445E-2</v>
      </c>
      <c r="D2617" s="6">
        <f t="shared" si="203"/>
        <v>2.9082742844791464E-4</v>
      </c>
      <c r="E2617" s="6">
        <f t="shared" si="205"/>
        <v>2.6836664367068698E-4</v>
      </c>
      <c r="F2617" s="6">
        <f t="shared" si="204"/>
        <v>0.90865639851496771</v>
      </c>
      <c r="G2617" s="17">
        <v>1.2587798025005349E-2</v>
      </c>
      <c r="H2617" s="9">
        <f t="shared" si="201"/>
        <v>9.5323470274375124E-3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-2.4371871572975937E-2</v>
      </c>
      <c r="D2618" s="6">
        <f t="shared" si="203"/>
        <v>5.9398812396963257E-4</v>
      </c>
      <c r="E2618" s="6">
        <f t="shared" si="205"/>
        <v>2.9082742844791464E-4</v>
      </c>
      <c r="F2618" s="6">
        <f t="shared" si="204"/>
        <v>1.4845327933833807</v>
      </c>
      <c r="G2618" s="17">
        <v>1.66562792122988E-2</v>
      </c>
      <c r="H2618" s="9">
        <f t="shared" si="201"/>
        <v>1.2184140484184269E-2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-1.190243260659982E-3</v>
      </c>
      <c r="D2619" s="6">
        <f t="shared" si="203"/>
        <v>1.4166790195465058E-6</v>
      </c>
      <c r="E2619" s="6">
        <f t="shared" si="205"/>
        <v>5.9398812396963257E-4</v>
      </c>
      <c r="F2619" s="6">
        <f t="shared" si="204"/>
        <v>2.5859592704507852</v>
      </c>
      <c r="G2619" s="17">
        <v>2.0178508624949108E-2</v>
      </c>
      <c r="H2619" s="9">
        <f t="shared" si="201"/>
        <v>1.6080918103301145E-2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-2.0158144362284441E-2</v>
      </c>
      <c r="D2620" s="6">
        <f t="shared" si="203"/>
        <v>4.0635078413070003E-4</v>
      </c>
      <c r="E2620" s="6">
        <f t="shared" si="205"/>
        <v>1.4166790195465058E-6</v>
      </c>
      <c r="F2620" s="6">
        <f t="shared" si="204"/>
        <v>3.7868933289332705</v>
      </c>
      <c r="G2620" s="17">
        <v>1.5576613951304939E-2</v>
      </c>
      <c r="H2620" s="9">
        <f t="shared" si="201"/>
        <v>1.9459941749484427E-2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-1.2515130412249505E-2</v>
      </c>
      <c r="D2621" s="6">
        <f t="shared" si="203"/>
        <v>1.5662848923561246E-4</v>
      </c>
      <c r="E2621" s="6">
        <f t="shared" si="205"/>
        <v>4.0635078413070003E-4</v>
      </c>
      <c r="F2621" s="6">
        <f t="shared" si="204"/>
        <v>2.2637852992126888</v>
      </c>
      <c r="G2621" s="17">
        <v>1.6152973080267835E-2</v>
      </c>
      <c r="H2621" s="9">
        <f t="shared" si="201"/>
        <v>1.5045880829026557E-2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-4.6251694110377384E-2</v>
      </c>
      <c r="D2622" s="6">
        <f t="shared" si="203"/>
        <v>2.1392192080799178E-3</v>
      </c>
      <c r="E2622" s="6">
        <f t="shared" si="205"/>
        <v>1.5662848923561246E-4</v>
      </c>
      <c r="F2622" s="6">
        <f t="shared" si="204"/>
        <v>2.4330425911332521</v>
      </c>
      <c r="G2622" s="17">
        <v>2.5637352348227477E-2</v>
      </c>
      <c r="H2622" s="9">
        <f t="shared" si="201"/>
        <v>1.5598213330805718E-2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6.962684117714865E-3</v>
      </c>
      <c r="D2623" s="6">
        <f t="shared" si="203"/>
        <v>4.8478970123078826E-5</v>
      </c>
      <c r="E2623" s="6">
        <f t="shared" si="205"/>
        <v>2.1392192080799178E-3</v>
      </c>
      <c r="F2623" s="6">
        <f t="shared" si="204"/>
        <v>6.1023525804818002</v>
      </c>
      <c r="G2623" s="17">
        <v>2.3972364495415212E-2</v>
      </c>
      <c r="H2623" s="9">
        <f t="shared" si="201"/>
        <v>2.4702940271315477E-2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-1.1303333379844259E-2</v>
      </c>
      <c r="D2624" s="6">
        <f t="shared" si="203"/>
        <v>1.2776534549590143E-4</v>
      </c>
      <c r="E2624" s="6">
        <f t="shared" si="205"/>
        <v>4.8478970123078826E-5</v>
      </c>
      <c r="F2624" s="6">
        <f t="shared" si="204"/>
        <v>5.3374596202011624</v>
      </c>
      <c r="G2624" s="17">
        <v>1.2091715934559022E-2</v>
      </c>
      <c r="H2624" s="9">
        <f t="shared" si="201"/>
        <v>2.3102942713431905E-2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-5.5052183209667307E-3</v>
      </c>
      <c r="D2625" s="6">
        <f t="shared" si="203"/>
        <v>3.030742876150775E-5</v>
      </c>
      <c r="E2625" s="6">
        <f t="shared" si="205"/>
        <v>1.2776534549590143E-4</v>
      </c>
      <c r="F2625" s="6">
        <f t="shared" si="204"/>
        <v>1.3711782612262229</v>
      </c>
      <c r="G2625" s="17">
        <v>3.1200951882776932E-2</v>
      </c>
      <c r="H2625" s="9">
        <f t="shared" si="201"/>
        <v>1.1709732111479847E-2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-1.1169341354731927E-2</v>
      </c>
      <c r="D2626" s="6">
        <f t="shared" si="203"/>
        <v>1.2475418629852484E-4</v>
      </c>
      <c r="E2626" s="6">
        <f t="shared" si="205"/>
        <v>3.030742876150775E-5</v>
      </c>
      <c r="F2626" s="6">
        <f t="shared" si="204"/>
        <v>9.0293877375218834</v>
      </c>
      <c r="G2626" s="17">
        <v>2.0891193059334675E-2</v>
      </c>
      <c r="H2626" s="9">
        <f t="shared" si="201"/>
        <v>3.0048939644389924E-2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3.2244627066297889E-2</v>
      </c>
      <c r="D2627" s="6">
        <f t="shared" si="203"/>
        <v>1.0397159746446305E-3</v>
      </c>
      <c r="E2627" s="6">
        <f t="shared" si="205"/>
        <v>1.2475418629852484E-4</v>
      </c>
      <c r="F2627" s="6">
        <f t="shared" si="204"/>
        <v>4.0578587766000345</v>
      </c>
      <c r="G2627" s="17">
        <v>2.351712833409874E-2</v>
      </c>
      <c r="H2627" s="9">
        <f t="shared" si="201"/>
        <v>2.014412762221297E-2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-1.3433013418780788E-2</v>
      </c>
      <c r="D2628" s="6">
        <f t="shared" si="203"/>
        <v>1.8044584950914472E-4</v>
      </c>
      <c r="E2628" s="6">
        <f t="shared" si="205"/>
        <v>1.0397159746446305E-3</v>
      </c>
      <c r="F2628" s="6">
        <f t="shared" si="204"/>
        <v>5.1373331442884229</v>
      </c>
      <c r="G2628" s="17">
        <v>1.0236972104250884E-2</v>
      </c>
      <c r="H2628" s="9">
        <f t="shared" si="201"/>
        <v>2.2665685836277764E-2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-1.9827907429758353E-2</v>
      </c>
      <c r="D2629" s="6">
        <f t="shared" si="203"/>
        <v>3.9314591304306646E-4</v>
      </c>
      <c r="E2629" s="6">
        <f t="shared" si="205"/>
        <v>1.8044584950914472E-4</v>
      </c>
      <c r="F2629" s="6">
        <f t="shared" si="204"/>
        <v>0.98781551341844065</v>
      </c>
      <c r="G2629" s="17">
        <v>1.875790929438827E-2</v>
      </c>
      <c r="H2629" s="9">
        <f t="shared" si="201"/>
        <v>9.9388908506857082E-3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2.1758530897868902E-2</v>
      </c>
      <c r="D2630" s="6">
        <f t="shared" si="203"/>
        <v>4.734336668335157E-4</v>
      </c>
      <c r="E2630" s="6">
        <f t="shared" si="205"/>
        <v>3.9314591304306646E-4</v>
      </c>
      <c r="F2630" s="6">
        <f t="shared" si="204"/>
        <v>3.274909633396959</v>
      </c>
      <c r="G2630" s="17">
        <v>1.5168474479484511E-2</v>
      </c>
      <c r="H2630" s="9">
        <f t="shared" si="201"/>
        <v>1.8096711395712093E-2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5.2510988678078742E-3</v>
      </c>
      <c r="D2631" s="6">
        <f t="shared" si="203"/>
        <v>2.7574039319493137E-5</v>
      </c>
      <c r="E2631" s="6">
        <f t="shared" si="205"/>
        <v>4.734336668335157E-4</v>
      </c>
      <c r="F2631" s="6">
        <f t="shared" si="204"/>
        <v>2.1475747951478925</v>
      </c>
      <c r="G2631" s="17">
        <v>8.8412515634692067E-3</v>
      </c>
      <c r="H2631" s="9">
        <f t="shared" si="201"/>
        <v>1.4654606085282171E-2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-4.1422343064457634E-2</v>
      </c>
      <c r="D2632" s="6">
        <f t="shared" si="203"/>
        <v>1.7158105049496215E-3</v>
      </c>
      <c r="E2632" s="6">
        <f t="shared" si="205"/>
        <v>2.7574039319493137E-5</v>
      </c>
      <c r="F2632" s="6">
        <f t="shared" si="204"/>
        <v>0.74129866928351684</v>
      </c>
      <c r="G2632" s="17">
        <v>2.6754030373869718E-2</v>
      </c>
      <c r="H2632" s="9">
        <f t="shared" si="201"/>
        <v>8.6098703200658995E-3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-2.4940372338597378E-2</v>
      </c>
      <c r="D2633" s="6">
        <f t="shared" si="203"/>
        <v>6.2202217238787325E-4</v>
      </c>
      <c r="E2633" s="6">
        <f t="shared" si="205"/>
        <v>1.7158105049496215E-3</v>
      </c>
      <c r="F2633" s="6">
        <f t="shared" si="204"/>
        <v>6.6438737593131201</v>
      </c>
      <c r="G2633" s="17">
        <v>1.3231742830862391E-2</v>
      </c>
      <c r="H2633" s="9">
        <f t="shared" si="201"/>
        <v>2.5775712908304049E-2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-5.8628071941446962E-3</v>
      </c>
      <c r="D2634" s="6">
        <f t="shared" si="203"/>
        <v>3.4372508195714808E-5</v>
      </c>
      <c r="E2634" s="6">
        <f t="shared" si="205"/>
        <v>6.2202217238787325E-4</v>
      </c>
      <c r="F2634" s="6">
        <f t="shared" si="204"/>
        <v>1.6384845987774701</v>
      </c>
      <c r="G2634" s="17">
        <v>1.507226281128517E-2</v>
      </c>
      <c r="H2634" s="9">
        <f t="shared" si="201"/>
        <v>1.2800330459708726E-2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-9.7440196198791979E-3</v>
      </c>
      <c r="D2635" s="6">
        <f t="shared" si="203"/>
        <v>9.4945918352590743E-5</v>
      </c>
      <c r="E2635" s="6">
        <f t="shared" si="205"/>
        <v>3.4372508195714808E-5</v>
      </c>
      <c r="F2635" s="6">
        <f t="shared" si="204"/>
        <v>2.1206457617659584</v>
      </c>
      <c r="G2635" s="17">
        <v>1.7646306663286926E-2</v>
      </c>
      <c r="H2635" s="9">
        <f t="shared" si="201"/>
        <v>1.4562437164726097E-2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2.3020310559287074E-2</v>
      </c>
      <c r="D2636" s="6">
        <f t="shared" si="203"/>
        <v>5.2993469824602396E-4</v>
      </c>
      <c r="E2636" s="6">
        <f t="shared" si="205"/>
        <v>9.4945918352590743E-5</v>
      </c>
      <c r="F2636" s="6">
        <f t="shared" si="204"/>
        <v>2.9002689545859006</v>
      </c>
      <c r="G2636" s="17">
        <v>1.5379909081186209E-2</v>
      </c>
      <c r="H2636" s="9">
        <f t="shared" si="201"/>
        <v>1.7030176025472844E-2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6.8259338745164455E-3</v>
      </c>
      <c r="D2637" s="6">
        <f t="shared" si="203"/>
        <v>4.6593373259271093E-5</v>
      </c>
      <c r="E2637" s="6">
        <f t="shared" si="205"/>
        <v>5.2993469824602396E-4</v>
      </c>
      <c r="F2637" s="6">
        <f t="shared" si="204"/>
        <v>2.2073656221697937</v>
      </c>
      <c r="G2637" s="17">
        <v>1.2420120734378556E-2</v>
      </c>
      <c r="H2637" s="9">
        <f t="shared" si="201"/>
        <v>1.4857205733817493E-2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-4.1695173968380617E-3</v>
      </c>
      <c r="D2638" s="6">
        <f t="shared" si="203"/>
        <v>1.7384875322535247E-5</v>
      </c>
      <c r="E2638" s="6">
        <f t="shared" si="205"/>
        <v>4.6593373259271093E-5</v>
      </c>
      <c r="F2638" s="6">
        <f t="shared" si="204"/>
        <v>1.4456792570663921</v>
      </c>
      <c r="G2638" s="17">
        <v>1.3661071855930886E-2</v>
      </c>
      <c r="H2638" s="9">
        <f t="shared" ref="H2638:H2701" si="206">SQRT(F2638)/100</f>
        <v>1.2023640285148223E-2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2.2890286728561429E-2</v>
      </c>
      <c r="D2639" s="6">
        <f t="shared" ref="D2639:D2702" si="208">C2639^2</f>
        <v>5.2396522651575552E-4</v>
      </c>
      <c r="E2639" s="6">
        <f t="shared" si="205"/>
        <v>1.7384875322535247E-5</v>
      </c>
      <c r="F2639" s="6">
        <f t="shared" ref="F2639:F2702" si="209">IF(C2638&gt;0,B$6+B$7*E2639+B$8*(G2638*100)^2,B$6+B$7*E2639+B$8*(G2638*100)^2+E2639*$B$9)</f>
        <v>1.7452887370695003</v>
      </c>
      <c r="G2639" s="17">
        <v>1.0814089290750905E-2</v>
      </c>
      <c r="H2639" s="9">
        <f t="shared" si="206"/>
        <v>1.3210937654343467E-2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-4.3081953633668799E-3</v>
      </c>
      <c r="D2640" s="6">
        <f t="shared" si="208"/>
        <v>1.8560547288935882E-5</v>
      </c>
      <c r="E2640" s="6">
        <f t="shared" ref="E2640:E2703" si="210">D2639</f>
        <v>5.2396522651575552E-4</v>
      </c>
      <c r="F2640" s="6">
        <f t="shared" si="209"/>
        <v>1.1002554881824027</v>
      </c>
      <c r="G2640" s="17">
        <v>9.3351695666794212E-3</v>
      </c>
      <c r="H2640" s="9">
        <f t="shared" si="206"/>
        <v>1.0489306403105986E-2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-3.7966433154100728E-3</v>
      </c>
      <c r="D2641" s="6">
        <f t="shared" si="208"/>
        <v>1.441450046444799E-5</v>
      </c>
      <c r="E2641" s="6">
        <f t="shared" si="210"/>
        <v>1.8560547288935882E-5</v>
      </c>
      <c r="F2641" s="6">
        <f t="shared" si="209"/>
        <v>0.82440721419819329</v>
      </c>
      <c r="G2641" s="17">
        <v>1.0519923918916135E-2</v>
      </c>
      <c r="H2641" s="9">
        <f t="shared" si="206"/>
        <v>9.0796872974689673E-3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-3.1862309931826945E-3</v>
      </c>
      <c r="D2642" s="6">
        <f t="shared" si="208"/>
        <v>1.015206794191798E-5</v>
      </c>
      <c r="E2642" s="6">
        <f t="shared" si="210"/>
        <v>1.441450046444799E-5</v>
      </c>
      <c r="F2642" s="6">
        <f t="shared" si="209"/>
        <v>1.0421628852090767</v>
      </c>
      <c r="G2642" s="17">
        <v>5.9963000424363673E-3</v>
      </c>
      <c r="H2642" s="9">
        <f t="shared" si="206"/>
        <v>1.0208637936615623E-2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-1.3336464765790233E-2</v>
      </c>
      <c r="D2643" s="6">
        <f t="shared" si="208"/>
        <v>1.7786129244916433E-4</v>
      </c>
      <c r="E2643" s="6">
        <f t="shared" si="210"/>
        <v>1.015206794191798E-5</v>
      </c>
      <c r="F2643" s="6">
        <f t="shared" si="209"/>
        <v>0.35054239573915802</v>
      </c>
      <c r="G2643" s="17">
        <v>1.9269727339581058E-2</v>
      </c>
      <c r="H2643" s="9">
        <f t="shared" si="206"/>
        <v>5.9206620891514997E-3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-1.6323319029346174E-2</v>
      </c>
      <c r="D2644" s="6">
        <f t="shared" si="208"/>
        <v>2.6645074413381495E-4</v>
      </c>
      <c r="E2644" s="6">
        <f t="shared" si="210"/>
        <v>1.7786129244916433E-4</v>
      </c>
      <c r="F2644" s="6">
        <f t="shared" si="209"/>
        <v>3.4550537197321525</v>
      </c>
      <c r="G2644" s="17">
        <v>1.4194704009989137E-2</v>
      </c>
      <c r="H2644" s="9">
        <f t="shared" si="206"/>
        <v>1.8587774798862158E-2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-7.6824354794236211E-3</v>
      </c>
      <c r="D2645" s="6">
        <f t="shared" si="208"/>
        <v>5.9019814895506846E-5</v>
      </c>
      <c r="E2645" s="6">
        <f t="shared" si="210"/>
        <v>2.6645074413381495E-4</v>
      </c>
      <c r="F2645" s="6">
        <f t="shared" si="209"/>
        <v>1.8829228964305971</v>
      </c>
      <c r="G2645" s="17">
        <v>1.0276401715748465E-2</v>
      </c>
      <c r="H2645" s="9">
        <f t="shared" si="206"/>
        <v>1.3721963767736005E-2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-2.0794019908311846E-2</v>
      </c>
      <c r="D2646" s="6">
        <f t="shared" si="208"/>
        <v>4.3239126394726938E-4</v>
      </c>
      <c r="E2646" s="6">
        <f t="shared" si="210"/>
        <v>5.9019814895506846E-5</v>
      </c>
      <c r="F2646" s="6">
        <f t="shared" si="209"/>
        <v>0.9952876419811163</v>
      </c>
      <c r="G2646" s="17">
        <v>8.0807129486298503E-3</v>
      </c>
      <c r="H2646" s="9">
        <f t="shared" si="206"/>
        <v>9.9764103864121208E-3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-1.6006953394269441E-3</v>
      </c>
      <c r="D2647" s="6">
        <f t="shared" si="208"/>
        <v>2.5622255696631397E-6</v>
      </c>
      <c r="E2647" s="6">
        <f t="shared" si="210"/>
        <v>4.3239126394726938E-4</v>
      </c>
      <c r="F2647" s="6">
        <f t="shared" si="209"/>
        <v>0.6222171700579846</v>
      </c>
      <c r="G2647" s="17">
        <v>1.0799155487304736E-2</v>
      </c>
      <c r="H2647" s="9">
        <f t="shared" si="206"/>
        <v>7.8880743534653925E-3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-5.6035254709864771E-3</v>
      </c>
      <c r="D2648" s="6">
        <f t="shared" si="208"/>
        <v>3.1399497703994217E-5</v>
      </c>
      <c r="E2648" s="6">
        <f t="shared" si="210"/>
        <v>2.5622255696631397E-6</v>
      </c>
      <c r="F2648" s="6">
        <f t="shared" si="209"/>
        <v>1.0972679470908067</v>
      </c>
      <c r="G2648" s="17">
        <v>9.8170042569071959E-3</v>
      </c>
      <c r="H2648" s="9">
        <f t="shared" si="206"/>
        <v>1.0475055833220205E-2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-4.3578881600593408E-2</v>
      </c>
      <c r="D2649" s="6">
        <f t="shared" si="208"/>
        <v>1.8991189215585387E-3</v>
      </c>
      <c r="E2649" s="6">
        <f t="shared" si="210"/>
        <v>3.1399497703994217E-5</v>
      </c>
      <c r="F2649" s="6">
        <f t="shared" si="209"/>
        <v>0.9098341051512121</v>
      </c>
      <c r="G2649" s="17">
        <v>2.2529068133541476E-2</v>
      </c>
      <c r="H2649" s="9">
        <f t="shared" si="206"/>
        <v>9.5385224492644145E-3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-1.655313184377397E-2</v>
      </c>
      <c r="D2650" s="6">
        <f t="shared" si="208"/>
        <v>2.7400617383736381E-4</v>
      </c>
      <c r="E2650" s="6">
        <f t="shared" si="210"/>
        <v>1.8991189215585387E-3</v>
      </c>
      <c r="F2650" s="6">
        <f t="shared" si="209"/>
        <v>4.7164113681465309</v>
      </c>
      <c r="G2650" s="17">
        <v>1.4198436304014312E-2</v>
      </c>
      <c r="H2650" s="9">
        <f t="shared" si="206"/>
        <v>2.1717300403472185E-2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-8.0727831183017885E-3</v>
      </c>
      <c r="D2651" s="6">
        <f t="shared" si="208"/>
        <v>6.5169827275138352E-5</v>
      </c>
      <c r="E2651" s="6">
        <f t="shared" si="210"/>
        <v>2.7400617383736381E-4</v>
      </c>
      <c r="F2651" s="6">
        <f t="shared" si="209"/>
        <v>1.8839048240119403</v>
      </c>
      <c r="G2651" s="17">
        <v>2.0473070641797927E-2</v>
      </c>
      <c r="H2651" s="9">
        <f t="shared" si="206"/>
        <v>1.3725541242559218E-2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-8.8945278533951455E-3</v>
      </c>
      <c r="D2652" s="6">
        <f t="shared" si="208"/>
        <v>7.9112625734822055E-5</v>
      </c>
      <c r="E2652" s="6">
        <f t="shared" si="210"/>
        <v>6.5169827275138352E-5</v>
      </c>
      <c r="F2652" s="6">
        <f t="shared" si="209"/>
        <v>3.8977484605932791</v>
      </c>
      <c r="G2652" s="17">
        <v>1.0274567462904314E-2</v>
      </c>
      <c r="H2652" s="9">
        <f t="shared" si="206"/>
        <v>1.9742716278651425E-2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-3.3313291797188553E-3</v>
      </c>
      <c r="D2653" s="6">
        <f t="shared" si="208"/>
        <v>1.1097754103646302E-5</v>
      </c>
      <c r="E2653" s="6">
        <f t="shared" si="210"/>
        <v>7.9112625734822055E-5</v>
      </c>
      <c r="F2653" s="6">
        <f t="shared" si="209"/>
        <v>0.99494121678703151</v>
      </c>
      <c r="G2653" s="17">
        <v>2.2103851097126197E-2</v>
      </c>
      <c r="H2653" s="9">
        <f t="shared" si="206"/>
        <v>9.9746740136559438E-3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2.6514159401443329E-2</v>
      </c>
      <c r="D2654" s="6">
        <f t="shared" si="208"/>
        <v>7.0300064876514562E-4</v>
      </c>
      <c r="E2654" s="6">
        <f t="shared" si="210"/>
        <v>1.1097754103646302E-5</v>
      </c>
      <c r="F2654" s="6">
        <f t="shared" si="209"/>
        <v>4.540488613757506</v>
      </c>
      <c r="G2654" s="17">
        <v>1.1996642898907877E-2</v>
      </c>
      <c r="H2654" s="9">
        <f t="shared" si="206"/>
        <v>2.1308422310808248E-2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3.0198031356729318E-3</v>
      </c>
      <c r="D2655" s="6">
        <f t="shared" si="208"/>
        <v>9.1192109782200715E-6</v>
      </c>
      <c r="E2655" s="6">
        <f t="shared" si="210"/>
        <v>7.0300064876514562E-4</v>
      </c>
      <c r="F2655" s="6">
        <f t="shared" si="209"/>
        <v>1.3499622638921378</v>
      </c>
      <c r="G2655" s="17">
        <v>1.3113259112305483E-2</v>
      </c>
      <c r="H2655" s="9">
        <f t="shared" si="206"/>
        <v>1.1618787647134867E-2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5.2999876703196417E-3</v>
      </c>
      <c r="D2656" s="6">
        <f t="shared" si="208"/>
        <v>2.8089869305540222E-5</v>
      </c>
      <c r="E2656" s="6">
        <f t="shared" si="210"/>
        <v>9.1192109782200715E-6</v>
      </c>
      <c r="F2656" s="6">
        <f t="shared" si="209"/>
        <v>1.6095111750066058</v>
      </c>
      <c r="G2656" s="17">
        <v>5.7711415526659733E-3</v>
      </c>
      <c r="H2656" s="9">
        <f t="shared" si="206"/>
        <v>1.2686651153896389E-2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-3.4606217627993086E-3</v>
      </c>
      <c r="D2657" s="6">
        <f t="shared" si="208"/>
        <v>1.1975902985160194E-5</v>
      </c>
      <c r="E2657" s="6">
        <f t="shared" si="210"/>
        <v>2.8089869305540222E-5</v>
      </c>
      <c r="F2657" s="6">
        <f t="shared" si="209"/>
        <v>0.32601433461714374</v>
      </c>
      <c r="G2657" s="17">
        <v>8.9796910231263911E-3</v>
      </c>
      <c r="H2657" s="9">
        <f t="shared" si="206"/>
        <v>5.7097664980027317E-3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1.5340141843501302E-2</v>
      </c>
      <c r="D2658" s="6">
        <f t="shared" si="208"/>
        <v>2.3531995177873951E-4</v>
      </c>
      <c r="E2658" s="6">
        <f t="shared" si="210"/>
        <v>1.1975902985160194E-5</v>
      </c>
      <c r="F2658" s="6">
        <f t="shared" si="209"/>
        <v>0.76413831868456517</v>
      </c>
      <c r="G2658" s="17">
        <v>1.3770964823873041E-2</v>
      </c>
      <c r="H2658" s="9">
        <f t="shared" si="206"/>
        <v>8.7415005501605119E-3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-8.5247689548648663E-4</v>
      </c>
      <c r="D2659" s="6">
        <f t="shared" si="208"/>
        <v>7.267168573382783E-7</v>
      </c>
      <c r="E2659" s="6">
        <f t="shared" si="210"/>
        <v>2.3531995177873951E-4</v>
      </c>
      <c r="F2659" s="6">
        <f t="shared" si="209"/>
        <v>1.7731925939734878</v>
      </c>
      <c r="G2659" s="17">
        <v>7.6313727033178701E-3</v>
      </c>
      <c r="H2659" s="9">
        <f t="shared" si="206"/>
        <v>1.3316127792918962E-2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-4.6677631959690206E-3</v>
      </c>
      <c r="D2660" s="6">
        <f t="shared" si="208"/>
        <v>2.1788013253642926E-5</v>
      </c>
      <c r="E2660" s="6">
        <f t="shared" si="210"/>
        <v>7.267168573382783E-7</v>
      </c>
      <c r="F2660" s="6">
        <f t="shared" si="209"/>
        <v>0.55680786258773807</v>
      </c>
      <c r="G2660" s="17">
        <v>1.2406775307065954E-2</v>
      </c>
      <c r="H2660" s="9">
        <f t="shared" si="206"/>
        <v>7.4619559271530012E-3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-3.5962154033158715E-2</v>
      </c>
      <c r="D2661" s="6">
        <f t="shared" si="208"/>
        <v>1.2932765227046336E-3</v>
      </c>
      <c r="E2661" s="6">
        <f t="shared" si="210"/>
        <v>2.1788013253642926E-5</v>
      </c>
      <c r="F2661" s="6">
        <f t="shared" si="209"/>
        <v>1.4426149131493036</v>
      </c>
      <c r="G2661" s="17">
        <v>1.4393900541100615E-2</v>
      </c>
      <c r="H2661" s="9">
        <f t="shared" si="206"/>
        <v>1.2010890529637275E-2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4.4335577914939419E-3</v>
      </c>
      <c r="D2662" s="6">
        <f t="shared" si="208"/>
        <v>1.9656434690516641E-5</v>
      </c>
      <c r="E2662" s="6">
        <f t="shared" si="210"/>
        <v>1.2932765227046336E-3</v>
      </c>
      <c r="F2662" s="6">
        <f t="shared" si="209"/>
        <v>1.9357681744214046</v>
      </c>
      <c r="G2662" s="17">
        <v>9.6734371942745999E-3</v>
      </c>
      <c r="H2662" s="9">
        <f t="shared" si="206"/>
        <v>1.3913188615200345E-2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6.6458023598817391E-3</v>
      </c>
      <c r="D2663" s="6">
        <f t="shared" si="208"/>
        <v>4.4166689006609691E-5</v>
      </c>
      <c r="E2663" s="6">
        <f t="shared" si="210"/>
        <v>1.9656434690516641E-5</v>
      </c>
      <c r="F2663" s="6">
        <f t="shared" si="209"/>
        <v>0.88392735886213214</v>
      </c>
      <c r="G2663" s="17">
        <v>1.9691398241248843E-2</v>
      </c>
      <c r="H2663" s="9">
        <f t="shared" si="206"/>
        <v>9.4017411092953002E-3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-2.0276426903158361E-2</v>
      </c>
      <c r="D2664" s="6">
        <f t="shared" si="208"/>
        <v>4.1113348795912417E-4</v>
      </c>
      <c r="E2664" s="6">
        <f t="shared" si="210"/>
        <v>4.4166689006609691E-5</v>
      </c>
      <c r="F2664" s="6">
        <f t="shared" si="209"/>
        <v>3.6071125315858548</v>
      </c>
      <c r="G2664" s="17">
        <v>1.2192727119835701E-2</v>
      </c>
      <c r="H2664" s="9">
        <f t="shared" si="206"/>
        <v>1.8992399878861688E-2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2.2090273668136068E-2</v>
      </c>
      <c r="D2665" s="6">
        <f t="shared" si="208"/>
        <v>4.8798019073314575E-4</v>
      </c>
      <c r="E2665" s="6">
        <f t="shared" si="210"/>
        <v>4.1113348795912417E-4</v>
      </c>
      <c r="F2665" s="6">
        <f t="shared" si="209"/>
        <v>1.3939212767521061</v>
      </c>
      <c r="G2665" s="17">
        <v>1.5143895818263682E-2</v>
      </c>
      <c r="H2665" s="9">
        <f t="shared" si="206"/>
        <v>1.1806444328213751E-2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6.1145798180279693E-3</v>
      </c>
      <c r="D2666" s="6">
        <f t="shared" si="208"/>
        <v>3.7388086351034953E-5</v>
      </c>
      <c r="E2666" s="6">
        <f t="shared" si="210"/>
        <v>4.8798019073314575E-4</v>
      </c>
      <c r="F2666" s="6">
        <f t="shared" si="209"/>
        <v>2.1406779831923051</v>
      </c>
      <c r="G2666" s="17">
        <v>1.0528203687406371E-2</v>
      </c>
      <c r="H2666" s="9">
        <f t="shared" si="206"/>
        <v>1.4631055953663444E-2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7.4795022372515568E-3</v>
      </c>
      <c r="D2667" s="6">
        <f t="shared" si="208"/>
        <v>5.5942953717051047E-5</v>
      </c>
      <c r="E2667" s="6">
        <f t="shared" si="210"/>
        <v>3.7388086351034953E-5</v>
      </c>
      <c r="F2667" s="6">
        <f t="shared" si="209"/>
        <v>1.0437743256827181</v>
      </c>
      <c r="G2667" s="17">
        <v>8.1219572845567245E-3</v>
      </c>
      <c r="H2667" s="9">
        <f t="shared" si="206"/>
        <v>1.0216527422185673E-2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-7.8982801017313566E-3</v>
      </c>
      <c r="D2668" s="6">
        <f t="shared" si="208"/>
        <v>6.2382828565405482E-5</v>
      </c>
      <c r="E2668" s="6">
        <f t="shared" si="210"/>
        <v>5.5942953717051047E-5</v>
      </c>
      <c r="F2668" s="6">
        <f t="shared" si="209"/>
        <v>0.62834902205344256</v>
      </c>
      <c r="G2668" s="17">
        <v>7.9850303830185099E-3</v>
      </c>
      <c r="H2668" s="9">
        <f t="shared" si="206"/>
        <v>7.926846927079156E-3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-1.4736727830186321E-2</v>
      </c>
      <c r="D2669" s="6">
        <f t="shared" si="208"/>
        <v>2.1717114714098803E-4</v>
      </c>
      <c r="E2669" s="6">
        <f t="shared" si="210"/>
        <v>6.2382828565405482E-5</v>
      </c>
      <c r="F2669" s="6">
        <f t="shared" si="209"/>
        <v>0.60794072976878277</v>
      </c>
      <c r="G2669" s="17">
        <v>8.8766753054469166E-3</v>
      </c>
      <c r="H2669" s="9">
        <f t="shared" si="206"/>
        <v>7.7970554042457773E-3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-1.0029386090026141E-2</v>
      </c>
      <c r="D2670" s="6">
        <f t="shared" si="208"/>
        <v>1.0058858534280983E-4</v>
      </c>
      <c r="E2670" s="6">
        <f t="shared" si="210"/>
        <v>2.1717114714098803E-4</v>
      </c>
      <c r="F2670" s="6">
        <f t="shared" si="209"/>
        <v>0.74713596567199192</v>
      </c>
      <c r="G2670" s="17">
        <v>1.6742334364319315E-2</v>
      </c>
      <c r="H2670" s="9">
        <f t="shared" si="206"/>
        <v>8.6437027116392194E-3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-2.9940146083638573E-3</v>
      </c>
      <c r="D2671" s="6">
        <f t="shared" si="208"/>
        <v>8.9641234750961814E-6</v>
      </c>
      <c r="E2671" s="6">
        <f t="shared" si="210"/>
        <v>1.0058858534280983E-4</v>
      </c>
      <c r="F2671" s="6">
        <f t="shared" si="209"/>
        <v>2.6125030539377594</v>
      </c>
      <c r="G2671" s="17">
        <v>1.6067889949583157E-2</v>
      </c>
      <c r="H2671" s="9">
        <f t="shared" si="206"/>
        <v>1.6163239322418508E-2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1.3542936001330101E-2</v>
      </c>
      <c r="D2672" s="6">
        <f t="shared" si="208"/>
        <v>1.8341111553612296E-4</v>
      </c>
      <c r="E2672" s="6">
        <f t="shared" si="210"/>
        <v>8.9641234750961814E-6</v>
      </c>
      <c r="F2672" s="6">
        <f t="shared" si="209"/>
        <v>2.4076464242511491</v>
      </c>
      <c r="G2672" s="17">
        <v>1.4299885778458147E-2</v>
      </c>
      <c r="H2672" s="9">
        <f t="shared" si="206"/>
        <v>1.5516592487563591E-2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-9.5015201130290959E-3</v>
      </c>
      <c r="D2673" s="6">
        <f t="shared" si="208"/>
        <v>9.0278884458296443E-5</v>
      </c>
      <c r="E2673" s="6">
        <f t="shared" si="210"/>
        <v>1.8341111553612296E-4</v>
      </c>
      <c r="F2673" s="6">
        <f t="shared" si="209"/>
        <v>1.9106336899447225</v>
      </c>
      <c r="G2673" s="17">
        <v>6.7998120546397013E-3</v>
      </c>
      <c r="H2673" s="9">
        <f t="shared" si="206"/>
        <v>1.3822567380717384E-2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4.4121025042189637E-3</v>
      </c>
      <c r="D2674" s="6">
        <f t="shared" si="208"/>
        <v>1.9466648507735251E-5</v>
      </c>
      <c r="E2674" s="6">
        <f t="shared" si="210"/>
        <v>9.0278884458296443E-5</v>
      </c>
      <c r="F2674" s="6">
        <f t="shared" si="209"/>
        <v>0.44573135793615332</v>
      </c>
      <c r="G2674" s="17">
        <v>6.6910120682212642E-3</v>
      </c>
      <c r="H2674" s="9">
        <f t="shared" si="206"/>
        <v>6.6763115410842936E-3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-8.9028274666400307E-3</v>
      </c>
      <c r="D2675" s="6">
        <f t="shared" si="208"/>
        <v>7.9260336900760148E-5</v>
      </c>
      <c r="E2675" s="6">
        <f t="shared" si="210"/>
        <v>1.9466648507735251E-5</v>
      </c>
      <c r="F2675" s="6">
        <f t="shared" si="209"/>
        <v>0.43213258059549359</v>
      </c>
      <c r="G2675" s="17">
        <v>7.3433611885158102E-3</v>
      </c>
      <c r="H2675" s="9">
        <f t="shared" si="206"/>
        <v>6.5736791874527432E-3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-6.3336364797479203E-3</v>
      </c>
      <c r="D2676" s="6">
        <f t="shared" si="208"/>
        <v>4.011495105759363E-5</v>
      </c>
      <c r="E2676" s="6">
        <f t="shared" si="210"/>
        <v>7.9260336900760148E-5</v>
      </c>
      <c r="F2676" s="6">
        <f t="shared" si="209"/>
        <v>0.5168932500643828</v>
      </c>
      <c r="G2676" s="17">
        <v>1.5063544767719404E-2</v>
      </c>
      <c r="H2676" s="9">
        <f t="shared" si="206"/>
        <v>7.189528844537608E-3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3.1665962803661286E-3</v>
      </c>
      <c r="D2677" s="6">
        <f t="shared" si="208"/>
        <v>1.0027332002828601E-5</v>
      </c>
      <c r="E2677" s="6">
        <f t="shared" si="210"/>
        <v>4.011495105759363E-5</v>
      </c>
      <c r="F2677" s="6">
        <f t="shared" si="209"/>
        <v>2.1182144350686873</v>
      </c>
      <c r="G2677" s="17">
        <v>7.3779552150290799E-3</v>
      </c>
      <c r="H2677" s="9">
        <f t="shared" si="206"/>
        <v>1.4554086831775765E-2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-1.6776445854021337E-2</v>
      </c>
      <c r="D2678" s="6">
        <f t="shared" si="208"/>
        <v>2.8144913549290972E-4</v>
      </c>
      <c r="E2678" s="6">
        <f t="shared" si="210"/>
        <v>1.0027332002828601E-5</v>
      </c>
      <c r="F2678" s="6">
        <f t="shared" si="209"/>
        <v>0.52159760374560171</v>
      </c>
      <c r="G2678" s="17">
        <v>1.4009292717971578E-2</v>
      </c>
      <c r="H2678" s="9">
        <f t="shared" si="206"/>
        <v>7.2221714445560052E-3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-3.4890948881504465E-2</v>
      </c>
      <c r="D2679" s="6">
        <f t="shared" si="208"/>
        <v>1.2173783138517576E-3</v>
      </c>
      <c r="E2679" s="6">
        <f t="shared" si="210"/>
        <v>2.8144913549290972E-4</v>
      </c>
      <c r="F2679" s="6">
        <f t="shared" si="209"/>
        <v>1.8345167847233785</v>
      </c>
      <c r="G2679" s="17">
        <v>1.902630681408032E-2</v>
      </c>
      <c r="H2679" s="9">
        <f t="shared" si="206"/>
        <v>1.3544433486578087E-2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-1.2677427927525912E-2</v>
      </c>
      <c r="D2680" s="6">
        <f t="shared" si="208"/>
        <v>1.6071717885761394E-4</v>
      </c>
      <c r="E2680" s="6">
        <f t="shared" si="210"/>
        <v>1.2173783138517576E-3</v>
      </c>
      <c r="F2680" s="6">
        <f t="shared" si="209"/>
        <v>3.3688901517706573</v>
      </c>
      <c r="G2680" s="17">
        <v>2.1873557038622621E-2</v>
      </c>
      <c r="H2680" s="9">
        <f t="shared" si="206"/>
        <v>1.8354536637492806E-2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-1.2025172147745438E-2</v>
      </c>
      <c r="D2681" s="6">
        <f t="shared" si="208"/>
        <v>1.4460476518291264E-4</v>
      </c>
      <c r="E2681" s="6">
        <f t="shared" si="210"/>
        <v>1.6071717885761394E-4</v>
      </c>
      <c r="F2681" s="6">
        <f t="shared" si="209"/>
        <v>4.4467549556376813</v>
      </c>
      <c r="G2681" s="17">
        <v>5.933460999876035E-3</v>
      </c>
      <c r="H2681" s="9">
        <f t="shared" si="206"/>
        <v>2.1087330214225038E-2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-4.7709969266738171E-4</v>
      </c>
      <c r="D2682" s="6">
        <f t="shared" si="208"/>
        <v>2.2762411674331008E-7</v>
      </c>
      <c r="E2682" s="6">
        <f t="shared" si="210"/>
        <v>1.4460476518291264E-4</v>
      </c>
      <c r="F2682" s="6">
        <f t="shared" si="209"/>
        <v>0.34361972886727798</v>
      </c>
      <c r="G2682" s="17">
        <v>1.1893317409508962E-2</v>
      </c>
      <c r="H2682" s="9">
        <f t="shared" si="206"/>
        <v>5.8619086385517634E-3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8.2268022579657721E-3</v>
      </c>
      <c r="D2683" s="6">
        <f t="shared" si="208"/>
        <v>6.768027539167072E-5</v>
      </c>
      <c r="E2683" s="6">
        <f t="shared" si="210"/>
        <v>2.2762411674331008E-7</v>
      </c>
      <c r="F2683" s="6">
        <f t="shared" si="209"/>
        <v>1.327111926363405</v>
      </c>
      <c r="G2683" s="17">
        <v>1.1815834752612556E-2</v>
      </c>
      <c r="H2683" s="9">
        <f t="shared" si="206"/>
        <v>1.1520034402567577E-2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-1.5006046134197247E-3</v>
      </c>
      <c r="D2684" s="6">
        <f t="shared" si="208"/>
        <v>2.2518142058165617E-6</v>
      </c>
      <c r="E2684" s="6">
        <f t="shared" si="210"/>
        <v>6.768027539167072E-5</v>
      </c>
      <c r="F2684" s="6">
        <f t="shared" si="209"/>
        <v>1.3101063434909888</v>
      </c>
      <c r="G2684" s="17">
        <v>9.6165324792693539E-3</v>
      </c>
      <c r="H2684" s="9">
        <f t="shared" si="206"/>
        <v>1.1445987696529245E-2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-2.1055171637205723E-2</v>
      </c>
      <c r="D2685" s="6">
        <f t="shared" si="208"/>
        <v>4.4332025267219234E-4</v>
      </c>
      <c r="E2685" s="6">
        <f t="shared" si="210"/>
        <v>2.2518142058165617E-6</v>
      </c>
      <c r="F2685" s="6">
        <f t="shared" si="209"/>
        <v>0.87376632326113024</v>
      </c>
      <c r="G2685" s="17">
        <v>1.227912287360431E-2</v>
      </c>
      <c r="H2685" s="9">
        <f t="shared" si="206"/>
        <v>9.3475468614023557E-3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-3.9582035070762521E-3</v>
      </c>
      <c r="D2686" s="6">
        <f t="shared" si="208"/>
        <v>1.5667375003430741E-5</v>
      </c>
      <c r="E2686" s="6">
        <f t="shared" si="210"/>
        <v>4.4332025267219234E-4</v>
      </c>
      <c r="F2686" s="6">
        <f t="shared" si="209"/>
        <v>1.4134970605754724</v>
      </c>
      <c r="G2686" s="17">
        <v>7.9635001612343437E-3</v>
      </c>
      <c r="H2686" s="9">
        <f t="shared" si="206"/>
        <v>1.188905824939668E-2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-1.3607827013350633E-2</v>
      </c>
      <c r="D2687" s="6">
        <f t="shared" si="208"/>
        <v>1.8517295602527519E-4</v>
      </c>
      <c r="E2687" s="6">
        <f t="shared" si="210"/>
        <v>1.5667375003430741E-5</v>
      </c>
      <c r="F2687" s="6">
        <f t="shared" si="209"/>
        <v>0.60475623623233599</v>
      </c>
      <c r="G2687" s="17">
        <v>1.1434541128182528E-2</v>
      </c>
      <c r="H2687" s="9">
        <f t="shared" si="206"/>
        <v>7.776607462334305E-3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-2.1078649220785946E-2</v>
      </c>
      <c r="D2688" s="6">
        <f t="shared" si="208"/>
        <v>4.4430945297293996E-4</v>
      </c>
      <c r="E2688" s="6">
        <f t="shared" si="210"/>
        <v>1.8517295602527519E-4</v>
      </c>
      <c r="F2688" s="6">
        <f t="shared" si="209"/>
        <v>1.2280642588508661</v>
      </c>
      <c r="G2688" s="17">
        <v>1.6228863517241402E-2</v>
      </c>
      <c r="H2688" s="9">
        <f t="shared" si="206"/>
        <v>1.1081806075053227E-2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4.0072073922704258E-3</v>
      </c>
      <c r="D2689" s="6">
        <f t="shared" si="208"/>
        <v>1.6057711084666747E-5</v>
      </c>
      <c r="E2689" s="6">
        <f t="shared" si="210"/>
        <v>4.4430945297293996E-4</v>
      </c>
      <c r="F2689" s="6">
        <f t="shared" si="209"/>
        <v>2.4558275396612754</v>
      </c>
      <c r="G2689" s="17">
        <v>1.3532663688621653E-2</v>
      </c>
      <c r="H2689" s="9">
        <f t="shared" si="206"/>
        <v>1.5671080178664379E-2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-1.5057169129683908E-2</v>
      </c>
      <c r="D2690" s="6">
        <f t="shared" si="208"/>
        <v>2.2671834219990607E-4</v>
      </c>
      <c r="E2690" s="6">
        <f t="shared" si="210"/>
        <v>1.6057711084666747E-5</v>
      </c>
      <c r="F2690" s="6">
        <f t="shared" si="209"/>
        <v>1.7129620561169514</v>
      </c>
      <c r="G2690" s="17">
        <v>9.4161597791414271E-3</v>
      </c>
      <c r="H2690" s="9">
        <f t="shared" si="206"/>
        <v>1.3088017634909235E-2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1.2026890614827427E-2</v>
      </c>
      <c r="D2691" s="6">
        <f t="shared" si="208"/>
        <v>1.4464609786102404E-4</v>
      </c>
      <c r="E2691" s="6">
        <f t="shared" si="210"/>
        <v>2.2671834219990607E-4</v>
      </c>
      <c r="F2691" s="6">
        <f t="shared" si="209"/>
        <v>0.83849172540215133</v>
      </c>
      <c r="G2691" s="17">
        <v>2.0736789663699354E-2</v>
      </c>
      <c r="H2691" s="9">
        <f t="shared" si="206"/>
        <v>9.1569193804584264E-3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-2.00827122998299E-2</v>
      </c>
      <c r="D2692" s="6">
        <f t="shared" si="208"/>
        <v>4.0331533331773914E-4</v>
      </c>
      <c r="E2692" s="6">
        <f t="shared" si="210"/>
        <v>1.4464609786102404E-4</v>
      </c>
      <c r="F2692" s="6">
        <f t="shared" si="209"/>
        <v>3.9983437225165974</v>
      </c>
      <c r="G2692" s="17">
        <v>9.5250470678101707E-3</v>
      </c>
      <c r="H2692" s="9">
        <f t="shared" si="206"/>
        <v>1.999585887756912E-2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-7.1357315083575186E-3</v>
      </c>
      <c r="D2693" s="6">
        <f t="shared" si="208"/>
        <v>5.0918664159366267E-5</v>
      </c>
      <c r="E2693" s="6">
        <f t="shared" si="210"/>
        <v>4.0331533331773914E-4</v>
      </c>
      <c r="F2693" s="6">
        <f t="shared" si="209"/>
        <v>0.85760606726436461</v>
      </c>
      <c r="G2693" s="17">
        <v>9.8926584951923059E-3</v>
      </c>
      <c r="H2693" s="9">
        <f t="shared" si="206"/>
        <v>9.2607022804124563E-3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2.4948331978037041E-2</v>
      </c>
      <c r="D2694" s="6">
        <f t="shared" si="208"/>
        <v>6.224192684863456E-4</v>
      </c>
      <c r="E2694" s="6">
        <f t="shared" si="210"/>
        <v>5.0918664159366267E-5</v>
      </c>
      <c r="F2694" s="6">
        <f t="shared" si="209"/>
        <v>0.92363985017706551</v>
      </c>
      <c r="G2694" s="17">
        <v>1.5086041398273577E-2</v>
      </c>
      <c r="H2694" s="9">
        <f t="shared" si="206"/>
        <v>9.6106183473128586E-3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6.257685956782783E-3</v>
      </c>
      <c r="D2695" s="6">
        <f t="shared" si="208"/>
        <v>3.9158633533716455E-5</v>
      </c>
      <c r="E2695" s="6">
        <f t="shared" si="210"/>
        <v>6.224192684863456E-4</v>
      </c>
      <c r="F2695" s="6">
        <f t="shared" si="209"/>
        <v>2.1244880874169167</v>
      </c>
      <c r="G2695" s="17">
        <v>6.2688361594659152E-3</v>
      </c>
      <c r="H2695" s="9">
        <f t="shared" si="206"/>
        <v>1.4575623785680381E-2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1.0889977244117572E-2</v>
      </c>
      <c r="D2696" s="6">
        <f t="shared" si="208"/>
        <v>1.1859160437739855E-4</v>
      </c>
      <c r="E2696" s="6">
        <f t="shared" si="210"/>
        <v>3.9158633533716455E-5</v>
      </c>
      <c r="F2696" s="6">
        <f t="shared" si="209"/>
        <v>0.38148442599416266</v>
      </c>
      <c r="G2696" s="17">
        <v>1.4596398830450955E-2</v>
      </c>
      <c r="H2696" s="9">
        <f t="shared" si="206"/>
        <v>6.1764425521019994E-3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-1.552160921292255E-2</v>
      </c>
      <c r="D2697" s="6">
        <f t="shared" si="208"/>
        <v>2.4092035255868219E-4</v>
      </c>
      <c r="E2697" s="6">
        <f t="shared" si="210"/>
        <v>1.1859160437739855E-4</v>
      </c>
      <c r="F2697" s="6">
        <f t="shared" si="209"/>
        <v>1.9899488280744302</v>
      </c>
      <c r="G2697" s="17">
        <v>6.4925868530720252E-3</v>
      </c>
      <c r="H2697" s="9">
        <f t="shared" si="206"/>
        <v>1.410655460441858E-2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4.6748048839005277E-3</v>
      </c>
      <c r="D2698" s="6">
        <f t="shared" si="208"/>
        <v>2.1853800702540227E-5</v>
      </c>
      <c r="E2698" s="6">
        <f t="shared" si="210"/>
        <v>2.4092035255868219E-4</v>
      </c>
      <c r="F2698" s="6">
        <f t="shared" si="209"/>
        <v>0.40794691279791845</v>
      </c>
      <c r="G2698" s="17">
        <v>6.863671589065326E-3</v>
      </c>
      <c r="H2698" s="9">
        <f t="shared" si="206"/>
        <v>6.3870721993564347E-3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-1.0467082666626728E-3</v>
      </c>
      <c r="D2699" s="6">
        <f t="shared" si="208"/>
        <v>1.0955981954999769E-6</v>
      </c>
      <c r="E2699" s="6">
        <f t="shared" si="210"/>
        <v>2.1853800702540227E-5</v>
      </c>
      <c r="F2699" s="6">
        <f t="shared" si="209"/>
        <v>0.4537971559772962</v>
      </c>
      <c r="G2699" s="17">
        <v>1.142164769101715E-2</v>
      </c>
      <c r="H2699" s="9">
        <f t="shared" si="206"/>
        <v>6.7364468080531601E-3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-1.5254873120524931E-3</v>
      </c>
      <c r="D2700" s="6">
        <f t="shared" si="208"/>
        <v>2.3271115392331405E-6</v>
      </c>
      <c r="E2700" s="6">
        <f t="shared" si="210"/>
        <v>1.0955981954999769E-6</v>
      </c>
      <c r="F2700" s="6">
        <f t="shared" si="209"/>
        <v>1.2253131486528632</v>
      </c>
      <c r="G2700" s="17">
        <v>5.4793609778935291E-3</v>
      </c>
      <c r="H2700" s="9">
        <f t="shared" si="206"/>
        <v>1.1069386381606088E-2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1.4764393509070731E-2</v>
      </c>
      <c r="D2701" s="6">
        <f t="shared" si="208"/>
        <v>2.1798731569068992E-4</v>
      </c>
      <c r="E2701" s="6">
        <f t="shared" si="210"/>
        <v>2.3271115392331405E-6</v>
      </c>
      <c r="F2701" s="6">
        <f t="shared" si="209"/>
        <v>0.29562687577836833</v>
      </c>
      <c r="G2701" s="17">
        <v>1.0924729760668953E-2</v>
      </c>
      <c r="H2701" s="9">
        <f t="shared" si="206"/>
        <v>5.437158042381777E-3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-2.5551967222230609E-3</v>
      </c>
      <c r="D2702" s="6">
        <f t="shared" si="208"/>
        <v>6.5290302892594739E-6</v>
      </c>
      <c r="E2702" s="6">
        <f t="shared" si="210"/>
        <v>2.1798731569068992E-4</v>
      </c>
      <c r="F2702" s="6">
        <f t="shared" si="209"/>
        <v>1.1225203612211301</v>
      </c>
      <c r="G2702" s="17">
        <v>8.1699892452481177E-3</v>
      </c>
      <c r="H2702" s="9">
        <f t="shared" ref="H2702:H2765" si="211">SQRT(F2702)/100</f>
        <v>1.0594906140316347E-2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7.0161668728130257E-4</v>
      </c>
      <c r="D2703" s="6">
        <f t="shared" ref="D2703:D2766" si="213">C2703^2</f>
        <v>4.9226597587158913E-7</v>
      </c>
      <c r="E2703" s="6">
        <f t="shared" si="210"/>
        <v>6.5290302892594739E-6</v>
      </c>
      <c r="F2703" s="6">
        <f t="shared" ref="F2703:F2766" si="214">IF(C2702&gt;0,B$6+B$7*E2703+B$8*(G2702*100)^2,B$6+B$7*E2703+B$8*(G2702*100)^2+E2703*$B$9)</f>
        <v>0.63559376059017347</v>
      </c>
      <c r="G2703" s="17">
        <v>7.5408078325048993E-3</v>
      </c>
      <c r="H2703" s="9">
        <f t="shared" si="211"/>
        <v>7.9724134400454508E-3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-3.4916320509882268E-3</v>
      </c>
      <c r="D2704" s="6">
        <f t="shared" si="213"/>
        <v>1.2191494379488252E-5</v>
      </c>
      <c r="E2704" s="6">
        <f t="shared" ref="E2704:E2767" si="215">D2703</f>
        <v>4.9226597587158913E-7</v>
      </c>
      <c r="F2704" s="6">
        <f t="shared" si="214"/>
        <v>0.54408803707196429</v>
      </c>
      <c r="G2704" s="17">
        <v>5.1441948263750001E-3</v>
      </c>
      <c r="H2704" s="9">
        <f t="shared" si="211"/>
        <v>7.3762323517630891E-3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1.0221291319468919E-3</v>
      </c>
      <c r="D2705" s="6">
        <f t="shared" si="213"/>
        <v>1.0447479623745068E-6</v>
      </c>
      <c r="E2705" s="6">
        <f t="shared" si="215"/>
        <v>1.2191494379488252E-5</v>
      </c>
      <c r="F2705" s="6">
        <f t="shared" si="214"/>
        <v>0.2626671192428317</v>
      </c>
      <c r="G2705" s="17">
        <v>9.0262761479521329E-3</v>
      </c>
      <c r="H2705" s="9">
        <f t="shared" si="211"/>
        <v>5.125106040296451E-3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1.2890042012570654E-2</v>
      </c>
      <c r="D2706" s="6">
        <f t="shared" si="213"/>
        <v>1.661531830858365E-4</v>
      </c>
      <c r="E2706" s="6">
        <f t="shared" si="215"/>
        <v>1.0447479623745068E-6</v>
      </c>
      <c r="F2706" s="6">
        <f t="shared" si="214"/>
        <v>0.77190168079427235</v>
      </c>
      <c r="G2706" s="17">
        <v>9.2246888531530274E-3</v>
      </c>
      <c r="H2706" s="9">
        <f t="shared" si="211"/>
        <v>8.7857935372638498E-3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-7.0843044323458488E-3</v>
      </c>
      <c r="D2707" s="6">
        <f t="shared" si="213"/>
        <v>5.0187369290155041E-5</v>
      </c>
      <c r="E2707" s="6">
        <f t="shared" si="215"/>
        <v>1.661531830858365E-4</v>
      </c>
      <c r="F2707" s="6">
        <f t="shared" si="214"/>
        <v>0.80542334523780523</v>
      </c>
      <c r="G2707" s="17">
        <v>6.8851602898645364E-3</v>
      </c>
      <c r="H2707" s="9">
        <f t="shared" si="211"/>
        <v>8.974538123144863E-3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-1.0649461741652343E-2</v>
      </c>
      <c r="D2708" s="6">
        <f t="shared" si="213"/>
        <v>1.1341103538691695E-4</v>
      </c>
      <c r="E2708" s="6">
        <f t="shared" si="215"/>
        <v>5.0187369290155041E-5</v>
      </c>
      <c r="F2708" s="6">
        <f t="shared" si="214"/>
        <v>0.45653838956753212</v>
      </c>
      <c r="G2708" s="17">
        <v>9.917401382017391E-3</v>
      </c>
      <c r="H2708" s="9">
        <f t="shared" si="211"/>
        <v>6.7567624611757082E-3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-7.5347776473064839E-3</v>
      </c>
      <c r="D2709" s="6">
        <f t="shared" si="213"/>
        <v>5.6772874194349435E-5</v>
      </c>
      <c r="E2709" s="6">
        <f t="shared" si="215"/>
        <v>1.1341103538691695E-4</v>
      </c>
      <c r="F2709" s="6">
        <f t="shared" si="214"/>
        <v>0.92818509246862313</v>
      </c>
      <c r="G2709" s="17">
        <v>1.4754392961123622E-2</v>
      </c>
      <c r="H2709" s="9">
        <f t="shared" si="211"/>
        <v>9.6342363084399325E-3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1.8668752754892142E-2</v>
      </c>
      <c r="D2710" s="6">
        <f t="shared" si="213"/>
        <v>3.4852232942329293E-4</v>
      </c>
      <c r="E2710" s="6">
        <f t="shared" si="215"/>
        <v>5.6772874194349435E-5</v>
      </c>
      <c r="F2710" s="6">
        <f t="shared" si="214"/>
        <v>2.0328830082286595</v>
      </c>
      <c r="G2710" s="17">
        <v>1.3532852323711604E-2</v>
      </c>
      <c r="H2710" s="9">
        <f t="shared" si="211"/>
        <v>1.4257920634610994E-2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-9.1499368189461618E-3</v>
      </c>
      <c r="D2711" s="6">
        <f t="shared" si="213"/>
        <v>8.3721343790706603E-5</v>
      </c>
      <c r="E2711" s="6">
        <f t="shared" si="215"/>
        <v>3.4852232942329293E-4</v>
      </c>
      <c r="F2711" s="6">
        <f t="shared" si="214"/>
        <v>1.7130093177864334</v>
      </c>
      <c r="G2711" s="17">
        <v>4.4964251894113096E-3</v>
      </c>
      <c r="H2711" s="9">
        <f t="shared" si="211"/>
        <v>1.3088198186864505E-2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-1.9457139504165406E-4</v>
      </c>
      <c r="D2712" s="6">
        <f t="shared" si="213"/>
        <v>3.7858027768455401E-8</v>
      </c>
      <c r="E2712" s="6">
        <f t="shared" si="215"/>
        <v>8.3721343790706603E-5</v>
      </c>
      <c r="F2712" s="6">
        <f t="shared" si="214"/>
        <v>0.20486705550391382</v>
      </c>
      <c r="G2712" s="17">
        <v>1.4726226848216702E-2</v>
      </c>
      <c r="H2712" s="9">
        <f t="shared" si="211"/>
        <v>4.5262242046093318E-3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-5.6040522506552084E-3</v>
      </c>
      <c r="D2713" s="6">
        <f t="shared" si="213"/>
        <v>3.1405401628073709E-5</v>
      </c>
      <c r="E2713" s="6">
        <f t="shared" si="215"/>
        <v>3.7858027768455401E-8</v>
      </c>
      <c r="F2713" s="6">
        <f t="shared" si="214"/>
        <v>2.0251892910177944</v>
      </c>
      <c r="G2713" s="17">
        <v>5.2629042016582471E-3</v>
      </c>
      <c r="H2713" s="9">
        <f t="shared" si="211"/>
        <v>1.4230914556056453E-2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-7.6764320692801723E-3</v>
      </c>
      <c r="D2714" s="6">
        <f t="shared" si="213"/>
        <v>5.8927609314273068E-5</v>
      </c>
      <c r="E2714" s="6">
        <f t="shared" si="215"/>
        <v>3.1405401628073709E-5</v>
      </c>
      <c r="F2714" s="6">
        <f t="shared" si="214"/>
        <v>0.2741058175243416</v>
      </c>
      <c r="G2714" s="17">
        <v>1.3146354305929359E-2</v>
      </c>
      <c r="H2714" s="9">
        <f t="shared" si="211"/>
        <v>5.2355116036958763E-3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-3.4310957693866411E-3</v>
      </c>
      <c r="D2715" s="6">
        <f t="shared" si="213"/>
        <v>1.1772418178702907E-5</v>
      </c>
      <c r="E2715" s="6">
        <f t="shared" si="215"/>
        <v>5.8927609314273068E-5</v>
      </c>
      <c r="F2715" s="6">
        <f t="shared" si="214"/>
        <v>1.6175635294459927</v>
      </c>
      <c r="G2715" s="17">
        <v>1.0976627507057196E-2</v>
      </c>
      <c r="H2715" s="9">
        <f t="shared" si="211"/>
        <v>1.2718347099548716E-2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-1.5455562336444541E-2</v>
      </c>
      <c r="D2716" s="6">
        <f t="shared" si="213"/>
        <v>2.3887440713572306E-4</v>
      </c>
      <c r="E2716" s="6">
        <f t="shared" si="215"/>
        <v>1.1772418178702907E-5</v>
      </c>
      <c r="F2716" s="6">
        <f t="shared" si="214"/>
        <v>1.133043633791057</v>
      </c>
      <c r="G2716" s="17">
        <v>1.0577711687428888E-2</v>
      </c>
      <c r="H2716" s="9">
        <f t="shared" si="211"/>
        <v>1.0644452234807844E-2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1.8987335620901168E-2</v>
      </c>
      <c r="D2717" s="6">
        <f t="shared" si="213"/>
        <v>3.6051891398074237E-4</v>
      </c>
      <c r="E2717" s="6">
        <f t="shared" si="215"/>
        <v>2.3887440713572306E-4</v>
      </c>
      <c r="F2717" s="6">
        <f t="shared" si="214"/>
        <v>1.0534770755342526</v>
      </c>
      <c r="G2717" s="17">
        <v>1.2428152150661348E-2</v>
      </c>
      <c r="H2717" s="9">
        <f t="shared" si="211"/>
        <v>1.0263903134452568E-2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-1.2350110820569461E-2</v>
      </c>
      <c r="D2718" s="6">
        <f t="shared" si="213"/>
        <v>1.5252523728034688E-4</v>
      </c>
      <c r="E2718" s="6">
        <f t="shared" si="215"/>
        <v>3.6051891398074237E-4</v>
      </c>
      <c r="F2718" s="6">
        <f t="shared" si="214"/>
        <v>1.4475266471510513</v>
      </c>
      <c r="G2718" s="17">
        <v>8.3365757625697978E-3</v>
      </c>
      <c r="H2718" s="9">
        <f t="shared" si="211"/>
        <v>1.2031320156786833E-2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-3.0663392176892008E-3</v>
      </c>
      <c r="D2719" s="6">
        <f t="shared" si="213"/>
        <v>9.4024361979388199E-6</v>
      </c>
      <c r="E2719" s="6">
        <f t="shared" si="215"/>
        <v>1.5252523728034688E-4</v>
      </c>
      <c r="F2719" s="6">
        <f t="shared" si="214"/>
        <v>0.66106672950478029</v>
      </c>
      <c r="G2719" s="17">
        <v>8.8744095243916462E-3</v>
      </c>
      <c r="H2719" s="9">
        <f t="shared" si="211"/>
        <v>8.1306010202492427E-3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3.293033559926435E-3</v>
      </c>
      <c r="D2720" s="6">
        <f t="shared" si="213"/>
        <v>1.0844070026801769E-5</v>
      </c>
      <c r="E2720" s="6">
        <f t="shared" si="215"/>
        <v>9.4024361979388199E-6</v>
      </c>
      <c r="F2720" s="6">
        <f t="shared" si="214"/>
        <v>0.74673755271800468</v>
      </c>
      <c r="G2720" s="17">
        <v>9.5089174309298478E-3</v>
      </c>
      <c r="H2720" s="9">
        <f t="shared" si="211"/>
        <v>8.6413977614619997E-3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-4.154985333973512E-3</v>
      </c>
      <c r="D2721" s="6">
        <f t="shared" si="213"/>
        <v>1.7263903125534976E-5</v>
      </c>
      <c r="E2721" s="6">
        <f t="shared" si="215"/>
        <v>1.0844070026801769E-5</v>
      </c>
      <c r="F2721" s="6">
        <f t="shared" si="214"/>
        <v>0.85471341062619155</v>
      </c>
      <c r="G2721" s="17">
        <v>4.4389351675191242E-3</v>
      </c>
      <c r="H2721" s="9">
        <f t="shared" si="211"/>
        <v>9.2450711767200124E-3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2.1386018862179865E-3</v>
      </c>
      <c r="D2722" s="6">
        <f t="shared" si="213"/>
        <v>4.5736180277351297E-6</v>
      </c>
      <c r="E2722" s="6">
        <f t="shared" si="215"/>
        <v>1.7263903125534976E-5</v>
      </c>
      <c r="F2722" s="6">
        <f t="shared" si="214"/>
        <v>0.20010344251248444</v>
      </c>
      <c r="G2722" s="17">
        <v>1.1527730582671163E-2</v>
      </c>
      <c r="H2722" s="9">
        <f t="shared" si="211"/>
        <v>4.4732923279446474E-3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5.2644685102248524E-3</v>
      </c>
      <c r="D2723" s="6">
        <f t="shared" si="213"/>
        <v>2.7714628695149078E-5</v>
      </c>
      <c r="E2723" s="6">
        <f t="shared" si="215"/>
        <v>4.5736180277351297E-6</v>
      </c>
      <c r="F2723" s="6">
        <f t="shared" si="214"/>
        <v>1.247849514583238</v>
      </c>
      <c r="G2723" s="17">
        <v>9.1319054674383737E-3</v>
      </c>
      <c r="H2723" s="9">
        <f t="shared" si="211"/>
        <v>1.1170718484427213E-2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-6.7291489153532592E-3</v>
      </c>
      <c r="D2724" s="6">
        <f t="shared" si="213"/>
        <v>4.5281445124999945E-5</v>
      </c>
      <c r="E2724" s="6">
        <f t="shared" si="215"/>
        <v>2.7714628695149078E-5</v>
      </c>
      <c r="F2724" s="6">
        <f t="shared" si="214"/>
        <v>0.78965694344489912</v>
      </c>
      <c r="G2724" s="17">
        <v>6.6832786941284214E-3</v>
      </c>
      <c r="H2724" s="9">
        <f t="shared" si="211"/>
        <v>8.8862643638645995E-3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9.2874050766906871E-3</v>
      </c>
      <c r="D2725" s="6">
        <f t="shared" si="213"/>
        <v>8.6255893058539954E-5</v>
      </c>
      <c r="E2725" s="6">
        <f t="shared" si="215"/>
        <v>4.5281445124999945E-5</v>
      </c>
      <c r="F2725" s="6">
        <f t="shared" si="214"/>
        <v>0.43118083130459722</v>
      </c>
      <c r="G2725" s="17">
        <v>1.4839993498438812E-2</v>
      </c>
      <c r="H2725" s="9">
        <f t="shared" si="211"/>
        <v>6.5664361057166864E-3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4.7465956112676191E-4</v>
      </c>
      <c r="D2726" s="6">
        <f t="shared" si="213"/>
        <v>2.2530169896905022E-7</v>
      </c>
      <c r="E2726" s="6">
        <f t="shared" si="215"/>
        <v>8.6255893058539954E-5</v>
      </c>
      <c r="F2726" s="6">
        <f t="shared" si="214"/>
        <v>2.0563265929110184</v>
      </c>
      <c r="G2726" s="17">
        <v>4.7531848126394702E-3</v>
      </c>
      <c r="H2726" s="9">
        <f t="shared" si="211"/>
        <v>1.433989746445566E-2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-2.2107281005874512E-2</v>
      </c>
      <c r="D2727" s="6">
        <f t="shared" si="213"/>
        <v>4.8873187347269994E-4</v>
      </c>
      <c r="E2727" s="6">
        <f t="shared" si="215"/>
        <v>2.2530169896905022E-7</v>
      </c>
      <c r="F2727" s="6">
        <f t="shared" si="214"/>
        <v>0.22684123359477701</v>
      </c>
      <c r="G2727" s="17">
        <v>1.9087822280623484E-2</v>
      </c>
      <c r="H2727" s="9">
        <f t="shared" si="211"/>
        <v>4.7627852522948901E-3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4.0226300207791528E-3</v>
      </c>
      <c r="D2728" s="6">
        <f t="shared" si="213"/>
        <v>1.6181552284073688E-5</v>
      </c>
      <c r="E2728" s="6">
        <f t="shared" si="215"/>
        <v>4.8873187347269994E-4</v>
      </c>
      <c r="F2728" s="6">
        <f t="shared" si="214"/>
        <v>3.3905026740433879</v>
      </c>
      <c r="G2728" s="17">
        <v>7.9111773900954769E-3</v>
      </c>
      <c r="H2728" s="9">
        <f t="shared" si="211"/>
        <v>1.8413317664243419E-2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-3.4025045456708885E-3</v>
      </c>
      <c r="D2729" s="6">
        <f t="shared" si="213"/>
        <v>1.1577037183311059E-5</v>
      </c>
      <c r="E2729" s="6">
        <f t="shared" si="215"/>
        <v>1.6181552284073688E-5</v>
      </c>
      <c r="F2729" s="6">
        <f t="shared" si="214"/>
        <v>0.59706533829629338</v>
      </c>
      <c r="G2729" s="17">
        <v>1.3497535026718263E-2</v>
      </c>
      <c r="H2729" s="9">
        <f t="shared" si="211"/>
        <v>7.7270003125164514E-3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3.6554560120057285E-3</v>
      </c>
      <c r="D2730" s="6">
        <f t="shared" si="213"/>
        <v>1.3362358655708824E-5</v>
      </c>
      <c r="E2730" s="6">
        <f t="shared" si="215"/>
        <v>1.1577037183311059E-5</v>
      </c>
      <c r="F2730" s="6">
        <f t="shared" si="214"/>
        <v>1.7041736673652017</v>
      </c>
      <c r="G2730" s="17">
        <v>3.7733841632315332E-3</v>
      </c>
      <c r="H2730" s="9">
        <f t="shared" si="211"/>
        <v>1.3054400282530031E-2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2.8163803852695925E-4</v>
      </c>
      <c r="D2731" s="6">
        <f t="shared" si="213"/>
        <v>7.9319984745312979E-8</v>
      </c>
      <c r="E2731" s="6">
        <f t="shared" si="215"/>
        <v>1.3362358655708824E-5</v>
      </c>
      <c r="F2731" s="6">
        <f t="shared" si="214"/>
        <v>0.14950512839707375</v>
      </c>
      <c r="G2731" s="17">
        <v>7.6488476842451608E-3</v>
      </c>
      <c r="H2731" s="9">
        <f t="shared" si="211"/>
        <v>3.8665893032112132E-3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-1.747797329345626E-3</v>
      </c>
      <c r="D2732" s="6">
        <f t="shared" si="213"/>
        <v>3.0547955044677025E-6</v>
      </c>
      <c r="E2732" s="6">
        <f t="shared" si="215"/>
        <v>7.9319984745312979E-8</v>
      </c>
      <c r="F2732" s="6">
        <f t="shared" si="214"/>
        <v>0.55927958989151627</v>
      </c>
      <c r="G2732" s="17">
        <v>9.4093809396513673E-3</v>
      </c>
      <c r="H2732" s="9">
        <f t="shared" si="211"/>
        <v>7.4784997819851299E-3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-1.9421732574703907E-3</v>
      </c>
      <c r="D2733" s="6">
        <f t="shared" si="213"/>
        <v>3.7720369620331483E-6</v>
      </c>
      <c r="E2733" s="6">
        <f t="shared" si="215"/>
        <v>3.0547955044677025E-6</v>
      </c>
      <c r="F2733" s="6">
        <f t="shared" si="214"/>
        <v>0.83728229825412637</v>
      </c>
      <c r="G2733" s="17">
        <v>7.9990489499921595E-3</v>
      </c>
      <c r="H2733" s="9">
        <f t="shared" si="211"/>
        <v>9.150313099856892E-3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-2.6893445251078185E-3</v>
      </c>
      <c r="D2734" s="6">
        <f t="shared" si="213"/>
        <v>7.2325739747273978E-6</v>
      </c>
      <c r="E2734" s="6">
        <f t="shared" si="215"/>
        <v>3.7720369620331483E-6</v>
      </c>
      <c r="F2734" s="6">
        <f t="shared" si="214"/>
        <v>0.61000762022200161</v>
      </c>
      <c r="G2734" s="17">
        <v>9.5808088386486086E-3</v>
      </c>
      <c r="H2734" s="9">
        <f t="shared" si="211"/>
        <v>7.8102984592267766E-3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-4.3140289461798603E-3</v>
      </c>
      <c r="D2735" s="6">
        <f t="shared" si="213"/>
        <v>1.8610845748477717E-5</v>
      </c>
      <c r="E2735" s="6">
        <f t="shared" si="215"/>
        <v>7.2325739747273978E-6</v>
      </c>
      <c r="F2735" s="6">
        <f t="shared" si="214"/>
        <v>0.86741850822253797</v>
      </c>
      <c r="G2735" s="17">
        <v>4.0135199521859647E-3</v>
      </c>
      <c r="H2735" s="9">
        <f t="shared" si="211"/>
        <v>9.3135305240415571E-3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-5.3553175046842805E-3</v>
      </c>
      <c r="D2736" s="6">
        <f t="shared" si="213"/>
        <v>2.8679425575977868E-5</v>
      </c>
      <c r="E2736" s="6">
        <f t="shared" si="215"/>
        <v>1.8610845748477717E-5</v>
      </c>
      <c r="F2736" s="6">
        <f t="shared" si="214"/>
        <v>0.16681726318007434</v>
      </c>
      <c r="G2736" s="17">
        <v>1.1382463123198436E-2</v>
      </c>
      <c r="H2736" s="9">
        <f t="shared" si="211"/>
        <v>4.0843269112556882E-3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7.0548524995537711E-3</v>
      </c>
      <c r="D2737" s="6">
        <f t="shared" si="213"/>
        <v>4.977094379046009E-5</v>
      </c>
      <c r="E2737" s="6">
        <f t="shared" si="215"/>
        <v>2.8679425575977868E-5</v>
      </c>
      <c r="F2737" s="6">
        <f t="shared" si="214"/>
        <v>1.2170448428496028</v>
      </c>
      <c r="G2737" s="17">
        <v>9.4298231046439987E-3</v>
      </c>
      <c r="H2737" s="9">
        <f t="shared" si="211"/>
        <v>1.1031975538631342E-2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-1.669165546956015E-3</v>
      </c>
      <c r="D2738" s="6">
        <f t="shared" si="213"/>
        <v>2.7861136231449725E-6</v>
      </c>
      <c r="E2738" s="6">
        <f t="shared" si="215"/>
        <v>4.977094379046009E-5</v>
      </c>
      <c r="F2738" s="6">
        <f t="shared" si="214"/>
        <v>0.84084691595661365</v>
      </c>
      <c r="G2738" s="17">
        <v>9.2877502408591703E-3</v>
      </c>
      <c r="H2738" s="9">
        <f t="shared" si="211"/>
        <v>9.1697705312434822E-3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1.0157611146456559E-2</v>
      </c>
      <c r="D2739" s="6">
        <f t="shared" si="213"/>
        <v>1.0317706420261853E-4</v>
      </c>
      <c r="E2739" s="6">
        <f t="shared" si="215"/>
        <v>2.7861136231449725E-6</v>
      </c>
      <c r="F2739" s="6">
        <f t="shared" si="214"/>
        <v>0.81623050303098832</v>
      </c>
      <c r="G2739" s="17">
        <v>1.1929354890607102E-2</v>
      </c>
      <c r="H2739" s="9">
        <f t="shared" si="211"/>
        <v>9.0345475981423017E-3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-3.6938290766751389E-3</v>
      </c>
      <c r="D2740" s="6">
        <f t="shared" si="213"/>
        <v>1.364437324769071E-5</v>
      </c>
      <c r="E2740" s="6">
        <f t="shared" si="215"/>
        <v>1.0317706420261853E-4</v>
      </c>
      <c r="F2740" s="6">
        <f t="shared" si="214"/>
        <v>1.3350591165377195</v>
      </c>
      <c r="G2740" s="17">
        <v>3.6840397689477003E-3</v>
      </c>
      <c r="H2740" s="9">
        <f t="shared" si="211"/>
        <v>1.1554475827737576E-2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-3.9150668361538684E-3</v>
      </c>
      <c r="D2741" s="6">
        <f t="shared" si="213"/>
        <v>1.532774833155186E-5</v>
      </c>
      <c r="E2741" s="6">
        <f t="shared" si="215"/>
        <v>1.364437324769071E-5</v>
      </c>
      <c r="F2741" s="6">
        <f t="shared" si="214"/>
        <v>0.14333909720390531</v>
      </c>
      <c r="G2741" s="17">
        <v>4.8978036007238423E-3</v>
      </c>
      <c r="H2741" s="9">
        <f t="shared" si="211"/>
        <v>3.7860150185109582E-3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-1.0968061140440412E-2</v>
      </c>
      <c r="D2742" s="6">
        <f t="shared" si="213"/>
        <v>1.2029836518043904E-4</v>
      </c>
      <c r="E2742" s="6">
        <f t="shared" si="215"/>
        <v>1.532774833155186E-5</v>
      </c>
      <c r="F2742" s="6">
        <f t="shared" si="214"/>
        <v>0.23976328555515602</v>
      </c>
      <c r="G2742" s="17">
        <v>9.3395307851007227E-3</v>
      </c>
      <c r="H2742" s="9">
        <f t="shared" si="211"/>
        <v>4.8965629328658281E-3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1.8158938642657508E-3</v>
      </c>
      <c r="D2743" s="6">
        <f t="shared" si="213"/>
        <v>3.2974705262780011E-6</v>
      </c>
      <c r="E2743" s="6">
        <f t="shared" si="215"/>
        <v>1.2029836518043904E-4</v>
      </c>
      <c r="F2743" s="6">
        <f t="shared" si="214"/>
        <v>0.82517392371572562</v>
      </c>
      <c r="G2743" s="17">
        <v>9.3213128520425789E-3</v>
      </c>
      <c r="H2743" s="9">
        <f t="shared" si="211"/>
        <v>9.0839084303824067E-3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-1.3390597144352739E-2</v>
      </c>
      <c r="D2744" s="6">
        <f t="shared" si="213"/>
        <v>1.7930809188234772E-4</v>
      </c>
      <c r="E2744" s="6">
        <f t="shared" si="215"/>
        <v>3.2974705262780011E-6</v>
      </c>
      <c r="F2744" s="6">
        <f t="shared" si="214"/>
        <v>0.82201178600530067</v>
      </c>
      <c r="G2744" s="17">
        <v>1.9263670997952134E-2</v>
      </c>
      <c r="H2744" s="9">
        <f t="shared" si="211"/>
        <v>9.0664865631913932E-3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-1.9037316939404948E-2</v>
      </c>
      <c r="D2745" s="6">
        <f t="shared" si="213"/>
        <v>3.6241943625135459E-4</v>
      </c>
      <c r="E2745" s="6">
        <f t="shared" si="215"/>
        <v>1.7930809188234772E-4</v>
      </c>
      <c r="F2745" s="6">
        <f t="shared" si="214"/>
        <v>3.4528935821739766</v>
      </c>
      <c r="G2745" s="17">
        <v>1.2386499816931245E-2</v>
      </c>
      <c r="H2745" s="9">
        <f t="shared" si="211"/>
        <v>1.8581963249812913E-2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-6.07468040323122E-3</v>
      </c>
      <c r="D2746" s="6">
        <f t="shared" si="213"/>
        <v>3.690174200140142E-5</v>
      </c>
      <c r="E2746" s="6">
        <f t="shared" si="215"/>
        <v>3.6241943625135459E-4</v>
      </c>
      <c r="F2746" s="6">
        <f t="shared" si="214"/>
        <v>1.4380042413874463</v>
      </c>
      <c r="G2746" s="17">
        <v>6.5152598942179001E-3</v>
      </c>
      <c r="H2746" s="9">
        <f t="shared" si="211"/>
        <v>1.1991681455857E-2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-2.1980028953437619E-2</v>
      </c>
      <c r="D2747" s="6">
        <f t="shared" si="213"/>
        <v>4.8312167279395606E-4</v>
      </c>
      <c r="E2747" s="6">
        <f t="shared" si="215"/>
        <v>3.690174200140142E-5</v>
      </c>
      <c r="F2747" s="6">
        <f t="shared" si="214"/>
        <v>0.41065143141435895</v>
      </c>
      <c r="G2747" s="17">
        <v>1.2866610553969517E-2</v>
      </c>
      <c r="H2747" s="9">
        <f t="shared" si="211"/>
        <v>6.4082090432066819E-3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-1.8349092688578058E-3</v>
      </c>
      <c r="D2748" s="6">
        <f t="shared" si="213"/>
        <v>3.3668920249402877E-6</v>
      </c>
      <c r="E2748" s="6">
        <f t="shared" si="215"/>
        <v>4.8312167279395606E-4</v>
      </c>
      <c r="F2748" s="6">
        <f t="shared" si="214"/>
        <v>1.5502539488666935</v>
      </c>
      <c r="G2748" s="17">
        <v>5.1879614893715767E-3</v>
      </c>
      <c r="H2748" s="9">
        <f t="shared" si="211"/>
        <v>1.2450919439409659E-2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1.1055870131928939E-2</v>
      </c>
      <c r="D2749" s="6">
        <f t="shared" si="213"/>
        <v>1.2223226437407841E-4</v>
      </c>
      <c r="E2749" s="6">
        <f t="shared" si="215"/>
        <v>3.3668920249402877E-6</v>
      </c>
      <c r="F2749" s="6">
        <f t="shared" si="214"/>
        <v>0.2668520633331683</v>
      </c>
      <c r="G2749" s="17">
        <v>1.3154177160911445E-2</v>
      </c>
      <c r="H2749" s="9">
        <f t="shared" si="211"/>
        <v>5.1657725785517151E-3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-2.8514297676028311E-3</v>
      </c>
      <c r="D2750" s="6">
        <f t="shared" si="213"/>
        <v>8.1306517195715353E-6</v>
      </c>
      <c r="E2750" s="6">
        <f t="shared" si="215"/>
        <v>1.2223226437407841E-4</v>
      </c>
      <c r="F2750" s="6">
        <f t="shared" si="214"/>
        <v>1.6194607118584241</v>
      </c>
      <c r="G2750" s="17">
        <v>5.8361687440763414E-3</v>
      </c>
      <c r="H2750" s="9">
        <f t="shared" si="211"/>
        <v>1.272580336111801E-2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1.17487296376263E-3</v>
      </c>
      <c r="D2751" s="6">
        <f t="shared" si="213"/>
        <v>1.3803264809803861E-6</v>
      </c>
      <c r="E2751" s="6">
        <f t="shared" si="215"/>
        <v>8.1306517195715353E-6</v>
      </c>
      <c r="F2751" s="6">
        <f t="shared" si="214"/>
        <v>0.33300245415545726</v>
      </c>
      <c r="G2751" s="17">
        <v>7.5800883134672162E-3</v>
      </c>
      <c r="H2751" s="9">
        <f t="shared" si="211"/>
        <v>5.7706364827067149E-3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-1.9078641506859895E-2</v>
      </c>
      <c r="D2752" s="6">
        <f t="shared" si="213"/>
        <v>3.6399456174727719E-4</v>
      </c>
      <c r="E2752" s="6">
        <f t="shared" si="215"/>
        <v>1.3803264809803861E-6</v>
      </c>
      <c r="F2752" s="6">
        <f t="shared" si="214"/>
        <v>0.54958628844153068</v>
      </c>
      <c r="G2752" s="17">
        <v>1.3048877055907761E-2</v>
      </c>
      <c r="H2752" s="9">
        <f t="shared" si="211"/>
        <v>7.4134087196210266E-3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1.4793150415327576E-2</v>
      </c>
      <c r="D2753" s="6">
        <f t="shared" si="213"/>
        <v>2.1883729921050643E-4</v>
      </c>
      <c r="E2753" s="6">
        <f t="shared" si="215"/>
        <v>3.6399456174727719E-4</v>
      </c>
      <c r="F2753" s="6">
        <f t="shared" si="214"/>
        <v>1.59396465995071</v>
      </c>
      <c r="G2753" s="17">
        <v>1.0904705645094106E-2</v>
      </c>
      <c r="H2753" s="9">
        <f t="shared" si="211"/>
        <v>1.2625231324418219E-2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-7.7015446907377902E-3</v>
      </c>
      <c r="D2754" s="6">
        <f t="shared" si="213"/>
        <v>5.9313790623431442E-5</v>
      </c>
      <c r="E2754" s="6">
        <f t="shared" si="215"/>
        <v>2.1883729921050643E-4</v>
      </c>
      <c r="F2754" s="6">
        <f t="shared" si="214"/>
        <v>1.1184739863933051</v>
      </c>
      <c r="G2754" s="17">
        <v>8.2386085605642301E-3</v>
      </c>
      <c r="H2754" s="9">
        <f t="shared" si="211"/>
        <v>1.057579305013721E-2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-8.021799033326539E-3</v>
      </c>
      <c r="D2755" s="6">
        <f t="shared" si="213"/>
        <v>6.4349259731078594E-5</v>
      </c>
      <c r="E2755" s="6">
        <f t="shared" si="215"/>
        <v>5.9313790623431442E-5</v>
      </c>
      <c r="F2755" s="6">
        <f t="shared" si="214"/>
        <v>0.64602327939057225</v>
      </c>
      <c r="G2755" s="17">
        <v>1.1341850028934761E-2</v>
      </c>
      <c r="H2755" s="9">
        <f t="shared" si="211"/>
        <v>8.0375573365953183E-3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-1.5075602737235905E-2</v>
      </c>
      <c r="D2756" s="6">
        <f t="shared" si="213"/>
        <v>2.272737978909547E-4</v>
      </c>
      <c r="E2756" s="6">
        <f t="shared" si="215"/>
        <v>6.4349259731078594E-5</v>
      </c>
      <c r="F2756" s="6">
        <f t="shared" si="214"/>
        <v>1.2085059944309131</v>
      </c>
      <c r="G2756" s="17">
        <v>1.2634193983295345E-2</v>
      </c>
      <c r="H2756" s="9">
        <f t="shared" si="211"/>
        <v>1.0993206968082212E-2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1.5957404652794931E-2</v>
      </c>
      <c r="D2757" s="6">
        <f t="shared" si="213"/>
        <v>2.5463876325304129E-4</v>
      </c>
      <c r="E2757" s="6">
        <f t="shared" si="215"/>
        <v>2.272737978909547E-4</v>
      </c>
      <c r="F2757" s="6">
        <f t="shared" si="214"/>
        <v>1.4953573384619785</v>
      </c>
      <c r="G2757" s="17">
        <v>1.5720554233173784E-2</v>
      </c>
      <c r="H2757" s="9">
        <f t="shared" si="211"/>
        <v>1.222848043896697E-2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7.3377891095683925E-3</v>
      </c>
      <c r="D2758" s="6">
        <f t="shared" si="213"/>
        <v>5.38431490165005E-5</v>
      </c>
      <c r="E2758" s="6">
        <f t="shared" si="215"/>
        <v>2.5463876325304129E-4</v>
      </c>
      <c r="F2758" s="6">
        <f t="shared" si="214"/>
        <v>2.3054363357107501</v>
      </c>
      <c r="G2758" s="17">
        <v>5.3188202429051831E-3</v>
      </c>
      <c r="H2758" s="9">
        <f t="shared" si="211"/>
        <v>1.5183663377824041E-2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3.540413106200126E-4</v>
      </c>
      <c r="D2759" s="6">
        <f t="shared" si="213"/>
        <v>1.2534524962553626E-7</v>
      </c>
      <c r="E2759" s="6">
        <f t="shared" si="215"/>
        <v>5.38431490165005E-5</v>
      </c>
      <c r="F2759" s="6">
        <f t="shared" si="214"/>
        <v>0.27957913012256042</v>
      </c>
      <c r="G2759" s="17">
        <v>6.1275676575868483E-3</v>
      </c>
      <c r="H2759" s="9">
        <f t="shared" si="211"/>
        <v>5.2875242800630284E-3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-2.9956508593779003E-3</v>
      </c>
      <c r="D2760" s="6">
        <f t="shared" si="213"/>
        <v>8.9739240712915525E-6</v>
      </c>
      <c r="E2760" s="6">
        <f t="shared" si="215"/>
        <v>1.2534524962553626E-7</v>
      </c>
      <c r="F2760" s="6">
        <f t="shared" si="214"/>
        <v>0.36527336953210365</v>
      </c>
      <c r="G2760" s="17">
        <v>3.8088836971003526E-3</v>
      </c>
      <c r="H2760" s="9">
        <f t="shared" si="211"/>
        <v>6.0437849856865653E-3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-2.9550541926658177E-3</v>
      </c>
      <c r="D2761" s="6">
        <f t="shared" si="213"/>
        <v>8.7323452815918283E-6</v>
      </c>
      <c r="E2761" s="6">
        <f t="shared" si="215"/>
        <v>8.9739240712915525E-6</v>
      </c>
      <c r="F2761" s="6">
        <f t="shared" si="214"/>
        <v>0.15199793420683047</v>
      </c>
      <c r="G2761" s="17">
        <v>1.1610789544829643E-2</v>
      </c>
      <c r="H2761" s="9">
        <f t="shared" si="211"/>
        <v>3.8986912445951715E-3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-2.3210655928048492E-4</v>
      </c>
      <c r="D2762" s="6">
        <f t="shared" si="213"/>
        <v>5.3873454861025264E-8</v>
      </c>
      <c r="E2762" s="6">
        <f t="shared" si="215"/>
        <v>8.7323452815918283E-6</v>
      </c>
      <c r="F2762" s="6">
        <f t="shared" si="214"/>
        <v>1.2656412829720571</v>
      </c>
      <c r="G2762" s="17">
        <v>5.7521885158055425E-3</v>
      </c>
      <c r="H2762" s="9">
        <f t="shared" si="211"/>
        <v>1.1250072368531934E-2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-1.4557096133220246E-3</v>
      </c>
      <c r="D2763" s="6">
        <f t="shared" si="213"/>
        <v>2.1190904783181584E-6</v>
      </c>
      <c r="E2763" s="6">
        <f t="shared" si="215"/>
        <v>5.3873454861025264E-8</v>
      </c>
      <c r="F2763" s="6">
        <f t="shared" si="214"/>
        <v>0.32399259314818329</v>
      </c>
      <c r="G2763" s="17">
        <v>7.2993409994118593E-3</v>
      </c>
      <c r="H2763" s="9">
        <f t="shared" si="211"/>
        <v>5.6920347253700352E-3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3.6142922200673106E-3</v>
      </c>
      <c r="D2764" s="6">
        <f t="shared" si="213"/>
        <v>1.3063108252039089E-5</v>
      </c>
      <c r="E2764" s="6">
        <f t="shared" si="215"/>
        <v>2.1190904783181584E-6</v>
      </c>
      <c r="F2764" s="6">
        <f t="shared" si="214"/>
        <v>0.51091673479862199</v>
      </c>
      <c r="G2764" s="17">
        <v>5.9957721108930542E-3</v>
      </c>
      <c r="H2764" s="9">
        <f t="shared" si="211"/>
        <v>7.1478439742248294E-3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-9.1300031159237214E-3</v>
      </c>
      <c r="D2765" s="6">
        <f t="shared" si="213"/>
        <v>8.3356956896776856E-5</v>
      </c>
      <c r="E2765" s="6">
        <f t="shared" si="215"/>
        <v>1.3063108252039089E-5</v>
      </c>
      <c r="F2765" s="6">
        <f t="shared" si="214"/>
        <v>0.35048251463574759</v>
      </c>
      <c r="G2765" s="17">
        <v>4.4163387054318515E-3</v>
      </c>
      <c r="H2765" s="9">
        <f t="shared" si="211"/>
        <v>5.9201563715475247E-3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-3.2599373624156492E-3</v>
      </c>
      <c r="D2766" s="6">
        <f t="shared" si="213"/>
        <v>1.06271916068735E-5</v>
      </c>
      <c r="E2766" s="6">
        <f t="shared" si="215"/>
        <v>8.3356956896776856E-5</v>
      </c>
      <c r="F2766" s="6">
        <f t="shared" si="214"/>
        <v>0.19825943790684708</v>
      </c>
      <c r="G2766" s="17">
        <v>4.5799283169900736E-3</v>
      </c>
      <c r="H2766" s="9">
        <f t="shared" ref="H2766:H2829" si="216">SQRT(F2766)/100</f>
        <v>4.4526333546211399E-3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-8.3337643509213168E-3</v>
      </c>
      <c r="D2767" s="6">
        <f t="shared" ref="D2767:D2830" si="218">C2767^2</f>
        <v>6.9451628256687E-5</v>
      </c>
      <c r="E2767" s="6">
        <f t="shared" si="215"/>
        <v>1.06271916068735E-5</v>
      </c>
      <c r="F2767" s="6">
        <f t="shared" ref="F2767:F2830" si="219">IF(C2766&gt;0,B$6+B$7*E2767+B$8*(G2766*100)^2,B$6+B$7*E2767+B$8*(G2766*100)^2+E2767*$B$9)</f>
        <v>0.2118737913250868</v>
      </c>
      <c r="G2767" s="17">
        <v>7.9857998471545184E-3</v>
      </c>
      <c r="H2767" s="9">
        <f t="shared" si="216"/>
        <v>4.6029750306197277E-3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3.3169059649751052E-3</v>
      </c>
      <c r="D2768" s="6">
        <f t="shared" si="218"/>
        <v>1.1001865180487434E-5</v>
      </c>
      <c r="E2768" s="6">
        <f t="shared" ref="E2768:E2831" si="220">D2767</f>
        <v>6.9451628256687E-5</v>
      </c>
      <c r="F2768" s="6">
        <f t="shared" si="219"/>
        <v>0.60805537670792231</v>
      </c>
      <c r="G2768" s="17">
        <v>5.7598319391505724E-3</v>
      </c>
      <c r="H2768" s="9">
        <f t="shared" si="216"/>
        <v>7.7977905634091134E-3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-2.1861067747762702E-3</v>
      </c>
      <c r="D2769" s="6">
        <f t="shared" si="218"/>
        <v>4.779062830722706E-6</v>
      </c>
      <c r="E2769" s="6">
        <f t="shared" si="220"/>
        <v>1.1001865180487434E-5</v>
      </c>
      <c r="F2769" s="6">
        <f t="shared" si="219"/>
        <v>0.32480712134491696</v>
      </c>
      <c r="G2769" s="17">
        <v>4.2358519665871815E-3</v>
      </c>
      <c r="H2769" s="9">
        <f t="shared" si="216"/>
        <v>5.6991852167210446E-3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-1.8395631440899381E-3</v>
      </c>
      <c r="D2770" s="6">
        <f t="shared" si="218"/>
        <v>3.3839925610940585E-6</v>
      </c>
      <c r="E2770" s="6">
        <f t="shared" si="220"/>
        <v>4.779062830722706E-6</v>
      </c>
      <c r="F2770" s="6">
        <f t="shared" si="219"/>
        <v>0.18379378475974592</v>
      </c>
      <c r="G2770" s="17">
        <v>7.1644432520166649E-3</v>
      </c>
      <c r="H2770" s="9">
        <f t="shared" si="216"/>
        <v>4.2871177352592719E-3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2.4594701348906742E-3</v>
      </c>
      <c r="D2771" s="6">
        <f t="shared" si="218"/>
        <v>6.0489933444191513E-6</v>
      </c>
      <c r="E2771" s="6">
        <f t="shared" si="220"/>
        <v>3.3839925610940585E-6</v>
      </c>
      <c r="F2771" s="6">
        <f t="shared" si="219"/>
        <v>0.49285526553939102</v>
      </c>
      <c r="G2771" s="17">
        <v>4.4649438587482998E-3</v>
      </c>
      <c r="H2771" s="9">
        <f t="shared" si="216"/>
        <v>7.0203651296737481E-3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-2.880262080103238E-3</v>
      </c>
      <c r="D2772" s="6">
        <f t="shared" si="218"/>
        <v>8.2959096500806322E-6</v>
      </c>
      <c r="E2772" s="6">
        <f t="shared" si="220"/>
        <v>6.0489933444191513E-6</v>
      </c>
      <c r="F2772" s="6">
        <f t="shared" si="219"/>
        <v>0.20224499393704337</v>
      </c>
      <c r="G2772" s="17">
        <v>2.1466387853715952E-3</v>
      </c>
      <c r="H2772" s="9">
        <f t="shared" si="216"/>
        <v>4.4971657067206603E-3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-6.5333090196651317E-3</v>
      </c>
      <c r="D2773" s="6">
        <f t="shared" si="218"/>
        <v>4.2684126746437761E-5</v>
      </c>
      <c r="E2773" s="6">
        <f t="shared" si="220"/>
        <v>8.2959096500806322E-6</v>
      </c>
      <c r="F2773" s="6">
        <f t="shared" si="219"/>
        <v>6.0357835565246223E-2</v>
      </c>
      <c r="G2773" s="17">
        <v>2.9601091838780918E-3</v>
      </c>
      <c r="H2773" s="9">
        <f t="shared" si="216"/>
        <v>2.4567831724685478E-3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-3.7036248825171496E-3</v>
      </c>
      <c r="D2774" s="6">
        <f t="shared" si="218"/>
        <v>1.3716837270400171E-5</v>
      </c>
      <c r="E2774" s="6">
        <f t="shared" si="220"/>
        <v>4.2684126746437761E-5</v>
      </c>
      <c r="F2774" s="6">
        <f t="shared" si="219"/>
        <v>9.8817475870417365E-2</v>
      </c>
      <c r="G2774" s="17">
        <v>6.9864308021293405E-3</v>
      </c>
      <c r="H2774" s="9">
        <f t="shared" si="216"/>
        <v>3.1435247075602469E-3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-5.9771848951421236E-3</v>
      </c>
      <c r="D2775" s="6">
        <f t="shared" si="218"/>
        <v>3.5726739270715157E-5</v>
      </c>
      <c r="E2775" s="6">
        <f t="shared" si="220"/>
        <v>1.3716837270400171E-5</v>
      </c>
      <c r="F2775" s="6">
        <f t="shared" si="219"/>
        <v>0.46953788635694182</v>
      </c>
      <c r="G2775" s="17">
        <v>3.6996227976895148E-3</v>
      </c>
      <c r="H2775" s="9">
        <f t="shared" si="216"/>
        <v>6.8522834614232198E-3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-2.8101273444454504E-3</v>
      </c>
      <c r="D2776" s="6">
        <f t="shared" si="218"/>
        <v>7.8968156920000391E-6</v>
      </c>
      <c r="E2776" s="6">
        <f t="shared" si="220"/>
        <v>3.5726739270715157E-5</v>
      </c>
      <c r="F2776" s="6">
        <f t="shared" si="219"/>
        <v>0.14440697955832058</v>
      </c>
      <c r="G2776" s="17">
        <v>2.3391053688529341E-3</v>
      </c>
      <c r="H2776" s="9">
        <f t="shared" si="216"/>
        <v>3.8000918351839942E-3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-5.8120833614944594E-3</v>
      </c>
      <c r="D2777" s="6">
        <f t="shared" si="218"/>
        <v>3.3780313000960733E-5</v>
      </c>
      <c r="E2777" s="6">
        <f t="shared" si="220"/>
        <v>7.8968156920000391E-6</v>
      </c>
      <c r="F2777" s="6">
        <f t="shared" si="219"/>
        <v>6.834987055855582E-2</v>
      </c>
      <c r="G2777" s="17">
        <v>2.4910155552258354E-3</v>
      </c>
      <c r="H2777" s="9">
        <f t="shared" si="216"/>
        <v>2.6143808169154666E-3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-8.1335721444660836E-3</v>
      </c>
      <c r="D2778" s="6">
        <f t="shared" si="218"/>
        <v>6.6154995829234602E-5</v>
      </c>
      <c r="E2778" s="6">
        <f t="shared" si="220"/>
        <v>3.3780313000960733E-5</v>
      </c>
      <c r="F2778" s="6">
        <f t="shared" si="219"/>
        <v>7.5145395008275523E-2</v>
      </c>
      <c r="G2778" s="17">
        <v>3.0799830964705196E-3</v>
      </c>
      <c r="H2778" s="9">
        <f t="shared" si="216"/>
        <v>2.7412660397757005E-3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1.013408005045412E-2</v>
      </c>
      <c r="D2779" s="6">
        <f t="shared" si="218"/>
        <v>1.0269957846901218E-4</v>
      </c>
      <c r="E2779" s="6">
        <f t="shared" si="220"/>
        <v>6.6154995829234602E-5</v>
      </c>
      <c r="F2779" s="6">
        <f t="shared" si="219"/>
        <v>0.10552294997813114</v>
      </c>
      <c r="G2779" s="17">
        <v>1.1356058017948287E-2</v>
      </c>
      <c r="H2779" s="9">
        <f t="shared" si="216"/>
        <v>3.2484296202647078E-3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-8.1528933543326999E-3</v>
      </c>
      <c r="D2780" s="6">
        <f t="shared" si="218"/>
        <v>6.6469670047122309E-5</v>
      </c>
      <c r="E2780" s="6">
        <f t="shared" si="220"/>
        <v>1.0269957846901218E-4</v>
      </c>
      <c r="F2780" s="6">
        <f t="shared" si="219"/>
        <v>1.2114832171657692</v>
      </c>
      <c r="G2780" s="17">
        <v>9.7443014665011297E-3</v>
      </c>
      <c r="H2780" s="9">
        <f t="shared" si="216"/>
        <v>1.1006739831420425E-2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3.4532342797623673E-3</v>
      </c>
      <c r="D2781" s="6">
        <f t="shared" si="218"/>
        <v>1.1924826990925916E-5</v>
      </c>
      <c r="E2781" s="6">
        <f t="shared" si="220"/>
        <v>6.6469670047122309E-5</v>
      </c>
      <c r="F2781" s="6">
        <f t="shared" si="219"/>
        <v>0.89667356086606687</v>
      </c>
      <c r="G2781" s="17">
        <v>5.5574167601880973E-3</v>
      </c>
      <c r="H2781" s="9">
        <f t="shared" si="216"/>
        <v>9.4692848772548119E-3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-1.4881339527397955E-3</v>
      </c>
      <c r="D2782" s="6">
        <f t="shared" si="218"/>
        <v>2.2145426612969678E-6</v>
      </c>
      <c r="E2782" s="6">
        <f t="shared" si="220"/>
        <v>1.1924826990925916E-5</v>
      </c>
      <c r="F2782" s="6">
        <f t="shared" si="219"/>
        <v>0.30360134384670595</v>
      </c>
      <c r="G2782" s="17">
        <v>3.6054252948877611E-3</v>
      </c>
      <c r="H2782" s="9">
        <f t="shared" si="216"/>
        <v>5.5100031202051595E-3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-6.8127745240814472E-3</v>
      </c>
      <c r="D2783" s="6">
        <f t="shared" si="218"/>
        <v>4.6413896715973188E-5</v>
      </c>
      <c r="E2783" s="6">
        <f t="shared" si="220"/>
        <v>2.2145426612969678E-6</v>
      </c>
      <c r="F2783" s="6">
        <f t="shared" si="219"/>
        <v>0.13803286868986001</v>
      </c>
      <c r="G2783" s="17">
        <v>1.108006742290598E-2</v>
      </c>
      <c r="H2783" s="9">
        <f t="shared" si="216"/>
        <v>3.7152774955561529E-3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-2.6185143858625795E-3</v>
      </c>
      <c r="D2784" s="6">
        <f t="shared" si="218"/>
        <v>6.8566175889692814E-6</v>
      </c>
      <c r="E2784" s="6">
        <f t="shared" si="220"/>
        <v>4.6413896715973188E-5</v>
      </c>
      <c r="F2784" s="6">
        <f t="shared" si="219"/>
        <v>1.1541682252334173</v>
      </c>
      <c r="G2784" s="17">
        <v>7.933386543608624E-3</v>
      </c>
      <c r="H2784" s="9">
        <f t="shared" si="216"/>
        <v>1.074322216671245E-2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-1.0006268785780637E-3</v>
      </c>
      <c r="D2785" s="6">
        <f t="shared" si="218"/>
        <v>1.0012541501328791E-6</v>
      </c>
      <c r="E2785" s="6">
        <f t="shared" si="220"/>
        <v>6.8566175889692814E-6</v>
      </c>
      <c r="F2785" s="6">
        <f t="shared" si="219"/>
        <v>0.60032368551089244</v>
      </c>
      <c r="G2785" s="17">
        <v>6.0595616836111388E-3</v>
      </c>
      <c r="H2785" s="9">
        <f t="shared" si="216"/>
        <v>7.7480557916866635E-3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3.1873330655793246E-3</v>
      </c>
      <c r="D2786" s="6">
        <f t="shared" si="218"/>
        <v>1.0159092070935295E-5</v>
      </c>
      <c r="E2786" s="6">
        <f t="shared" si="220"/>
        <v>1.0012541501328791E-6</v>
      </c>
      <c r="F2786" s="6">
        <f t="shared" si="219"/>
        <v>0.35760131589887001</v>
      </c>
      <c r="G2786" s="17">
        <v>6.7238795999903424E-3</v>
      </c>
      <c r="H2786" s="9">
        <f t="shared" si="216"/>
        <v>5.9799775576407478E-3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-5.0754438577169832E-3</v>
      </c>
      <c r="D2787" s="6">
        <f t="shared" si="218"/>
        <v>2.5760130352837052E-5</v>
      </c>
      <c r="E2787" s="6">
        <f t="shared" si="220"/>
        <v>1.0159092070935295E-5</v>
      </c>
      <c r="F2787" s="6">
        <f t="shared" si="219"/>
        <v>0.43621412499341428</v>
      </c>
      <c r="G2787" s="17">
        <v>3.7617005877989156E-3</v>
      </c>
      <c r="H2787" s="9">
        <f t="shared" si="216"/>
        <v>6.604650823422948E-3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2.9589698794070078E-3</v>
      </c>
      <c r="D2788" s="6">
        <f t="shared" si="218"/>
        <v>8.7555027472379224E-6</v>
      </c>
      <c r="E2788" s="6">
        <f t="shared" si="220"/>
        <v>2.5760130352837052E-5</v>
      </c>
      <c r="F2788" s="6">
        <f t="shared" si="219"/>
        <v>0.14869340784984009</v>
      </c>
      <c r="G2788" s="17">
        <v>4.4137873502223986E-3</v>
      </c>
      <c r="H2788" s="9">
        <f t="shared" si="216"/>
        <v>3.8560784204919912E-3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-5.0821017495200323E-4</v>
      </c>
      <c r="D2789" s="6">
        <f t="shared" si="218"/>
        <v>2.5827758192474575E-7</v>
      </c>
      <c r="E2789" s="6">
        <f t="shared" si="220"/>
        <v>8.7555027472379224E-6</v>
      </c>
      <c r="F2789" s="6">
        <f t="shared" si="219"/>
        <v>0.19804041928150604</v>
      </c>
      <c r="G2789" s="17">
        <v>5.0137316505689429E-3</v>
      </c>
      <c r="H2789" s="9">
        <f t="shared" si="216"/>
        <v>4.4501732469815827E-3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-1.9077368248165097E-2</v>
      </c>
      <c r="D2790" s="6">
        <f t="shared" si="218"/>
        <v>3.6394597927609783E-4</v>
      </c>
      <c r="E2790" s="6">
        <f t="shared" si="220"/>
        <v>2.5827758192474575E-7</v>
      </c>
      <c r="F2790" s="6">
        <f t="shared" si="219"/>
        <v>0.25039791681634194</v>
      </c>
      <c r="G2790" s="17">
        <v>8.6071869894401472E-3</v>
      </c>
      <c r="H2790" s="9">
        <f t="shared" si="216"/>
        <v>5.0039775860443456E-3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-1.2091053501484778E-2</v>
      </c>
      <c r="D2791" s="6">
        <f t="shared" si="218"/>
        <v>1.4619357477576732E-4</v>
      </c>
      <c r="E2791" s="6">
        <f t="shared" si="220"/>
        <v>3.6394597927609783E-4</v>
      </c>
      <c r="F2791" s="6">
        <f t="shared" si="219"/>
        <v>0.70353822509858222</v>
      </c>
      <c r="G2791" s="17">
        <v>8.9236342667850244E-3</v>
      </c>
      <c r="H2791" s="9">
        <f t="shared" si="216"/>
        <v>8.3877185521367033E-3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-9.7991255980259331E-3</v>
      </c>
      <c r="D2792" s="6">
        <f t="shared" si="218"/>
        <v>9.6022862485887095E-5</v>
      </c>
      <c r="E2792" s="6">
        <f t="shared" si="220"/>
        <v>1.4619357477576732E-4</v>
      </c>
      <c r="F2792" s="6">
        <f t="shared" si="219"/>
        <v>0.75486482953057743</v>
      </c>
      <c r="G2792" s="17">
        <v>7.9006400142478516E-3</v>
      </c>
      <c r="H2792" s="9">
        <f t="shared" si="216"/>
        <v>8.6882957450271983E-3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6.0306672783593781E-3</v>
      </c>
      <c r="D2793" s="6">
        <f t="shared" si="218"/>
        <v>3.6368947822274512E-5</v>
      </c>
      <c r="E2793" s="6">
        <f t="shared" si="220"/>
        <v>9.6022862485887095E-5</v>
      </c>
      <c r="F2793" s="6">
        <f t="shared" si="219"/>
        <v>0.5955350431312636</v>
      </c>
      <c r="G2793" s="17">
        <v>6.161738077851934E-3</v>
      </c>
      <c r="H2793" s="9">
        <f t="shared" si="216"/>
        <v>7.7170917004481922E-3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-3.704550083868695E-3</v>
      </c>
      <c r="D2794" s="6">
        <f t="shared" si="218"/>
        <v>1.3723691323891556E-5</v>
      </c>
      <c r="E2794" s="6">
        <f t="shared" si="220"/>
        <v>3.6368947822274512E-5</v>
      </c>
      <c r="F2794" s="6">
        <f t="shared" si="219"/>
        <v>0.36916066840844691</v>
      </c>
      <c r="G2794" s="17">
        <v>6.7670721900513608E-3</v>
      </c>
      <c r="H2794" s="9">
        <f t="shared" si="216"/>
        <v>6.0758593499886659E-3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3.0894150045107684E-3</v>
      </c>
      <c r="D2795" s="6">
        <f t="shared" si="218"/>
        <v>9.5444850700962713E-6</v>
      </c>
      <c r="E2795" s="6">
        <f t="shared" si="220"/>
        <v>1.3723691323891556E-5</v>
      </c>
      <c r="F2795" s="6">
        <f t="shared" si="219"/>
        <v>0.44160998729244816</v>
      </c>
      <c r="G2795" s="17">
        <v>6.4395031377771847E-3</v>
      </c>
      <c r="H2795" s="9">
        <f t="shared" si="216"/>
        <v>6.6453742354546756E-3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1.4137594710423298E-3</v>
      </c>
      <c r="D2796" s="6">
        <f t="shared" si="218"/>
        <v>1.9987158419618883E-6</v>
      </c>
      <c r="E2796" s="6">
        <f t="shared" si="220"/>
        <v>9.5444850700962713E-6</v>
      </c>
      <c r="F2796" s="6">
        <f t="shared" si="219"/>
        <v>0.40156187652297054</v>
      </c>
      <c r="G2796" s="17">
        <v>5.6442606101661501E-3</v>
      </c>
      <c r="H2796" s="9">
        <f t="shared" si="216"/>
        <v>6.3368910083965516E-3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-2.9464630500907616E-2</v>
      </c>
      <c r="D2797" s="6">
        <f t="shared" si="218"/>
        <v>8.6816445055501543E-4</v>
      </c>
      <c r="E2797" s="6">
        <f t="shared" si="220"/>
        <v>1.9987158419618883E-6</v>
      </c>
      <c r="F2797" s="6">
        <f t="shared" si="219"/>
        <v>0.31260652372297498</v>
      </c>
      <c r="G2797" s="17">
        <v>1.2518136241440811E-2</v>
      </c>
      <c r="H2797" s="9">
        <f t="shared" si="216"/>
        <v>5.5911226397117684E-3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5.6718016882368206E-4</v>
      </c>
      <c r="D2798" s="6">
        <f t="shared" si="218"/>
        <v>3.2169334390686049E-7</v>
      </c>
      <c r="E2798" s="6">
        <f t="shared" si="220"/>
        <v>8.6816445055501543E-4</v>
      </c>
      <c r="F2798" s="6">
        <f t="shared" si="219"/>
        <v>1.4684155159729881</v>
      </c>
      <c r="G2798" s="17">
        <v>7.8244922544989572E-3</v>
      </c>
      <c r="H2798" s="9">
        <f t="shared" si="216"/>
        <v>1.2117819589237118E-2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1.4422192918867868E-2</v>
      </c>
      <c r="D2799" s="6">
        <f t="shared" si="218"/>
        <v>2.0799964858904247E-4</v>
      </c>
      <c r="E2799" s="6">
        <f t="shared" si="220"/>
        <v>3.2169334390686049E-7</v>
      </c>
      <c r="F2799" s="6">
        <f t="shared" si="219"/>
        <v>0.58443833987989102</v>
      </c>
      <c r="G2799" s="17">
        <v>9.4039342877227493E-3</v>
      </c>
      <c r="H2799" s="9">
        <f t="shared" si="216"/>
        <v>7.6448567015993899E-3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-4.9225038668176254E-3</v>
      </c>
      <c r="D2800" s="6">
        <f t="shared" si="218"/>
        <v>2.4231044318834476E-5</v>
      </c>
      <c r="E2800" s="6">
        <f t="shared" si="220"/>
        <v>2.0799964858904247E-4</v>
      </c>
      <c r="F2800" s="6">
        <f t="shared" si="219"/>
        <v>0.83633335367283468</v>
      </c>
      <c r="G2800" s="17">
        <v>4.5429112548253901E-3</v>
      </c>
      <c r="H2800" s="9">
        <f t="shared" si="216"/>
        <v>9.145126317732493E-3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-2.7600363685565486E-3</v>
      </c>
      <c r="D2801" s="6">
        <f t="shared" si="218"/>
        <v>7.6178007557548203E-6</v>
      </c>
      <c r="E2801" s="6">
        <f t="shared" si="220"/>
        <v>2.4231044318834476E-5</v>
      </c>
      <c r="F2801" s="6">
        <f t="shared" si="219"/>
        <v>0.20874940440812859</v>
      </c>
      <c r="G2801" s="17">
        <v>8.5815395898131298E-3</v>
      </c>
      <c r="H2801" s="9">
        <f t="shared" si="216"/>
        <v>4.5689102027521682E-3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1.2539144952286377E-3</v>
      </c>
      <c r="D2802" s="6">
        <f t="shared" si="218"/>
        <v>1.5723015613444892E-6</v>
      </c>
      <c r="E2802" s="6">
        <f t="shared" si="220"/>
        <v>7.6178007557548203E-6</v>
      </c>
      <c r="F2802" s="6">
        <f t="shared" si="219"/>
        <v>0.69941255756454901</v>
      </c>
      <c r="G2802" s="17">
        <v>4.8848447892914214E-3</v>
      </c>
      <c r="H2802" s="9">
        <f t="shared" si="216"/>
        <v>8.3630888884702707E-3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9.6064868990291749E-4</v>
      </c>
      <c r="D2803" s="6">
        <f t="shared" si="218"/>
        <v>9.228459054121917E-7</v>
      </c>
      <c r="E2803" s="6">
        <f t="shared" si="220"/>
        <v>1.5723015613444892E-6</v>
      </c>
      <c r="F2803" s="6">
        <f t="shared" si="219"/>
        <v>0.23858783665338312</v>
      </c>
      <c r="G2803" s="17">
        <v>6.0619868151293938E-3</v>
      </c>
      <c r="H2803" s="9">
        <f t="shared" si="216"/>
        <v>4.8845453898329486E-3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3.502608091642918E-4</v>
      </c>
      <c r="D2804" s="6">
        <f t="shared" si="218"/>
        <v>1.2268263443642445E-7</v>
      </c>
      <c r="E2804" s="6">
        <f t="shared" si="220"/>
        <v>9.228459054121917E-7</v>
      </c>
      <c r="F2804" s="6">
        <f t="shared" si="219"/>
        <v>0.35787331214695178</v>
      </c>
      <c r="G2804" s="17">
        <v>4.262043465518589E-3</v>
      </c>
      <c r="H2804" s="9">
        <f t="shared" si="216"/>
        <v>5.9822513500098918E-3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-7.1869763713088763E-3</v>
      </c>
      <c r="D2805" s="6">
        <f t="shared" si="218"/>
        <v>5.1652629361752105E-5</v>
      </c>
      <c r="E2805" s="6">
        <f t="shared" si="220"/>
        <v>1.2268263443642445E-7</v>
      </c>
      <c r="F2805" s="6">
        <f t="shared" si="219"/>
        <v>0.18585353924473352</v>
      </c>
      <c r="G2805" s="17">
        <v>4.7091903071086461E-3</v>
      </c>
      <c r="H2805" s="9">
        <f t="shared" si="216"/>
        <v>4.3110734074558914E-3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-3.8352757901030446E-3</v>
      </c>
      <c r="D2806" s="6">
        <f t="shared" si="218"/>
        <v>1.4709340386150533E-5</v>
      </c>
      <c r="E2806" s="6">
        <f t="shared" si="220"/>
        <v>5.1652629361752105E-5</v>
      </c>
      <c r="F2806" s="6">
        <f t="shared" si="219"/>
        <v>0.22299410135792352</v>
      </c>
      <c r="G2806" s="17">
        <v>9.9759911946911556E-3</v>
      </c>
      <c r="H2806" s="9">
        <f t="shared" si="216"/>
        <v>4.7222251254882327E-3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2.4523987211888601E-3</v>
      </c>
      <c r="D2807" s="6">
        <f t="shared" si="218"/>
        <v>6.0142594876887566E-6</v>
      </c>
      <c r="E2807" s="6">
        <f t="shared" si="220"/>
        <v>1.4709340386150533E-5</v>
      </c>
      <c r="F2807" s="6">
        <f t="shared" si="219"/>
        <v>0.9389621932235066</v>
      </c>
      <c r="G2807" s="17">
        <v>6.3257933733495949E-3</v>
      </c>
      <c r="H2807" s="9">
        <f t="shared" si="216"/>
        <v>9.6900061569820811E-3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-1.5786940216002332E-3</v>
      </c>
      <c r="D2808" s="6">
        <f t="shared" si="218"/>
        <v>2.4922748138363174E-6</v>
      </c>
      <c r="E2808" s="6">
        <f t="shared" si="220"/>
        <v>6.0142594876887566E-6</v>
      </c>
      <c r="F2808" s="6">
        <f t="shared" si="219"/>
        <v>0.38812498130401746</v>
      </c>
      <c r="G2808" s="17">
        <v>2.3714025257859372E-3</v>
      </c>
      <c r="H2808" s="9">
        <f t="shared" si="216"/>
        <v>6.229967747139767E-3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-8.8944424620519096E-3</v>
      </c>
      <c r="D2809" s="6">
        <f t="shared" si="218"/>
        <v>7.9111106710752033E-5</v>
      </c>
      <c r="E2809" s="6">
        <f t="shared" si="220"/>
        <v>2.4922748138363174E-6</v>
      </c>
      <c r="F2809" s="6">
        <f t="shared" si="219"/>
        <v>6.9757514817853028E-2</v>
      </c>
      <c r="G2809" s="17">
        <v>4.3408825606788513E-3</v>
      </c>
      <c r="H2809" s="9">
        <f t="shared" si="216"/>
        <v>2.6411647964080741E-3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3.2048778897449731E-3</v>
      </c>
      <c r="D2810" s="6">
        <f t="shared" si="218"/>
        <v>1.0271242288176191E-5</v>
      </c>
      <c r="E2810" s="6">
        <f t="shared" si="220"/>
        <v>7.9111106710752033E-5</v>
      </c>
      <c r="F2810" s="6">
        <f t="shared" si="219"/>
        <v>0.19214200718669558</v>
      </c>
      <c r="G2810" s="17">
        <v>5.0702630363197877E-3</v>
      </c>
      <c r="H2810" s="9">
        <f t="shared" si="216"/>
        <v>4.3834005884324061E-3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-2.2016084399075824E-3</v>
      </c>
      <c r="D2811" s="6">
        <f t="shared" si="218"/>
        <v>4.847079722672299E-6</v>
      </c>
      <c r="E2811" s="6">
        <f t="shared" si="220"/>
        <v>1.0271242288176191E-5</v>
      </c>
      <c r="F2811" s="6">
        <f t="shared" si="219"/>
        <v>0.25567495010240676</v>
      </c>
      <c r="G2811" s="17">
        <v>4.9770076548242472E-3</v>
      </c>
      <c r="H2811" s="9">
        <f t="shared" si="216"/>
        <v>5.0564310546313863E-3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-3.493306363452115E-3</v>
      </c>
      <c r="D2812" s="6">
        <f t="shared" si="218"/>
        <v>1.220318934893504E-5</v>
      </c>
      <c r="E2812" s="6">
        <f t="shared" si="220"/>
        <v>4.847079722672299E-6</v>
      </c>
      <c r="F2812" s="6">
        <f t="shared" si="219"/>
        <v>0.24700210109424356</v>
      </c>
      <c r="G2812" s="17">
        <v>4.0073828352733326E-3</v>
      </c>
      <c r="H2812" s="9">
        <f t="shared" si="216"/>
        <v>4.9699305940248658E-3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-3.2068673002970935E-2</v>
      </c>
      <c r="D2813" s="6">
        <f t="shared" si="218"/>
        <v>1.0283997881714768E-3</v>
      </c>
      <c r="E2813" s="6">
        <f t="shared" si="220"/>
        <v>1.220318934893504E-5</v>
      </c>
      <c r="F2813" s="6">
        <f t="shared" si="219"/>
        <v>0.16636078053400216</v>
      </c>
      <c r="G2813" s="17">
        <v>1.7484939749955897E-2</v>
      </c>
      <c r="H2813" s="9">
        <f t="shared" si="216"/>
        <v>4.0787348594141558E-3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-1.65320702942293E-2</v>
      </c>
      <c r="D2814" s="6">
        <f t="shared" si="218"/>
        <v>2.7330934821333887E-4</v>
      </c>
      <c r="E2814" s="6">
        <f t="shared" si="220"/>
        <v>1.0283997881714768E-3</v>
      </c>
      <c r="F2814" s="6">
        <f t="shared" si="219"/>
        <v>2.8479080708909983</v>
      </c>
      <c r="G2814" s="17">
        <v>1.2192737715811912E-2</v>
      </c>
      <c r="H2814" s="9">
        <f t="shared" si="216"/>
        <v>1.6875746119478684E-2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1.1307298430834837E-3</v>
      </c>
      <c r="D2815" s="6">
        <f t="shared" si="218"/>
        <v>1.2785499780395996E-6</v>
      </c>
      <c r="E2815" s="6">
        <f t="shared" si="220"/>
        <v>2.7330934821333887E-4</v>
      </c>
      <c r="F2815" s="6">
        <f t="shared" si="219"/>
        <v>1.393906357936068</v>
      </c>
      <c r="G2815" s="17">
        <v>9.2373335467826802E-3</v>
      </c>
      <c r="H2815" s="9">
        <f t="shared" si="216"/>
        <v>1.1806381147227409E-2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1.1307504270363065E-2</v>
      </c>
      <c r="D2816" s="6">
        <f t="shared" si="218"/>
        <v>1.2785965282427895E-4</v>
      </c>
      <c r="E2816" s="6">
        <f t="shared" si="220"/>
        <v>1.2785499780395996E-6</v>
      </c>
      <c r="F2816" s="6">
        <f t="shared" si="219"/>
        <v>0.80758436057166094</v>
      </c>
      <c r="G2816" s="17">
        <v>6.6478732930926451E-3</v>
      </c>
      <c r="H2816" s="9">
        <f t="shared" si="216"/>
        <v>8.9865697603237968E-3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-3.8913234997465843E-3</v>
      </c>
      <c r="D2817" s="6">
        <f t="shared" si="218"/>
        <v>1.5142398579680005E-5</v>
      </c>
      <c r="E2817" s="6">
        <f t="shared" si="220"/>
        <v>1.2785965282427895E-4</v>
      </c>
      <c r="F2817" s="6">
        <f t="shared" si="219"/>
        <v>0.42680588825463078</v>
      </c>
      <c r="G2817" s="17">
        <v>8.131514478015793E-3</v>
      </c>
      <c r="H2817" s="9">
        <f t="shared" si="216"/>
        <v>6.5330382537884379E-3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-2.0584862509474167E-2</v>
      </c>
      <c r="D2818" s="6">
        <f t="shared" si="218"/>
        <v>4.2373656453395509E-4</v>
      </c>
      <c r="E2818" s="6">
        <f t="shared" si="220"/>
        <v>1.5142398579680005E-5</v>
      </c>
      <c r="F2818" s="6">
        <f t="shared" si="219"/>
        <v>0.62978888386137422</v>
      </c>
      <c r="G2818" s="17">
        <v>1.0552658922892911E-2</v>
      </c>
      <c r="H2818" s="9">
        <f t="shared" si="216"/>
        <v>7.9359239150925218E-3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-4.4321380021246446E-4</v>
      </c>
      <c r="D2819" s="6">
        <f t="shared" si="218"/>
        <v>1.9643847269877436E-7</v>
      </c>
      <c r="E2819" s="6">
        <f t="shared" si="220"/>
        <v>4.2373656453395509E-4</v>
      </c>
      <c r="F2819" s="6">
        <f t="shared" si="219"/>
        <v>1.0485998772568359</v>
      </c>
      <c r="G2819" s="17">
        <v>7.5720722872403235E-3</v>
      </c>
      <c r="H2819" s="9">
        <f t="shared" si="216"/>
        <v>1.024011658750444E-2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1.3940540429073025E-2</v>
      </c>
      <c r="D2820" s="6">
        <f t="shared" si="218"/>
        <v>1.9433866745461952E-4</v>
      </c>
      <c r="E2820" s="6">
        <f t="shared" si="220"/>
        <v>1.9643847269877436E-7</v>
      </c>
      <c r="F2820" s="6">
        <f t="shared" si="219"/>
        <v>0.54846195681326881</v>
      </c>
      <c r="G2820" s="17">
        <v>1.0648688159269316E-2</v>
      </c>
      <c r="H2820" s="9">
        <f t="shared" si="216"/>
        <v>7.4058217424757718E-3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-9.3698660293474456E-3</v>
      </c>
      <c r="D2821" s="6">
        <f t="shared" si="218"/>
        <v>8.7794389407919261E-5</v>
      </c>
      <c r="E2821" s="6">
        <f t="shared" si="220"/>
        <v>1.9433866745461952E-4</v>
      </c>
      <c r="F2821" s="6">
        <f t="shared" si="219"/>
        <v>1.0673934374151972</v>
      </c>
      <c r="G2821" s="17">
        <v>7.6138891858760277E-3</v>
      </c>
      <c r="H2821" s="9">
        <f t="shared" si="216"/>
        <v>1.0331473454523305E-2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-1.8448732238354214E-2</v>
      </c>
      <c r="D2822" s="6">
        <f t="shared" si="218"/>
        <v>3.4035572120249007E-4</v>
      </c>
      <c r="E2822" s="6">
        <f t="shared" si="220"/>
        <v>8.7794389407919261E-5</v>
      </c>
      <c r="F2822" s="6">
        <f t="shared" si="219"/>
        <v>0.55435143008195242</v>
      </c>
      <c r="G2822" s="17">
        <v>1.5011413950470245E-2</v>
      </c>
      <c r="H2822" s="9">
        <f t="shared" si="216"/>
        <v>7.4454780241563568E-3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2.9786701363170047E-3</v>
      </c>
      <c r="D2823" s="6">
        <f t="shared" si="218"/>
        <v>8.8724757809867629E-6</v>
      </c>
      <c r="E2823" s="6">
        <f t="shared" si="220"/>
        <v>3.4035572120249007E-4</v>
      </c>
      <c r="F2823" s="6">
        <f t="shared" si="219"/>
        <v>2.103738722849577</v>
      </c>
      <c r="G2823" s="17">
        <v>1.0167912118203179E-2</v>
      </c>
      <c r="H2823" s="9">
        <f t="shared" si="216"/>
        <v>1.4504270829137109E-2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-9.4228242180851209E-3</v>
      </c>
      <c r="D2824" s="6">
        <f t="shared" si="218"/>
        <v>8.8789616244931474E-5</v>
      </c>
      <c r="E2824" s="6">
        <f t="shared" si="220"/>
        <v>8.8724757809867629E-6</v>
      </c>
      <c r="F2824" s="6">
        <f t="shared" si="219"/>
        <v>0.97474824586030784</v>
      </c>
      <c r="G2824" s="17">
        <v>6.9216190033020127E-3</v>
      </c>
      <c r="H2824" s="9">
        <f t="shared" si="216"/>
        <v>9.8729339401229035E-3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-2.2926573382940445E-2</v>
      </c>
      <c r="D2825" s="6">
        <f t="shared" si="218"/>
        <v>5.256277670833533E-4</v>
      </c>
      <c r="E2825" s="6">
        <f t="shared" si="220"/>
        <v>8.8789616244931474E-5</v>
      </c>
      <c r="F2825" s="6">
        <f t="shared" si="219"/>
        <v>0.4612030026917503</v>
      </c>
      <c r="G2825" s="17">
        <v>1.2979605108139386E-2</v>
      </c>
      <c r="H2825" s="9">
        <f t="shared" si="216"/>
        <v>6.7911928458242905E-3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1.0572587441412375E-3</v>
      </c>
      <c r="D2826" s="6">
        <f t="shared" si="218"/>
        <v>1.1177960520631067E-6</v>
      </c>
      <c r="E2826" s="6">
        <f t="shared" si="220"/>
        <v>5.256277670833533E-4</v>
      </c>
      <c r="F2826" s="6">
        <f t="shared" si="219"/>
        <v>1.5772941859488405</v>
      </c>
      <c r="G2826" s="17">
        <v>8.2738874995222107E-3</v>
      </c>
      <c r="H2826" s="9">
        <f t="shared" si="216"/>
        <v>1.2559037327553575E-2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-9.735588518621472E-3</v>
      </c>
      <c r="D2827" s="6">
        <f t="shared" si="218"/>
        <v>9.4781683803914235E-5</v>
      </c>
      <c r="E2827" s="6">
        <f t="shared" si="220"/>
        <v>1.1177960520631067E-6</v>
      </c>
      <c r="F2827" s="6">
        <f t="shared" si="219"/>
        <v>0.65140843328191989</v>
      </c>
      <c r="G2827" s="17">
        <v>1.0849538792208279E-2</v>
      </c>
      <c r="H2827" s="9">
        <f t="shared" si="216"/>
        <v>8.0709877541842411E-3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-1.6862855536424037E-2</v>
      </c>
      <c r="D2828" s="6">
        <f t="shared" si="218"/>
        <v>2.8435589684230677E-4</v>
      </c>
      <c r="E2828" s="6">
        <f t="shared" si="220"/>
        <v>9.4781683803914235E-5</v>
      </c>
      <c r="F2828" s="6">
        <f t="shared" si="219"/>
        <v>1.10737644305711</v>
      </c>
      <c r="G2828" s="17">
        <v>3.3034205021567287E-2</v>
      </c>
      <c r="H2828" s="9">
        <f t="shared" si="216"/>
        <v>1.0523195536799219E-2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-2.3448035109610806E-2</v>
      </c>
      <c r="D2829" s="6">
        <f t="shared" si="218"/>
        <v>5.4981035050154106E-4</v>
      </c>
      <c r="E2829" s="6">
        <f t="shared" si="220"/>
        <v>2.8435589684230677E-4</v>
      </c>
      <c r="F2829" s="6">
        <f t="shared" si="219"/>
        <v>10.119517514024698</v>
      </c>
      <c r="G2829" s="17">
        <v>1.5583849066133351E-2</v>
      </c>
      <c r="H2829" s="9">
        <f t="shared" si="216"/>
        <v>3.1811189091300401E-2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2.991836858565613E-3</v>
      </c>
      <c r="D2830" s="6">
        <f t="shared" si="218"/>
        <v>8.9510877882717552E-6</v>
      </c>
      <c r="E2830" s="6">
        <f t="shared" si="220"/>
        <v>5.4981035050154106E-4</v>
      </c>
      <c r="F2830" s="6">
        <f t="shared" si="219"/>
        <v>2.2658903040152691</v>
      </c>
      <c r="G2830" s="17">
        <v>1.5755987878076499E-2</v>
      </c>
      <c r="H2830" s="9">
        <f t="shared" ref="H2830:H2893" si="221">SQRT(F2830)/100</f>
        <v>1.5052874489662329E-2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-1.4434293615149659E-3</v>
      </c>
      <c r="D2831" s="6">
        <f t="shared" ref="D2831:D2894" si="223">C2831^2</f>
        <v>2.0834883216835021E-6</v>
      </c>
      <c r="E2831" s="6">
        <f t="shared" si="220"/>
        <v>8.9510877882717552E-6</v>
      </c>
      <c r="F2831" s="6">
        <f t="shared" ref="F2831:F2894" si="224">IF(C2830&gt;0,B$6+B$7*E2831+B$8*(G2830*100)^2,B$6+B$7*E2831+B$8*(G2830*100)^2+E2831*$B$9)</f>
        <v>2.3157609327084647</v>
      </c>
      <c r="G2831" s="17">
        <v>1.2081859667449527E-2</v>
      </c>
      <c r="H2831" s="9">
        <f t="shared" si="221"/>
        <v>1.5217624429287459E-2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1.3819902508028406E-2</v>
      </c>
      <c r="D2832" s="6">
        <f t="shared" si="223"/>
        <v>1.9098970533140984E-4</v>
      </c>
      <c r="E2832" s="6">
        <f t="shared" ref="E2832:E2895" si="225">D2831</f>
        <v>2.0834883216835021E-6</v>
      </c>
      <c r="F2832" s="6">
        <f t="shared" si="224"/>
        <v>1.3689568914887789</v>
      </c>
      <c r="G2832" s="17">
        <v>1.3086975228534459E-2</v>
      </c>
      <c r="H2832" s="9">
        <f t="shared" si="221"/>
        <v>1.1700243123494396E-2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-7.3879498349763671E-3</v>
      </c>
      <c r="D2833" s="6">
        <f t="shared" si="223"/>
        <v>5.4581802764127333E-5</v>
      </c>
      <c r="E2833" s="6">
        <f t="shared" si="225"/>
        <v>1.9098970533140984E-4</v>
      </c>
      <c r="F2833" s="6">
        <f t="shared" si="224"/>
        <v>1.6031363982929654</v>
      </c>
      <c r="G2833" s="17">
        <v>3.557817618805264E-3</v>
      </c>
      <c r="H2833" s="9">
        <f t="shared" si="221"/>
        <v>1.2661502273794234E-2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1.0322367479043276E-3</v>
      </c>
      <c r="D2834" s="6">
        <f t="shared" si="223"/>
        <v>1.0655127037241024E-6</v>
      </c>
      <c r="E2834" s="6">
        <f t="shared" si="225"/>
        <v>5.4581802764127333E-5</v>
      </c>
      <c r="F2834" s="6">
        <f t="shared" si="224"/>
        <v>0.13488257436818865</v>
      </c>
      <c r="G2834" s="17">
        <v>1.059821931786384E-2</v>
      </c>
      <c r="H2834" s="9">
        <f t="shared" si="221"/>
        <v>3.6726363060911528E-3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9.6986050243316364E-3</v>
      </c>
      <c r="D2835" s="6">
        <f t="shared" si="223"/>
        <v>9.4062939417990861E-5</v>
      </c>
      <c r="E2835" s="6">
        <f t="shared" si="225"/>
        <v>1.0655127037241024E-6</v>
      </c>
      <c r="F2835" s="6">
        <f t="shared" si="224"/>
        <v>1.0574670933322328</v>
      </c>
      <c r="G2835" s="17">
        <v>1.0451753630117425E-2</v>
      </c>
      <c r="H2835" s="9">
        <f t="shared" si="221"/>
        <v>1.0283321901663065E-2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-1.9062612631934005E-3</v>
      </c>
      <c r="D2836" s="6">
        <f t="shared" si="223"/>
        <v>3.6338320035516988E-6</v>
      </c>
      <c r="E2836" s="6">
        <f t="shared" si="225"/>
        <v>9.4062939417990861E-5</v>
      </c>
      <c r="F2836" s="6">
        <f t="shared" si="224"/>
        <v>1.0289268480658358</v>
      </c>
      <c r="G2836" s="17">
        <v>7.1376118636030323E-3</v>
      </c>
      <c r="H2836" s="9">
        <f t="shared" si="221"/>
        <v>1.0143603147135813E-2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-8.8533695419072186E-3</v>
      </c>
      <c r="D2837" s="6">
        <f t="shared" si="223"/>
        <v>7.8382152245570435E-5</v>
      </c>
      <c r="E2837" s="6">
        <f t="shared" si="225"/>
        <v>3.6338320035516988E-6</v>
      </c>
      <c r="F2837" s="6">
        <f t="shared" si="224"/>
        <v>0.4893029787489902</v>
      </c>
      <c r="G2837" s="17">
        <v>5.1645287758246856E-3</v>
      </c>
      <c r="H2837" s="9">
        <f t="shared" si="221"/>
        <v>6.9950195049691619E-3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5.2226564446934938E-3</v>
      </c>
      <c r="D2838" s="6">
        <f t="shared" si="223"/>
        <v>2.7276140339298485E-5</v>
      </c>
      <c r="E2838" s="6">
        <f t="shared" si="225"/>
        <v>7.8382152245570435E-5</v>
      </c>
      <c r="F2838" s="6">
        <f t="shared" si="224"/>
        <v>0.26461585795662768</v>
      </c>
      <c r="G2838" s="17">
        <v>7.03739764054201E-3</v>
      </c>
      <c r="H2838" s="9">
        <f t="shared" si="221"/>
        <v>5.1440826000038889E-3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2.8625045183267982E-3</v>
      </c>
      <c r="D2839" s="6">
        <f t="shared" si="223"/>
        <v>8.1939321174413355E-6</v>
      </c>
      <c r="E2839" s="6">
        <f t="shared" si="225"/>
        <v>2.7276140339298485E-5</v>
      </c>
      <c r="F2839" s="6">
        <f t="shared" si="224"/>
        <v>0.47615260610659055</v>
      </c>
      <c r="G2839" s="17">
        <v>6.8416556428817638E-3</v>
      </c>
      <c r="H2839" s="9">
        <f t="shared" si="221"/>
        <v>6.9003811931413646E-3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-2.789728041652363E-3</v>
      </c>
      <c r="D2840" s="6">
        <f t="shared" si="223"/>
        <v>7.782582546381528E-6</v>
      </c>
      <c r="E2840" s="6">
        <f t="shared" si="225"/>
        <v>8.1939321174413355E-6</v>
      </c>
      <c r="F2840" s="6">
        <f t="shared" si="224"/>
        <v>0.45100398816947723</v>
      </c>
      <c r="G2840" s="17">
        <v>3.3033799961232489E-3</v>
      </c>
      <c r="H2840" s="9">
        <f t="shared" si="221"/>
        <v>6.7156830491728629E-3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-1.2674189305959547E-3</v>
      </c>
      <c r="D2841" s="6">
        <f t="shared" si="223"/>
        <v>1.6063507456329934E-6</v>
      </c>
      <c r="E2841" s="6">
        <f t="shared" si="225"/>
        <v>7.782582546381528E-6</v>
      </c>
      <c r="F2841" s="6">
        <f t="shared" si="224"/>
        <v>0.11871631816694128</v>
      </c>
      <c r="G2841" s="17">
        <v>7.6919349783960951E-3</v>
      </c>
      <c r="H2841" s="9">
        <f t="shared" si="221"/>
        <v>3.4455234459649419E-3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-4.4769412931360423E-3</v>
      </c>
      <c r="D2842" s="6">
        <f t="shared" si="223"/>
        <v>2.0043003342186619E-5</v>
      </c>
      <c r="E2842" s="6">
        <f t="shared" si="225"/>
        <v>1.6063507456329934E-6</v>
      </c>
      <c r="F2842" s="6">
        <f t="shared" si="224"/>
        <v>0.56539860213846527</v>
      </c>
      <c r="G2842" s="17">
        <v>5.5119824325957833E-3</v>
      </c>
      <c r="H2842" s="9">
        <f t="shared" si="221"/>
        <v>7.5192991836903608E-3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-3.6131028902572472E-3</v>
      </c>
      <c r="D2843" s="6">
        <f t="shared" si="223"/>
        <v>1.3054512495585274E-5</v>
      </c>
      <c r="E2843" s="6">
        <f t="shared" si="225"/>
        <v>2.0043003342186619E-5</v>
      </c>
      <c r="F2843" s="6">
        <f t="shared" si="224"/>
        <v>0.29894823167309237</v>
      </c>
      <c r="G2843" s="17">
        <v>5.6832417159295955E-3</v>
      </c>
      <c r="H2843" s="9">
        <f t="shared" si="221"/>
        <v>5.4676158576942146E-3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-1.2427533870821598E-3</v>
      </c>
      <c r="D2844" s="6">
        <f t="shared" si="223"/>
        <v>1.5444359811041806E-6</v>
      </c>
      <c r="E2844" s="6">
        <f t="shared" si="225"/>
        <v>1.3054512495585274E-5</v>
      </c>
      <c r="F2844" s="6">
        <f t="shared" si="224"/>
        <v>0.31669567101714319</v>
      </c>
      <c r="G2844" s="17">
        <v>8.9899066667230836E-3</v>
      </c>
      <c r="H2844" s="9">
        <f t="shared" si="221"/>
        <v>5.6275720432273739E-3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-5.6451975852223057E-3</v>
      </c>
      <c r="D2845" s="6">
        <f t="shared" si="223"/>
        <v>3.1868255776199754E-5</v>
      </c>
      <c r="E2845" s="6">
        <f t="shared" si="225"/>
        <v>1.5444359811041806E-6</v>
      </c>
      <c r="F2845" s="6">
        <f t="shared" si="224"/>
        <v>0.76583632529092127</v>
      </c>
      <c r="G2845" s="17">
        <v>7.4798995776182197E-3</v>
      </c>
      <c r="H2845" s="9">
        <f t="shared" si="221"/>
        <v>8.7512074897748895E-3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-9.9677889012055043E-3</v>
      </c>
      <c r="D2846" s="6">
        <f t="shared" si="223"/>
        <v>9.9356815578995631E-5</v>
      </c>
      <c r="E2846" s="6">
        <f t="shared" si="225"/>
        <v>3.1868255776199754E-5</v>
      </c>
      <c r="F2846" s="6">
        <f t="shared" si="224"/>
        <v>0.53562294858085646</v>
      </c>
      <c r="G2846" s="17">
        <v>8.197339974603101E-3</v>
      </c>
      <c r="H2846" s="9">
        <f t="shared" si="221"/>
        <v>7.3186265691101938E-3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-7.5395657804438118E-3</v>
      </c>
      <c r="D2847" s="6">
        <f t="shared" si="223"/>
        <v>5.6845052157639307E-5</v>
      </c>
      <c r="E2847" s="6">
        <f t="shared" si="225"/>
        <v>9.9356815578995631E-5</v>
      </c>
      <c r="F2847" s="6">
        <f t="shared" si="224"/>
        <v>0.63974939349249149</v>
      </c>
      <c r="G2847" s="17">
        <v>7.6735509841043895E-3</v>
      </c>
      <c r="H2847" s="9">
        <f t="shared" si="221"/>
        <v>7.99843355596889E-3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-1.4017618014937876E-2</v>
      </c>
      <c r="D2848" s="6">
        <f t="shared" si="223"/>
        <v>1.9649361481271089E-4</v>
      </c>
      <c r="E2848" s="6">
        <f t="shared" si="225"/>
        <v>5.6845052157639307E-5</v>
      </c>
      <c r="F2848" s="6">
        <f t="shared" si="224"/>
        <v>0.56279063195874801</v>
      </c>
      <c r="G2848" s="17">
        <v>7.6965474634164361E-3</v>
      </c>
      <c r="H2848" s="9">
        <f t="shared" si="221"/>
        <v>7.5019372961838858E-3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1.7467763119482236E-3</v>
      </c>
      <c r="D2849" s="6">
        <f t="shared" si="223"/>
        <v>3.0512274839834378E-6</v>
      </c>
      <c r="E2849" s="6">
        <f t="shared" si="225"/>
        <v>1.9649361481271089E-4</v>
      </c>
      <c r="F2849" s="6">
        <f t="shared" si="224"/>
        <v>0.56608013392177015</v>
      </c>
      <c r="G2849" s="17">
        <v>9.317313072684805E-3</v>
      </c>
      <c r="H2849" s="9">
        <f t="shared" si="221"/>
        <v>7.5238297024970615E-3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-4.8007837628902894E-3</v>
      </c>
      <c r="D2850" s="6">
        <f t="shared" si="223"/>
        <v>2.3047524738031047E-5</v>
      </c>
      <c r="E2850" s="6">
        <f t="shared" si="225"/>
        <v>3.0512274839834378E-6</v>
      </c>
      <c r="F2850" s="6">
        <f t="shared" si="224"/>
        <v>0.82132167303367531</v>
      </c>
      <c r="G2850" s="17">
        <v>9.1089176565149563E-3</v>
      </c>
      <c r="H2850" s="9">
        <f t="shared" si="221"/>
        <v>9.062679918399829E-3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-2.7262667229193405E-3</v>
      </c>
      <c r="D2851" s="6">
        <f t="shared" si="223"/>
        <v>7.4325302444973595E-6</v>
      </c>
      <c r="E2851" s="6">
        <f t="shared" si="225"/>
        <v>2.3047524738031047E-5</v>
      </c>
      <c r="F2851" s="6">
        <f t="shared" si="224"/>
        <v>0.78577822451204116</v>
      </c>
      <c r="G2851" s="17">
        <v>6.3092664372241319E-3</v>
      </c>
      <c r="H2851" s="9">
        <f t="shared" si="221"/>
        <v>8.8644132604027495E-3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-1.4973586308159308E-2</v>
      </c>
      <c r="D2852" s="6">
        <f t="shared" si="223"/>
        <v>2.2420828692789588E-4</v>
      </c>
      <c r="E2852" s="6">
        <f t="shared" si="225"/>
        <v>7.4325302444973595E-6</v>
      </c>
      <c r="F2852" s="6">
        <f t="shared" si="224"/>
        <v>0.38619287895354654</v>
      </c>
      <c r="G2852" s="17">
        <v>1.5241818404741514E-2</v>
      </c>
      <c r="H2852" s="9">
        <f t="shared" si="221"/>
        <v>6.214441881243613E-3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-8.3008778516588909E-4</v>
      </c>
      <c r="D2853" s="6">
        <f t="shared" si="223"/>
        <v>6.8904573108161127E-7</v>
      </c>
      <c r="E2853" s="6">
        <f t="shared" si="225"/>
        <v>2.2420828692789588E-4</v>
      </c>
      <c r="F2853" s="6">
        <f t="shared" si="224"/>
        <v>2.1682498633776537</v>
      </c>
      <c r="G2853" s="17">
        <v>5.890040410466188E-3</v>
      </c>
      <c r="H2853" s="9">
        <f t="shared" si="221"/>
        <v>1.4724978313660273E-2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1.6415412417958842E-2</v>
      </c>
      <c r="D2854" s="6">
        <f t="shared" si="223"/>
        <v>2.6946576485167736E-4</v>
      </c>
      <c r="E2854" s="6">
        <f t="shared" si="225"/>
        <v>6.8904573108161127E-7</v>
      </c>
      <c r="F2854" s="6">
        <f t="shared" si="224"/>
        <v>0.33884926291795581</v>
      </c>
      <c r="G2854" s="17">
        <v>1.61493739472711E-2</v>
      </c>
      <c r="H2854" s="9">
        <f t="shared" si="221"/>
        <v>5.8210760424336995E-3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1.9482420789862674E-3</v>
      </c>
      <c r="D2855" s="6">
        <f t="shared" si="223"/>
        <v>3.7956471983327332E-6</v>
      </c>
      <c r="E2855" s="6">
        <f t="shared" si="225"/>
        <v>2.6946576485167736E-4</v>
      </c>
      <c r="F2855" s="6">
        <f t="shared" si="224"/>
        <v>2.431946695673608</v>
      </c>
      <c r="G2855" s="17">
        <v>7.5824900910849312E-3</v>
      </c>
      <c r="H2855" s="9">
        <f t="shared" si="221"/>
        <v>1.5594700047367399E-2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-2.3037107176672651E-3</v>
      </c>
      <c r="D2856" s="6">
        <f t="shared" si="223"/>
        <v>5.3070830706950254E-6</v>
      </c>
      <c r="E2856" s="6">
        <f t="shared" si="225"/>
        <v>3.7956471983327332E-6</v>
      </c>
      <c r="F2856" s="6">
        <f t="shared" si="224"/>
        <v>0.54992340191983069</v>
      </c>
      <c r="G2856" s="17">
        <v>3.2371728853038692E-3</v>
      </c>
      <c r="H2856" s="9">
        <f t="shared" si="221"/>
        <v>7.4156820449627599E-3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3.3057983221569057E-3</v>
      </c>
      <c r="D2857" s="6">
        <f t="shared" si="223"/>
        <v>1.0928302546775413E-5</v>
      </c>
      <c r="E2857" s="6">
        <f t="shared" si="225"/>
        <v>5.3070830706950254E-6</v>
      </c>
      <c r="F2857" s="6">
        <f t="shared" si="224"/>
        <v>0.11470743826411497</v>
      </c>
      <c r="G2857" s="17">
        <v>6.2809149816013118E-3</v>
      </c>
      <c r="H2857" s="9">
        <f t="shared" si="221"/>
        <v>3.3868486571459757E-3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3.4847988485845116E-3</v>
      </c>
      <c r="D2858" s="6">
        <f t="shared" si="223"/>
        <v>1.2143823015095938E-5</v>
      </c>
      <c r="E2858" s="6">
        <f t="shared" si="225"/>
        <v>1.0928302546775413E-5</v>
      </c>
      <c r="F2858" s="6">
        <f t="shared" si="224"/>
        <v>0.38288765955750292</v>
      </c>
      <c r="G2858" s="17">
        <v>6.5875707001107038E-3</v>
      </c>
      <c r="H2858" s="9">
        <f t="shared" si="221"/>
        <v>6.1877916865187288E-3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-3.4068914676660929E-3</v>
      </c>
      <c r="D2859" s="6">
        <f t="shared" si="223"/>
        <v>1.1606909472456025E-5</v>
      </c>
      <c r="E2859" s="6">
        <f t="shared" si="225"/>
        <v>1.2143823015095938E-5</v>
      </c>
      <c r="F2859" s="6">
        <f t="shared" si="224"/>
        <v>0.41941758410695523</v>
      </c>
      <c r="G2859" s="17">
        <v>3.8146524571626029E-3</v>
      </c>
      <c r="H2859" s="9">
        <f t="shared" si="221"/>
        <v>6.4762457033913966E-3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-3.9783519805655036E-3</v>
      </c>
      <c r="D2860" s="6">
        <f t="shared" si="223"/>
        <v>1.5827284481269463E-5</v>
      </c>
      <c r="E2860" s="6">
        <f t="shared" si="225"/>
        <v>1.1606909472456025E-5</v>
      </c>
      <c r="F2860" s="6">
        <f t="shared" si="224"/>
        <v>0.1524053725040766</v>
      </c>
      <c r="G2860" s="17">
        <v>3.3055145004320923E-3</v>
      </c>
      <c r="H2860" s="9">
        <f t="shared" si="221"/>
        <v>3.9039130690126361E-3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-7.6274238221841466E-3</v>
      </c>
      <c r="D2861" s="6">
        <f t="shared" si="223"/>
        <v>5.8177594163222219E-5</v>
      </c>
      <c r="E2861" s="6">
        <f t="shared" si="225"/>
        <v>1.5827284481269463E-5</v>
      </c>
      <c r="F2861" s="6">
        <f t="shared" si="224"/>
        <v>0.11884791443096193</v>
      </c>
      <c r="G2861" s="17">
        <v>6.1383982441858172E-3</v>
      </c>
      <c r="H2861" s="9">
        <f t="shared" si="221"/>
        <v>3.4474325871721107E-3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-1.220275562778211E-2</v>
      </c>
      <c r="D2862" s="6">
        <f t="shared" si="223"/>
        <v>1.4890724491136795E-4</v>
      </c>
      <c r="E2862" s="6">
        <f t="shared" si="225"/>
        <v>5.8177594163222219E-5</v>
      </c>
      <c r="F2862" s="6">
        <f t="shared" si="224"/>
        <v>0.36651044692592405</v>
      </c>
      <c r="G2862" s="17">
        <v>8.4763776649721921E-3</v>
      </c>
      <c r="H2862" s="9">
        <f t="shared" si="221"/>
        <v>6.0540106287148522E-3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-9.0531859359494621E-3</v>
      </c>
      <c r="D2863" s="6">
        <f t="shared" si="223"/>
        <v>8.1960175590873135E-5</v>
      </c>
      <c r="E2863" s="6">
        <f t="shared" si="225"/>
        <v>1.4890724491136795E-4</v>
      </c>
      <c r="F2863" s="6">
        <f t="shared" si="224"/>
        <v>0.68282469505116028</v>
      </c>
      <c r="G2863" s="17">
        <v>9.2934365753701009E-3</v>
      </c>
      <c r="H2863" s="9">
        <f t="shared" si="221"/>
        <v>8.2633207311053839E-3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-9.1181882872662309E-3</v>
      </c>
      <c r="D2864" s="6">
        <f t="shared" si="223"/>
        <v>8.3141357642039081E-5</v>
      </c>
      <c r="E2864" s="6">
        <f t="shared" si="225"/>
        <v>8.1960175590873135E-5</v>
      </c>
      <c r="F2864" s="6">
        <f t="shared" si="224"/>
        <v>0.81721853121066468</v>
      </c>
      <c r="G2864" s="17">
        <v>1.2170900024948686E-2</v>
      </c>
      <c r="H2864" s="9">
        <f t="shared" si="221"/>
        <v>9.0400140000481462E-3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2.2149056881980676E-4</v>
      </c>
      <c r="D2865" s="6">
        <f t="shared" si="223"/>
        <v>4.9058072076121559E-8</v>
      </c>
      <c r="E2865" s="6">
        <f t="shared" si="225"/>
        <v>8.3141357642039081E-5</v>
      </c>
      <c r="F2865" s="6">
        <f t="shared" si="224"/>
        <v>1.3889573268164281</v>
      </c>
      <c r="G2865" s="17">
        <v>1.306189105302895E-2</v>
      </c>
      <c r="H2865" s="9">
        <f t="shared" si="221"/>
        <v>1.1785403373734935E-2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1.2036944178998405E-3</v>
      </c>
      <c r="D2866" s="6">
        <f t="shared" si="223"/>
        <v>1.4488802516832359E-6</v>
      </c>
      <c r="E2866" s="6">
        <f t="shared" si="225"/>
        <v>4.9058072076121559E-8</v>
      </c>
      <c r="F2866" s="6">
        <f t="shared" si="224"/>
        <v>1.5970645213862478</v>
      </c>
      <c r="G2866" s="17">
        <v>5.5139083794114047E-3</v>
      </c>
      <c r="H2866" s="9">
        <f t="shared" si="221"/>
        <v>1.263750181557355E-2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5.6926481298157422E-3</v>
      </c>
      <c r="D2867" s="6">
        <f t="shared" si="223"/>
        <v>3.2406242729894663E-5</v>
      </c>
      <c r="E2867" s="6">
        <f t="shared" si="225"/>
        <v>1.4488802516832359E-6</v>
      </c>
      <c r="F2867" s="6">
        <f t="shared" si="224"/>
        <v>0.29914228925234143</v>
      </c>
      <c r="G2867" s="17">
        <v>4.9633385567502044E-3</v>
      </c>
      <c r="H2867" s="9">
        <f t="shared" si="221"/>
        <v>5.4693901785513657E-3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-1.3716034630481787E-2</v>
      </c>
      <c r="D2868" s="6">
        <f t="shared" si="223"/>
        <v>1.8812960598457566E-4</v>
      </c>
      <c r="E2868" s="6">
        <f t="shared" si="225"/>
        <v>3.2406242729894663E-5</v>
      </c>
      <c r="F2868" s="6">
        <f t="shared" si="224"/>
        <v>0.24574369217494205</v>
      </c>
      <c r="G2868" s="17">
        <v>9.7622310024882246E-3</v>
      </c>
      <c r="H2868" s="9">
        <f t="shared" si="221"/>
        <v>4.9572542014197944E-3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1.969933439057733E-3</v>
      </c>
      <c r="D2869" s="6">
        <f t="shared" si="223"/>
        <v>3.8806377543178272E-6</v>
      </c>
      <c r="E2869" s="6">
        <f t="shared" si="225"/>
        <v>1.8812960598457566E-4</v>
      </c>
      <c r="F2869" s="6">
        <f t="shared" si="224"/>
        <v>0.89992641300749887</v>
      </c>
      <c r="G2869" s="17">
        <v>1.0368583128166914E-2</v>
      </c>
      <c r="H2869" s="9">
        <f t="shared" si="221"/>
        <v>9.4864451350729836E-3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-1.6477991962279476E-2</v>
      </c>
      <c r="D2870" s="6">
        <f t="shared" si="223"/>
        <v>2.7152421910894701E-4</v>
      </c>
      <c r="E2870" s="6">
        <f t="shared" si="225"/>
        <v>3.8806377543178272E-6</v>
      </c>
      <c r="F2870" s="6">
        <f t="shared" si="224"/>
        <v>1.0128970764053948</v>
      </c>
      <c r="G2870" s="17">
        <v>5.3326106152472921E-3</v>
      </c>
      <c r="H2870" s="9">
        <f t="shared" si="221"/>
        <v>1.0064278793859968E-2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-2.0784280080370074E-2</v>
      </c>
      <c r="D2871" s="6">
        <f t="shared" si="223"/>
        <v>4.3198629845926824E-4</v>
      </c>
      <c r="E2871" s="6">
        <f t="shared" si="225"/>
        <v>2.7152421910894701E-4</v>
      </c>
      <c r="F2871" s="6">
        <f t="shared" si="224"/>
        <v>0.28097296835183189</v>
      </c>
      <c r="G2871" s="17">
        <v>1.0601265505919137E-2</v>
      </c>
      <c r="H2871" s="9">
        <f t="shared" si="221"/>
        <v>5.3006883359789404E-3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-4.0065151775810007E-3</v>
      </c>
      <c r="D2872" s="6">
        <f t="shared" si="223"/>
        <v>1.6052163868186918E-5</v>
      </c>
      <c r="E2872" s="6">
        <f t="shared" si="225"/>
        <v>4.3198629845926824E-4</v>
      </c>
      <c r="F2872" s="6">
        <f t="shared" si="224"/>
        <v>1.0581191458160417</v>
      </c>
      <c r="G2872" s="17">
        <v>7.2893148135290296E-3</v>
      </c>
      <c r="H2872" s="9">
        <f t="shared" si="221"/>
        <v>1.0286491850072315E-2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7.0274377910759167E-3</v>
      </c>
      <c r="D2873" s="6">
        <f t="shared" si="223"/>
        <v>4.9384881907441958E-5</v>
      </c>
      <c r="E2873" s="6">
        <f t="shared" si="225"/>
        <v>1.6052163868186918E-5</v>
      </c>
      <c r="F2873" s="6">
        <f t="shared" si="224"/>
        <v>0.50956447659422421</v>
      </c>
      <c r="G2873" s="17">
        <v>5.8574873732820821E-3</v>
      </c>
      <c r="H2873" s="9">
        <f t="shared" si="221"/>
        <v>7.1383785035134149E-3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-1.3821853391954306E-3</v>
      </c>
      <c r="D2874" s="6">
        <f t="shared" si="223"/>
        <v>1.9104363118867877E-6</v>
      </c>
      <c r="E2874" s="6">
        <f t="shared" si="225"/>
        <v>4.9384881907441958E-5</v>
      </c>
      <c r="F2874" s="6">
        <f t="shared" si="224"/>
        <v>0.33530913564376807</v>
      </c>
      <c r="G2874" s="17">
        <v>7.060628886327901E-3</v>
      </c>
      <c r="H2874" s="9">
        <f t="shared" si="221"/>
        <v>5.790588360812466E-3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-1.1435422804443922E-2</v>
      </c>
      <c r="D2875" s="6">
        <f t="shared" si="223"/>
        <v>1.307688947163961E-4</v>
      </c>
      <c r="E2875" s="6">
        <f t="shared" si="225"/>
        <v>1.9104363118867877E-6</v>
      </c>
      <c r="F2875" s="6">
        <f t="shared" si="224"/>
        <v>0.47918464981433767</v>
      </c>
      <c r="G2875" s="17">
        <v>5.9619111663878448E-3</v>
      </c>
      <c r="H2875" s="9">
        <f t="shared" si="221"/>
        <v>6.922316446207423E-3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-2.0302339282849313E-2</v>
      </c>
      <c r="D2876" s="6">
        <f t="shared" si="223"/>
        <v>4.1218498035592633E-4</v>
      </c>
      <c r="E2876" s="6">
        <f t="shared" si="225"/>
        <v>1.307688947163961E-4</v>
      </c>
      <c r="F2876" s="6">
        <f t="shared" si="224"/>
        <v>0.34675079425854327</v>
      </c>
      <c r="G2876" s="17">
        <v>1.557996821696527E-2</v>
      </c>
      <c r="H2876" s="9">
        <f t="shared" si="221"/>
        <v>5.8885549522658207E-3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-8.958373952180668E-3</v>
      </c>
      <c r="D2877" s="6">
        <f t="shared" si="223"/>
        <v>8.0252463867109088E-5</v>
      </c>
      <c r="E2877" s="6">
        <f t="shared" si="225"/>
        <v>4.1218498035592633E-4</v>
      </c>
      <c r="F2877" s="6">
        <f t="shared" si="224"/>
        <v>2.2647534574862678</v>
      </c>
      <c r="G2877" s="17">
        <v>4.8435003868742008E-3</v>
      </c>
      <c r="H2877" s="9">
        <f t="shared" si="221"/>
        <v>1.5049097838363161E-2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1.19707211970441E-3</v>
      </c>
      <c r="D2878" s="6">
        <f t="shared" si="223"/>
        <v>1.4329816597736093E-6</v>
      </c>
      <c r="E2878" s="6">
        <f t="shared" si="225"/>
        <v>8.0252463867109088E-5</v>
      </c>
      <c r="F2878" s="6">
        <f t="shared" si="224"/>
        <v>0.23487463415971269</v>
      </c>
      <c r="G2878" s="17">
        <v>7.0270266306872607E-3</v>
      </c>
      <c r="H2878" s="9">
        <f t="shared" si="221"/>
        <v>4.846386635006669E-3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3.4402957672607188E-3</v>
      </c>
      <c r="D2879" s="6">
        <f t="shared" si="223"/>
        <v>1.1835634966232018E-5</v>
      </c>
      <c r="E2879" s="6">
        <f t="shared" si="225"/>
        <v>1.4329816597736093E-6</v>
      </c>
      <c r="F2879" s="6">
        <f t="shared" si="224"/>
        <v>0.4748023589554673</v>
      </c>
      <c r="G2879" s="17">
        <v>5.716691589154904E-3</v>
      </c>
      <c r="H2879" s="9">
        <f t="shared" si="221"/>
        <v>6.8905903880253049E-3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6.6678964628502386E-4</v>
      </c>
      <c r="D2880" s="6">
        <f t="shared" si="223"/>
        <v>4.4460843239290723E-7</v>
      </c>
      <c r="E2880" s="6">
        <f t="shared" si="225"/>
        <v>1.1835634966232018E-5</v>
      </c>
      <c r="F2880" s="6">
        <f t="shared" si="224"/>
        <v>0.320223969150087</v>
      </c>
      <c r="G2880" s="17">
        <v>3.5086300680646698E-3</v>
      </c>
      <c r="H2880" s="9">
        <f t="shared" si="221"/>
        <v>5.6588335295366917E-3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9.3204711622486489E-3</v>
      </c>
      <c r="D2881" s="6">
        <f t="shared" si="223"/>
        <v>8.6871182686308683E-5</v>
      </c>
      <c r="E2881" s="6">
        <f t="shared" si="225"/>
        <v>4.4460843239290723E-7</v>
      </c>
      <c r="F2881" s="6">
        <f t="shared" si="224"/>
        <v>0.13165815922406096</v>
      </c>
      <c r="G2881" s="17">
        <v>1.1923763508877907E-2</v>
      </c>
      <c r="H2881" s="9">
        <f t="shared" si="221"/>
        <v>3.6284729463516873E-3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-2.7922831403671161E-2</v>
      </c>
      <c r="D2882" s="6">
        <f t="shared" si="223"/>
        <v>7.7968451359784437E-4</v>
      </c>
      <c r="E2882" s="6">
        <f t="shared" si="225"/>
        <v>8.6871182686308683E-5</v>
      </c>
      <c r="F2882" s="6">
        <f t="shared" si="224"/>
        <v>1.333824492948257</v>
      </c>
      <c r="G2882" s="17">
        <v>1.0710369369273672E-2</v>
      </c>
      <c r="H2882" s="9">
        <f t="shared" si="221"/>
        <v>1.1549131971487108E-2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-2.8431637090047491E-3</v>
      </c>
      <c r="D2883" s="6">
        <f t="shared" si="223"/>
        <v>8.0835798762016424E-6</v>
      </c>
      <c r="E2883" s="6">
        <f t="shared" si="225"/>
        <v>7.7968451359784437E-4</v>
      </c>
      <c r="F2883" s="6">
        <f t="shared" si="224"/>
        <v>1.0796870237021421</v>
      </c>
      <c r="G2883" s="17">
        <v>6.264134215105778E-3</v>
      </c>
      <c r="H2883" s="9">
        <f t="shared" si="221"/>
        <v>1.0390798928389202E-2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-1.9052056991107649E-2</v>
      </c>
      <c r="D2884" s="6">
        <f t="shared" si="223"/>
        <v>3.6298087559241384E-4</v>
      </c>
      <c r="E2884" s="6">
        <f t="shared" si="225"/>
        <v>8.0835798762016424E-6</v>
      </c>
      <c r="F2884" s="6">
        <f t="shared" si="224"/>
        <v>0.38093993248983105</v>
      </c>
      <c r="G2884" s="17">
        <v>1.4819423623083246E-2</v>
      </c>
      <c r="H2884" s="9">
        <f t="shared" si="221"/>
        <v>6.1720331535874869E-3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-1.5449823173969743E-2</v>
      </c>
      <c r="D2885" s="6">
        <f t="shared" si="223"/>
        <v>2.386970361069325E-4</v>
      </c>
      <c r="E2885" s="6">
        <f t="shared" si="225"/>
        <v>3.6298087559241384E-4</v>
      </c>
      <c r="F2885" s="6">
        <f t="shared" si="224"/>
        <v>2.0507245754272962</v>
      </c>
      <c r="G2885" s="17">
        <v>7.041616006550875E-3</v>
      </c>
      <c r="H2885" s="9">
        <f t="shared" si="221"/>
        <v>1.4320351166878891E-2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-4.6999880031267883E-3</v>
      </c>
      <c r="D2886" s="6">
        <f t="shared" si="223"/>
        <v>2.2089887229535735E-5</v>
      </c>
      <c r="E2886" s="6">
        <f t="shared" si="225"/>
        <v>2.386970361069325E-4</v>
      </c>
      <c r="F2886" s="6">
        <f t="shared" si="224"/>
        <v>0.47673236368897082</v>
      </c>
      <c r="G2886" s="17">
        <v>6.6234132371942381E-3</v>
      </c>
      <c r="H2886" s="9">
        <f t="shared" si="221"/>
        <v>6.9045808249956122E-3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-1.4067923096065301E-2</v>
      </c>
      <c r="D2887" s="6">
        <f t="shared" si="223"/>
        <v>1.9790646023680754E-4</v>
      </c>
      <c r="E2887" s="6">
        <f t="shared" si="225"/>
        <v>2.2089887229535735E-5</v>
      </c>
      <c r="F2887" s="6">
        <f t="shared" si="224"/>
        <v>0.42380368863362916</v>
      </c>
      <c r="G2887" s="17">
        <v>6.2116379183416023E-3</v>
      </c>
      <c r="H2887" s="9">
        <f t="shared" si="221"/>
        <v>6.510020649995122E-3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-7.8892922770909361E-4</v>
      </c>
      <c r="D2888" s="6">
        <f t="shared" si="223"/>
        <v>6.2240932633366683E-7</v>
      </c>
      <c r="E2888" s="6">
        <f t="shared" si="225"/>
        <v>1.9790646023680754E-4</v>
      </c>
      <c r="F2888" s="6">
        <f t="shared" si="224"/>
        <v>0.37490107023516339</v>
      </c>
      <c r="G2888" s="17">
        <v>6.530303705081621E-3</v>
      </c>
      <c r="H2888" s="9">
        <f t="shared" si="221"/>
        <v>6.1229165455292901E-3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-1.9771461919575468E-2</v>
      </c>
      <c r="D2889" s="6">
        <f t="shared" si="223"/>
        <v>3.9091070643722286E-4</v>
      </c>
      <c r="E2889" s="6">
        <f t="shared" si="225"/>
        <v>6.2240932633366683E-7</v>
      </c>
      <c r="F2889" s="6">
        <f t="shared" si="224"/>
        <v>0.41246360718555108</v>
      </c>
      <c r="G2889" s="17">
        <v>6.9585001566613075E-3</v>
      </c>
      <c r="H2889" s="9">
        <f t="shared" si="221"/>
        <v>6.4223329654071269E-3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-5.8592275604276555E-3</v>
      </c>
      <c r="D2890" s="6">
        <f t="shared" si="223"/>
        <v>3.4330547604875018E-5</v>
      </c>
      <c r="E2890" s="6">
        <f t="shared" si="225"/>
        <v>3.9091070643722286E-4</v>
      </c>
      <c r="F2890" s="6">
        <f t="shared" si="224"/>
        <v>0.46597974443560303</v>
      </c>
      <c r="G2890" s="17">
        <v>7.0262549910063447E-3</v>
      </c>
      <c r="H2890" s="9">
        <f t="shared" si="221"/>
        <v>6.826270903176954E-3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1.0347693728833662E-2</v>
      </c>
      <c r="D2891" s="6">
        <f t="shared" si="223"/>
        <v>1.0707476550574348E-4</v>
      </c>
      <c r="E2891" s="6">
        <f t="shared" si="225"/>
        <v>3.4330547604875018E-5</v>
      </c>
      <c r="F2891" s="6">
        <f t="shared" si="224"/>
        <v>0.47470628731860409</v>
      </c>
      <c r="G2891" s="17">
        <v>9.9828677528080202E-3</v>
      </c>
      <c r="H2891" s="9">
        <f t="shared" si="221"/>
        <v>6.8898932308026671E-3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-2.2130147156925434E-2</v>
      </c>
      <c r="D2892" s="6">
        <f t="shared" si="223"/>
        <v>4.8974341318717485E-4</v>
      </c>
      <c r="E2892" s="6">
        <f t="shared" si="225"/>
        <v>1.0707476550574348E-4</v>
      </c>
      <c r="F2892" s="6">
        <f t="shared" si="224"/>
        <v>0.94023085281299223</v>
      </c>
      <c r="G2892" s="17">
        <v>1.4050707004901143E-2</v>
      </c>
      <c r="H2892" s="9">
        <f t="shared" si="221"/>
        <v>9.6965501742268742E-3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-7.2831937286819432E-3</v>
      </c>
      <c r="D2893" s="6">
        <f t="shared" si="223"/>
        <v>5.3044910889511987E-5</v>
      </c>
      <c r="E2893" s="6">
        <f t="shared" si="225"/>
        <v>4.8974341318717485E-4</v>
      </c>
      <c r="F2893" s="6">
        <f t="shared" si="224"/>
        <v>1.8453003662166558</v>
      </c>
      <c r="G2893" s="17">
        <v>1.1053236197458115E-2</v>
      </c>
      <c r="H2893" s="9">
        <f t="shared" si="221"/>
        <v>1.3584183325532146E-2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-7.0855211298129338E-3</v>
      </c>
      <c r="D2894" s="6">
        <f t="shared" si="223"/>
        <v>5.0204609681025557E-5</v>
      </c>
      <c r="E2894" s="6">
        <f t="shared" si="225"/>
        <v>5.3044910889511987E-5</v>
      </c>
      <c r="F2894" s="6">
        <f t="shared" si="224"/>
        <v>1.1486716621942501</v>
      </c>
      <c r="G2894" s="17">
        <v>1.165193319160676E-2</v>
      </c>
      <c r="H2894" s="9">
        <f t="shared" ref="H2894:H2957" si="226">SQRT(F2894)/100</f>
        <v>1.071761009831133E-2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6.9473130601757117E-4</v>
      </c>
      <c r="D2895" s="6">
        <f t="shared" ref="D2895:D2958" si="228">C2895^2</f>
        <v>4.8265158756088011E-7</v>
      </c>
      <c r="E2895" s="6">
        <f t="shared" si="225"/>
        <v>5.0204609681025557E-5</v>
      </c>
      <c r="F2895" s="6">
        <f t="shared" ref="F2895:F2958" si="229">IF(C2894&gt;0,B$6+B$7*E2895+B$8*(G2894*100)^2,B$6+B$7*E2895+B$8*(G2894*100)^2+E2895*$B$9)</f>
        <v>1.27450648921911</v>
      </c>
      <c r="G2895" s="17">
        <v>6.7425301871825464E-3</v>
      </c>
      <c r="H2895" s="9">
        <f t="shared" si="226"/>
        <v>1.1289404276661856E-2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1.733766393129671E-2</v>
      </c>
      <c r="D2896" s="6">
        <f t="shared" si="228"/>
        <v>3.0059459059458686E-4</v>
      </c>
      <c r="E2896" s="6">
        <f t="shared" ref="E2896:E2959" si="230">D2895</f>
        <v>4.8265158756088011E-7</v>
      </c>
      <c r="F2896" s="6">
        <f t="shared" si="229"/>
        <v>0.43853908025015353</v>
      </c>
      <c r="G2896" s="17">
        <v>1.0458502809216376E-2</v>
      </c>
      <c r="H2896" s="9">
        <f t="shared" si="226"/>
        <v>6.6222283277621412E-3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-1.1076957127022473E-2</v>
      </c>
      <c r="D2897" s="6">
        <f t="shared" si="228"/>
        <v>1.2269897919389396E-4</v>
      </c>
      <c r="E2897" s="6">
        <f t="shared" si="230"/>
        <v>3.0059459059458686E-4</v>
      </c>
      <c r="F2897" s="6">
        <f t="shared" si="229"/>
        <v>1.0302332613131511</v>
      </c>
      <c r="G2897" s="17">
        <v>7.8816559583601148E-3</v>
      </c>
      <c r="H2897" s="9">
        <f t="shared" si="226"/>
        <v>1.0150040696042313E-2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2.227351091594853E-3</v>
      </c>
      <c r="D2898" s="6">
        <f t="shared" si="228"/>
        <v>4.9610928852287838E-6</v>
      </c>
      <c r="E2898" s="6">
        <f t="shared" si="230"/>
        <v>1.2269897919389396E-4</v>
      </c>
      <c r="F2898" s="6">
        <f t="shared" si="229"/>
        <v>0.59276488547137818</v>
      </c>
      <c r="G2898" s="17">
        <v>1.6393920945421074E-2</v>
      </c>
      <c r="H2898" s="9">
        <f t="shared" si="226"/>
        <v>7.6991225829400722E-3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-1.701261343080409E-2</v>
      </c>
      <c r="D2899" s="6">
        <f t="shared" si="228"/>
        <v>2.8942901574597571E-4</v>
      </c>
      <c r="E2899" s="6">
        <f t="shared" si="230"/>
        <v>4.9610928852287838E-6</v>
      </c>
      <c r="F2899" s="6">
        <f t="shared" si="229"/>
        <v>2.5056172811813742</v>
      </c>
      <c r="G2899" s="17">
        <v>6.8855938422699194E-3</v>
      </c>
      <c r="H2899" s="9">
        <f t="shared" si="226"/>
        <v>1.5829141736624176E-2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8.9221234922755438E-3</v>
      </c>
      <c r="D2900" s="6">
        <f t="shared" si="228"/>
        <v>7.9604287611415145E-5</v>
      </c>
      <c r="E2900" s="6">
        <f t="shared" si="230"/>
        <v>2.8942901574597571E-4</v>
      </c>
      <c r="F2900" s="6">
        <f t="shared" si="229"/>
        <v>0.45662370578882783</v>
      </c>
      <c r="G2900" s="17">
        <v>1.0000904505428029E-2</v>
      </c>
      <c r="H2900" s="9">
        <f t="shared" si="226"/>
        <v>6.7573937711874373E-3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1.0817356665891915E-2</v>
      </c>
      <c r="D2901" s="6">
        <f t="shared" si="228"/>
        <v>1.1701520523711625E-4</v>
      </c>
      <c r="E2901" s="6">
        <f t="shared" si="230"/>
        <v>7.9604287611415145E-5</v>
      </c>
      <c r="F2901" s="6">
        <f t="shared" si="229"/>
        <v>0.94356746770837552</v>
      </c>
      <c r="G2901" s="17">
        <v>6.2929335728703845E-3</v>
      </c>
      <c r="H2901" s="9">
        <f t="shared" si="226"/>
        <v>9.7137401020841382E-3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-2.4201850174025447E-4</v>
      </c>
      <c r="D2902" s="6">
        <f t="shared" si="228"/>
        <v>5.8572955184597556E-8</v>
      </c>
      <c r="E2902" s="6">
        <f t="shared" si="230"/>
        <v>1.1701520523711625E-4</v>
      </c>
      <c r="F2902" s="6">
        <f t="shared" si="229"/>
        <v>0.38428657690184076</v>
      </c>
      <c r="G2902" s="17">
        <v>6.6989947591389295E-3</v>
      </c>
      <c r="H2902" s="9">
        <f t="shared" si="226"/>
        <v>6.1990852301113007E-3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7.6506456695491611E-3</v>
      </c>
      <c r="D2903" s="6">
        <f t="shared" si="228"/>
        <v>5.8532379160991329E-5</v>
      </c>
      <c r="E2903" s="6">
        <f t="shared" si="230"/>
        <v>5.8572955184597556E-8</v>
      </c>
      <c r="F2903" s="6">
        <f t="shared" si="229"/>
        <v>0.43312205281472432</v>
      </c>
      <c r="G2903" s="17">
        <v>5.612593150495563E-3</v>
      </c>
      <c r="H2903" s="9">
        <f t="shared" si="226"/>
        <v>6.5812008996438054E-3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1.0880923417448785E-2</v>
      </c>
      <c r="D2904" s="6">
        <f t="shared" si="228"/>
        <v>1.1839449441638533E-4</v>
      </c>
      <c r="E2904" s="6">
        <f t="shared" si="230"/>
        <v>5.8532379160991329E-5</v>
      </c>
      <c r="F2904" s="6">
        <f t="shared" si="229"/>
        <v>0.30930662573826573</v>
      </c>
      <c r="G2904" s="17">
        <v>8.5322913297991038E-3</v>
      </c>
      <c r="H2904" s="9">
        <f t="shared" si="226"/>
        <v>5.561534192453246E-3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-8.7710130929337642E-4</v>
      </c>
      <c r="D2905" s="6">
        <f t="shared" si="228"/>
        <v>7.6930670676415518E-7</v>
      </c>
      <c r="E2905" s="6">
        <f t="shared" si="230"/>
        <v>1.1839449441638533E-4</v>
      </c>
      <c r="F2905" s="6">
        <f t="shared" si="229"/>
        <v>0.69160955683058201</v>
      </c>
      <c r="G2905" s="17">
        <v>4.2538468713936616E-3</v>
      </c>
      <c r="H2905" s="9">
        <f t="shared" si="226"/>
        <v>8.3163066130980401E-3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-1.4145954441338398E-3</v>
      </c>
      <c r="D2906" s="6">
        <f t="shared" si="228"/>
        <v>2.0010802705642154E-6</v>
      </c>
      <c r="E2906" s="6">
        <f t="shared" si="230"/>
        <v>7.6930670676415518E-7</v>
      </c>
      <c r="F2906" s="6">
        <f t="shared" si="229"/>
        <v>0.18520748526606642</v>
      </c>
      <c r="G2906" s="17">
        <v>5.8205779872326268E-3</v>
      </c>
      <c r="H2906" s="9">
        <f t="shared" si="226"/>
        <v>4.3035739248450978E-3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9.2122939049016882E-3</v>
      </c>
      <c r="D2907" s="6">
        <f t="shared" si="228"/>
        <v>8.48663589902888E-5</v>
      </c>
      <c r="E2907" s="6">
        <f t="shared" si="230"/>
        <v>2.0010802705642154E-6</v>
      </c>
      <c r="F2907" s="6">
        <f t="shared" si="229"/>
        <v>0.33131934020789761</v>
      </c>
      <c r="G2907" s="17">
        <v>9.2300780606069284E-3</v>
      </c>
      <c r="H2907" s="9">
        <f t="shared" si="226"/>
        <v>5.7560345743219573E-3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-8.8130896560145791E-3</v>
      </c>
      <c r="D2908" s="6">
        <f t="shared" si="228"/>
        <v>7.7670549284951176E-5</v>
      </c>
      <c r="E2908" s="6">
        <f t="shared" si="230"/>
        <v>8.48663589902888E-5</v>
      </c>
      <c r="F2908" s="6">
        <f t="shared" si="229"/>
        <v>0.80634401468233496</v>
      </c>
      <c r="G2908" s="17">
        <v>1.256372240617798E-2</v>
      </c>
      <c r="H2908" s="9">
        <f t="shared" si="226"/>
        <v>8.9796659998149994E-3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-2.4530373774493974E-2</v>
      </c>
      <c r="D2909" s="6">
        <f t="shared" si="228"/>
        <v>6.0173923751638168E-4</v>
      </c>
      <c r="E2909" s="6">
        <f t="shared" si="230"/>
        <v>7.7670549284951176E-5</v>
      </c>
      <c r="F2909" s="6">
        <f t="shared" si="229"/>
        <v>1.4789005517362486</v>
      </c>
      <c r="G2909" s="17">
        <v>1.465686883139224E-2</v>
      </c>
      <c r="H2909" s="9">
        <f t="shared" si="226"/>
        <v>1.2161005516552685E-2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-1.1746925215132769E-2</v>
      </c>
      <c r="D2910" s="6">
        <f t="shared" si="228"/>
        <v>1.3799025200992207E-4</v>
      </c>
      <c r="E2910" s="6">
        <f t="shared" si="230"/>
        <v>6.0173923751638168E-4</v>
      </c>
      <c r="F2910" s="6">
        <f t="shared" si="229"/>
        <v>2.006399531526712</v>
      </c>
      <c r="G2910" s="17">
        <v>5.9563396598082676E-3</v>
      </c>
      <c r="H2910" s="9">
        <f t="shared" si="226"/>
        <v>1.4164743314041071E-2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1.0511732470334005E-3</v>
      </c>
      <c r="D2911" s="6">
        <f t="shared" si="228"/>
        <v>1.1049651952787425E-6</v>
      </c>
      <c r="E2911" s="6">
        <f t="shared" si="230"/>
        <v>1.3799025200992207E-4</v>
      </c>
      <c r="F2911" s="6">
        <f t="shared" si="229"/>
        <v>0.34613701227344845</v>
      </c>
      <c r="G2911" s="17">
        <v>1.1563135995673591E-2</v>
      </c>
      <c r="H2911" s="9">
        <f t="shared" si="226"/>
        <v>5.8833409919317823E-3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-1.6651108671420327E-2</v>
      </c>
      <c r="D2912" s="6">
        <f t="shared" si="228"/>
        <v>2.7725941998744919E-4</v>
      </c>
      <c r="E2912" s="6">
        <f t="shared" si="230"/>
        <v>1.1049651952787425E-6</v>
      </c>
      <c r="F2912" s="6">
        <f t="shared" si="229"/>
        <v>1.2554174978019721</v>
      </c>
      <c r="G2912" s="17">
        <v>1.237103923430841E-2</v>
      </c>
      <c r="H2912" s="9">
        <f t="shared" si="226"/>
        <v>1.1204541480140863E-2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5.4424510451775822E-3</v>
      </c>
      <c r="D2913" s="6">
        <f t="shared" si="228"/>
        <v>2.9620273379154557E-5</v>
      </c>
      <c r="E2913" s="6">
        <f t="shared" si="230"/>
        <v>2.7725941998744919E-4</v>
      </c>
      <c r="F2913" s="6">
        <f t="shared" si="229"/>
        <v>1.4344502806306896</v>
      </c>
      <c r="G2913" s="17">
        <v>1.116211110822137E-2</v>
      </c>
      <c r="H2913" s="9">
        <f t="shared" si="226"/>
        <v>1.1976853846610508E-2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-1.3219370144547112E-2</v>
      </c>
      <c r="D2914" s="6">
        <f t="shared" si="228"/>
        <v>1.7475174701854352E-4</v>
      </c>
      <c r="E2914" s="6">
        <f t="shared" si="230"/>
        <v>2.9620273379154557E-5</v>
      </c>
      <c r="F2914" s="6">
        <f t="shared" si="229"/>
        <v>1.1710548496993261</v>
      </c>
      <c r="G2914" s="17">
        <v>1.0765378134313938E-2</v>
      </c>
      <c r="H2914" s="9">
        <f t="shared" si="226"/>
        <v>1.0821528772309973E-2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1.7635923873258422E-2</v>
      </c>
      <c r="D2915" s="6">
        <f t="shared" si="228"/>
        <v>3.1102581086336634E-4</v>
      </c>
      <c r="E2915" s="6">
        <f t="shared" si="230"/>
        <v>1.7475174701854352E-4</v>
      </c>
      <c r="F2915" s="6">
        <f t="shared" si="229"/>
        <v>1.0905468413506216</v>
      </c>
      <c r="G2915" s="17">
        <v>1.0890359107606759E-2</v>
      </c>
      <c r="H2915" s="9">
        <f t="shared" si="226"/>
        <v>1.0442925075622356E-2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-8.687497308904845E-3</v>
      </c>
      <c r="D2916" s="6">
        <f t="shared" si="228"/>
        <v>7.5472609492228929E-5</v>
      </c>
      <c r="E2916" s="6">
        <f t="shared" si="230"/>
        <v>3.1102581086336634E-4</v>
      </c>
      <c r="F2916" s="6">
        <f t="shared" si="229"/>
        <v>1.1155794732573083</v>
      </c>
      <c r="G2916" s="17">
        <v>7.2922858542945022E-3</v>
      </c>
      <c r="H2916" s="9">
        <f t="shared" si="226"/>
        <v>1.0562099569959129E-2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2.8222520480651308E-3</v>
      </c>
      <c r="D2917" s="6">
        <f t="shared" si="228"/>
        <v>7.9651066228078245E-6</v>
      </c>
      <c r="E2917" s="6">
        <f t="shared" si="230"/>
        <v>7.5472609492228929E-5</v>
      </c>
      <c r="F2917" s="6">
        <f t="shared" si="229"/>
        <v>0.50997297646249673</v>
      </c>
      <c r="G2917" s="17">
        <v>8.8548484324183462E-3</v>
      </c>
      <c r="H2917" s="9">
        <f t="shared" si="226"/>
        <v>7.1412392234296192E-3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4.2417429035268494E-3</v>
      </c>
      <c r="D2918" s="6">
        <f t="shared" si="228"/>
        <v>1.7992382859620387E-5</v>
      </c>
      <c r="E2918" s="6">
        <f t="shared" si="230"/>
        <v>7.9651066228078245E-6</v>
      </c>
      <c r="F2918" s="6">
        <f t="shared" si="229"/>
        <v>0.74352601042551802</v>
      </c>
      <c r="G2918" s="17">
        <v>5.8138393245525718E-3</v>
      </c>
      <c r="H2918" s="9">
        <f t="shared" si="226"/>
        <v>8.6227954308653182E-3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-9.9528784031001384E-3</v>
      </c>
      <c r="D2919" s="6">
        <f t="shared" si="228"/>
        <v>9.9059788506897161E-5</v>
      </c>
      <c r="E2919" s="6">
        <f t="shared" si="230"/>
        <v>1.7992382859620387E-5</v>
      </c>
      <c r="F2919" s="6">
        <f t="shared" si="229"/>
        <v>0.33059333624219561</v>
      </c>
      <c r="G2919" s="17">
        <v>1.1945776247746308E-2</v>
      </c>
      <c r="H2919" s="9">
        <f t="shared" si="226"/>
        <v>5.7497246563830828E-3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-5.3294453343791688E-3</v>
      </c>
      <c r="D2920" s="6">
        <f t="shared" si="228"/>
        <v>2.8402987572135892E-5</v>
      </c>
      <c r="E2920" s="6">
        <f t="shared" si="230"/>
        <v>9.9059788506897161E-5</v>
      </c>
      <c r="F2920" s="6">
        <f t="shared" si="229"/>
        <v>1.3387008768918487</v>
      </c>
      <c r="G2920" s="17">
        <v>4.4533500340566768E-3</v>
      </c>
      <c r="H2920" s="9">
        <f t="shared" si="226"/>
        <v>1.1570224184914692E-2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-3.1155156960819851E-2</v>
      </c>
      <c r="D2921" s="6">
        <f t="shared" si="228"/>
        <v>9.7064380525332158E-4</v>
      </c>
      <c r="E2921" s="6">
        <f t="shared" si="230"/>
        <v>2.8402987572135892E-5</v>
      </c>
      <c r="F2921" s="6">
        <f t="shared" si="229"/>
        <v>0.20129141406487144</v>
      </c>
      <c r="G2921" s="17">
        <v>1.1202578502063458E-2</v>
      </c>
      <c r="H2921" s="9">
        <f t="shared" si="226"/>
        <v>4.4865511706083487E-3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-3.8019844683474155E-3</v>
      </c>
      <c r="D2922" s="6">
        <f t="shared" si="228"/>
        <v>1.445508589755498E-5</v>
      </c>
      <c r="E2922" s="6">
        <f t="shared" si="230"/>
        <v>9.7064380525332158E-4</v>
      </c>
      <c r="F2922" s="6">
        <f t="shared" si="229"/>
        <v>1.179554724345377</v>
      </c>
      <c r="G2922" s="17">
        <v>1.1676001083822697E-2</v>
      </c>
      <c r="H2922" s="9">
        <f t="shared" si="226"/>
        <v>1.0860730750485333E-2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-7.904330264484713E-3</v>
      </c>
      <c r="D2923" s="6">
        <f t="shared" si="228"/>
        <v>6.2478436930048979E-5</v>
      </c>
      <c r="E2923" s="6">
        <f t="shared" si="230"/>
        <v>1.445508589755498E-5</v>
      </c>
      <c r="F2923" s="6">
        <f t="shared" si="229"/>
        <v>1.2796993806801713</v>
      </c>
      <c r="G2923" s="17">
        <v>1.684846934266911E-2</v>
      </c>
      <c r="H2923" s="9">
        <f t="shared" si="226"/>
        <v>1.131237985872191E-2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-8.6090546144880122E-3</v>
      </c>
      <c r="D2924" s="6">
        <f t="shared" si="228"/>
        <v>7.4115821355237341E-5</v>
      </c>
      <c r="E2924" s="6">
        <f t="shared" si="230"/>
        <v>6.2478436930048979E-5</v>
      </c>
      <c r="F2924" s="6">
        <f t="shared" si="229"/>
        <v>2.6455009462414774</v>
      </c>
      <c r="G2924" s="17">
        <v>2.1693520257052325E-2</v>
      </c>
      <c r="H2924" s="9">
        <f t="shared" si="226"/>
        <v>1.6264995992134389E-2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-3.2175143464176714E-2</v>
      </c>
      <c r="D2925" s="6">
        <f t="shared" si="228"/>
        <v>1.0352398569403536E-3</v>
      </c>
      <c r="E2925" s="6">
        <f t="shared" si="230"/>
        <v>7.4115821355237341E-5</v>
      </c>
      <c r="F2925" s="6">
        <f t="shared" si="229"/>
        <v>4.3741351662692054</v>
      </c>
      <c r="G2925" s="17">
        <v>1.6261973385116545E-2</v>
      </c>
      <c r="H2925" s="9">
        <f t="shared" si="226"/>
        <v>2.0914433213140647E-2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4.5581481511087667E-3</v>
      </c>
      <c r="D2926" s="6">
        <f t="shared" si="228"/>
        <v>2.0776714567456267E-5</v>
      </c>
      <c r="E2926" s="6">
        <f t="shared" si="230"/>
        <v>1.0352398569403536E-3</v>
      </c>
      <c r="F2926" s="6">
        <f t="shared" si="229"/>
        <v>2.4658601385733889</v>
      </c>
      <c r="G2926" s="17">
        <v>2.1679568698841085E-2</v>
      </c>
      <c r="H2926" s="9">
        <f t="shared" si="226"/>
        <v>1.5703057468446677E-2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-5.6415667176571462E-2</v>
      </c>
      <c r="D2927" s="6">
        <f t="shared" si="228"/>
        <v>3.1827275029776827E-3</v>
      </c>
      <c r="E2927" s="6">
        <f t="shared" si="230"/>
        <v>2.0776714567456267E-5</v>
      </c>
      <c r="F2927" s="6">
        <f t="shared" si="229"/>
        <v>4.3685242413446481</v>
      </c>
      <c r="G2927" s="17">
        <v>2.2952812722960358E-2</v>
      </c>
      <c r="H2927" s="9">
        <f t="shared" si="226"/>
        <v>2.0901014906804519E-2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-1.3754581217541566E-2</v>
      </c>
      <c r="D2928" s="6">
        <f t="shared" si="228"/>
        <v>1.8918850446994725E-4</v>
      </c>
      <c r="E2928" s="6">
        <f t="shared" si="230"/>
        <v>3.1827275029776827E-3</v>
      </c>
      <c r="F2928" s="6">
        <f t="shared" si="229"/>
        <v>4.8949799818890805</v>
      </c>
      <c r="G2928" s="17">
        <v>3.5853570079916991E-2</v>
      </c>
      <c r="H2928" s="9">
        <f t="shared" si="226"/>
        <v>2.2124601650400581E-2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-7.5818982521772313E-2</v>
      </c>
      <c r="D2929" s="6">
        <f t="shared" si="228"/>
        <v>5.7485181106368159E-3</v>
      </c>
      <c r="E2929" s="6">
        <f t="shared" si="230"/>
        <v>1.8918850446994725E-4</v>
      </c>
      <c r="F2929" s="6">
        <f t="shared" si="229"/>
        <v>11.917398120637037</v>
      </c>
      <c r="G2929" s="17">
        <v>4.6508378794370787E-2</v>
      </c>
      <c r="H2929" s="9">
        <f t="shared" si="226"/>
        <v>3.4521584727003819E-2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4.7261979891814604E-2</v>
      </c>
      <c r="D2930" s="6">
        <f t="shared" si="228"/>
        <v>2.2336947432942881E-3</v>
      </c>
      <c r="E2930" s="6">
        <f t="shared" si="230"/>
        <v>5.7485181106368159E-3</v>
      </c>
      <c r="F2930" s="6">
        <f t="shared" si="229"/>
        <v>20.04158422620754</v>
      </c>
      <c r="G2930" s="17">
        <v>4.5990850822194972E-2</v>
      </c>
      <c r="H2930" s="9">
        <f t="shared" si="226"/>
        <v>4.4767827986409554E-2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-4.6062493795795557E-2</v>
      </c>
      <c r="D2931" s="6">
        <f t="shared" si="228"/>
        <v>2.1217533346877043E-3</v>
      </c>
      <c r="E2931" s="6">
        <f t="shared" si="230"/>
        <v>2.2336947432942881E-3</v>
      </c>
      <c r="F2931" s="6">
        <f t="shared" si="229"/>
        <v>19.597720932497324</v>
      </c>
      <c r="G2931" s="17">
        <v>3.2001484117512316E-2</v>
      </c>
      <c r="H2931" s="9">
        <f t="shared" si="226"/>
        <v>4.4269313223154166E-2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4.1486922101044071E-2</v>
      </c>
      <c r="D2932" s="6">
        <f t="shared" si="228"/>
        <v>1.721164705418099E-3</v>
      </c>
      <c r="E2932" s="6">
        <f t="shared" si="230"/>
        <v>2.1217533346877043E-3</v>
      </c>
      <c r="F2932" s="6">
        <f t="shared" si="229"/>
        <v>9.4980137750602847</v>
      </c>
      <c r="G2932" s="17">
        <v>2.9955243478722395E-2</v>
      </c>
      <c r="H2932" s="9">
        <f t="shared" si="226"/>
        <v>3.0818847764087942E-2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1.789330997317937E-3</v>
      </c>
      <c r="D2933" s="6">
        <f t="shared" si="228"/>
        <v>3.2017054179628031E-6</v>
      </c>
      <c r="E2933" s="6">
        <f t="shared" si="230"/>
        <v>1.721164705418099E-3</v>
      </c>
      <c r="F2933" s="6">
        <f t="shared" si="229"/>
        <v>8.3241598760763367</v>
      </c>
      <c r="G2933" s="17">
        <v>1.2760950007810934E-2</v>
      </c>
      <c r="H2933" s="9">
        <f t="shared" si="226"/>
        <v>2.8851620190339981E-2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1.4322938899715247E-2</v>
      </c>
      <c r="D2934" s="6">
        <f t="shared" si="228"/>
        <v>2.0514657872497622E-4</v>
      </c>
      <c r="E2934" s="6">
        <f t="shared" si="230"/>
        <v>3.2017054179628031E-6</v>
      </c>
      <c r="F2934" s="6">
        <f t="shared" si="229"/>
        <v>1.5251269601078243</v>
      </c>
      <c r="G2934" s="17">
        <v>9.8485263746647522E-3</v>
      </c>
      <c r="H2934" s="9">
        <f t="shared" si="226"/>
        <v>1.2349603070980963E-2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-1.6833385867901937E-2</v>
      </c>
      <c r="D2935" s="6">
        <f t="shared" si="228"/>
        <v>2.8336287977768067E-4</v>
      </c>
      <c r="E2935" s="6">
        <f t="shared" si="230"/>
        <v>2.0514657872497622E-4</v>
      </c>
      <c r="F2935" s="6">
        <f t="shared" si="229"/>
        <v>0.91556856801258935</v>
      </c>
      <c r="G2935" s="17">
        <v>1.7774425626840999E-2</v>
      </c>
      <c r="H2935" s="9">
        <f t="shared" si="226"/>
        <v>9.5685347259263746E-3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-9.0846804704298352E-3</v>
      </c>
      <c r="D2936" s="6">
        <f t="shared" si="228"/>
        <v>8.2531419249809253E-5</v>
      </c>
      <c r="E2936" s="6">
        <f t="shared" si="230"/>
        <v>2.8336287977768067E-4</v>
      </c>
      <c r="F2936" s="6">
        <f t="shared" si="229"/>
        <v>2.9423015106901929</v>
      </c>
      <c r="G2936" s="17">
        <v>1.5569898170641947E-2</v>
      </c>
      <c r="H2936" s="9">
        <f t="shared" si="226"/>
        <v>1.7153138228004204E-2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-5.7920998115179187E-2</v>
      </c>
      <c r="D2937" s="6">
        <f t="shared" si="228"/>
        <v>3.354842022658591E-3</v>
      </c>
      <c r="E2937" s="6">
        <f t="shared" si="230"/>
        <v>8.2531419249809253E-5</v>
      </c>
      <c r="F2937" s="6">
        <f t="shared" si="229"/>
        <v>2.2618083117080419</v>
      </c>
      <c r="G2937" s="17">
        <v>3.4608543714942458E-2</v>
      </c>
      <c r="H2937" s="9">
        <f t="shared" si="226"/>
        <v>1.503930953105242E-2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-2.0674032220631633E-2</v>
      </c>
      <c r="D2938" s="6">
        <f t="shared" si="228"/>
        <v>4.2741560825971495E-4</v>
      </c>
      <c r="E2938" s="6">
        <f t="shared" si="230"/>
        <v>3.354842022658591E-3</v>
      </c>
      <c r="F2938" s="6">
        <f t="shared" si="229"/>
        <v>11.105705134383548</v>
      </c>
      <c r="G2938" s="17">
        <v>2.8737790360074518E-2</v>
      </c>
      <c r="H2938" s="9">
        <f t="shared" si="226"/>
        <v>3.332522338167225E-2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-2.8194969820258026E-3</v>
      </c>
      <c r="D2939" s="6">
        <f t="shared" si="228"/>
        <v>7.9495632316526095E-6</v>
      </c>
      <c r="E2939" s="6">
        <f t="shared" si="230"/>
        <v>4.2741560825971495E-4</v>
      </c>
      <c r="F2939" s="6">
        <f t="shared" si="229"/>
        <v>7.6627452092750792</v>
      </c>
      <c r="G2939" s="17">
        <v>2.619605334490278E-2</v>
      </c>
      <c r="H2939" s="9">
        <f t="shared" si="226"/>
        <v>2.7681663984079931E-2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3.7701305049987477E-2</v>
      </c>
      <c r="D2940" s="6">
        <f t="shared" si="228"/>
        <v>1.4213884024722111E-3</v>
      </c>
      <c r="E2940" s="6">
        <f t="shared" si="230"/>
        <v>7.9495632316526095E-6</v>
      </c>
      <c r="F2940" s="6">
        <f t="shared" si="229"/>
        <v>6.3701618312942623</v>
      </c>
      <c r="G2940" s="17">
        <v>2.0004630021520468E-2</v>
      </c>
      <c r="H2940" s="9">
        <f t="shared" si="226"/>
        <v>2.5239179525678449E-2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4.4739758667607073E-3</v>
      </c>
      <c r="D2941" s="6">
        <f t="shared" si="228"/>
        <v>2.0016460056357223E-5</v>
      </c>
      <c r="E2941" s="6">
        <f t="shared" si="230"/>
        <v>1.4213884024722111E-3</v>
      </c>
      <c r="F2941" s="6">
        <f t="shared" si="229"/>
        <v>3.7222146028118273</v>
      </c>
      <c r="G2941" s="17">
        <v>1.2828095931635818E-2</v>
      </c>
      <c r="H2941" s="9">
        <f t="shared" si="226"/>
        <v>1.9293041758136086E-2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-2.3997779144512975E-2</v>
      </c>
      <c r="D2942" s="6">
        <f t="shared" si="228"/>
        <v>5.7589340386882191E-4</v>
      </c>
      <c r="E2942" s="6">
        <f t="shared" si="230"/>
        <v>2.0016460056357223E-5</v>
      </c>
      <c r="F2942" s="6">
        <f t="shared" si="229"/>
        <v>1.5410323387056948</v>
      </c>
      <c r="G2942" s="17">
        <v>1.4405027099068156E-2</v>
      </c>
      <c r="H2942" s="9">
        <f t="shared" si="226"/>
        <v>1.241383236033778E-2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2.0253626371241725E-2</v>
      </c>
      <c r="D2943" s="6">
        <f t="shared" si="228"/>
        <v>4.1020938118585824E-4</v>
      </c>
      <c r="E2943" s="6">
        <f t="shared" si="230"/>
        <v>5.7589340386882191E-4</v>
      </c>
      <c r="F2943" s="6">
        <f t="shared" si="229"/>
        <v>1.9386443188068134</v>
      </c>
      <c r="G2943" s="17">
        <v>2.3158508434902594E-2</v>
      </c>
      <c r="H2943" s="9">
        <f t="shared" si="226"/>
        <v>1.3923520814818404E-2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2.8303165830231358E-2</v>
      </c>
      <c r="D2944" s="6">
        <f t="shared" si="228"/>
        <v>8.0106919601357588E-4</v>
      </c>
      <c r="E2944" s="6">
        <f t="shared" si="230"/>
        <v>4.1020938118585824E-4</v>
      </c>
      <c r="F2944" s="6">
        <f t="shared" si="229"/>
        <v>4.9823819601879613</v>
      </c>
      <c r="G2944" s="17">
        <v>1.4963105306724527E-2</v>
      </c>
      <c r="H2944" s="9">
        <f t="shared" si="226"/>
        <v>2.2321249875820039E-2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1.1194712061851761E-3</v>
      </c>
      <c r="D2945" s="6">
        <f t="shared" si="228"/>
        <v>1.253215781477693E-6</v>
      </c>
      <c r="E2945" s="6">
        <f t="shared" si="230"/>
        <v>8.0106919601357588E-4</v>
      </c>
      <c r="F2945" s="6">
        <f t="shared" si="229"/>
        <v>2.0902915755291223</v>
      </c>
      <c r="G2945" s="17">
        <v>1.3940368503347953E-2</v>
      </c>
      <c r="H2945" s="9">
        <f t="shared" si="226"/>
        <v>1.4457840694685782E-2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-3.0303913355350441E-3</v>
      </c>
      <c r="D2946" s="6">
        <f t="shared" si="228"/>
        <v>9.1832716464858688E-6</v>
      </c>
      <c r="E2946" s="6">
        <f t="shared" si="230"/>
        <v>1.253215781477693E-6</v>
      </c>
      <c r="F2946" s="6">
        <f t="shared" si="229"/>
        <v>1.8166486717025687</v>
      </c>
      <c r="G2946" s="17">
        <v>1.4452819405620159E-2</v>
      </c>
      <c r="H2946" s="9">
        <f t="shared" si="226"/>
        <v>1.3478310991005396E-2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-1.7370733284140925E-2</v>
      </c>
      <c r="D2947" s="6">
        <f t="shared" si="228"/>
        <v>3.0174237482876137E-4</v>
      </c>
      <c r="E2947" s="6">
        <f t="shared" si="230"/>
        <v>9.1832716464858688E-6</v>
      </c>
      <c r="F2947" s="6">
        <f t="shared" si="229"/>
        <v>1.9513402374764224</v>
      </c>
      <c r="G2947" s="17">
        <v>1.4289836332161064E-2</v>
      </c>
      <c r="H2947" s="9">
        <f t="shared" si="226"/>
        <v>1.3969038039451473E-2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-3.0477478934794799E-2</v>
      </c>
      <c r="D2948" s="6">
        <f t="shared" si="228"/>
        <v>9.2887672222086073E-4</v>
      </c>
      <c r="E2948" s="6">
        <f t="shared" si="230"/>
        <v>3.0174237482876137E-4</v>
      </c>
      <c r="F2948" s="6">
        <f t="shared" si="229"/>
        <v>1.9080119519986194</v>
      </c>
      <c r="G2948" s="17">
        <v>2.2182426780139829E-2</v>
      </c>
      <c r="H2948" s="9">
        <f t="shared" si="226"/>
        <v>1.3813080583268236E-2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-6.9539587807987135E-3</v>
      </c>
      <c r="D2949" s="6">
        <f t="shared" si="228"/>
        <v>4.8357542725047532E-5</v>
      </c>
      <c r="E2949" s="6">
        <f t="shared" si="230"/>
        <v>9.2887672222086073E-4</v>
      </c>
      <c r="F2949" s="6">
        <f t="shared" si="229"/>
        <v>4.5728166224917519</v>
      </c>
      <c r="G2949" s="17">
        <v>2.8188393878782834E-2</v>
      </c>
      <c r="H2949" s="9">
        <f t="shared" si="226"/>
        <v>2.1384145113826157E-2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2.5580074929090004E-2</v>
      </c>
      <c r="D2950" s="6">
        <f t="shared" si="228"/>
        <v>6.5434023337785903E-4</v>
      </c>
      <c r="E2950" s="6">
        <f t="shared" si="230"/>
        <v>4.8357542725047532E-5</v>
      </c>
      <c r="F2950" s="6">
        <f t="shared" si="229"/>
        <v>7.373184505108588</v>
      </c>
      <c r="G2950" s="17">
        <v>1.6804597828445442E-2</v>
      </c>
      <c r="H2950" s="9">
        <f t="shared" si="226"/>
        <v>2.7153608425232525E-2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-1.212818195592689E-2</v>
      </c>
      <c r="D2951" s="6">
        <f t="shared" si="228"/>
        <v>1.4709279755607059E-4</v>
      </c>
      <c r="E2951" s="6">
        <f t="shared" si="230"/>
        <v>6.5434023337785903E-4</v>
      </c>
      <c r="F2951" s="6">
        <f t="shared" si="229"/>
        <v>2.631825962183318</v>
      </c>
      <c r="G2951" s="17">
        <v>1.5148858570601253E-2</v>
      </c>
      <c r="H2951" s="9">
        <f t="shared" si="226"/>
        <v>1.622290344600287E-2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-2.8805131316752507E-2</v>
      </c>
      <c r="D2952" s="6">
        <f t="shared" si="228"/>
        <v>8.2973559017535602E-4</v>
      </c>
      <c r="E2952" s="6">
        <f t="shared" si="230"/>
        <v>1.4709279755607059E-4</v>
      </c>
      <c r="F2952" s="6">
        <f t="shared" si="229"/>
        <v>2.142088113194049</v>
      </c>
      <c r="G2952" s="17">
        <v>1.7162095862047821E-2</v>
      </c>
      <c r="H2952" s="9">
        <f t="shared" si="226"/>
        <v>1.4635874122149483E-2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6.5908857084576835E-3</v>
      </c>
      <c r="D2953" s="6">
        <f t="shared" si="228"/>
        <v>4.3439774421951739E-5</v>
      </c>
      <c r="E2953" s="6">
        <f t="shared" si="230"/>
        <v>8.2973559017535602E-4</v>
      </c>
      <c r="F2953" s="6">
        <f t="shared" si="229"/>
        <v>2.7443381705283731</v>
      </c>
      <c r="G2953" s="17">
        <v>1.4408278547083342E-2</v>
      </c>
      <c r="H2953" s="9">
        <f t="shared" si="226"/>
        <v>1.6566044097877965E-2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1.0413969744218623E-2</v>
      </c>
      <c r="D2954" s="6">
        <f t="shared" si="228"/>
        <v>1.0845076583350088E-4</v>
      </c>
      <c r="E2954" s="6">
        <f t="shared" si="230"/>
        <v>4.3439774421951739E-5</v>
      </c>
      <c r="F2954" s="6">
        <f t="shared" si="229"/>
        <v>1.9394392283204962</v>
      </c>
      <c r="G2954" s="17">
        <v>9.882201550678699E-3</v>
      </c>
      <c r="H2954" s="9">
        <f t="shared" si="226"/>
        <v>1.3926375078678933E-2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1.1499038196751705E-2</v>
      </c>
      <c r="D2955" s="6">
        <f t="shared" si="228"/>
        <v>1.322278794503547E-4</v>
      </c>
      <c r="E2955" s="6">
        <f t="shared" si="230"/>
        <v>1.0845076583350088E-4</v>
      </c>
      <c r="F2955" s="6">
        <f t="shared" si="229"/>
        <v>0.92171924961860507</v>
      </c>
      <c r="G2955" s="17">
        <v>2.106853652802175E-2</v>
      </c>
      <c r="H2955" s="9">
        <f t="shared" si="226"/>
        <v>9.6006210716734625E-3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8.9994677344111332E-3</v>
      </c>
      <c r="D2956" s="6">
        <f t="shared" si="228"/>
        <v>8.0990419502707049E-5</v>
      </c>
      <c r="E2956" s="6">
        <f t="shared" si="230"/>
        <v>1.322278794503547E-4</v>
      </c>
      <c r="F2956" s="6">
        <f t="shared" si="229"/>
        <v>4.1267270733714554</v>
      </c>
      <c r="G2956" s="17">
        <v>1.4388816254025372E-2</v>
      </c>
      <c r="H2956" s="9">
        <f t="shared" si="226"/>
        <v>2.0314347327372976E-2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1.4987194576829939E-3</v>
      </c>
      <c r="D2957" s="6">
        <f t="shared" si="228"/>
        <v>2.2461600128376071E-6</v>
      </c>
      <c r="E2957" s="6">
        <f t="shared" si="230"/>
        <v>8.0990419502707049E-5</v>
      </c>
      <c r="F2957" s="6">
        <f t="shared" si="229"/>
        <v>1.9342510732593134</v>
      </c>
      <c r="G2957" s="17">
        <v>5.822300997964153E-3</v>
      </c>
      <c r="H2957" s="9">
        <f t="shared" si="226"/>
        <v>1.3907735521138276E-2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-7.9515760519166569E-3</v>
      </c>
      <c r="D2958" s="6">
        <f t="shared" si="228"/>
        <v>6.3227561709414492E-5</v>
      </c>
      <c r="E2958" s="6">
        <f t="shared" si="230"/>
        <v>2.2461600128376071E-6</v>
      </c>
      <c r="F2958" s="6">
        <f t="shared" si="229"/>
        <v>0.33150479174814912</v>
      </c>
      <c r="G2958" s="17">
        <v>2.0774287050865137E-2</v>
      </c>
      <c r="H2958" s="9">
        <f t="shared" ref="H2958:H3021" si="231">SQRT(F2958)/100</f>
        <v>5.7576452803915342E-3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-1.3013323262869837E-2</v>
      </c>
      <c r="D2959" s="6">
        <f t="shared" ref="D2959:D3022" si="233">C2959^2</f>
        <v>1.6934658234394925E-4</v>
      </c>
      <c r="E2959" s="6">
        <f t="shared" si="230"/>
        <v>6.3227561709414492E-5</v>
      </c>
      <c r="F2959" s="6">
        <f t="shared" ref="F2959:F3022" si="234">IF(C2958&gt;0,B$6+B$7*E2959+B$8*(G2958*100)^2,B$6+B$7*E2959+B$8*(G2958*100)^2+E2959*$B$9)</f>
        <v>4.0127607112626755</v>
      </c>
      <c r="G2959" s="17">
        <v>1.3173581169792687E-2</v>
      </c>
      <c r="H2959" s="9">
        <f t="shared" si="231"/>
        <v>2.0031876375573698E-2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-2.4629226239442723E-2</v>
      </c>
      <c r="D2960" s="6">
        <f t="shared" si="233"/>
        <v>6.0659878515365397E-4</v>
      </c>
      <c r="E2960" s="6">
        <f t="shared" ref="E2960:E3023" si="235">D2959</f>
        <v>1.6934658234394925E-4</v>
      </c>
      <c r="F2960" s="6">
        <f t="shared" si="234"/>
        <v>1.6242110503599296</v>
      </c>
      <c r="G2960" s="17">
        <v>1.5076867437181091E-2</v>
      </c>
      <c r="H2960" s="9">
        <f t="shared" si="231"/>
        <v>1.2744453893203622E-2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-3.7381500879292436E-2</v>
      </c>
      <c r="D2961" s="6">
        <f t="shared" si="233"/>
        <v>1.3973766079885411E-3</v>
      </c>
      <c r="E2961" s="6">
        <f t="shared" si="235"/>
        <v>6.0659878515365397E-4</v>
      </c>
      <c r="F2961" s="6">
        <f t="shared" si="234"/>
        <v>2.1220027407240099</v>
      </c>
      <c r="G2961" s="17">
        <v>3.4911941589570332E-2</v>
      </c>
      <c r="H2961" s="9">
        <f t="shared" si="231"/>
        <v>1.4567095594949633E-2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6.8306196319332319E-3</v>
      </c>
      <c r="D2962" s="6">
        <f t="shared" si="233"/>
        <v>4.6657364556151682E-5</v>
      </c>
      <c r="E2962" s="6">
        <f t="shared" si="235"/>
        <v>1.3973766079885411E-3</v>
      </c>
      <c r="F2962" s="6">
        <f t="shared" si="234"/>
        <v>11.300711322531365</v>
      </c>
      <c r="G2962" s="17">
        <v>1.2362529933565279E-2</v>
      </c>
      <c r="H2962" s="9">
        <f t="shared" si="231"/>
        <v>3.3616530639748302E-2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9.0544985368605398E-3</v>
      </c>
      <c r="D2963" s="6">
        <f t="shared" si="233"/>
        <v>8.1983943754009652E-5</v>
      </c>
      <c r="E2963" s="6">
        <f t="shared" si="235"/>
        <v>4.6657364556151682E-5</v>
      </c>
      <c r="F2963" s="6">
        <f t="shared" si="234"/>
        <v>1.4324671788387606</v>
      </c>
      <c r="G2963" s="17">
        <v>2.3374431564008851E-2</v>
      </c>
      <c r="H2963" s="9">
        <f t="shared" si="231"/>
        <v>1.1968572090432346E-2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7.5750564637757116E-3</v>
      </c>
      <c r="D2964" s="6">
        <f t="shared" si="233"/>
        <v>5.7381480429390191E-5</v>
      </c>
      <c r="E2964" s="6">
        <f t="shared" si="235"/>
        <v>8.1983943754009652E-5</v>
      </c>
      <c r="F2964" s="6">
        <f t="shared" si="234"/>
        <v>5.0753920195565163</v>
      </c>
      <c r="G2964" s="17">
        <v>2.3033402174819098E-2</v>
      </c>
      <c r="H2964" s="9">
        <f t="shared" si="231"/>
        <v>2.2528630716394007E-2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-2.6262300504107671E-2</v>
      </c>
      <c r="D2965" s="6">
        <f t="shared" si="233"/>
        <v>6.8970842776805408E-4</v>
      </c>
      <c r="E2965" s="6">
        <f t="shared" si="235"/>
        <v>5.7381480429390191E-5</v>
      </c>
      <c r="F2965" s="6">
        <f t="shared" si="234"/>
        <v>4.9288867089696184</v>
      </c>
      <c r="G2965" s="17">
        <v>1.569465316080685E-2</v>
      </c>
      <c r="H2965" s="9">
        <f t="shared" si="231"/>
        <v>2.2201096164310489E-2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-8.6820099709878067E-3</v>
      </c>
      <c r="D2966" s="6">
        <f t="shared" si="233"/>
        <v>7.53772971363317E-5</v>
      </c>
      <c r="E2966" s="6">
        <f t="shared" si="235"/>
        <v>6.8970842776805408E-4</v>
      </c>
      <c r="F2966" s="6">
        <f t="shared" si="234"/>
        <v>2.2979906573451205</v>
      </c>
      <c r="G2966" s="17">
        <v>3.279201348899214E-2</v>
      </c>
      <c r="H2966" s="9">
        <f t="shared" si="231"/>
        <v>1.5159124834056617E-2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-3.1030004351170131E-2</v>
      </c>
      <c r="D2967" s="6">
        <f t="shared" si="233"/>
        <v>9.6286117003363731E-4</v>
      </c>
      <c r="E2967" s="6">
        <f t="shared" si="235"/>
        <v>7.53772971363317E-5</v>
      </c>
      <c r="F2967" s="6">
        <f t="shared" si="234"/>
        <v>9.971911055554898</v>
      </c>
      <c r="G2967" s="17">
        <v>2.0518559607995545E-2</v>
      </c>
      <c r="H2967" s="9">
        <f t="shared" si="231"/>
        <v>3.1578332849526582E-2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-3.7827442636884416E-2</v>
      </c>
      <c r="D2968" s="6">
        <f t="shared" si="233"/>
        <v>1.430915416446781E-3</v>
      </c>
      <c r="E2968" s="6">
        <f t="shared" si="235"/>
        <v>9.6286117003363731E-4</v>
      </c>
      <c r="F2968" s="6">
        <f t="shared" si="234"/>
        <v>3.9151224319601772</v>
      </c>
      <c r="G2968" s="17">
        <v>2.3885144744019766E-2</v>
      </c>
      <c r="H2968" s="9">
        <f t="shared" si="231"/>
        <v>1.9786668319755545E-2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2.4777863316325963E-2</v>
      </c>
      <c r="D2969" s="6">
        <f t="shared" si="233"/>
        <v>6.1394251052253183E-4</v>
      </c>
      <c r="E2969" s="6">
        <f t="shared" si="235"/>
        <v>1.430915416446781E-3</v>
      </c>
      <c r="F2969" s="6">
        <f t="shared" si="234"/>
        <v>5.2989995137980737</v>
      </c>
      <c r="G2969" s="17">
        <v>2.4027368586404876E-2</v>
      </c>
      <c r="H2969" s="9">
        <f t="shared" si="231"/>
        <v>2.3019555846710147E-2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1.8563664391264393E-2</v>
      </c>
      <c r="D2970" s="6">
        <f t="shared" si="233"/>
        <v>3.4460963563149758E-4</v>
      </c>
      <c r="E2970" s="6">
        <f t="shared" si="235"/>
        <v>6.1394251052253183E-4</v>
      </c>
      <c r="F2970" s="6">
        <f t="shared" si="234"/>
        <v>5.3618997820676499</v>
      </c>
      <c r="G2970" s="17">
        <v>1.9107870461264505E-2</v>
      </c>
      <c r="H2970" s="9">
        <f t="shared" si="231"/>
        <v>2.3155776346448956E-2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1.4316495405771599E-2</v>
      </c>
      <c r="D2971" s="6">
        <f t="shared" si="233"/>
        <v>2.0496204070347929E-4</v>
      </c>
      <c r="E2971" s="6">
        <f t="shared" si="235"/>
        <v>3.4460963563149758E-4</v>
      </c>
      <c r="F2971" s="6">
        <f t="shared" si="234"/>
        <v>3.3975298754662484</v>
      </c>
      <c r="G2971" s="17">
        <v>1.2747219047434031E-2</v>
      </c>
      <c r="H2971" s="9">
        <f t="shared" si="231"/>
        <v>1.8432389632020717E-2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-1.5348476467762523E-2</v>
      </c>
      <c r="D2972" s="6">
        <f t="shared" si="233"/>
        <v>2.3557572988145992E-4</v>
      </c>
      <c r="E2972" s="6">
        <f t="shared" si="235"/>
        <v>2.0496204070347929E-4</v>
      </c>
      <c r="F2972" s="6">
        <f t="shared" si="234"/>
        <v>1.5218846805043038</v>
      </c>
      <c r="G2972" s="17">
        <v>9.7528433687621048E-3</v>
      </c>
      <c r="H2972" s="9">
        <f t="shared" si="231"/>
        <v>1.2336469026850041E-2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3.0041402175610219E-2</v>
      </c>
      <c r="D2973" s="6">
        <f t="shared" si="233"/>
        <v>9.0248584467675841E-4</v>
      </c>
      <c r="E2973" s="6">
        <f t="shared" si="235"/>
        <v>2.3557572988145992E-4</v>
      </c>
      <c r="F2973" s="6">
        <f t="shared" si="234"/>
        <v>0.89823648641246678</v>
      </c>
      <c r="G2973" s="17">
        <v>1.8999107143809077E-2</v>
      </c>
      <c r="H2973" s="9">
        <f t="shared" si="231"/>
        <v>9.4775338902715976E-3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2.2654691773827691E-3</v>
      </c>
      <c r="D2974" s="6">
        <f t="shared" si="233"/>
        <v>5.13235059367136E-6</v>
      </c>
      <c r="E2974" s="6">
        <f t="shared" si="235"/>
        <v>9.0248584467675841E-4</v>
      </c>
      <c r="F2974" s="6">
        <f t="shared" si="234"/>
        <v>3.3591629309287518</v>
      </c>
      <c r="G2974" s="17">
        <v>8.1430137955196113E-3</v>
      </c>
      <c r="H2974" s="9">
        <f t="shared" si="231"/>
        <v>1.8328019344513887E-2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4.0359757120640655E-3</v>
      </c>
      <c r="D2975" s="6">
        <f t="shared" si="233"/>
        <v>1.6289099948371041E-5</v>
      </c>
      <c r="E2975" s="6">
        <f t="shared" si="235"/>
        <v>5.13235059367136E-6</v>
      </c>
      <c r="F2975" s="6">
        <f t="shared" si="234"/>
        <v>0.6315193922004283</v>
      </c>
      <c r="G2975" s="17">
        <v>1.2435642943963621E-2</v>
      </c>
      <c r="H2975" s="9">
        <f t="shared" si="231"/>
        <v>7.9468194405084361E-3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1.6069974019040532E-3</v>
      </c>
      <c r="D2976" s="6">
        <f t="shared" si="233"/>
        <v>2.5824406497263769E-6</v>
      </c>
      <c r="E2976" s="6">
        <f t="shared" si="235"/>
        <v>1.6289099948371041E-5</v>
      </c>
      <c r="F2976" s="6">
        <f t="shared" si="234"/>
        <v>1.449250759233216</v>
      </c>
      <c r="G2976" s="17">
        <v>8.4549777420795131E-3</v>
      </c>
      <c r="H2976" s="9">
        <f t="shared" si="231"/>
        <v>1.2038483123854167E-2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1.3677128284523093E-2</v>
      </c>
      <c r="D2977" s="6">
        <f t="shared" si="233"/>
        <v>1.8706383811130159E-4</v>
      </c>
      <c r="E2977" s="6">
        <f t="shared" si="235"/>
        <v>2.5824406497263769E-6</v>
      </c>
      <c r="F2977" s="6">
        <f t="shared" si="234"/>
        <v>0.67945190626663832</v>
      </c>
      <c r="G2977" s="17">
        <v>1.5932904554826252E-2</v>
      </c>
      <c r="H2977" s="9">
        <f t="shared" si="231"/>
        <v>8.2428872748972985E-3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-2.436936675059995E-2</v>
      </c>
      <c r="D2978" s="6">
        <f t="shared" si="233"/>
        <v>5.9386603582524638E-4</v>
      </c>
      <c r="E2978" s="6">
        <f t="shared" si="235"/>
        <v>1.8706383811130159E-4</v>
      </c>
      <c r="F2978" s="6">
        <f t="shared" si="234"/>
        <v>2.3676583920000018</v>
      </c>
      <c r="G2978" s="17">
        <v>1.1534181583190374E-2</v>
      </c>
      <c r="H2978" s="9">
        <f t="shared" si="231"/>
        <v>1.5387197249661817E-2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1.179609017949141E-2</v>
      </c>
      <c r="D2979" s="6">
        <f t="shared" si="233"/>
        <v>1.3914774352269369E-4</v>
      </c>
      <c r="E2979" s="6">
        <f t="shared" si="235"/>
        <v>5.9386603582524638E-4</v>
      </c>
      <c r="F2979" s="6">
        <f t="shared" si="234"/>
        <v>1.2493012903322316</v>
      </c>
      <c r="G2979" s="17">
        <v>1.8783276699022532E-2</v>
      </c>
      <c r="H2979" s="9">
        <f t="shared" si="231"/>
        <v>1.1177214726094474E-2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-2.4625264405376684E-2</v>
      </c>
      <c r="D2980" s="6">
        <f t="shared" si="233"/>
        <v>6.0640364703471188E-4</v>
      </c>
      <c r="E2980" s="6">
        <f t="shared" si="235"/>
        <v>1.3914774352269369E-4</v>
      </c>
      <c r="F2980" s="6">
        <f t="shared" si="234"/>
        <v>3.2836759032412606</v>
      </c>
      <c r="G2980" s="17">
        <v>1.2258532935909908E-2</v>
      </c>
      <c r="H2980" s="9">
        <f t="shared" si="231"/>
        <v>1.8120915824652077E-2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-6.4134202273095674E-3</v>
      </c>
      <c r="D2981" s="6">
        <f t="shared" si="233"/>
        <v>4.1131959012063504E-5</v>
      </c>
      <c r="E2981" s="6">
        <f t="shared" si="235"/>
        <v>6.0640364703471188E-4</v>
      </c>
      <c r="F2981" s="6">
        <f t="shared" si="234"/>
        <v>1.4088406408085417</v>
      </c>
      <c r="G2981" s="17">
        <v>1.6098066474509551E-2</v>
      </c>
      <c r="H2981" s="9">
        <f t="shared" si="231"/>
        <v>1.1869459300273714E-2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1.0505838014886221E-2</v>
      </c>
      <c r="D2982" s="6">
        <f t="shared" si="233"/>
        <v>1.1037263239502844E-4</v>
      </c>
      <c r="E2982" s="6">
        <f t="shared" si="235"/>
        <v>4.1131959012063504E-5</v>
      </c>
      <c r="F2982" s="6">
        <f t="shared" si="234"/>
        <v>2.4166358343975638</v>
      </c>
      <c r="G2982" s="17">
        <v>1.5166688419581411E-2</v>
      </c>
      <c r="H2982" s="9">
        <f t="shared" si="231"/>
        <v>1.5545532587845176E-2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1.8898104385340668E-2</v>
      </c>
      <c r="D2983" s="6">
        <f t="shared" si="233"/>
        <v>3.571383493592322E-4</v>
      </c>
      <c r="E2983" s="6">
        <f t="shared" si="235"/>
        <v>1.1037263239502844E-4</v>
      </c>
      <c r="F2983" s="6">
        <f t="shared" si="234"/>
        <v>2.1470732470174667</v>
      </c>
      <c r="G2983" s="17">
        <v>9.971681659033978E-3</v>
      </c>
      <c r="H2983" s="9">
        <f t="shared" si="231"/>
        <v>1.4652894755021843E-2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-2.7193998849423928E-2</v>
      </c>
      <c r="D2984" s="6">
        <f t="shared" si="233"/>
        <v>7.395135734224699E-4</v>
      </c>
      <c r="E2984" s="6">
        <f t="shared" si="235"/>
        <v>3.571383493592322E-4</v>
      </c>
      <c r="F2984" s="6">
        <f t="shared" si="234"/>
        <v>0.93816456580507424</v>
      </c>
      <c r="G2984" s="17">
        <v>1.0000816095774643E-2</v>
      </c>
      <c r="H2984" s="9">
        <f t="shared" si="231"/>
        <v>9.6858895606189641E-3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3.0228522129328167E-4</v>
      </c>
      <c r="D2985" s="6">
        <f t="shared" si="233"/>
        <v>9.1376355012328274E-8</v>
      </c>
      <c r="E2985" s="6">
        <f t="shared" si="235"/>
        <v>7.395135734224699E-4</v>
      </c>
      <c r="F2985" s="6">
        <f t="shared" si="234"/>
        <v>0.94364398104181524</v>
      </c>
      <c r="G2985" s="17">
        <v>2.187938731382651E-2</v>
      </c>
      <c r="H2985" s="9">
        <f t="shared" si="231"/>
        <v>9.7141339348488249E-3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2.8315443810776299E-2</v>
      </c>
      <c r="D2986" s="6">
        <f t="shared" si="233"/>
        <v>8.017643582012298E-4</v>
      </c>
      <c r="E2986" s="6">
        <f t="shared" si="235"/>
        <v>9.1376355012328274E-8</v>
      </c>
      <c r="F2986" s="6">
        <f t="shared" si="234"/>
        <v>4.4490961534875977</v>
      </c>
      <c r="G2986" s="17">
        <v>2.9578647061912548E-2</v>
      </c>
      <c r="H2986" s="9">
        <f t="shared" si="231"/>
        <v>2.1092880679242455E-2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-4.8704551584815153E-3</v>
      </c>
      <c r="D2987" s="6">
        <f t="shared" si="233"/>
        <v>2.3721333450779201E-5</v>
      </c>
      <c r="E2987" s="6">
        <f t="shared" si="235"/>
        <v>8.017643582012298E-4</v>
      </c>
      <c r="F2987" s="6">
        <f t="shared" si="234"/>
        <v>8.1166156231560773</v>
      </c>
      <c r="G2987" s="17">
        <v>6.6489940563039165E-3</v>
      </c>
      <c r="H2987" s="9">
        <f t="shared" si="231"/>
        <v>2.8489674661455994E-2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-2.3786165628146283E-2</v>
      </c>
      <c r="D2988" s="6">
        <f t="shared" si="233"/>
        <v>5.6578167528960766E-4</v>
      </c>
      <c r="E2988" s="6">
        <f t="shared" si="235"/>
        <v>2.3721333450779201E-5</v>
      </c>
      <c r="F2988" s="6">
        <f t="shared" si="234"/>
        <v>0.42694682139028123</v>
      </c>
      <c r="G2988" s="17">
        <v>1.3514080336600254E-2</v>
      </c>
      <c r="H2988" s="9">
        <f t="shared" si="231"/>
        <v>6.5341167833937687E-3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-3.3606055237867256E-2</v>
      </c>
      <c r="D2989" s="6">
        <f t="shared" si="233"/>
        <v>1.1293669486505853E-3</v>
      </c>
      <c r="E2989" s="6">
        <f t="shared" si="235"/>
        <v>5.6578167528960766E-4</v>
      </c>
      <c r="F2989" s="6">
        <f t="shared" si="234"/>
        <v>1.708380372682617</v>
      </c>
      <c r="G2989" s="17">
        <v>3.1381939007215059E-2</v>
      </c>
      <c r="H2989" s="9">
        <f t="shared" si="231"/>
        <v>1.3070502563721935E-2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8.2566574304512828E-3</v>
      </c>
      <c r="D2990" s="6">
        <f t="shared" si="233"/>
        <v>6.8172391923826384E-5</v>
      </c>
      <c r="E2990" s="6">
        <f t="shared" si="235"/>
        <v>1.1293669486505853E-3</v>
      </c>
      <c r="F2990" s="6">
        <f t="shared" si="234"/>
        <v>9.1343770177959556</v>
      </c>
      <c r="G2990" s="17">
        <v>1.5002309350905135E-2</v>
      </c>
      <c r="H2990" s="9">
        <f t="shared" si="231"/>
        <v>3.0223131898921323E-2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1.7398393543522142E-2</v>
      </c>
      <c r="D2991" s="6">
        <f t="shared" si="233"/>
        <v>3.0270409789527294E-4</v>
      </c>
      <c r="E2991" s="6">
        <f t="shared" si="235"/>
        <v>6.8172391923826384E-5</v>
      </c>
      <c r="F2991" s="6">
        <f t="shared" si="234"/>
        <v>2.1011663792083861</v>
      </c>
      <c r="G2991" s="17">
        <v>2.1138777983913875E-2</v>
      </c>
      <c r="H2991" s="9">
        <f t="shared" si="231"/>
        <v>1.4495400578143351E-2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-8.720622208066197E-3</v>
      </c>
      <c r="D2992" s="6">
        <f t="shared" si="233"/>
        <v>7.6049251695817349E-5</v>
      </c>
      <c r="E2992" s="6">
        <f t="shared" si="235"/>
        <v>3.0270409789527294E-4</v>
      </c>
      <c r="F2992" s="6">
        <f t="shared" si="234"/>
        <v>4.1541713310846911</v>
      </c>
      <c r="G2992" s="17">
        <v>1.2458435387330135E-2</v>
      </c>
      <c r="H2992" s="9">
        <f t="shared" si="231"/>
        <v>2.0381784345549069E-2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-9.4784087206176062E-4</v>
      </c>
      <c r="D2993" s="6">
        <f t="shared" si="233"/>
        <v>8.9840231875079888E-7</v>
      </c>
      <c r="E2993" s="6">
        <f t="shared" si="235"/>
        <v>7.6049251695817349E-5</v>
      </c>
      <c r="F2993" s="6">
        <f t="shared" si="234"/>
        <v>1.454512703849703</v>
      </c>
      <c r="G2993" s="17">
        <v>1.4033567268812056E-2</v>
      </c>
      <c r="H2993" s="9">
        <f t="shared" si="231"/>
        <v>1.2060318005134454E-2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7.5609043396950475E-3</v>
      </c>
      <c r="D2994" s="6">
        <f t="shared" si="233"/>
        <v>5.7167274434019404E-5</v>
      </c>
      <c r="E2994" s="6">
        <f t="shared" si="235"/>
        <v>8.9840231875079888E-7</v>
      </c>
      <c r="F2994" s="6">
        <f t="shared" si="234"/>
        <v>1.8407830450778755</v>
      </c>
      <c r="G2994" s="17">
        <v>1.4817135696300013E-2</v>
      </c>
      <c r="H2994" s="9">
        <f t="shared" si="231"/>
        <v>1.3567546001683117E-2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-4.3907815483865666E-2</v>
      </c>
      <c r="D2995" s="6">
        <f t="shared" si="233"/>
        <v>1.9278962605651935E-3</v>
      </c>
      <c r="E2995" s="6">
        <f t="shared" si="235"/>
        <v>5.7167274434019404E-5</v>
      </c>
      <c r="F2995" s="6">
        <f t="shared" si="234"/>
        <v>2.0500513023154525</v>
      </c>
      <c r="G2995" s="17">
        <v>2.6379088495595733E-2</v>
      </c>
      <c r="H2995" s="9">
        <f t="shared" si="231"/>
        <v>1.431800021761228E-2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-2.9957532250364355E-3</v>
      </c>
      <c r="D2996" s="6">
        <f t="shared" si="233"/>
        <v>8.974537385316204E-6</v>
      </c>
      <c r="E2996" s="6">
        <f t="shared" si="235"/>
        <v>1.9278962605651935E-3</v>
      </c>
      <c r="F2996" s="6">
        <f t="shared" si="234"/>
        <v>6.4594840041301946</v>
      </c>
      <c r="G2996" s="17">
        <v>1.7175228015135168E-2</v>
      </c>
      <c r="H2996" s="9">
        <f t="shared" si="231"/>
        <v>2.541551495470866E-2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1.5882367737766596E-2</v>
      </c>
      <c r="D2997" s="6">
        <f t="shared" si="233"/>
        <v>2.522496049576492E-4</v>
      </c>
      <c r="E2997" s="6">
        <f t="shared" si="235"/>
        <v>8.974537385316204E-6</v>
      </c>
      <c r="F2997" s="6">
        <f t="shared" si="234"/>
        <v>2.7484092770934252</v>
      </c>
      <c r="G2997" s="17">
        <v>1.2786681169830951E-2</v>
      </c>
      <c r="H2997" s="9">
        <f t="shared" si="231"/>
        <v>1.6578327047966648E-2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-1.239971533055834E-2</v>
      </c>
      <c r="D2998" s="6">
        <f t="shared" si="233"/>
        <v>1.5375294027888351E-4</v>
      </c>
      <c r="E2998" s="6">
        <f t="shared" si="235"/>
        <v>2.522496049576492E-4</v>
      </c>
      <c r="F2998" s="6">
        <f t="shared" si="234"/>
        <v>1.5312122363922847</v>
      </c>
      <c r="G2998" s="17">
        <v>8.5343203851072271E-3</v>
      </c>
      <c r="H2998" s="9">
        <f t="shared" si="231"/>
        <v>1.237421608180609E-2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6.5171848403469844E-3</v>
      </c>
      <c r="D2999" s="6">
        <f t="shared" si="233"/>
        <v>4.2473698243248551E-5</v>
      </c>
      <c r="E2999" s="6">
        <f t="shared" si="235"/>
        <v>1.5375294027888351E-4</v>
      </c>
      <c r="F2999" s="6">
        <f t="shared" si="234"/>
        <v>0.69194942977017371</v>
      </c>
      <c r="G2999" s="17">
        <v>1.0834544751341256E-2</v>
      </c>
      <c r="H2999" s="9">
        <f t="shared" si="231"/>
        <v>8.3183497748662485E-3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-2.1826217646575767E-2</v>
      </c>
      <c r="D3000" s="6">
        <f t="shared" si="233"/>
        <v>4.7638377675569539E-4</v>
      </c>
      <c r="E3000" s="6">
        <f t="shared" si="235"/>
        <v>4.2473698243248551E-5</v>
      </c>
      <c r="F3000" s="6">
        <f t="shared" si="234"/>
        <v>1.1043547912313334</v>
      </c>
      <c r="G3000" s="17">
        <v>1.6328130070183813E-2</v>
      </c>
      <c r="H3000" s="9">
        <f t="shared" si="231"/>
        <v>1.0508828627546143E-2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-2.4079610798750907E-2</v>
      </c>
      <c r="D3001" s="6">
        <f t="shared" si="233"/>
        <v>5.7982765621932128E-4</v>
      </c>
      <c r="E3001" s="6">
        <f t="shared" si="235"/>
        <v>4.7638377675569539E-4</v>
      </c>
      <c r="F3001" s="6">
        <f t="shared" si="234"/>
        <v>2.4857485308202598</v>
      </c>
      <c r="G3001" s="17">
        <v>1.2028018566498612E-2</v>
      </c>
      <c r="H3001" s="9">
        <f t="shared" si="231"/>
        <v>1.5766256787266467E-2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-1.0333220144044118E-2</v>
      </c>
      <c r="D3002" s="6">
        <f t="shared" si="233"/>
        <v>1.0677543854527913E-4</v>
      </c>
      <c r="E3002" s="6">
        <f t="shared" si="235"/>
        <v>5.7982765621932128E-4</v>
      </c>
      <c r="F3002" s="6">
        <f t="shared" si="234"/>
        <v>1.3570129223514</v>
      </c>
      <c r="G3002" s="17">
        <v>6.3281199435475683E-3</v>
      </c>
      <c r="H3002" s="9">
        <f t="shared" si="231"/>
        <v>1.1649089759940046E-2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-2.3703973684682782E-2</v>
      </c>
      <c r="D3003" s="6">
        <f t="shared" si="233"/>
        <v>5.6187836844413385E-4</v>
      </c>
      <c r="E3003" s="6">
        <f t="shared" si="235"/>
        <v>1.0677543854527913E-4</v>
      </c>
      <c r="F3003" s="6">
        <f t="shared" si="234"/>
        <v>0.38841092039352221</v>
      </c>
      <c r="G3003" s="17">
        <v>1.8131815805122152E-2</v>
      </c>
      <c r="H3003" s="9">
        <f t="shared" si="231"/>
        <v>6.2322621927637335E-3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-5.0672943463588001E-3</v>
      </c>
      <c r="D3004" s="6">
        <f t="shared" si="233"/>
        <v>2.5677471992639859E-5</v>
      </c>
      <c r="E3004" s="6">
        <f t="shared" si="235"/>
        <v>5.6187836844413385E-4</v>
      </c>
      <c r="F3004" s="6">
        <f t="shared" si="234"/>
        <v>3.061127296749429</v>
      </c>
      <c r="G3004" s="17">
        <v>9.4778624056817591E-3</v>
      </c>
      <c r="H3004" s="9">
        <f t="shared" si="231"/>
        <v>1.7496077551123933E-2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-2.8902719197228897E-2</v>
      </c>
      <c r="D3005" s="6">
        <f t="shared" si="233"/>
        <v>8.3536717699386385E-4</v>
      </c>
      <c r="E3005" s="6">
        <f t="shared" si="235"/>
        <v>2.5677471992639859E-5</v>
      </c>
      <c r="F3005" s="6">
        <f t="shared" si="234"/>
        <v>0.8492583851955291</v>
      </c>
      <c r="G3005" s="17">
        <v>1.0818463455892687E-2</v>
      </c>
      <c r="H3005" s="9">
        <f t="shared" si="231"/>
        <v>9.2155216086531374E-3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-1.1907097144059589E-2</v>
      </c>
      <c r="D3006" s="6">
        <f t="shared" si="233"/>
        <v>1.4177896239807203E-4</v>
      </c>
      <c r="E3006" s="6">
        <f t="shared" si="235"/>
        <v>8.3536717699386385E-4</v>
      </c>
      <c r="F3006" s="6">
        <f t="shared" si="234"/>
        <v>1.101236347983247</v>
      </c>
      <c r="G3006" s="17">
        <v>1.1476532171848203E-2</v>
      </c>
      <c r="H3006" s="9">
        <f t="shared" si="231"/>
        <v>1.0493980884217616E-2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3.0220796671185528E-2</v>
      </c>
      <c r="D3007" s="6">
        <f t="shared" si="233"/>
        <v>9.1329655144113827E-4</v>
      </c>
      <c r="E3007" s="6">
        <f t="shared" si="235"/>
        <v>1.4177896239807203E-4</v>
      </c>
      <c r="F3007" s="6">
        <f t="shared" si="234"/>
        <v>1.2369645968685858</v>
      </c>
      <c r="G3007" s="17">
        <v>2.7948155856988073E-2</v>
      </c>
      <c r="H3007" s="9">
        <f t="shared" si="231"/>
        <v>1.1121891012182172E-2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-9.0217308486130136E-3</v>
      </c>
      <c r="D3008" s="6">
        <f t="shared" si="233"/>
        <v>8.1391627504815681E-5</v>
      </c>
      <c r="E3008" s="6">
        <f t="shared" si="235"/>
        <v>9.1329655144113827E-4</v>
      </c>
      <c r="F3008" s="6">
        <f t="shared" si="234"/>
        <v>7.2483372921207403</v>
      </c>
      <c r="G3008" s="17">
        <v>8.5471440110716831E-3</v>
      </c>
      <c r="H3008" s="9">
        <f t="shared" si="231"/>
        <v>2.6922736287607805E-2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3.6498643711219782E-2</v>
      </c>
      <c r="D3009" s="6">
        <f t="shared" si="233"/>
        <v>1.3321509927585633E-3</v>
      </c>
      <c r="E3009" s="6">
        <f t="shared" si="235"/>
        <v>8.1391627504815681E-5</v>
      </c>
      <c r="F3009" s="6">
        <f t="shared" si="234"/>
        <v>0.69396805288412311</v>
      </c>
      <c r="G3009" s="17">
        <v>2.8558809067560403E-2</v>
      </c>
      <c r="H3009" s="9">
        <f t="shared" si="231"/>
        <v>8.3304744935935263E-3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-2.0960980374554214E-3</v>
      </c>
      <c r="D3010" s="6">
        <f t="shared" si="233"/>
        <v>4.3936269826244687E-6</v>
      </c>
      <c r="E3010" s="6">
        <f t="shared" si="235"/>
        <v>1.3321509927585633E-3</v>
      </c>
      <c r="F3010" s="6">
        <f t="shared" si="234"/>
        <v>7.5677608110831764</v>
      </c>
      <c r="G3010" s="17">
        <v>6.1788189241009303E-3</v>
      </c>
      <c r="H3010" s="9">
        <f t="shared" si="231"/>
        <v>2.750956344815958E-2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-4.0519778889030319E-3</v>
      </c>
      <c r="D3011" s="6">
        <f t="shared" si="233"/>
        <v>1.641852481215907E-5</v>
      </c>
      <c r="E3011" s="6">
        <f t="shared" si="235"/>
        <v>4.3936269826244687E-6</v>
      </c>
      <c r="F3011" s="6">
        <f t="shared" si="234"/>
        <v>0.37111247695828375</v>
      </c>
      <c r="G3011" s="17">
        <v>1.1742371085843376E-2</v>
      </c>
      <c r="H3011" s="9">
        <f t="shared" si="231"/>
        <v>6.091900171196863E-3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6.5851318015385319E-3</v>
      </c>
      <c r="D3012" s="6">
        <f t="shared" si="233"/>
        <v>4.3363960843634113E-5</v>
      </c>
      <c r="E3012" s="6">
        <f t="shared" si="235"/>
        <v>1.641852481215907E-5</v>
      </c>
      <c r="F3012" s="6">
        <f t="shared" si="234"/>
        <v>1.2940875732560073</v>
      </c>
      <c r="G3012" s="17">
        <v>1.6928814262208741E-2</v>
      </c>
      <c r="H3012" s="9">
        <f t="shared" si="231"/>
        <v>1.137579699738004E-2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-6.6671591716983116E-3</v>
      </c>
      <c r="D3013" s="6">
        <f t="shared" si="233"/>
        <v>4.4451011420760915E-5</v>
      </c>
      <c r="E3013" s="6">
        <f t="shared" si="235"/>
        <v>4.3363960843634113E-5</v>
      </c>
      <c r="F3013" s="6">
        <f t="shared" si="234"/>
        <v>2.6706150522666192</v>
      </c>
      <c r="G3013" s="17">
        <v>5.9522181675306547E-3</v>
      </c>
      <c r="H3013" s="9">
        <f t="shared" si="231"/>
        <v>1.6342016559368122E-2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-4.4620429899652359E-3</v>
      </c>
      <c r="D3014" s="6">
        <f t="shared" si="233"/>
        <v>1.9909827644297903E-5</v>
      </c>
      <c r="E3014" s="6">
        <f t="shared" si="235"/>
        <v>4.4451011420760915E-5</v>
      </c>
      <c r="F3014" s="6">
        <f t="shared" si="234"/>
        <v>0.34567092065824001</v>
      </c>
      <c r="G3014" s="17">
        <v>1.2835981068132225E-2</v>
      </c>
      <c r="H3014" s="9">
        <f t="shared" si="231"/>
        <v>5.8793785441850913E-3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-2.4473245561843843E-2</v>
      </c>
      <c r="D3015" s="6">
        <f t="shared" si="233"/>
        <v>5.9893974833030933E-4</v>
      </c>
      <c r="E3015" s="6">
        <f t="shared" si="235"/>
        <v>1.9909827644297903E-5</v>
      </c>
      <c r="F3015" s="6">
        <f t="shared" si="234"/>
        <v>1.5429081298726244</v>
      </c>
      <c r="G3015" s="17">
        <v>1.2733975857062735E-2</v>
      </c>
      <c r="H3015" s="9">
        <f t="shared" si="231"/>
        <v>1.2421385308702989E-2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1.4922268569391144E-2</v>
      </c>
      <c r="D3016" s="6">
        <f t="shared" si="233"/>
        <v>2.2267409925703883E-4</v>
      </c>
      <c r="E3016" s="6">
        <f t="shared" si="235"/>
        <v>5.9893974833030933E-4</v>
      </c>
      <c r="F3016" s="6">
        <f t="shared" si="234"/>
        <v>1.5188361112566615</v>
      </c>
      <c r="G3016" s="17">
        <v>9.3710064697984756E-3</v>
      </c>
      <c r="H3016" s="9">
        <f t="shared" si="231"/>
        <v>1.2324106909860291E-2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-1.7484439827934812E-2</v>
      </c>
      <c r="D3017" s="6">
        <f t="shared" si="233"/>
        <v>3.0570563609667314E-4</v>
      </c>
      <c r="E3017" s="6">
        <f t="shared" si="235"/>
        <v>2.2267409925703883E-4</v>
      </c>
      <c r="F3017" s="6">
        <f t="shared" si="234"/>
        <v>0.83061051121309426</v>
      </c>
      <c r="G3017" s="17">
        <v>1.3946644249976787E-2</v>
      </c>
      <c r="H3017" s="9">
        <f t="shared" si="231"/>
        <v>9.1137835788057536E-3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-1.7039230047869721E-2</v>
      </c>
      <c r="D3018" s="6">
        <f t="shared" si="233"/>
        <v>2.9033536062422635E-4</v>
      </c>
      <c r="E3018" s="6">
        <f t="shared" si="235"/>
        <v>3.0570563609667314E-4</v>
      </c>
      <c r="F3018" s="6">
        <f t="shared" si="234"/>
        <v>1.8183071528062897</v>
      </c>
      <c r="G3018" s="17">
        <v>1.6091979924234601E-2</v>
      </c>
      <c r="H3018" s="9">
        <f t="shared" si="231"/>
        <v>1.3484461994481983E-2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-1.9943907075484983E-2</v>
      </c>
      <c r="D3019" s="6">
        <f t="shared" si="233"/>
        <v>3.9775942943557995E-4</v>
      </c>
      <c r="E3019" s="6">
        <f t="shared" si="235"/>
        <v>2.9033536062422635E-4</v>
      </c>
      <c r="F3019" s="6">
        <f t="shared" si="234"/>
        <v>2.4148534442546854</v>
      </c>
      <c r="G3019" s="17">
        <v>1.1052886340548473E-2</v>
      </c>
      <c r="H3019" s="9">
        <f t="shared" si="231"/>
        <v>1.553979872538472E-2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-3.6606700253361919E-3</v>
      </c>
      <c r="D3020" s="6">
        <f t="shared" si="233"/>
        <v>1.3400505034394876E-5</v>
      </c>
      <c r="E3020" s="6">
        <f t="shared" si="235"/>
        <v>3.9775942943557995E-4</v>
      </c>
      <c r="F3020" s="6">
        <f t="shared" si="234"/>
        <v>1.1486433648875549</v>
      </c>
      <c r="G3020" s="17">
        <v>1.1822672013816529E-2</v>
      </c>
      <c r="H3020" s="9">
        <f t="shared" si="231"/>
        <v>1.0717478084360868E-2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1.2898607695273545E-3</v>
      </c>
      <c r="D3021" s="6">
        <f t="shared" si="233"/>
        <v>1.663740804765699E-6</v>
      </c>
      <c r="E3021" s="6">
        <f t="shared" si="235"/>
        <v>1.3400505034394876E-5</v>
      </c>
      <c r="F3021" s="6">
        <f t="shared" si="234"/>
        <v>1.3116041674213517</v>
      </c>
      <c r="G3021" s="17">
        <v>1.2443613614675329E-2</v>
      </c>
      <c r="H3021" s="9">
        <f t="shared" si="231"/>
        <v>1.1452528836118912E-2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-1.7007189360110569E-2</v>
      </c>
      <c r="D3022" s="6">
        <f t="shared" si="233"/>
        <v>2.8924448993065813E-4</v>
      </c>
      <c r="E3022" s="6">
        <f t="shared" si="235"/>
        <v>1.663740804765699E-6</v>
      </c>
      <c r="F3022" s="6">
        <f t="shared" si="234"/>
        <v>1.4510864627083715</v>
      </c>
      <c r="G3022" s="17">
        <v>1.1029974291990692E-2</v>
      </c>
      <c r="H3022" s="9">
        <f t="shared" ref="H3022:H3085" si="236">SQRT(F3022)/100</f>
        <v>1.2046105024896519E-2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2.7111009791904634E-2</v>
      </c>
      <c r="D3023" s="6">
        <f t="shared" ref="D3023:D3086" si="238">C3023^2</f>
        <v>7.3500685193674897E-4</v>
      </c>
      <c r="E3023" s="6">
        <f t="shared" si="235"/>
        <v>2.8924448993065813E-4</v>
      </c>
      <c r="F3023" s="6">
        <f t="shared" ref="F3023:F3086" si="239">IF(C3022&gt;0,B$6+B$7*E3023+B$8*(G3022*100)^2,B$6+B$7*E3023+B$8*(G3022*100)^2+E3023*$B$9)</f>
        <v>1.1439460305963829</v>
      </c>
      <c r="G3023" s="17">
        <v>1.8298032525054318E-2</v>
      </c>
      <c r="H3023" s="9">
        <f t="shared" si="236"/>
        <v>1.0695541270063814E-2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-1.4272668676176051E-2</v>
      </c>
      <c r="D3024" s="6">
        <f t="shared" si="238"/>
        <v>2.0370907113989703E-4</v>
      </c>
      <c r="E3024" s="6">
        <f t="shared" ref="E3024:E3087" si="240">D3023</f>
        <v>7.3500685193674897E-4</v>
      </c>
      <c r="F3024" s="6">
        <f t="shared" si="239"/>
        <v>3.1171101731235131</v>
      </c>
      <c r="G3024" s="17">
        <v>1.5120569784872164E-2</v>
      </c>
      <c r="H3024" s="9">
        <f t="shared" si="236"/>
        <v>1.7655339626083417E-2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3.9677092473446212E-3</v>
      </c>
      <c r="D3025" s="6">
        <f t="shared" si="238"/>
        <v>1.5742716671464022E-5</v>
      </c>
      <c r="E3025" s="6">
        <f t="shared" si="240"/>
        <v>2.0370907113989703E-4</v>
      </c>
      <c r="F3025" s="6">
        <f t="shared" si="239"/>
        <v>2.1341685905011683</v>
      </c>
      <c r="G3025" s="17">
        <v>4.7005447000223232E-3</v>
      </c>
      <c r="H3025" s="9">
        <f t="shared" si="236"/>
        <v>1.4608793894436214E-2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3.0252926063456228E-3</v>
      </c>
      <c r="D3026" s="6">
        <f t="shared" si="238"/>
        <v>9.1523953540094907E-6</v>
      </c>
      <c r="E3026" s="6">
        <f t="shared" si="240"/>
        <v>1.5742716671464022E-5</v>
      </c>
      <c r="F3026" s="6">
        <f t="shared" si="239"/>
        <v>0.22223453025473691</v>
      </c>
      <c r="G3026" s="17">
        <v>5.490118257464714E-3</v>
      </c>
      <c r="H3026" s="9">
        <f t="shared" si="236"/>
        <v>4.7141757525015647E-3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-1.8278929931485354E-3</v>
      </c>
      <c r="D3027" s="6">
        <f t="shared" si="238"/>
        <v>3.3411927944015116E-6</v>
      </c>
      <c r="E3027" s="6">
        <f t="shared" si="240"/>
        <v>9.1523953540094907E-6</v>
      </c>
      <c r="F3027" s="6">
        <f t="shared" si="239"/>
        <v>0.29671892573813002</v>
      </c>
      <c r="G3027" s="17">
        <v>5.6288053388880216E-3</v>
      </c>
      <c r="H3027" s="9">
        <f t="shared" si="236"/>
        <v>5.4471912554832332E-3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-1.783681888482708E-2</v>
      </c>
      <c r="D3028" s="6">
        <f t="shared" si="238"/>
        <v>3.1815210793012397E-4</v>
      </c>
      <c r="E3028" s="6">
        <f t="shared" si="240"/>
        <v>3.3411927944015116E-6</v>
      </c>
      <c r="F3028" s="6">
        <f t="shared" si="239"/>
        <v>0.31099411207423877</v>
      </c>
      <c r="G3028" s="17">
        <v>6.6643385620920219E-3</v>
      </c>
      <c r="H3028" s="9">
        <f t="shared" si="236"/>
        <v>5.57668460713208E-3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4.8020959636803579E-3</v>
      </c>
      <c r="D3029" s="6">
        <f t="shared" si="238"/>
        <v>2.3060125644395187E-5</v>
      </c>
      <c r="E3029" s="6">
        <f t="shared" si="240"/>
        <v>3.1815210793012397E-4</v>
      </c>
      <c r="F3029" s="6">
        <f t="shared" si="239"/>
        <v>0.42887488211327479</v>
      </c>
      <c r="G3029" s="17">
        <v>4.8712857808419661E-3</v>
      </c>
      <c r="H3029" s="9">
        <f t="shared" si="236"/>
        <v>6.5488539616735597E-3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-7.6218244608831261E-3</v>
      </c>
      <c r="D3030" s="6">
        <f t="shared" si="238"/>
        <v>5.8092208112516355E-5</v>
      </c>
      <c r="E3030" s="6">
        <f t="shared" si="240"/>
        <v>2.3060125644395187E-5</v>
      </c>
      <c r="F3030" s="6">
        <f t="shared" si="239"/>
        <v>0.23736328869346682</v>
      </c>
      <c r="G3030" s="17">
        <v>3.402073142409551E-3</v>
      </c>
      <c r="H3030" s="9">
        <f t="shared" si="236"/>
        <v>4.8719943420889441E-3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1.2256375742621027E-2</v>
      </c>
      <c r="D3031" s="6">
        <f t="shared" si="238"/>
        <v>1.5021874634430914E-4</v>
      </c>
      <c r="E3031" s="6">
        <f t="shared" si="240"/>
        <v>5.8092208112516355E-5</v>
      </c>
      <c r="F3031" s="6">
        <f t="shared" si="239"/>
        <v>0.12484875550631873</v>
      </c>
      <c r="G3031" s="17">
        <v>2.0641581241373941E-2</v>
      </c>
      <c r="H3031" s="9">
        <f t="shared" si="236"/>
        <v>3.5333943383992501E-3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-4.4657723207866358E-3</v>
      </c>
      <c r="D3032" s="6">
        <f t="shared" si="238"/>
        <v>1.9943122421104055E-5</v>
      </c>
      <c r="E3032" s="6">
        <f t="shared" si="240"/>
        <v>1.5021874634430914E-4</v>
      </c>
      <c r="F3032" s="6">
        <f t="shared" si="239"/>
        <v>3.9618751284672347</v>
      </c>
      <c r="G3032" s="17">
        <v>7.3043660562442042E-3</v>
      </c>
      <c r="H3032" s="9">
        <f t="shared" si="236"/>
        <v>1.9904459622072726E-2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3.7555557580542702E-3</v>
      </c>
      <c r="D3033" s="6">
        <f t="shared" si="238"/>
        <v>1.4104199051854585E-5</v>
      </c>
      <c r="E3033" s="6">
        <f t="shared" si="240"/>
        <v>1.9943122421104055E-5</v>
      </c>
      <c r="F3033" s="6">
        <f t="shared" si="239"/>
        <v>0.51159829342397722</v>
      </c>
      <c r="G3033" s="17">
        <v>9.3539791637262757E-3</v>
      </c>
      <c r="H3033" s="9">
        <f t="shared" si="236"/>
        <v>7.1526099671656729E-3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-2.6982387281658622E-3</v>
      </c>
      <c r="D3034" s="6">
        <f t="shared" si="238"/>
        <v>7.2804922341741292E-6</v>
      </c>
      <c r="E3034" s="6">
        <f t="shared" si="240"/>
        <v>1.4104199051854585E-5</v>
      </c>
      <c r="F3034" s="6">
        <f t="shared" si="239"/>
        <v>0.82765904579105221</v>
      </c>
      <c r="G3034" s="17">
        <v>5.7956058767955803E-3</v>
      </c>
      <c r="H3034" s="9">
        <f t="shared" si="236"/>
        <v>9.0975768520582031E-3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-3.4552282598021731E-3</v>
      </c>
      <c r="D3035" s="6">
        <f t="shared" si="238"/>
        <v>1.1938602327335554E-5</v>
      </c>
      <c r="E3035" s="6">
        <f t="shared" si="240"/>
        <v>7.2804922341741292E-6</v>
      </c>
      <c r="F3035" s="6">
        <f t="shared" si="239"/>
        <v>0.32863472694429269</v>
      </c>
      <c r="G3035" s="17">
        <v>6.6954834120751105E-3</v>
      </c>
      <c r="H3035" s="9">
        <f t="shared" si="236"/>
        <v>5.732667153640552E-3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5.3149607036800913E-3</v>
      </c>
      <c r="D3036" s="6">
        <f t="shared" si="238"/>
        <v>2.824880728166357E-5</v>
      </c>
      <c r="E3036" s="6">
        <f t="shared" si="240"/>
        <v>1.1938602327335554E-5</v>
      </c>
      <c r="F3036" s="6">
        <f t="shared" si="239"/>
        <v>0.43268816359800177</v>
      </c>
      <c r="G3036" s="17">
        <v>1.124243636713654E-2</v>
      </c>
      <c r="H3036" s="9">
        <f t="shared" si="236"/>
        <v>6.5779036447640507E-3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-1.2781285493820107E-3</v>
      </c>
      <c r="D3037" s="6">
        <f t="shared" si="238"/>
        <v>1.633612588745363E-6</v>
      </c>
      <c r="E3037" s="6">
        <f t="shared" si="240"/>
        <v>2.824880728166357E-5</v>
      </c>
      <c r="F3037" s="6">
        <f t="shared" si="239"/>
        <v>1.1877142197175903</v>
      </c>
      <c r="G3037" s="17">
        <v>5.4919644942943158E-3</v>
      </c>
      <c r="H3037" s="9">
        <f t="shared" si="236"/>
        <v>1.0898230222002059E-2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7.9937040915012761E-4</v>
      </c>
      <c r="D3038" s="6">
        <f t="shared" si="238"/>
        <v>6.3899305102484245E-7</v>
      </c>
      <c r="E3038" s="6">
        <f t="shared" si="240"/>
        <v>1.633612588745363E-6</v>
      </c>
      <c r="F3038" s="6">
        <f t="shared" si="239"/>
        <v>0.29690682146073938</v>
      </c>
      <c r="G3038" s="17">
        <v>8.3978750176964025E-3</v>
      </c>
      <c r="H3038" s="9">
        <f t="shared" si="236"/>
        <v>5.4489156853518971E-3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-9.4924044052597661E-3</v>
      </c>
      <c r="D3039" s="6">
        <f t="shared" si="238"/>
        <v>9.0105741392995016E-5</v>
      </c>
      <c r="E3039" s="6">
        <f t="shared" si="240"/>
        <v>6.3899305102484245E-7</v>
      </c>
      <c r="F3039" s="6">
        <f t="shared" si="239"/>
        <v>0.6705434896525464</v>
      </c>
      <c r="G3039" s="17">
        <v>9.2898036943199602E-3</v>
      </c>
      <c r="H3039" s="9">
        <f t="shared" si="236"/>
        <v>8.1886719903324148E-3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2.0723857160491058E-3</v>
      </c>
      <c r="D3040" s="6">
        <f t="shared" si="238"/>
        <v>4.2947825560843651E-6</v>
      </c>
      <c r="E3040" s="6">
        <f t="shared" si="240"/>
        <v>9.0105741392995016E-5</v>
      </c>
      <c r="F3040" s="6">
        <f t="shared" si="239"/>
        <v>0.8165946077306292</v>
      </c>
      <c r="G3040" s="17">
        <v>1.0642151744871939E-2</v>
      </c>
      <c r="H3040" s="9">
        <f t="shared" si="236"/>
        <v>9.036562442271006E-3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1.0814613772497407E-2</v>
      </c>
      <c r="D3041" s="6">
        <f t="shared" si="238"/>
        <v>1.1695587104829059E-4</v>
      </c>
      <c r="E3041" s="6">
        <f t="shared" si="240"/>
        <v>4.2947825560843651E-6</v>
      </c>
      <c r="F3041" s="6">
        <f t="shared" si="239"/>
        <v>1.0661051800444743</v>
      </c>
      <c r="G3041" s="17">
        <v>5.8999365345419963E-3</v>
      </c>
      <c r="H3041" s="9">
        <f t="shared" si="236"/>
        <v>1.0325236946649091E-2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2.370370856981982E-3</v>
      </c>
      <c r="D3042" s="6">
        <f t="shared" si="238"/>
        <v>5.6186579996294961E-6</v>
      </c>
      <c r="E3042" s="6">
        <f t="shared" si="240"/>
        <v>1.1695587104829059E-4</v>
      </c>
      <c r="F3042" s="6">
        <f t="shared" si="239"/>
        <v>0.33992923754029797</v>
      </c>
      <c r="G3042" s="17">
        <v>5.0129749902969433E-3</v>
      </c>
      <c r="H3042" s="9">
        <f t="shared" si="236"/>
        <v>5.8303450801843451E-3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-4.9146957736623748E-3</v>
      </c>
      <c r="D3043" s="6">
        <f t="shared" si="238"/>
        <v>2.415423454765481E-5</v>
      </c>
      <c r="E3043" s="6">
        <f t="shared" si="240"/>
        <v>5.6186579996294961E-6</v>
      </c>
      <c r="F3043" s="6">
        <f t="shared" si="239"/>
        <v>0.25032765327119277</v>
      </c>
      <c r="G3043" s="17">
        <v>4.7397668662091169E-3</v>
      </c>
      <c r="H3043" s="9">
        <f t="shared" si="236"/>
        <v>5.0032754598482061E-3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-5.2382067917471787E-3</v>
      </c>
      <c r="D3044" s="6">
        <f t="shared" si="238"/>
        <v>2.7438810393106269E-5</v>
      </c>
      <c r="E3044" s="6">
        <f t="shared" si="240"/>
        <v>2.415423454765481E-5</v>
      </c>
      <c r="F3044" s="6">
        <f t="shared" si="239"/>
        <v>0.22566514850210884</v>
      </c>
      <c r="G3044" s="17">
        <v>8.3036475466783857E-3</v>
      </c>
      <c r="H3044" s="9">
        <f t="shared" si="236"/>
        <v>4.7504225970129103E-3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-3.4431453100216016E-3</v>
      </c>
      <c r="D3045" s="6">
        <f t="shared" si="238"/>
        <v>1.1855249625923752E-5</v>
      </c>
      <c r="E3045" s="6">
        <f t="shared" si="240"/>
        <v>2.7438810393106269E-5</v>
      </c>
      <c r="F3045" s="6">
        <f t="shared" si="239"/>
        <v>0.65597880411262788</v>
      </c>
      <c r="G3045" s="17">
        <v>6.3131678867268462E-3</v>
      </c>
      <c r="H3045" s="9">
        <f t="shared" si="236"/>
        <v>8.0992518426866306E-3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6.9710048579361287E-3</v>
      </c>
      <c r="D3046" s="6">
        <f t="shared" si="238"/>
        <v>4.8594908729369107E-5</v>
      </c>
      <c r="E3046" s="6">
        <f t="shared" si="240"/>
        <v>1.1855249625923752E-5</v>
      </c>
      <c r="F3046" s="6">
        <f t="shared" si="239"/>
        <v>0.38664930272620679</v>
      </c>
      <c r="G3046" s="17">
        <v>9.7247889954308331E-3</v>
      </c>
      <c r="H3046" s="9">
        <f t="shared" si="236"/>
        <v>6.2181130797550376E-3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-8.9639691306127554E-3</v>
      </c>
      <c r="D3047" s="6">
        <f t="shared" si="238"/>
        <v>8.0352742574578398E-5</v>
      </c>
      <c r="E3047" s="6">
        <f t="shared" si="240"/>
        <v>4.8594908729369107E-5</v>
      </c>
      <c r="F3047" s="6">
        <f t="shared" si="239"/>
        <v>0.89314856994932645</v>
      </c>
      <c r="G3047" s="17">
        <v>8.9311702631008818E-3</v>
      </c>
      <c r="H3047" s="9">
        <f t="shared" si="236"/>
        <v>9.4506537866399839E-3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-3.2051712221757046E-4</v>
      </c>
      <c r="D3048" s="6">
        <f t="shared" si="238"/>
        <v>1.0273122563463301E-7</v>
      </c>
      <c r="E3048" s="6">
        <f t="shared" si="240"/>
        <v>8.0352742574578398E-5</v>
      </c>
      <c r="F3048" s="6">
        <f t="shared" si="239"/>
        <v>0.75610212390394838</v>
      </c>
      <c r="G3048" s="17">
        <v>5.2676774069881751E-3</v>
      </c>
      <c r="H3048" s="9">
        <f t="shared" si="236"/>
        <v>8.6954132961231251E-3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-5.9680333042420276E-3</v>
      </c>
      <c r="D3049" s="6">
        <f t="shared" si="238"/>
        <v>3.5617421520542017E-5</v>
      </c>
      <c r="E3049" s="6">
        <f t="shared" si="240"/>
        <v>1.0273122563463301E-7</v>
      </c>
      <c r="F3049" s="6">
        <f t="shared" si="239"/>
        <v>0.27456718557275694</v>
      </c>
      <c r="G3049" s="17">
        <v>1.1636897456183364E-2</v>
      </c>
      <c r="H3049" s="9">
        <f t="shared" si="236"/>
        <v>5.2399158921948063E-3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-3.6543860102133609E-3</v>
      </c>
      <c r="D3050" s="6">
        <f t="shared" si="238"/>
        <v>1.3354537111643127E-5</v>
      </c>
      <c r="E3050" s="6">
        <f t="shared" si="240"/>
        <v>3.5617421520542017E-5</v>
      </c>
      <c r="F3050" s="6">
        <f t="shared" si="239"/>
        <v>1.2712631824779566</v>
      </c>
      <c r="G3050" s="17">
        <v>8.8898598744354077E-3</v>
      </c>
      <c r="H3050" s="9">
        <f t="shared" si="236"/>
        <v>1.1275030742654126E-2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7.8317695377103404E-3</v>
      </c>
      <c r="D3051" s="6">
        <f t="shared" si="238"/>
        <v>6.1336614091807634E-5</v>
      </c>
      <c r="E3051" s="6">
        <f t="shared" si="240"/>
        <v>1.3354537111643127E-5</v>
      </c>
      <c r="F3051" s="6">
        <f t="shared" si="239"/>
        <v>0.74927876402061566</v>
      </c>
      <c r="G3051" s="17">
        <v>8.448752946181623E-3</v>
      </c>
      <c r="H3051" s="9">
        <f t="shared" si="236"/>
        <v>8.6560889784048304E-3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-3.3199272881759539E-4</v>
      </c>
      <c r="D3052" s="6">
        <f t="shared" si="238"/>
        <v>1.1021917198775343E-7</v>
      </c>
      <c r="E3052" s="6">
        <f t="shared" si="240"/>
        <v>6.1336614091807634E-5</v>
      </c>
      <c r="F3052" s="6">
        <f t="shared" si="239"/>
        <v>0.67847786368133645</v>
      </c>
      <c r="G3052" s="17">
        <v>4.7340781243688807E-3</v>
      </c>
      <c r="H3052" s="9">
        <f t="shared" si="236"/>
        <v>8.2369767735579816E-3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1.1620922187915411E-2</v>
      </c>
      <c r="D3053" s="6">
        <f t="shared" si="238"/>
        <v>1.3504583249758471E-4</v>
      </c>
      <c r="E3053" s="6">
        <f t="shared" si="240"/>
        <v>1.1021917198775343E-7</v>
      </c>
      <c r="F3053" s="6">
        <f t="shared" si="239"/>
        <v>0.22516322942390019</v>
      </c>
      <c r="G3053" s="17">
        <v>1.0937955338970467E-2</v>
      </c>
      <c r="H3053" s="9">
        <f t="shared" si="236"/>
        <v>4.7451367675115557E-3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-5.5937235517608628E-3</v>
      </c>
      <c r="D3054" s="6">
        <f t="shared" si="238"/>
        <v>3.1289743173524163E-5</v>
      </c>
      <c r="E3054" s="6">
        <f t="shared" si="240"/>
        <v>1.3504583249758471E-4</v>
      </c>
      <c r="F3054" s="6">
        <f t="shared" si="239"/>
        <v>1.125196991794122</v>
      </c>
      <c r="G3054" s="17">
        <v>5.5659360034341441E-3</v>
      </c>
      <c r="H3054" s="9">
        <f t="shared" si="236"/>
        <v>1.0607530305373264E-2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-3.60993349725187E-3</v>
      </c>
      <c r="D3055" s="6">
        <f t="shared" si="238"/>
        <v>1.3031619854581116E-5</v>
      </c>
      <c r="E3055" s="6">
        <f t="shared" si="240"/>
        <v>3.1289743173524163E-5</v>
      </c>
      <c r="F3055" s="6">
        <f t="shared" si="239"/>
        <v>0.30448249074440409</v>
      </c>
      <c r="G3055" s="17">
        <v>5.9416306211280316E-3</v>
      </c>
      <c r="H3055" s="9">
        <f t="shared" si="236"/>
        <v>5.5179932108005E-3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-2.8173283382295841E-4</v>
      </c>
      <c r="D3056" s="6">
        <f t="shared" si="238"/>
        <v>7.9373389653914703E-8</v>
      </c>
      <c r="E3056" s="6">
        <f t="shared" si="240"/>
        <v>1.3031619854581116E-5</v>
      </c>
      <c r="F3056" s="6">
        <f t="shared" si="239"/>
        <v>0.34450127114333723</v>
      </c>
      <c r="G3056" s="17">
        <v>6.1361594603466206E-3</v>
      </c>
      <c r="H3056" s="9">
        <f t="shared" si="236"/>
        <v>5.8694230648619738E-3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-4.381621605449317E-4</v>
      </c>
      <c r="D3057" s="6">
        <f t="shared" si="238"/>
        <v>1.9198607893340252E-7</v>
      </c>
      <c r="E3057" s="6">
        <f t="shared" si="240"/>
        <v>7.9373389653914703E-8</v>
      </c>
      <c r="F3057" s="6">
        <f t="shared" si="239"/>
        <v>0.36624876667566963</v>
      </c>
      <c r="G3057" s="17">
        <v>7.0257427443906305E-3</v>
      </c>
      <c r="H3057" s="9">
        <f t="shared" si="236"/>
        <v>6.051849028814827E-3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-1.2338743260690899E-2</v>
      </c>
      <c r="D3058" s="6">
        <f t="shared" si="238"/>
        <v>1.5224458525324507E-4</v>
      </c>
      <c r="E3058" s="6">
        <f t="shared" si="240"/>
        <v>1.9198607893340252E-7</v>
      </c>
      <c r="F3058" s="6">
        <f t="shared" si="239"/>
        <v>0.47463536681203172</v>
      </c>
      <c r="G3058" s="17">
        <v>9.3597854305199797E-3</v>
      </c>
      <c r="H3058" s="9">
        <f t="shared" si="236"/>
        <v>6.889378541000862E-3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5.0990431813601805E-3</v>
      </c>
      <c r="D3059" s="6">
        <f t="shared" si="238"/>
        <v>2.600024136537575E-5</v>
      </c>
      <c r="E3059" s="6">
        <f t="shared" si="240"/>
        <v>1.5224458525324507E-4</v>
      </c>
      <c r="F3059" s="6">
        <f t="shared" si="239"/>
        <v>0.82868400657775576</v>
      </c>
      <c r="G3059" s="17">
        <v>9.0928727397939207E-3</v>
      </c>
      <c r="H3059" s="9">
        <f t="shared" si="236"/>
        <v>9.1032082618039429E-3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-4.1797485303615876E-3</v>
      </c>
      <c r="D3060" s="6">
        <f t="shared" si="238"/>
        <v>1.747029777705985E-5</v>
      </c>
      <c r="E3060" s="6">
        <f t="shared" si="240"/>
        <v>2.600024136537575E-5</v>
      </c>
      <c r="F3060" s="6">
        <f t="shared" si="239"/>
        <v>0.78307185796694301</v>
      </c>
      <c r="G3060" s="17">
        <v>5.7841500930018545E-3</v>
      </c>
      <c r="H3060" s="9">
        <f t="shared" si="236"/>
        <v>8.8491347484765028E-3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-9.8021878896414841E-3</v>
      </c>
      <c r="D3061" s="6">
        <f t="shared" si="238"/>
        <v>9.6082887423834171E-5</v>
      </c>
      <c r="E3061" s="6">
        <f t="shared" si="240"/>
        <v>1.747029777705985E-5</v>
      </c>
      <c r="F3061" s="6">
        <f t="shared" si="239"/>
        <v>0.32740801777544293</v>
      </c>
      <c r="G3061" s="17">
        <v>1.0228734204320611E-2</v>
      </c>
      <c r="H3061" s="9">
        <f t="shared" si="236"/>
        <v>5.721957862265703E-3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1.0654184169309806E-2</v>
      </c>
      <c r="D3062" s="6">
        <f t="shared" si="238"/>
        <v>1.1351164031357169E-4</v>
      </c>
      <c r="E3062" s="6">
        <f t="shared" si="240"/>
        <v>9.6082887423834171E-5</v>
      </c>
      <c r="F3062" s="6">
        <f t="shared" si="239"/>
        <v>0.98624423869402411</v>
      </c>
      <c r="G3062" s="17">
        <v>7.3214055809442046E-3</v>
      </c>
      <c r="H3062" s="9">
        <f t="shared" si="236"/>
        <v>9.9309830263374435E-3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-7.0601362289448542E-3</v>
      </c>
      <c r="D3063" s="6">
        <f t="shared" si="238"/>
        <v>4.9845523571259666E-5</v>
      </c>
      <c r="E3063" s="6">
        <f t="shared" si="240"/>
        <v>1.1351164031357169E-4</v>
      </c>
      <c r="F3063" s="6">
        <f t="shared" si="239"/>
        <v>0.51390278290406355</v>
      </c>
      <c r="G3063" s="17">
        <v>4.7603342201687658E-3</v>
      </c>
      <c r="H3063" s="9">
        <f t="shared" si="236"/>
        <v>7.1687012973345706E-3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-5.4179578952277714E-3</v>
      </c>
      <c r="D3064" s="6">
        <f t="shared" si="238"/>
        <v>2.9354267754460944E-5</v>
      </c>
      <c r="E3064" s="6">
        <f t="shared" si="240"/>
        <v>4.9845523571259666E-5</v>
      </c>
      <c r="F3064" s="6">
        <f t="shared" si="239"/>
        <v>0.22747711853228991</v>
      </c>
      <c r="G3064" s="17">
        <v>7.1035743620195104E-3</v>
      </c>
      <c r="H3064" s="9">
        <f t="shared" si="236"/>
        <v>4.7694561380967736E-3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-9.5665074331400153E-3</v>
      </c>
      <c r="D3065" s="6">
        <f t="shared" si="238"/>
        <v>9.1518064468323163E-5</v>
      </c>
      <c r="E3065" s="6">
        <f t="shared" si="240"/>
        <v>2.9354267754460944E-5</v>
      </c>
      <c r="F3065" s="6">
        <f t="shared" si="239"/>
        <v>0.48481902290690038</v>
      </c>
      <c r="G3065" s="17">
        <v>4.7807386981955011E-3</v>
      </c>
      <c r="H3065" s="9">
        <f t="shared" si="236"/>
        <v>6.962894677552579E-3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3.7548478179907111E-3</v>
      </c>
      <c r="D3066" s="6">
        <f t="shared" si="238"/>
        <v>1.4098882136269604E-5</v>
      </c>
      <c r="E3066" s="6">
        <f t="shared" si="240"/>
        <v>9.1518064468323163E-5</v>
      </c>
      <c r="F3066" s="6">
        <f t="shared" si="239"/>
        <v>0.22928451103532232</v>
      </c>
      <c r="G3066" s="17">
        <v>6.8937989912320249E-3</v>
      </c>
      <c r="H3066" s="9">
        <f t="shared" si="236"/>
        <v>4.7883662248758953E-3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-2.0430122330856023E-3</v>
      </c>
      <c r="D3067" s="6">
        <f t="shared" si="238"/>
        <v>4.1738989845374192E-6</v>
      </c>
      <c r="E3067" s="6">
        <f t="shared" si="240"/>
        <v>1.4098882136269604E-5</v>
      </c>
      <c r="F3067" s="6">
        <f t="shared" si="239"/>
        <v>0.45763396816820368</v>
      </c>
      <c r="G3067" s="17">
        <v>3.4291699623192093E-3</v>
      </c>
      <c r="H3067" s="9">
        <f t="shared" si="236"/>
        <v>6.7648648779425283E-3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-3.5171010611416633E-3</v>
      </c>
      <c r="D3068" s="6">
        <f t="shared" si="238"/>
        <v>1.2369999874283814E-5</v>
      </c>
      <c r="E3068" s="6">
        <f t="shared" si="240"/>
        <v>4.1738989845374192E-6</v>
      </c>
      <c r="F3068" s="6">
        <f t="shared" si="239"/>
        <v>0.12655550001999477</v>
      </c>
      <c r="G3068" s="17">
        <v>1.0644067717154607E-2</v>
      </c>
      <c r="H3068" s="9">
        <f t="shared" si="236"/>
        <v>3.5574639846384214E-3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2.591133763758512E-3</v>
      </c>
      <c r="D3069" s="6">
        <f t="shared" si="238"/>
        <v>6.7139741816893525E-6</v>
      </c>
      <c r="E3069" s="6">
        <f t="shared" si="240"/>
        <v>1.2369999874283814E-5</v>
      </c>
      <c r="F3069" s="6">
        <f t="shared" si="239"/>
        <v>1.0664842694131549</v>
      </c>
      <c r="G3069" s="17">
        <v>3.8275653877851302E-3</v>
      </c>
      <c r="H3069" s="9">
        <f t="shared" si="236"/>
        <v>1.032707252522783E-2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-1.1004861171596185E-2</v>
      </c>
      <c r="D3070" s="6">
        <f t="shared" si="238"/>
        <v>1.2110696940610535E-4</v>
      </c>
      <c r="E3070" s="6">
        <f t="shared" si="240"/>
        <v>6.7139741816893525E-6</v>
      </c>
      <c r="F3070" s="6">
        <f t="shared" si="239"/>
        <v>0.15331742717696367</v>
      </c>
      <c r="G3070" s="17">
        <v>7.3747785990660219E-3</v>
      </c>
      <c r="H3070" s="9">
        <f t="shared" si="236"/>
        <v>3.9155769329303654E-3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3.0847067196629998E-3</v>
      </c>
      <c r="D3071" s="6">
        <f t="shared" si="238"/>
        <v>9.5154155463340654E-6</v>
      </c>
      <c r="E3071" s="6">
        <f t="shared" si="240"/>
        <v>1.2110696940610535E-4</v>
      </c>
      <c r="F3071" s="6">
        <f t="shared" si="239"/>
        <v>0.52117899686454439</v>
      </c>
      <c r="G3071" s="17">
        <v>6.0787218812763284E-3</v>
      </c>
      <c r="H3071" s="9">
        <f t="shared" si="236"/>
        <v>7.2192727948495227E-3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-8.6147973167450629E-3</v>
      </c>
      <c r="D3072" s="6">
        <f t="shared" si="238"/>
        <v>7.4214732808597933E-5</v>
      </c>
      <c r="E3072" s="6">
        <f t="shared" si="240"/>
        <v>9.5154155463340654E-6</v>
      </c>
      <c r="F3072" s="6">
        <f t="shared" si="239"/>
        <v>0.35975410833461491</v>
      </c>
      <c r="G3072" s="17">
        <v>5.9633627863383207E-3</v>
      </c>
      <c r="H3072" s="9">
        <f t="shared" si="236"/>
        <v>5.997950552768961E-3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-1.3005976971106756E-2</v>
      </c>
      <c r="D3073" s="6">
        <f t="shared" si="238"/>
        <v>1.6915543697295927E-4</v>
      </c>
      <c r="E3073" s="6">
        <f t="shared" si="240"/>
        <v>7.4214732808597933E-5</v>
      </c>
      <c r="F3073" s="6">
        <f t="shared" si="239"/>
        <v>0.34690393866422498</v>
      </c>
      <c r="G3073" s="17">
        <v>6.9997449943162903E-3</v>
      </c>
      <c r="H3073" s="9">
        <f t="shared" si="236"/>
        <v>5.8898551651481636E-3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-1.8034698098338051E-2</v>
      </c>
      <c r="D3074" s="6">
        <f t="shared" si="238"/>
        <v>3.2525033549819814E-4</v>
      </c>
      <c r="E3074" s="6">
        <f t="shared" si="240"/>
        <v>1.6915543697295927E-4</v>
      </c>
      <c r="F3074" s="6">
        <f t="shared" si="239"/>
        <v>0.47128119829824966</v>
      </c>
      <c r="G3074" s="17">
        <v>1.2226217352211528E-2</v>
      </c>
      <c r="H3074" s="9">
        <f t="shared" si="236"/>
        <v>6.8649923401140778E-3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4.3495351255514398E-3</v>
      </c>
      <c r="D3075" s="6">
        <f t="shared" si="238"/>
        <v>1.891845580840578E-5</v>
      </c>
      <c r="E3075" s="6">
        <f t="shared" si="240"/>
        <v>3.2525033549819814E-4</v>
      </c>
      <c r="F3075" s="6">
        <f t="shared" si="239"/>
        <v>1.4014808285548872</v>
      </c>
      <c r="G3075" s="17">
        <v>5.6300161251780171E-3</v>
      </c>
      <c r="H3075" s="9">
        <f t="shared" si="236"/>
        <v>1.1838415555110773E-2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7.4309312694672341E-3</v>
      </c>
      <c r="D3076" s="6">
        <f t="shared" si="238"/>
        <v>5.5218739531545918E-5</v>
      </c>
      <c r="E3076" s="6">
        <f t="shared" si="240"/>
        <v>1.891845580840578E-5</v>
      </c>
      <c r="F3076" s="6">
        <f t="shared" si="239"/>
        <v>0.31111988409130986</v>
      </c>
      <c r="G3076" s="17">
        <v>8.7973940050076315E-3</v>
      </c>
      <c r="H3076" s="9">
        <f t="shared" si="236"/>
        <v>5.5778121525496879E-3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1.6848480386284235E-3</v>
      </c>
      <c r="D3077" s="6">
        <f t="shared" si="238"/>
        <v>2.8387129132700453E-6</v>
      </c>
      <c r="E3077" s="6">
        <f t="shared" si="240"/>
        <v>5.5218739531545918E-5</v>
      </c>
      <c r="F3077" s="6">
        <f t="shared" si="239"/>
        <v>0.73413756582288947</v>
      </c>
      <c r="G3077" s="17">
        <v>4.1355810184057545E-3</v>
      </c>
      <c r="H3077" s="9">
        <f t="shared" si="236"/>
        <v>8.5681828051395442E-3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-5.8972733219634895E-3</v>
      </c>
      <c r="D3078" s="6">
        <f t="shared" si="238"/>
        <v>3.4777832633942292E-5</v>
      </c>
      <c r="E3078" s="6">
        <f t="shared" si="240"/>
        <v>2.8387129132700453E-6</v>
      </c>
      <c r="F3078" s="6">
        <f t="shared" si="239"/>
        <v>0.17602275204064985</v>
      </c>
      <c r="G3078" s="17">
        <v>4.5175617603849128E-3</v>
      </c>
      <c r="H3078" s="9">
        <f t="shared" si="236"/>
        <v>4.1955065491624472E-3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1.4337397031115882E-2</v>
      </c>
      <c r="D3079" s="6">
        <f t="shared" si="238"/>
        <v>2.0556095362785052E-4</v>
      </c>
      <c r="E3079" s="6">
        <f t="shared" si="240"/>
        <v>3.4777832633942292E-5</v>
      </c>
      <c r="F3079" s="6">
        <f t="shared" si="239"/>
        <v>0.20662459604034236</v>
      </c>
      <c r="G3079" s="17">
        <v>9.7678980086219266E-3</v>
      </c>
      <c r="H3079" s="9">
        <f t="shared" si="236"/>
        <v>4.5455978269127858E-3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-4.0502906578772837E-3</v>
      </c>
      <c r="D3080" s="6">
        <f t="shared" si="238"/>
        <v>1.6404854413287999E-5</v>
      </c>
      <c r="E3080" s="6">
        <f t="shared" si="240"/>
        <v>2.0556095362785052E-4</v>
      </c>
      <c r="F3080" s="6">
        <f t="shared" si="239"/>
        <v>0.90092732425881983</v>
      </c>
      <c r="G3080" s="17">
        <v>5.9653515764070261E-3</v>
      </c>
      <c r="H3080" s="9">
        <f t="shared" si="236"/>
        <v>9.4917191501793802E-3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8.0046386908136802E-4</v>
      </c>
      <c r="D3081" s="6">
        <f t="shared" si="238"/>
        <v>6.4074240570471346E-7</v>
      </c>
      <c r="E3081" s="6">
        <f t="shared" si="240"/>
        <v>1.6404854413287999E-5</v>
      </c>
      <c r="F3081" s="6">
        <f t="shared" si="239"/>
        <v>0.34711628811453688</v>
      </c>
      <c r="G3081" s="17">
        <v>5.4340090184416988E-3</v>
      </c>
      <c r="H3081" s="9">
        <f t="shared" si="236"/>
        <v>5.8916575606066659E-3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-4.6931770344503677E-3</v>
      </c>
      <c r="D3082" s="6">
        <f t="shared" si="238"/>
        <v>2.2025910676692347E-5</v>
      </c>
      <c r="E3082" s="6">
        <f t="shared" si="240"/>
        <v>6.4074240570471346E-7</v>
      </c>
      <c r="F3082" s="6">
        <f t="shared" si="239"/>
        <v>0.29104489879376538</v>
      </c>
      <c r="G3082" s="17">
        <v>3.0541461025212855E-3</v>
      </c>
      <c r="H3082" s="9">
        <f t="shared" si="236"/>
        <v>5.3948577255917085E-3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3.1894172507695422E-3</v>
      </c>
      <c r="D3083" s="6">
        <f t="shared" si="238"/>
        <v>1.0172382399506346E-5</v>
      </c>
      <c r="E3083" s="6">
        <f t="shared" si="240"/>
        <v>2.2025910676692347E-5</v>
      </c>
      <c r="F3083" s="6">
        <f t="shared" si="239"/>
        <v>0.10405028895708995</v>
      </c>
      <c r="G3083" s="17">
        <v>6.8445128994695211E-3</v>
      </c>
      <c r="H3083" s="9">
        <f t="shared" si="236"/>
        <v>3.2256827022676916E-3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-5.6855073167666999E-3</v>
      </c>
      <c r="D3084" s="6">
        <f t="shared" si="238"/>
        <v>3.232499344900768E-5</v>
      </c>
      <c r="E3084" s="6">
        <f t="shared" si="240"/>
        <v>1.0172382399506346E-5</v>
      </c>
      <c r="F3084" s="6">
        <f t="shared" si="239"/>
        <v>0.45136598218461027</v>
      </c>
      <c r="G3084" s="17">
        <v>7.9808502558138695E-3</v>
      </c>
      <c r="H3084" s="9">
        <f t="shared" si="236"/>
        <v>6.7183776478001757E-3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-3.9493254024107497E-3</v>
      </c>
      <c r="D3085" s="6">
        <f t="shared" si="238"/>
        <v>1.5597171134126831E-5</v>
      </c>
      <c r="E3085" s="6">
        <f t="shared" si="240"/>
        <v>3.232499344900768E-5</v>
      </c>
      <c r="F3085" s="6">
        <f t="shared" si="239"/>
        <v>0.60731914776776719</v>
      </c>
      <c r="G3085" s="17">
        <v>4.7643273228293185E-3</v>
      </c>
      <c r="H3085" s="9">
        <f t="shared" si="236"/>
        <v>7.7930683800911636E-3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-8.2395656647789566E-3</v>
      </c>
      <c r="D3086" s="6">
        <f t="shared" si="238"/>
        <v>6.7890442344204291E-5</v>
      </c>
      <c r="E3086" s="6">
        <f t="shared" si="240"/>
        <v>1.5597171134126831E-5</v>
      </c>
      <c r="F3086" s="6">
        <f t="shared" si="239"/>
        <v>0.22782488796985417</v>
      </c>
      <c r="G3086" s="17">
        <v>7.5074102256444562E-3</v>
      </c>
      <c r="H3086" s="9">
        <f t="shared" ref="H3086:H3149" si="241">SQRT(F3086)/100</f>
        <v>4.7731005433560084E-3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-2.8294353677351704E-3</v>
      </c>
      <c r="D3087" s="6">
        <f t="shared" ref="D3087:D3150" si="243">C3087^2</f>
        <v>8.0057045001906596E-6</v>
      </c>
      <c r="E3087" s="6">
        <f t="shared" si="240"/>
        <v>6.7890442344204291E-5</v>
      </c>
      <c r="F3087" s="6">
        <f t="shared" ref="F3087:F3150" si="244">IF(C3086&gt;0,B$6+B$7*E3087+B$8*(G3086*100)^2,B$6+B$7*E3087+B$8*(G3086*100)^2+E3087*$B$9)</f>
        <v>0.53944423223665749</v>
      </c>
      <c r="G3087" s="17">
        <v>6.9609776978858352E-3</v>
      </c>
      <c r="H3087" s="9">
        <f t="shared" si="241"/>
        <v>7.3446867342090057E-3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1.3326720512083785E-2</v>
      </c>
      <c r="D3088" s="6">
        <f t="shared" si="243"/>
        <v>1.7760147960719472E-4</v>
      </c>
      <c r="E3088" s="6">
        <f t="shared" ref="E3088:E3151" si="245">D3087</f>
        <v>8.0057045001906596E-6</v>
      </c>
      <c r="F3088" s="6">
        <f t="shared" si="244"/>
        <v>0.46625088921185032</v>
      </c>
      <c r="G3088" s="17">
        <v>8.4074841870150317E-3</v>
      </c>
      <c r="H3088" s="9">
        <f t="shared" si="241"/>
        <v>6.8282566531425162E-3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-5.0410962791953137E-3</v>
      </c>
      <c r="D3089" s="6">
        <f t="shared" si="243"/>
        <v>2.5412651696116837E-5</v>
      </c>
      <c r="E3089" s="6">
        <f t="shared" si="245"/>
        <v>1.7760147960719472E-4</v>
      </c>
      <c r="F3089" s="6">
        <f t="shared" si="244"/>
        <v>0.67203836131538164</v>
      </c>
      <c r="G3089" s="17">
        <v>3.635952678773877E-3</v>
      </c>
      <c r="H3089" s="9">
        <f t="shared" si="241"/>
        <v>8.197794589494066E-3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-9.2742860393710061E-3</v>
      </c>
      <c r="D3090" s="6">
        <f t="shared" si="243"/>
        <v>8.6012381540071946E-5</v>
      </c>
      <c r="E3090" s="6">
        <f t="shared" si="245"/>
        <v>2.5412651696116837E-5</v>
      </c>
      <c r="F3090" s="6">
        <f t="shared" si="244"/>
        <v>0.14008213780334614</v>
      </c>
      <c r="G3090" s="17">
        <v>8.9910381261236096E-3</v>
      </c>
      <c r="H3090" s="9">
        <f t="shared" si="241"/>
        <v>3.7427548383957253E-3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-7.4264695579151522E-3</v>
      </c>
      <c r="D3091" s="6">
        <f t="shared" si="243"/>
        <v>5.5152450094640476E-5</v>
      </c>
      <c r="E3091" s="6">
        <f t="shared" si="245"/>
        <v>8.6012381540071946E-5</v>
      </c>
      <c r="F3091" s="6">
        <f t="shared" si="244"/>
        <v>0.76603526543624656</v>
      </c>
      <c r="G3091" s="17">
        <v>8.8784354801933942E-3</v>
      </c>
      <c r="H3091" s="9">
        <f t="shared" si="241"/>
        <v>8.7523440599432938E-3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-5.555076114456433E-3</v>
      </c>
      <c r="D3092" s="6">
        <f t="shared" si="243"/>
        <v>3.0858870637404383E-5</v>
      </c>
      <c r="E3092" s="6">
        <f t="shared" si="245"/>
        <v>5.5152450094640476E-5</v>
      </c>
      <c r="F3092" s="6">
        <f t="shared" si="244"/>
        <v>0.74740491679136489</v>
      </c>
      <c r="G3092" s="17">
        <v>8.2332975396497091E-3</v>
      </c>
      <c r="H3092" s="9">
        <f t="shared" si="241"/>
        <v>8.6452583350144305E-3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4.7278530988644459E-3</v>
      </c>
      <c r="D3093" s="6">
        <f t="shared" si="243"/>
        <v>2.2352594924442143E-5</v>
      </c>
      <c r="E3093" s="6">
        <f t="shared" si="245"/>
        <v>3.0858870637404383E-5</v>
      </c>
      <c r="F3093" s="6">
        <f t="shared" si="244"/>
        <v>0.64520987867450497</v>
      </c>
      <c r="G3093" s="17">
        <v>7.3078282889272803E-3</v>
      </c>
      <c r="H3093" s="9">
        <f t="shared" si="241"/>
        <v>8.0324957433820336E-3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-6.2967279312042546E-3</v>
      </c>
      <c r="D3094" s="6">
        <f t="shared" si="243"/>
        <v>3.9648782639607809E-5</v>
      </c>
      <c r="E3094" s="6">
        <f t="shared" si="245"/>
        <v>2.2352594924442143E-5</v>
      </c>
      <c r="F3094" s="6">
        <f t="shared" si="244"/>
        <v>0.51206410775922695</v>
      </c>
      <c r="G3094" s="17">
        <v>6.5913838215198852E-3</v>
      </c>
      <c r="H3094" s="9">
        <f t="shared" si="241"/>
        <v>7.1558654805636678E-3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-1.9044652976267337E-2</v>
      </c>
      <c r="D3095" s="6">
        <f t="shared" si="243"/>
        <v>3.6269880698644832E-4</v>
      </c>
      <c r="E3095" s="6">
        <f t="shared" si="245"/>
        <v>3.9648782639607809E-5</v>
      </c>
      <c r="F3095" s="6">
        <f t="shared" si="244"/>
        <v>0.41988775558587293</v>
      </c>
      <c r="G3095" s="17">
        <v>1.1608432012587331E-2</v>
      </c>
      <c r="H3095" s="9">
        <f t="shared" si="241"/>
        <v>6.4798746560861264E-3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-2.9322532065310155E-4</v>
      </c>
      <c r="D3096" s="6">
        <f t="shared" si="243"/>
        <v>8.598108867211422E-8</v>
      </c>
      <c r="E3096" s="6">
        <f t="shared" si="245"/>
        <v>3.6269880698644832E-4</v>
      </c>
      <c r="F3096" s="6">
        <f t="shared" si="244"/>
        <v>1.2651790123921702</v>
      </c>
      <c r="G3096" s="17">
        <v>4.0482545223455603E-3</v>
      </c>
      <c r="H3096" s="9">
        <f t="shared" si="241"/>
        <v>1.124801765820169E-2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-1.5238040841166842E-2</v>
      </c>
      <c r="D3097" s="6">
        <f t="shared" si="243"/>
        <v>2.3219788867706869E-4</v>
      </c>
      <c r="E3097" s="6">
        <f t="shared" si="245"/>
        <v>8.598108867211422E-8</v>
      </c>
      <c r="F3097" s="6">
        <f t="shared" si="244"/>
        <v>0.1694071026206129</v>
      </c>
      <c r="G3097" s="17">
        <v>1.5204110296041417E-2</v>
      </c>
      <c r="H3097" s="9">
        <f t="shared" si="241"/>
        <v>4.1159094088744578E-3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-2.2832359487445109E-2</v>
      </c>
      <c r="D3098" s="6">
        <f t="shared" si="243"/>
        <v>5.2131663976392464E-4</v>
      </c>
      <c r="E3098" s="6">
        <f t="shared" si="245"/>
        <v>2.3219788867706869E-4</v>
      </c>
      <c r="F3098" s="6">
        <f t="shared" si="244"/>
        <v>2.1576232903653594</v>
      </c>
      <c r="G3098" s="17">
        <v>1.1476494720152029E-2</v>
      </c>
      <c r="H3098" s="9">
        <f t="shared" si="241"/>
        <v>1.4688850500857307E-2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4.0727243159735813E-3</v>
      </c>
      <c r="D3099" s="6">
        <f t="shared" si="243"/>
        <v>1.6587083353922474E-5</v>
      </c>
      <c r="E3099" s="6">
        <f t="shared" si="245"/>
        <v>5.2131663976392464E-4</v>
      </c>
      <c r="F3099" s="6">
        <f t="shared" si="244"/>
        <v>1.2370043092079019</v>
      </c>
      <c r="G3099" s="17">
        <v>1.071150288124759E-2</v>
      </c>
      <c r="H3099" s="9">
        <f t="shared" si="241"/>
        <v>1.1122069543065724E-2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8.5457796731259472E-3</v>
      </c>
      <c r="D3100" s="6">
        <f t="shared" si="243"/>
        <v>7.3030350221612626E-5</v>
      </c>
      <c r="E3100" s="6">
        <f t="shared" si="245"/>
        <v>1.6587083353922474E-5</v>
      </c>
      <c r="F3100" s="6">
        <f t="shared" si="244"/>
        <v>1.0798138733263476</v>
      </c>
      <c r="G3100" s="17">
        <v>6.5154063355649513E-3</v>
      </c>
      <c r="H3100" s="9">
        <f t="shared" si="241"/>
        <v>1.0391409304451189E-2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-1.8907657554978231E-2</v>
      </c>
      <c r="D3101" s="6">
        <f t="shared" si="243"/>
        <v>3.5749951421632539E-4</v>
      </c>
      <c r="E3101" s="6">
        <f t="shared" si="245"/>
        <v>7.3030350221612626E-5</v>
      </c>
      <c r="F3101" s="6">
        <f t="shared" si="244"/>
        <v>0.41066446102508181</v>
      </c>
      <c r="G3101" s="17">
        <v>5.7178288360636735E-3</v>
      </c>
      <c r="H3101" s="9">
        <f t="shared" si="241"/>
        <v>6.4083107058341181E-3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-1.1973673136929269E-2</v>
      </c>
      <c r="D3102" s="6">
        <f t="shared" si="243"/>
        <v>1.4336884839002159E-4</v>
      </c>
      <c r="E3102" s="6">
        <f t="shared" si="245"/>
        <v>3.5749951421632539E-4</v>
      </c>
      <c r="F3102" s="6">
        <f t="shared" si="244"/>
        <v>0.32038924794149687</v>
      </c>
      <c r="G3102" s="17">
        <v>1.0742959555143955E-2</v>
      </c>
      <c r="H3102" s="9">
        <f t="shared" si="241"/>
        <v>5.6602937021103137E-3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1.3716745037521284E-2</v>
      </c>
      <c r="D3103" s="6">
        <f t="shared" si="243"/>
        <v>1.8814909442436476E-4</v>
      </c>
      <c r="E3103" s="6">
        <f t="shared" si="245"/>
        <v>1.4336884839002159E-4</v>
      </c>
      <c r="F3103" s="6">
        <f t="shared" si="244"/>
        <v>1.0860793004193758</v>
      </c>
      <c r="G3103" s="17">
        <v>1.0207869349108129E-2</v>
      </c>
      <c r="H3103" s="9">
        <f t="shared" si="241"/>
        <v>1.0421512848043588E-2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-8.0736026772204872E-3</v>
      </c>
      <c r="D3104" s="6">
        <f t="shared" si="243"/>
        <v>6.5183060189621817E-5</v>
      </c>
      <c r="E3104" s="6">
        <f t="shared" si="245"/>
        <v>1.8814909442436476E-4</v>
      </c>
      <c r="F3104" s="6">
        <f t="shared" si="244"/>
        <v>0.98228492317480554</v>
      </c>
      <c r="G3104" s="17">
        <v>5.9426839088921254E-3</v>
      </c>
      <c r="H3104" s="9">
        <f t="shared" si="241"/>
        <v>9.9110288223514184E-3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-1.2241798526830602E-2</v>
      </c>
      <c r="D3105" s="6">
        <f t="shared" si="243"/>
        <v>1.4986163117151189E-4</v>
      </c>
      <c r="E3105" s="6">
        <f t="shared" si="245"/>
        <v>6.5183060189621817E-5</v>
      </c>
      <c r="F3105" s="6">
        <f t="shared" si="244"/>
        <v>0.34462369681594679</v>
      </c>
      <c r="G3105" s="17">
        <v>1.3864622790106773E-2</v>
      </c>
      <c r="H3105" s="9">
        <f t="shared" si="241"/>
        <v>5.8704658828405334E-3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-6.6967771289067404E-3</v>
      </c>
      <c r="D3106" s="6">
        <f t="shared" si="243"/>
        <v>4.4846823914248408E-5</v>
      </c>
      <c r="E3106" s="6">
        <f t="shared" si="245"/>
        <v>1.4986163117151189E-4</v>
      </c>
      <c r="F3106" s="6">
        <f t="shared" si="244"/>
        <v>1.7971712442621788</v>
      </c>
      <c r="G3106" s="17">
        <v>8.711296733328518E-3</v>
      </c>
      <c r="H3106" s="9">
        <f t="shared" si="241"/>
        <v>1.3405861569709642E-2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-1.4378721094727386E-2</v>
      </c>
      <c r="D3107" s="6">
        <f t="shared" si="243"/>
        <v>2.0674762031995831E-4</v>
      </c>
      <c r="E3107" s="6">
        <f t="shared" si="245"/>
        <v>4.4846823914248408E-5</v>
      </c>
      <c r="F3107" s="6">
        <f t="shared" si="244"/>
        <v>0.72018872927544253</v>
      </c>
      <c r="G3107" s="17">
        <v>1.2925333394431034E-2</v>
      </c>
      <c r="H3107" s="9">
        <f t="shared" si="241"/>
        <v>8.4863933992918479E-3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-7.3136442396568111E-3</v>
      </c>
      <c r="D3108" s="6">
        <f t="shared" si="243"/>
        <v>5.3489392064265252E-5</v>
      </c>
      <c r="E3108" s="6">
        <f t="shared" si="245"/>
        <v>2.0674762031995831E-4</v>
      </c>
      <c r="F3108" s="6">
        <f t="shared" si="244"/>
        <v>1.5642396682586577</v>
      </c>
      <c r="G3108" s="17">
        <v>6.3300270697590044E-3</v>
      </c>
      <c r="H3108" s="9">
        <f t="shared" si="241"/>
        <v>1.2506956737186938E-2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1.8380865362038975E-2</v>
      </c>
      <c r="D3109" s="6">
        <f t="shared" si="243"/>
        <v>3.378562114574042E-4</v>
      </c>
      <c r="E3109" s="6">
        <f t="shared" si="245"/>
        <v>5.3489392064265252E-5</v>
      </c>
      <c r="F3109" s="6">
        <f t="shared" si="244"/>
        <v>0.38862769797747676</v>
      </c>
      <c r="G3109" s="17">
        <v>1.7778121937353737E-2</v>
      </c>
      <c r="H3109" s="9">
        <f t="shared" si="241"/>
        <v>6.2340011066527468E-3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2.5712446619415453E-3</v>
      </c>
      <c r="D3110" s="6">
        <f t="shared" si="243"/>
        <v>6.6112991115628919E-6</v>
      </c>
      <c r="E3110" s="6">
        <f t="shared" si="245"/>
        <v>3.378562114574042E-4</v>
      </c>
      <c r="F3110" s="6">
        <f t="shared" si="244"/>
        <v>2.9434824128169543</v>
      </c>
      <c r="G3110" s="17">
        <v>5.1169837460460429E-3</v>
      </c>
      <c r="H3110" s="9">
        <f t="shared" si="241"/>
        <v>1.7156580116144807E-2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1.7454195770704685E-3</v>
      </c>
      <c r="D3111" s="6">
        <f t="shared" si="243"/>
        <v>3.0464895000208531E-6</v>
      </c>
      <c r="E3111" s="6">
        <f t="shared" si="245"/>
        <v>6.6112991115628919E-6</v>
      </c>
      <c r="F3111" s="6">
        <f t="shared" si="244"/>
        <v>0.2600808692386205</v>
      </c>
      <c r="G3111" s="17">
        <v>7.8974061267257419E-3</v>
      </c>
      <c r="H3111" s="9">
        <f t="shared" si="241"/>
        <v>5.099812440066992E-3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-1.1799354873324999E-2</v>
      </c>
      <c r="D3112" s="6">
        <f t="shared" si="243"/>
        <v>1.392247754266584E-4</v>
      </c>
      <c r="E3112" s="6">
        <f t="shared" si="245"/>
        <v>3.0464895000208531E-6</v>
      </c>
      <c r="F3112" s="6">
        <f t="shared" si="244"/>
        <v>0.59505005082133211</v>
      </c>
      <c r="G3112" s="17">
        <v>4.7242754565173491E-3</v>
      </c>
      <c r="H3112" s="9">
        <f t="shared" si="241"/>
        <v>7.7139487347358746E-3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-2.9915472376706893E-3</v>
      </c>
      <c r="D3113" s="6">
        <f t="shared" si="243"/>
        <v>8.9493548752151313E-6</v>
      </c>
      <c r="E3113" s="6">
        <f t="shared" si="245"/>
        <v>1.392247754266584E-4</v>
      </c>
      <c r="F3113" s="6">
        <f t="shared" si="244"/>
        <v>0.22432242003064984</v>
      </c>
      <c r="G3113" s="17">
        <v>1.1506624745114024E-2</v>
      </c>
      <c r="H3113" s="9">
        <f t="shared" si="241"/>
        <v>4.7362687849260609E-3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-1.2497962309860303E-3</v>
      </c>
      <c r="D3114" s="6">
        <f t="shared" si="243"/>
        <v>1.5619906189868869E-6</v>
      </c>
      <c r="E3114" s="6">
        <f t="shared" si="245"/>
        <v>8.9493548752151313E-6</v>
      </c>
      <c r="F3114" s="6">
        <f t="shared" si="244"/>
        <v>1.2433502614101977</v>
      </c>
      <c r="G3114" s="17">
        <v>7.5220846640391232E-3</v>
      </c>
      <c r="H3114" s="9">
        <f t="shared" si="241"/>
        <v>1.1150561696211531E-2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-1.6016151179185447E-2</v>
      </c>
      <c r="D3115" s="6">
        <f t="shared" si="243"/>
        <v>2.5651709859452338E-4</v>
      </c>
      <c r="E3115" s="6">
        <f t="shared" si="245"/>
        <v>1.5619906189868869E-6</v>
      </c>
      <c r="F3115" s="6">
        <f t="shared" si="244"/>
        <v>0.54147752714986896</v>
      </c>
      <c r="G3115" s="17">
        <v>7.4965160716070171E-3</v>
      </c>
      <c r="H3115" s="9">
        <f t="shared" si="241"/>
        <v>7.3585156597636529E-3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-2.7057529392267288E-2</v>
      </c>
      <c r="D3116" s="6">
        <f t="shared" si="243"/>
        <v>7.3210989681340825E-4</v>
      </c>
      <c r="E3116" s="6">
        <f t="shared" si="245"/>
        <v>2.5651709859452338E-4</v>
      </c>
      <c r="F3116" s="6">
        <f t="shared" si="244"/>
        <v>0.53795482002979289</v>
      </c>
      <c r="G3116" s="17">
        <v>9.6607761250570631E-3</v>
      </c>
      <c r="H3116" s="9">
        <f t="shared" si="241"/>
        <v>7.334540340265319E-3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-3.8497181028942186E-3</v>
      </c>
      <c r="D3117" s="6">
        <f t="shared" si="243"/>
        <v>1.4820329471751461E-5</v>
      </c>
      <c r="E3117" s="6">
        <f t="shared" si="245"/>
        <v>7.3210989681340825E-4</v>
      </c>
      <c r="F3117" s="6">
        <f t="shared" si="244"/>
        <v>0.88175327405128034</v>
      </c>
      <c r="G3117" s="17">
        <v>8.5192791096472716E-3</v>
      </c>
      <c r="H3117" s="9">
        <f t="shared" si="241"/>
        <v>9.390171851735624E-3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-8.2221582314626965E-3</v>
      </c>
      <c r="D3118" s="6">
        <f t="shared" si="243"/>
        <v>6.7603885983209781E-5</v>
      </c>
      <c r="E3118" s="6">
        <f t="shared" si="245"/>
        <v>1.4820329471751461E-5</v>
      </c>
      <c r="F3118" s="6">
        <f t="shared" si="244"/>
        <v>0.68955748631888802</v>
      </c>
      <c r="G3118" s="17">
        <v>1.5164959822732214E-2</v>
      </c>
      <c r="H3118" s="9">
        <f t="shared" si="241"/>
        <v>8.3039598163700684E-3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-8.2612425724855644E-3</v>
      </c>
      <c r="D3119" s="6">
        <f t="shared" si="243"/>
        <v>6.8248128841447901E-5</v>
      </c>
      <c r="E3119" s="6">
        <f t="shared" si="245"/>
        <v>6.7603885983209781E-5</v>
      </c>
      <c r="F3119" s="6">
        <f t="shared" si="244"/>
        <v>2.1465963825250656</v>
      </c>
      <c r="G3119" s="17">
        <v>1.5340314709021405E-2</v>
      </c>
      <c r="H3119" s="9">
        <f t="shared" si="241"/>
        <v>1.4651267462322384E-2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-4.6945914031885569E-3</v>
      </c>
      <c r="D3120" s="6">
        <f t="shared" si="243"/>
        <v>2.2039188442891903E-5</v>
      </c>
      <c r="E3120" s="6">
        <f t="shared" si="245"/>
        <v>6.8248128841447901E-5</v>
      </c>
      <c r="F3120" s="6">
        <f t="shared" si="244"/>
        <v>2.1961144609419061</v>
      </c>
      <c r="G3120" s="17">
        <v>7.7851111134484728E-3</v>
      </c>
      <c r="H3120" s="9">
        <f t="shared" si="241"/>
        <v>1.4819293036248071E-2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-4.2684847427996329E-3</v>
      </c>
      <c r="D3121" s="6">
        <f t="shared" si="243"/>
        <v>1.8219961999513249E-5</v>
      </c>
      <c r="E3121" s="6">
        <f t="shared" si="245"/>
        <v>2.2039188442891903E-5</v>
      </c>
      <c r="F3121" s="6">
        <f t="shared" si="244"/>
        <v>0.57875060800824474</v>
      </c>
      <c r="G3121" s="17">
        <v>1.1654611629526213E-2</v>
      </c>
      <c r="H3121" s="9">
        <f t="shared" si="241"/>
        <v>7.6075660234285495E-3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-1.5035227874085191E-2</v>
      </c>
      <c r="D3122" s="6">
        <f t="shared" si="243"/>
        <v>2.2605807722566831E-4</v>
      </c>
      <c r="E3122" s="6">
        <f t="shared" si="245"/>
        <v>1.8219961999513249E-5</v>
      </c>
      <c r="F3122" s="6">
        <f t="shared" si="244"/>
        <v>1.2750803414074332</v>
      </c>
      <c r="G3122" s="17">
        <v>1.1030252154478696E-2</v>
      </c>
      <c r="H3122" s="9">
        <f t="shared" si="241"/>
        <v>1.1291945542763804E-2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-7.3732256272535535E-3</v>
      </c>
      <c r="D3123" s="6">
        <f t="shared" si="243"/>
        <v>5.4364456150388556E-5</v>
      </c>
      <c r="E3123" s="6">
        <f t="shared" si="245"/>
        <v>2.2605807722566831E-4</v>
      </c>
      <c r="F3123" s="6">
        <f t="shared" si="244"/>
        <v>1.143994837102922</v>
      </c>
      <c r="G3123" s="17">
        <v>1.0605798782709805E-2</v>
      </c>
      <c r="H3123" s="9">
        <f t="shared" si="241"/>
        <v>1.0695769430494106E-2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-1.1167878908738162E-2</v>
      </c>
      <c r="D3124" s="6">
        <f t="shared" si="243"/>
        <v>1.2472151932023867E-4</v>
      </c>
      <c r="E3124" s="6">
        <f t="shared" si="245"/>
        <v>5.4364456150388556E-5</v>
      </c>
      <c r="F3124" s="6">
        <f t="shared" si="244"/>
        <v>1.058961661279219</v>
      </c>
      <c r="G3124" s="17">
        <v>8.5912313996169033E-3</v>
      </c>
      <c r="H3124" s="9">
        <f t="shared" si="241"/>
        <v>1.0290586286889678E-2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-2.5551850705094803E-2</v>
      </c>
      <c r="D3125" s="6">
        <f t="shared" si="243"/>
        <v>6.5289707445545379E-4</v>
      </c>
      <c r="E3125" s="6">
        <f t="shared" si="245"/>
        <v>1.2472151932023867E-4</v>
      </c>
      <c r="F3125" s="6">
        <f t="shared" si="244"/>
        <v>0.70096795671787049</v>
      </c>
      <c r="G3125" s="17">
        <v>9.886514889336475E-3</v>
      </c>
      <c r="H3125" s="9">
        <f t="shared" si="241"/>
        <v>8.3723829147851966E-3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-1.6811073119058259E-2</v>
      </c>
      <c r="D3126" s="6">
        <f t="shared" si="243"/>
        <v>2.826121794143232E-4</v>
      </c>
      <c r="E3126" s="6">
        <f t="shared" si="245"/>
        <v>6.5289707445545379E-4</v>
      </c>
      <c r="F3126" s="6">
        <f t="shared" si="244"/>
        <v>0.92259059018706546</v>
      </c>
      <c r="G3126" s="17">
        <v>1.0494348932410918E-2</v>
      </c>
      <c r="H3126" s="9">
        <f t="shared" si="241"/>
        <v>9.6051579382489365E-3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1.9994058498837636E-2</v>
      </c>
      <c r="D3127" s="6">
        <f t="shared" si="243"/>
        <v>3.997623752549415E-4</v>
      </c>
      <c r="E3127" s="6">
        <f t="shared" si="245"/>
        <v>2.826121794143232E-4</v>
      </c>
      <c r="F3127" s="6">
        <f t="shared" si="244"/>
        <v>1.0372214911218869</v>
      </c>
      <c r="G3127" s="17">
        <v>1.2315322997092771E-2</v>
      </c>
      <c r="H3127" s="9">
        <f t="shared" si="241"/>
        <v>1.0184407155656567E-2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-7.1893701628641246E-3</v>
      </c>
      <c r="D3128" s="6">
        <f t="shared" si="243"/>
        <v>5.1687043338680926E-5</v>
      </c>
      <c r="E3128" s="6">
        <f t="shared" si="245"/>
        <v>3.997623752549415E-4</v>
      </c>
      <c r="F3128" s="6">
        <f t="shared" si="244"/>
        <v>1.421683090098838</v>
      </c>
      <c r="G3128" s="17">
        <v>1.0047554449063724E-2</v>
      </c>
      <c r="H3128" s="9">
        <f t="shared" si="241"/>
        <v>1.1923435285599691E-2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-4.4884377377292246E-4</v>
      </c>
      <c r="D3129" s="6">
        <f t="shared" si="243"/>
        <v>2.0146073325471839E-7</v>
      </c>
      <c r="E3129" s="6">
        <f t="shared" si="245"/>
        <v>5.1687043338680926E-5</v>
      </c>
      <c r="F3129" s="6">
        <f t="shared" si="244"/>
        <v>0.95223165660931908</v>
      </c>
      <c r="G3129" s="17">
        <v>1.5494114956655708E-2</v>
      </c>
      <c r="H3129" s="9">
        <f t="shared" si="241"/>
        <v>9.7582357862951788E-3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-8.1053625653258014E-3</v>
      </c>
      <c r="D3130" s="6">
        <f t="shared" si="243"/>
        <v>6.5696902315384861E-5</v>
      </c>
      <c r="E3130" s="6">
        <f t="shared" si="245"/>
        <v>2.0146073325471839E-7</v>
      </c>
      <c r="F3130" s="6">
        <f t="shared" si="244"/>
        <v>2.2400057826745727</v>
      </c>
      <c r="G3130" s="17">
        <v>1.0195069810334453E-2</v>
      </c>
      <c r="H3130" s="9">
        <f t="shared" si="241"/>
        <v>1.4966648865643147E-2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-4.9816114450443516E-3</v>
      </c>
      <c r="D3131" s="6">
        <f t="shared" si="243"/>
        <v>2.4816452589396872E-5</v>
      </c>
      <c r="E3131" s="6">
        <f t="shared" si="245"/>
        <v>6.5696902315384861E-5</v>
      </c>
      <c r="F3131" s="6">
        <f t="shared" si="244"/>
        <v>0.97987572571772918</v>
      </c>
      <c r="G3131" s="17">
        <v>3.8024948740188963E-3</v>
      </c>
      <c r="H3131" s="9">
        <f t="shared" si="241"/>
        <v>9.8988672367990131E-3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7.3930488608100952E-3</v>
      </c>
      <c r="D3132" s="6">
        <f t="shared" si="243"/>
        <v>5.4657171458325445E-5</v>
      </c>
      <c r="E3132" s="6">
        <f t="shared" si="245"/>
        <v>2.4816452589396872E-5</v>
      </c>
      <c r="F3132" s="6">
        <f t="shared" si="244"/>
        <v>0.15154977693650862</v>
      </c>
      <c r="G3132" s="17">
        <v>9.4463131089042723E-3</v>
      </c>
      <c r="H3132" s="9">
        <f t="shared" si="241"/>
        <v>3.8929394669903182E-3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-1.6112734381395342E-2</v>
      </c>
      <c r="D3133" s="6">
        <f t="shared" si="243"/>
        <v>2.5962020924539956E-4</v>
      </c>
      <c r="E3133" s="6">
        <f t="shared" si="245"/>
        <v>5.4657171458325445E-5</v>
      </c>
      <c r="F3133" s="6">
        <f t="shared" si="244"/>
        <v>0.84372831982043461</v>
      </c>
      <c r="G3133" s="17">
        <v>9.8779969111839738E-3</v>
      </c>
      <c r="H3133" s="9">
        <f t="shared" si="241"/>
        <v>9.1854685227289005E-3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-7.8676088411157551E-3</v>
      </c>
      <c r="D3134" s="6">
        <f t="shared" si="243"/>
        <v>6.1899268876802792E-5</v>
      </c>
      <c r="E3134" s="6">
        <f t="shared" si="245"/>
        <v>2.5962020924539956E-4</v>
      </c>
      <c r="F3134" s="6">
        <f t="shared" si="244"/>
        <v>0.92098274459970397</v>
      </c>
      <c r="G3134" s="17">
        <v>1.0330876919401355E-2</v>
      </c>
      <c r="H3134" s="9">
        <f t="shared" si="241"/>
        <v>9.5967845896409703E-3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-3.2982150586434202E-2</v>
      </c>
      <c r="D3135" s="6">
        <f t="shared" si="243"/>
        <v>1.0878222573062219E-3</v>
      </c>
      <c r="E3135" s="6">
        <f t="shared" si="245"/>
        <v>6.1899268876802792E-5</v>
      </c>
      <c r="F3135" s="6">
        <f t="shared" si="244"/>
        <v>1.0056797794689691</v>
      </c>
      <c r="G3135" s="17">
        <v>1.0619869911038738E-2</v>
      </c>
      <c r="H3135" s="9">
        <f t="shared" si="241"/>
        <v>1.0028358686589592E-2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2.202856336571031E-4</v>
      </c>
      <c r="D3136" s="6">
        <f t="shared" si="243"/>
        <v>4.8525760395711436E-8</v>
      </c>
      <c r="E3136" s="6">
        <f t="shared" si="245"/>
        <v>1.0878222573062219E-3</v>
      </c>
      <c r="F3136" s="6">
        <f t="shared" si="244"/>
        <v>1.0618562435123291</v>
      </c>
      <c r="G3136" s="17">
        <v>1.0352448613809411E-2</v>
      </c>
      <c r="H3136" s="9">
        <f t="shared" si="241"/>
        <v>1.030464091326005E-2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2.2066725985635102E-3</v>
      </c>
      <c r="D3137" s="6">
        <f t="shared" si="243"/>
        <v>4.8694039572510345E-6</v>
      </c>
      <c r="E3137" s="6">
        <f t="shared" si="245"/>
        <v>4.8525760395711436E-8</v>
      </c>
      <c r="F3137" s="6">
        <f t="shared" si="244"/>
        <v>1.0098022411355816</v>
      </c>
      <c r="G3137" s="17">
        <v>6.688019098201492E-3</v>
      </c>
      <c r="H3137" s="9">
        <f t="shared" si="241"/>
        <v>1.0048891685830738E-2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1.9363855110811366E-2</v>
      </c>
      <c r="D3138" s="6">
        <f t="shared" si="243"/>
        <v>3.7495888475249549E-4</v>
      </c>
      <c r="E3138" s="6">
        <f t="shared" si="245"/>
        <v>4.8694039572510345E-6</v>
      </c>
      <c r="F3138" s="6">
        <f t="shared" si="244"/>
        <v>0.4317619021818534</v>
      </c>
      <c r="G3138" s="17">
        <v>9.2295436861643699E-3</v>
      </c>
      <c r="H3138" s="9">
        <f t="shared" si="241"/>
        <v>6.5708591689508412E-3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-9.15745651323812E-3</v>
      </c>
      <c r="D3139" s="6">
        <f t="shared" si="243"/>
        <v>8.3859009791847263E-5</v>
      </c>
      <c r="E3139" s="6">
        <f t="shared" si="245"/>
        <v>3.7495888475249549E-4</v>
      </c>
      <c r="F3139" s="6">
        <f t="shared" si="244"/>
        <v>0.80625270039363717</v>
      </c>
      <c r="G3139" s="17">
        <v>1.197192290640778E-2</v>
      </c>
      <c r="H3139" s="9">
        <f t="shared" si="241"/>
        <v>8.9791575350565995E-3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5.3020196471133497E-3</v>
      </c>
      <c r="D3140" s="6">
        <f t="shared" si="243"/>
        <v>2.811141233837597E-5</v>
      </c>
      <c r="E3140" s="6">
        <f t="shared" si="245"/>
        <v>8.3859009791847263E-5</v>
      </c>
      <c r="F3140" s="6">
        <f t="shared" si="244"/>
        <v>1.344487998470153</v>
      </c>
      <c r="G3140" s="17">
        <v>8.9393845321312469E-3</v>
      </c>
      <c r="H3140" s="9">
        <f t="shared" si="241"/>
        <v>1.1595205899293694E-2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-2.1510510923793674E-2</v>
      </c>
      <c r="D3141" s="6">
        <f t="shared" si="243"/>
        <v>4.6270208020264694E-4</v>
      </c>
      <c r="E3141" s="6">
        <f t="shared" si="245"/>
        <v>2.811141233837597E-5</v>
      </c>
      <c r="F3141" s="6">
        <f t="shared" si="244"/>
        <v>0.75745089944378663</v>
      </c>
      <c r="G3141" s="17">
        <v>1.384559082987831E-2</v>
      </c>
      <c r="H3141" s="9">
        <f t="shared" si="241"/>
        <v>8.7031655128682155E-3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7.4661919196433611E-3</v>
      </c>
      <c r="D3142" s="6">
        <f t="shared" si="243"/>
        <v>5.5744021780947821E-5</v>
      </c>
      <c r="E3142" s="6">
        <f t="shared" si="245"/>
        <v>4.6270208020264694E-4</v>
      </c>
      <c r="F3142" s="6">
        <f t="shared" si="244"/>
        <v>1.7923285832920679</v>
      </c>
      <c r="G3142" s="17">
        <v>8.8873268227316841E-3</v>
      </c>
      <c r="H3142" s="9">
        <f t="shared" si="241"/>
        <v>1.3387787656263703E-2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-1.2970484546989281E-2</v>
      </c>
      <c r="D3143" s="6">
        <f t="shared" si="243"/>
        <v>1.6823346938368773E-4</v>
      </c>
      <c r="E3143" s="6">
        <f t="shared" si="245"/>
        <v>5.5744021780947821E-5</v>
      </c>
      <c r="F3143" s="6">
        <f t="shared" si="244"/>
        <v>0.74886023904630417</v>
      </c>
      <c r="G3143" s="17">
        <v>9.4223784276363416E-3</v>
      </c>
      <c r="H3143" s="9">
        <f t="shared" si="241"/>
        <v>8.653671122976098E-3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1.9371967755192464E-3</v>
      </c>
      <c r="D3144" s="6">
        <f t="shared" si="243"/>
        <v>3.7527313470821656E-6</v>
      </c>
      <c r="E3144" s="6">
        <f t="shared" si="245"/>
        <v>1.6823346938368773E-4</v>
      </c>
      <c r="F3144" s="6">
        <f t="shared" si="244"/>
        <v>0.83956883954106676</v>
      </c>
      <c r="G3144" s="17">
        <v>7.7001583956487806E-3</v>
      </c>
      <c r="H3144" s="9">
        <f t="shared" si="241"/>
        <v>9.1627989148571117E-3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8.4462904096502638E-3</v>
      </c>
      <c r="D3145" s="6">
        <f t="shared" si="243"/>
        <v>7.1339821684150018E-5</v>
      </c>
      <c r="E3145" s="6">
        <f t="shared" si="245"/>
        <v>3.7527313470821656E-6</v>
      </c>
      <c r="F3145" s="6">
        <f t="shared" si="244"/>
        <v>0.56657011076747033</v>
      </c>
      <c r="G3145" s="17">
        <v>5.6700392934881817E-3</v>
      </c>
      <c r="H3145" s="9">
        <f t="shared" si="241"/>
        <v>7.5270851647066565E-3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3.4820402226102476E-3</v>
      </c>
      <c r="D3146" s="6">
        <f t="shared" si="243"/>
        <v>1.2124604111875622E-5</v>
      </c>
      <c r="E3146" s="6">
        <f t="shared" si="245"/>
        <v>7.1339821684150018E-5</v>
      </c>
      <c r="F3146" s="6">
        <f t="shared" si="244"/>
        <v>0.31530649212385248</v>
      </c>
      <c r="G3146" s="17">
        <v>1.0647509253106117E-2</v>
      </c>
      <c r="H3146" s="9">
        <f t="shared" si="241"/>
        <v>5.615215865163622E-3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7.4914905954695131E-3</v>
      </c>
      <c r="D3147" s="6">
        <f t="shared" si="243"/>
        <v>5.6122431342008161E-5</v>
      </c>
      <c r="E3147" s="6">
        <f t="shared" si="245"/>
        <v>1.2124604111875622E-5</v>
      </c>
      <c r="F3147" s="6">
        <f t="shared" si="244"/>
        <v>1.0671610291516336</v>
      </c>
      <c r="G3147" s="17">
        <v>8.156440744025455E-3</v>
      </c>
      <c r="H3147" s="9">
        <f t="shared" si="241"/>
        <v>1.0330348634734617E-2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-4.0944335528806265E-3</v>
      </c>
      <c r="D3148" s="6">
        <f t="shared" si="243"/>
        <v>1.6764386118954671E-5</v>
      </c>
      <c r="E3148" s="6">
        <f t="shared" si="245"/>
        <v>5.6122431342008161E-5</v>
      </c>
      <c r="F3148" s="6">
        <f t="shared" si="244"/>
        <v>0.63354530457916192</v>
      </c>
      <c r="G3148" s="17">
        <v>7.6986431838371068E-3</v>
      </c>
      <c r="H3148" s="9">
        <f t="shared" si="241"/>
        <v>7.9595559208988659E-3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-2.8982455067863792E-2</v>
      </c>
      <c r="D3149" s="6">
        <f t="shared" si="243"/>
        <v>8.3998270176074356E-4</v>
      </c>
      <c r="E3149" s="6">
        <f t="shared" si="245"/>
        <v>1.6764386118954671E-5</v>
      </c>
      <c r="F3149" s="6">
        <f t="shared" si="244"/>
        <v>0.56635622792138518</v>
      </c>
      <c r="G3149" s="17">
        <v>1.0630327727443991E-2</v>
      </c>
      <c r="H3149" s="9">
        <f t="shared" si="241"/>
        <v>7.525664275805726E-3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7.260171833663444E-3</v>
      </c>
      <c r="D3150" s="6">
        <f t="shared" si="243"/>
        <v>5.2710095054320015E-5</v>
      </c>
      <c r="E3150" s="6">
        <f t="shared" si="245"/>
        <v>8.3998270176074356E-4</v>
      </c>
      <c r="F3150" s="6">
        <f t="shared" si="244"/>
        <v>1.0638823041344883</v>
      </c>
      <c r="G3150" s="17">
        <v>5.5118027920004371E-3</v>
      </c>
      <c r="H3150" s="9">
        <f t="shared" ref="H3150:H3213" si="246">SQRT(F3150)/100</f>
        <v>1.0314467044566521E-2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-2.3972401378845039E-2</v>
      </c>
      <c r="D3151" s="6">
        <f t="shared" ref="D3151:D3214" si="248">C3151^2</f>
        <v>5.7467602786845156E-4</v>
      </c>
      <c r="E3151" s="6">
        <f t="shared" si="245"/>
        <v>5.2710095054320015E-5</v>
      </c>
      <c r="F3151" s="6">
        <f t="shared" ref="F3151:F3214" si="249">IF(C3150&gt;0,B$6+B$7*E3151+B$8*(G3150*100)^2,B$6+B$7*E3151+B$8*(G3150*100)^2+E3151*$B$9)</f>
        <v>0.29892738245573564</v>
      </c>
      <c r="G3151" s="17">
        <v>1.1724771505931967E-2</v>
      </c>
      <c r="H3151" s="9">
        <f t="shared" si="246"/>
        <v>5.4674251934135843E-3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1.9616689104744386E-3</v>
      </c>
      <c r="D3152" s="6">
        <f t="shared" si="248"/>
        <v>3.8481449143219713E-6</v>
      </c>
      <c r="E3152" s="6">
        <f t="shared" ref="E3152:E3215" si="250">D3151</f>
        <v>5.7467602786845156E-4</v>
      </c>
      <c r="F3152" s="6">
        <f t="shared" si="249"/>
        <v>1.2903344396905703</v>
      </c>
      <c r="G3152" s="17">
        <v>7.5733538906937988E-3</v>
      </c>
      <c r="H3152" s="9">
        <f t="shared" si="246"/>
        <v>1.1359288884831524E-2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3.0915336887321785E-3</v>
      </c>
      <c r="D3153" s="6">
        <f t="shared" si="248"/>
        <v>9.5575805485659907E-6</v>
      </c>
      <c r="E3153" s="6">
        <f t="shared" si="250"/>
        <v>3.8481449143219713E-6</v>
      </c>
      <c r="F3153" s="6">
        <f t="shared" si="249"/>
        <v>0.54864161449567972</v>
      </c>
      <c r="G3153" s="17">
        <v>5.3890886300991623E-3</v>
      </c>
      <c r="H3153" s="9">
        <f t="shared" si="246"/>
        <v>7.4070345921676359E-3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-1.3353868705798935E-2</v>
      </c>
      <c r="D3154" s="6">
        <f t="shared" si="248"/>
        <v>1.783258094117161E-4</v>
      </c>
      <c r="E3154" s="6">
        <f t="shared" si="250"/>
        <v>9.5575805485659907E-6</v>
      </c>
      <c r="F3154" s="6">
        <f t="shared" si="249"/>
        <v>0.28654435136718404</v>
      </c>
      <c r="G3154" s="17">
        <v>1.3280650319233644E-2</v>
      </c>
      <c r="H3154" s="9">
        <f t="shared" si="246"/>
        <v>5.3529837601769721E-3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2.5254578074297051E-2</v>
      </c>
      <c r="D3155" s="6">
        <f t="shared" si="248"/>
        <v>6.3779371371076529E-4</v>
      </c>
      <c r="E3155" s="6">
        <f t="shared" si="250"/>
        <v>1.783258094117161E-4</v>
      </c>
      <c r="F3155" s="6">
        <f t="shared" si="249"/>
        <v>1.6504320017732608</v>
      </c>
      <c r="G3155" s="17">
        <v>1.9612967504528334E-2</v>
      </c>
      <c r="H3155" s="9">
        <f t="shared" si="246"/>
        <v>1.2846914033234832E-2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1.1676204408295554E-3</v>
      </c>
      <c r="D3156" s="6">
        <f t="shared" si="248"/>
        <v>1.3633374938430054E-6</v>
      </c>
      <c r="E3156" s="6">
        <f t="shared" si="250"/>
        <v>6.3779371371076529E-4</v>
      </c>
      <c r="F3156" s="6">
        <f t="shared" si="249"/>
        <v>3.5785762520469158</v>
      </c>
      <c r="G3156" s="17">
        <v>6.0180086847640372E-3</v>
      </c>
      <c r="H3156" s="9">
        <f t="shared" si="246"/>
        <v>1.8917125183407005E-2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4.0550985938189029E-3</v>
      </c>
      <c r="D3157" s="6">
        <f t="shared" si="248"/>
        <v>1.6443824605592042E-5</v>
      </c>
      <c r="E3157" s="6">
        <f t="shared" si="250"/>
        <v>1.3633374938430054E-6</v>
      </c>
      <c r="F3157" s="6">
        <f t="shared" si="249"/>
        <v>0.35295547890124146</v>
      </c>
      <c r="G3157" s="17">
        <v>4.1358458196694885E-3</v>
      </c>
      <c r="H3157" s="9">
        <f t="shared" si="246"/>
        <v>5.9410056295314305E-3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-4.3164464664539317E-3</v>
      </c>
      <c r="D3158" s="6">
        <f t="shared" si="248"/>
        <v>1.8631710097762632E-5</v>
      </c>
      <c r="E3158" s="6">
        <f t="shared" si="250"/>
        <v>1.6443824605592042E-5</v>
      </c>
      <c r="F3158" s="6">
        <f t="shared" si="249"/>
        <v>0.1760430275022262</v>
      </c>
      <c r="G3158" s="17">
        <v>6.7168667358403177E-3</v>
      </c>
      <c r="H3158" s="9">
        <f t="shared" si="246"/>
        <v>4.1957481752629795E-3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-1.7449346062021972E-2</v>
      </c>
      <c r="D3159" s="6">
        <f t="shared" si="248"/>
        <v>3.0447967799220168E-4</v>
      </c>
      <c r="E3159" s="6">
        <f t="shared" si="250"/>
        <v>1.8631710097762632E-5</v>
      </c>
      <c r="F3159" s="6">
        <f t="shared" si="249"/>
        <v>0.43534391764412056</v>
      </c>
      <c r="G3159" s="17">
        <v>1.0643075904667497E-2</v>
      </c>
      <c r="H3159" s="9">
        <f t="shared" si="246"/>
        <v>6.5980596969421289E-3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-6.2245891906933188E-3</v>
      </c>
      <c r="D3160" s="6">
        <f t="shared" si="248"/>
        <v>3.8745510592896105E-5</v>
      </c>
      <c r="E3160" s="6">
        <f t="shared" si="250"/>
        <v>3.0447967799220168E-4</v>
      </c>
      <c r="F3160" s="6">
        <f t="shared" si="249"/>
        <v>1.066325516691297</v>
      </c>
      <c r="G3160" s="17">
        <v>5.4900224932893605E-3</v>
      </c>
      <c r="H3160" s="9">
        <f t="shared" si="246"/>
        <v>1.0326303872593026E-2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-1.4422353267242612E-2</v>
      </c>
      <c r="D3161" s="6">
        <f t="shared" si="248"/>
        <v>2.0800427376514366E-4</v>
      </c>
      <c r="E3161" s="6">
        <f t="shared" si="250"/>
        <v>3.8745510592896105E-5</v>
      </c>
      <c r="F3161" s="6">
        <f t="shared" si="249"/>
        <v>0.29671405840058207</v>
      </c>
      <c r="G3161" s="17">
        <v>1.2385081411022989E-2</v>
      </c>
      <c r="H3161" s="9">
        <f t="shared" si="246"/>
        <v>5.4471465778018315E-3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-9.2865005586317759E-3</v>
      </c>
      <c r="D3162" s="6">
        <f t="shared" si="248"/>
        <v>8.6239092625468289E-5</v>
      </c>
      <c r="E3162" s="6">
        <f t="shared" si="250"/>
        <v>2.0800427376514366E-4</v>
      </c>
      <c r="F3162" s="6">
        <f t="shared" si="249"/>
        <v>1.4376595914361099</v>
      </c>
      <c r="G3162" s="17">
        <v>9.3172955651563399E-3</v>
      </c>
      <c r="H3162" s="9">
        <f t="shared" si="246"/>
        <v>1.1990244332106458E-2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-1.1903587783291116E-2</v>
      </c>
      <c r="D3163" s="6">
        <f t="shared" si="248"/>
        <v>1.416954021145175E-4</v>
      </c>
      <c r="E3163" s="6">
        <f t="shared" si="250"/>
        <v>8.6239092625468289E-5</v>
      </c>
      <c r="F3163" s="6">
        <f t="shared" si="249"/>
        <v>0.82132948460503163</v>
      </c>
      <c r="G3163" s="17">
        <v>1.225991707277292E-2</v>
      </c>
      <c r="H3163" s="9">
        <f t="shared" si="246"/>
        <v>9.0627230157664627E-3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1.031365839477066E-2</v>
      </c>
      <c r="D3164" s="6">
        <f t="shared" si="248"/>
        <v>1.0637154948402332E-4</v>
      </c>
      <c r="E3164" s="6">
        <f t="shared" si="250"/>
        <v>1.416954021145175E-4</v>
      </c>
      <c r="F3164" s="6">
        <f t="shared" si="249"/>
        <v>1.4090964272481616</v>
      </c>
      <c r="G3164" s="17">
        <v>7.0462719935305293E-3</v>
      </c>
      <c r="H3164" s="9">
        <f t="shared" si="246"/>
        <v>1.1870536749651052E-2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-8.3020723811543917E-3</v>
      </c>
      <c r="D3165" s="6">
        <f t="shared" si="248"/>
        <v>6.8924405821926553E-5</v>
      </c>
      <c r="E3165" s="6">
        <f t="shared" si="250"/>
        <v>1.0637154948402332E-4</v>
      </c>
      <c r="F3165" s="6">
        <f t="shared" si="249"/>
        <v>0.47730957795606521</v>
      </c>
      <c r="G3165" s="17">
        <v>5.2406342321399593E-3</v>
      </c>
      <c r="H3165" s="9">
        <f t="shared" si="246"/>
        <v>6.9087594975948121E-3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1.8195295052775631E-4</v>
      </c>
      <c r="D3166" s="6">
        <f t="shared" si="248"/>
        <v>3.3106876205756135E-8</v>
      </c>
      <c r="E3166" s="6">
        <f t="shared" si="250"/>
        <v>6.8924405821926553E-5</v>
      </c>
      <c r="F3166" s="6">
        <f t="shared" si="249"/>
        <v>0.27194519281992063</v>
      </c>
      <c r="G3166" s="17">
        <v>1.3591511937062253E-2</v>
      </c>
      <c r="H3166" s="9">
        <f t="shared" si="246"/>
        <v>5.214836457837586E-3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6.7968372520194774E-3</v>
      </c>
      <c r="D3167" s="6">
        <f t="shared" si="248"/>
        <v>4.6196996630439678E-5</v>
      </c>
      <c r="E3167" s="6">
        <f t="shared" si="250"/>
        <v>3.3106876205756135E-8</v>
      </c>
      <c r="F3167" s="6">
        <f t="shared" si="249"/>
        <v>1.7277381741787248</v>
      </c>
      <c r="G3167" s="17">
        <v>8.6427373726008679E-3</v>
      </c>
      <c r="H3167" s="9">
        <f t="shared" si="246"/>
        <v>1.3144345454143865E-2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3.5570173105717142E-3</v>
      </c>
      <c r="D3168" s="6">
        <f t="shared" si="248"/>
        <v>1.2652372147706831E-5</v>
      </c>
      <c r="E3168" s="6">
        <f t="shared" si="250"/>
        <v>4.6196996630439678E-5</v>
      </c>
      <c r="F3168" s="6">
        <f t="shared" si="249"/>
        <v>0.70916928931374601</v>
      </c>
      <c r="G3168" s="17">
        <v>8.3028328962805129E-3</v>
      </c>
      <c r="H3168" s="9">
        <f t="shared" si="246"/>
        <v>8.4212189694470359E-3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-1.8113338560634854E-2</v>
      </c>
      <c r="D3169" s="6">
        <f t="shared" si="248"/>
        <v>3.2809303381218152E-4</v>
      </c>
      <c r="E3169" s="6">
        <f t="shared" si="250"/>
        <v>1.2652372147706831E-5</v>
      </c>
      <c r="F3169" s="6">
        <f t="shared" si="249"/>
        <v>0.65585012469663517</v>
      </c>
      <c r="G3169" s="17">
        <v>5.0872318019985945E-3</v>
      </c>
      <c r="H3169" s="9">
        <f t="shared" si="246"/>
        <v>8.0984574129684423E-3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-1.641858611643731E-2</v>
      </c>
      <c r="D3170" s="6">
        <f t="shared" si="248"/>
        <v>2.6956997006286797E-4</v>
      </c>
      <c r="E3170" s="6">
        <f t="shared" si="250"/>
        <v>3.2809303381218152E-4</v>
      </c>
      <c r="F3170" s="6">
        <f t="shared" si="249"/>
        <v>0.2573116964941069</v>
      </c>
      <c r="G3170" s="17">
        <v>1.9648882823213979E-2</v>
      </c>
      <c r="H3170" s="9">
        <f t="shared" si="246"/>
        <v>5.0725900336426452E-3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-1.3771740243061426E-2</v>
      </c>
      <c r="D3171" s="6">
        <f t="shared" si="248"/>
        <v>1.8966082932235758E-4</v>
      </c>
      <c r="E3171" s="6">
        <f t="shared" si="250"/>
        <v>2.6956997006286797E-4</v>
      </c>
      <c r="F3171" s="6">
        <f t="shared" si="249"/>
        <v>3.5916634230152811</v>
      </c>
      <c r="G3171" s="17">
        <v>1.0231405344528313E-2</v>
      </c>
      <c r="H3171" s="9">
        <f t="shared" si="246"/>
        <v>1.8951684418582117E-2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-7.3908252598357937E-3</v>
      </c>
      <c r="D3172" s="6">
        <f t="shared" si="248"/>
        <v>5.4624298021426829E-5</v>
      </c>
      <c r="E3172" s="6">
        <f t="shared" si="250"/>
        <v>1.8966082932235758E-4</v>
      </c>
      <c r="F3172" s="6">
        <f t="shared" si="249"/>
        <v>0.9867619047348245</v>
      </c>
      <c r="G3172" s="17">
        <v>7.2944212467457512E-3</v>
      </c>
      <c r="H3172" s="9">
        <f t="shared" si="246"/>
        <v>9.9335890026456437E-3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9.2449331466763623E-3</v>
      </c>
      <c r="D3173" s="6">
        <f t="shared" si="248"/>
        <v>8.5468788886515306E-5</v>
      </c>
      <c r="E3173" s="6">
        <f t="shared" si="250"/>
        <v>5.4624298021426829E-5</v>
      </c>
      <c r="F3173" s="6">
        <f t="shared" si="249"/>
        <v>0.51025869813713298</v>
      </c>
      <c r="G3173" s="17">
        <v>1.6302328775695724E-2</v>
      </c>
      <c r="H3173" s="9">
        <f t="shared" si="246"/>
        <v>7.1432394481574877E-3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1.7833481755135397E-2</v>
      </c>
      <c r="D3174" s="6">
        <f t="shared" si="248"/>
        <v>3.1803307151074709E-4</v>
      </c>
      <c r="E3174" s="6">
        <f t="shared" si="250"/>
        <v>8.5468788886515306E-5</v>
      </c>
      <c r="F3174" s="6">
        <f t="shared" si="249"/>
        <v>2.477895153940187</v>
      </c>
      <c r="G3174" s="17">
        <v>1.0867589791679257E-2</v>
      </c>
      <c r="H3174" s="9">
        <f t="shared" si="246"/>
        <v>1.5741331436508754E-2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-8.4796840302103806E-3</v>
      </c>
      <c r="D3175" s="6">
        <f t="shared" si="248"/>
        <v>7.1905041252204964E-5</v>
      </c>
      <c r="E3175" s="6">
        <f t="shared" si="250"/>
        <v>3.1803307151074709E-4</v>
      </c>
      <c r="F3175" s="6">
        <f t="shared" si="249"/>
        <v>1.1109934294471151</v>
      </c>
      <c r="G3175" s="17">
        <v>6.5739491397505938E-3</v>
      </c>
      <c r="H3175" s="9">
        <f t="shared" si="246"/>
        <v>1.054036730596764E-2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-6.4776261113711174E-3</v>
      </c>
      <c r="D3176" s="6">
        <f t="shared" si="248"/>
        <v>4.1959640038716907E-5</v>
      </c>
      <c r="E3176" s="6">
        <f t="shared" si="250"/>
        <v>7.1905041252204964E-5</v>
      </c>
      <c r="F3176" s="6">
        <f t="shared" si="249"/>
        <v>0.41776701637548047</v>
      </c>
      <c r="G3176" s="17">
        <v>5.4777207895179867E-3</v>
      </c>
      <c r="H3176" s="9">
        <f t="shared" si="246"/>
        <v>6.4634898961434175E-3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-1.0920691233762554E-2</v>
      </c>
      <c r="D3177" s="6">
        <f t="shared" si="248"/>
        <v>1.1926149702317829E-4</v>
      </c>
      <c r="E3177" s="6">
        <f t="shared" si="250"/>
        <v>4.1959640038716907E-5</v>
      </c>
      <c r="F3177" s="6">
        <f t="shared" si="249"/>
        <v>0.29546548979936166</v>
      </c>
      <c r="G3177" s="17">
        <v>8.4692659219443821E-3</v>
      </c>
      <c r="H3177" s="9">
        <f t="shared" si="246"/>
        <v>5.435673737443792E-3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-7.9113711544788017E-3</v>
      </c>
      <c r="D3178" s="6">
        <f t="shared" si="248"/>
        <v>6.2589793543919248E-5</v>
      </c>
      <c r="E3178" s="6">
        <f t="shared" si="250"/>
        <v>1.1926149702317829E-4</v>
      </c>
      <c r="F3178" s="6">
        <f t="shared" si="249"/>
        <v>0.68170538212445042</v>
      </c>
      <c r="G3178" s="17">
        <v>1.2301933145245601E-2</v>
      </c>
      <c r="H3178" s="9">
        <f t="shared" si="246"/>
        <v>8.2565451741297372E-3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1.5450652139628495E-2</v>
      </c>
      <c r="D3179" s="6">
        <f t="shared" si="248"/>
        <v>2.3872265153980659E-4</v>
      </c>
      <c r="E3179" s="6">
        <f t="shared" si="250"/>
        <v>6.2589793543919248E-5</v>
      </c>
      <c r="F3179" s="6">
        <f t="shared" si="249"/>
        <v>1.4186396459601935</v>
      </c>
      <c r="G3179" s="17">
        <v>1.5529862152376995E-2</v>
      </c>
      <c r="H3179" s="9">
        <f t="shared" si="246"/>
        <v>1.1910666001362783E-2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3.0587581083868082E-3</v>
      </c>
      <c r="D3180" s="6">
        <f t="shared" si="248"/>
        <v>9.3560011656220455E-6</v>
      </c>
      <c r="E3180" s="6">
        <f t="shared" si="250"/>
        <v>2.3872265153980659E-4</v>
      </c>
      <c r="F3180" s="6">
        <f t="shared" si="249"/>
        <v>2.2502719571937435</v>
      </c>
      <c r="G3180" s="17">
        <v>6.4709639957482093E-3</v>
      </c>
      <c r="H3180" s="9">
        <f t="shared" si="246"/>
        <v>1.5000906496587942E-2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4.3119083697725222E-3</v>
      </c>
      <c r="D3181" s="6">
        <f t="shared" si="248"/>
        <v>1.859255378931433E-5</v>
      </c>
      <c r="E3181" s="6">
        <f t="shared" si="250"/>
        <v>9.3560011656220455E-6</v>
      </c>
      <c r="F3181" s="6">
        <f t="shared" si="249"/>
        <v>0.40532183269223393</v>
      </c>
      <c r="G3181" s="17">
        <v>7.2578111232933099E-3</v>
      </c>
      <c r="H3181" s="9">
        <f t="shared" si="246"/>
        <v>6.3664890849842344E-3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-5.8596906422063704E-3</v>
      </c>
      <c r="D3182" s="6">
        <f t="shared" si="248"/>
        <v>3.4335974422360904E-5</v>
      </c>
      <c r="E3182" s="6">
        <f t="shared" si="250"/>
        <v>1.859255378931433E-5</v>
      </c>
      <c r="F3182" s="6">
        <f t="shared" si="249"/>
        <v>0.50532008704406062</v>
      </c>
      <c r="G3182" s="17">
        <v>5.3915308447474598E-3</v>
      </c>
      <c r="H3182" s="9">
        <f t="shared" si="246"/>
        <v>7.1085869696027541E-3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-1.8788117016926035E-3</v>
      </c>
      <c r="D3183" s="6">
        <f t="shared" si="248"/>
        <v>3.5299334104170567E-6</v>
      </c>
      <c r="E3183" s="6">
        <f t="shared" si="250"/>
        <v>3.4335974422360904E-5</v>
      </c>
      <c r="F3183" s="6">
        <f t="shared" si="249"/>
        <v>0.28679238769357157</v>
      </c>
      <c r="G3183" s="17">
        <v>3.0095846449691901E-3</v>
      </c>
      <c r="H3183" s="9">
        <f t="shared" si="246"/>
        <v>5.3553000634284876E-3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-3.5946686252954574E-3</v>
      </c>
      <c r="D3184" s="6">
        <f t="shared" si="248"/>
        <v>1.2921642525683534E-5</v>
      </c>
      <c r="E3184" s="6">
        <f t="shared" si="250"/>
        <v>3.5299334104170567E-6</v>
      </c>
      <c r="F3184" s="6">
        <f t="shared" si="249"/>
        <v>0.1015466441087005</v>
      </c>
      <c r="G3184" s="17">
        <v>4.6798608830418932E-3</v>
      </c>
      <c r="H3184" s="9">
        <f t="shared" si="246"/>
        <v>3.1866384185956914E-3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-3.780567634253548E-3</v>
      </c>
      <c r="D3185" s="6">
        <f t="shared" si="248"/>
        <v>1.4292691637165469E-5</v>
      </c>
      <c r="E3185" s="6">
        <f t="shared" si="250"/>
        <v>1.2921642525683534E-5</v>
      </c>
      <c r="F3185" s="6">
        <f t="shared" si="249"/>
        <v>0.22044008607628082</v>
      </c>
      <c r="G3185" s="17">
        <v>6.5981400747483036E-3</v>
      </c>
      <c r="H3185" s="9">
        <f t="shared" si="246"/>
        <v>4.6951047493775985E-3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-6.1645024062829557E-3</v>
      </c>
      <c r="D3186" s="6">
        <f t="shared" si="248"/>
        <v>3.800108991706835E-5</v>
      </c>
      <c r="E3186" s="6">
        <f t="shared" si="250"/>
        <v>1.4292691637165469E-5</v>
      </c>
      <c r="F3186" s="6">
        <f t="shared" si="249"/>
        <v>0.42070947845468737</v>
      </c>
      <c r="G3186" s="17">
        <v>5.7080431778687088E-3</v>
      </c>
      <c r="H3186" s="9">
        <f t="shared" si="246"/>
        <v>6.4862121338627784E-3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2.8325598740919396E-4</v>
      </c>
      <c r="D3187" s="6">
        <f t="shared" si="248"/>
        <v>8.0233954403157449E-8</v>
      </c>
      <c r="E3187" s="6">
        <f t="shared" si="250"/>
        <v>3.800108991706835E-5</v>
      </c>
      <c r="F3187" s="6">
        <f t="shared" si="249"/>
        <v>0.31931409674916145</v>
      </c>
      <c r="G3187" s="17">
        <v>2.8921369486177855E-3</v>
      </c>
      <c r="H3187" s="9">
        <f t="shared" si="246"/>
        <v>5.6507884117984941E-3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5.9962412137970012E-3</v>
      </c>
      <c r="D3188" s="6">
        <f t="shared" si="248"/>
        <v>3.5954908694037735E-5</v>
      </c>
      <c r="E3188" s="6">
        <f t="shared" si="250"/>
        <v>8.0233954403157449E-8</v>
      </c>
      <c r="F3188" s="6">
        <f t="shared" si="249"/>
        <v>9.5129770391338714E-2</v>
      </c>
      <c r="G3188" s="17">
        <v>6.214355856132372E-3</v>
      </c>
      <c r="H3188" s="9">
        <f t="shared" si="246"/>
        <v>3.084311436793287E-3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2.963475798633446E-4</v>
      </c>
      <c r="D3189" s="6">
        <f t="shared" si="248"/>
        <v>8.7821888090861404E-8</v>
      </c>
      <c r="E3189" s="6">
        <f t="shared" si="250"/>
        <v>3.5954908694037735E-5</v>
      </c>
      <c r="F3189" s="6">
        <f t="shared" si="249"/>
        <v>0.37518885056742857</v>
      </c>
      <c r="G3189" s="17">
        <v>3.7779706911577528E-3</v>
      </c>
      <c r="H3189" s="9">
        <f t="shared" si="246"/>
        <v>6.1252661212997809E-3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-4.4534622645257373E-3</v>
      </c>
      <c r="D3190" s="6">
        <f t="shared" si="248"/>
        <v>1.9833326141554709E-5</v>
      </c>
      <c r="E3190" s="6">
        <f t="shared" si="250"/>
        <v>8.7821888090861404E-8</v>
      </c>
      <c r="F3190" s="6">
        <f t="shared" si="249"/>
        <v>0.14982573996283735</v>
      </c>
      <c r="G3190" s="17">
        <v>4.5538792559278651E-3</v>
      </c>
      <c r="H3190" s="9">
        <f t="shared" si="246"/>
        <v>3.8707330050371251E-3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-7.2435489788883548E-3</v>
      </c>
      <c r="D3191" s="6">
        <f t="shared" si="248"/>
        <v>5.2469001809554529E-5</v>
      </c>
      <c r="E3191" s="6">
        <f t="shared" si="250"/>
        <v>1.9833326141554709E-5</v>
      </c>
      <c r="F3191" s="6">
        <f t="shared" si="249"/>
        <v>0.20967245634723003</v>
      </c>
      <c r="G3191" s="17">
        <v>8.9273963961159757E-3</v>
      </c>
      <c r="H3191" s="9">
        <f t="shared" si="246"/>
        <v>4.5790005060845976E-3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-2.2422961651905695E-3</v>
      </c>
      <c r="D3192" s="6">
        <f t="shared" si="248"/>
        <v>5.0278920924283338E-6</v>
      </c>
      <c r="E3192" s="6">
        <f t="shared" si="250"/>
        <v>5.2469001809554529E-5</v>
      </c>
      <c r="F3192" s="6">
        <f t="shared" si="249"/>
        <v>0.75547473827532763</v>
      </c>
      <c r="G3192" s="17">
        <v>5.8246694102579407E-3</v>
      </c>
      <c r="H3192" s="9">
        <f t="shared" si="246"/>
        <v>8.6918049809882846E-3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-1.0946470093969511E-2</v>
      </c>
      <c r="D3193" s="6">
        <f t="shared" si="248"/>
        <v>1.1982520751816887E-4</v>
      </c>
      <c r="E3193" s="6">
        <f t="shared" si="250"/>
        <v>5.0278920924283338E-6</v>
      </c>
      <c r="F3193" s="6">
        <f t="shared" si="249"/>
        <v>0.33176077600326831</v>
      </c>
      <c r="G3193" s="17">
        <v>5.5293220318421406E-3</v>
      </c>
      <c r="H3193" s="9">
        <f t="shared" si="246"/>
        <v>5.7598678457345554E-3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1.0235762175537944E-3</v>
      </c>
      <c r="D3194" s="6">
        <f t="shared" si="248"/>
        <v>1.0477082731417327E-6</v>
      </c>
      <c r="E3194" s="6">
        <f t="shared" si="250"/>
        <v>1.1982520751816887E-4</v>
      </c>
      <c r="F3194" s="6">
        <f t="shared" si="249"/>
        <v>0.30073303358027481</v>
      </c>
      <c r="G3194" s="17">
        <v>6.655018590374609E-3</v>
      </c>
      <c r="H3194" s="9">
        <f t="shared" si="246"/>
        <v>5.4839131428230589E-3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-3.2229770727848677E-3</v>
      </c>
      <c r="D3195" s="6">
        <f t="shared" si="248"/>
        <v>1.0387581211696915E-5</v>
      </c>
      <c r="E3195" s="6">
        <f t="shared" si="250"/>
        <v>1.0477082731417327E-6</v>
      </c>
      <c r="F3195" s="6">
        <f t="shared" si="249"/>
        <v>0.4276857949607103</v>
      </c>
      <c r="G3195" s="17">
        <v>5.6083451473593476E-3</v>
      </c>
      <c r="H3195" s="9">
        <f t="shared" si="246"/>
        <v>6.5397690705460724E-3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-3.0454317449429796E-3</v>
      </c>
      <c r="D3196" s="6">
        <f t="shared" si="248"/>
        <v>9.2746545131064424E-6</v>
      </c>
      <c r="E3196" s="6">
        <f t="shared" si="250"/>
        <v>1.0387581211696915E-5</v>
      </c>
      <c r="F3196" s="6">
        <f t="shared" si="249"/>
        <v>0.30886668087740321</v>
      </c>
      <c r="G3196" s="17">
        <v>4.1245985338174626E-3</v>
      </c>
      <c r="H3196" s="9">
        <f t="shared" si="246"/>
        <v>5.5575775377173387E-3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-3.0145922717019998E-3</v>
      </c>
      <c r="D3197" s="6">
        <f t="shared" si="248"/>
        <v>9.0877665646054235E-6</v>
      </c>
      <c r="E3197" s="6">
        <f t="shared" si="250"/>
        <v>9.2746545131064424E-6</v>
      </c>
      <c r="F3197" s="6">
        <f t="shared" si="249"/>
        <v>0.17518414694087781</v>
      </c>
      <c r="G3197" s="17">
        <v>4.2477573466360484E-3</v>
      </c>
      <c r="H3197" s="9">
        <f t="shared" si="246"/>
        <v>4.1855005308908729E-3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-1.492722946811309E-2</v>
      </c>
      <c r="D3198" s="6">
        <f t="shared" si="248"/>
        <v>2.228221795937038E-4</v>
      </c>
      <c r="E3198" s="6">
        <f t="shared" si="250"/>
        <v>9.0877665646054235E-6</v>
      </c>
      <c r="F3198" s="6">
        <f t="shared" si="249"/>
        <v>0.18472928842289163</v>
      </c>
      <c r="G3198" s="17">
        <v>5.8214912905009122E-3</v>
      </c>
      <c r="H3198" s="9">
        <f t="shared" si="246"/>
        <v>4.2980145232757372E-3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1.638392731941273E-3</v>
      </c>
      <c r="D3199" s="6">
        <f t="shared" si="248"/>
        <v>2.684330744077988E-6</v>
      </c>
      <c r="E3199" s="6">
        <f t="shared" si="250"/>
        <v>2.228221795937038E-4</v>
      </c>
      <c r="F3199" s="6">
        <f t="shared" si="249"/>
        <v>0.33144550261142086</v>
      </c>
      <c r="G3199" s="17">
        <v>1.1242626715783939E-2</v>
      </c>
      <c r="H3199" s="9">
        <f t="shared" si="246"/>
        <v>5.7571303842402326E-3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-1.6922979321181385E-3</v>
      </c>
      <c r="D3200" s="6">
        <f t="shared" si="248"/>
        <v>2.8638722910513274E-6</v>
      </c>
      <c r="E3200" s="6">
        <f t="shared" si="250"/>
        <v>2.684330744077988E-6</v>
      </c>
      <c r="F3200" s="6">
        <f t="shared" si="249"/>
        <v>1.1877538396900367</v>
      </c>
      <c r="G3200" s="17">
        <v>9.4541117350718414E-3</v>
      </c>
      <c r="H3200" s="9">
        <f t="shared" si="246"/>
        <v>1.0898411992992543E-2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-6.2145776467852024E-3</v>
      </c>
      <c r="D3201" s="6">
        <f t="shared" si="248"/>
        <v>3.8620975327922307E-5</v>
      </c>
      <c r="E3201" s="6">
        <f t="shared" si="250"/>
        <v>2.8638722910513274E-6</v>
      </c>
      <c r="F3201" s="6">
        <f t="shared" si="249"/>
        <v>0.84509313677106812</v>
      </c>
      <c r="G3201" s="17">
        <v>4.3976496639135214E-3</v>
      </c>
      <c r="H3201" s="9">
        <f t="shared" si="246"/>
        <v>9.1928947387157015E-3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1.7117877932417126E-2</v>
      </c>
      <c r="D3202" s="6">
        <f t="shared" si="248"/>
        <v>2.9302174490913321E-4</v>
      </c>
      <c r="E3202" s="6">
        <f t="shared" si="250"/>
        <v>3.8620975327922307E-5</v>
      </c>
      <c r="F3202" s="6">
        <f t="shared" si="249"/>
        <v>0.19672895979276486</v>
      </c>
      <c r="G3202" s="17">
        <v>8.5026487548282553E-3</v>
      </c>
      <c r="H3202" s="9">
        <f t="shared" si="246"/>
        <v>4.4354138453222705E-3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-4.1354354203939391E-3</v>
      </c>
      <c r="D3203" s="6">
        <f t="shared" si="248"/>
        <v>1.7101826116248795E-5</v>
      </c>
      <c r="E3203" s="6">
        <f t="shared" si="250"/>
        <v>2.9302174490913321E-4</v>
      </c>
      <c r="F3203" s="6">
        <f t="shared" si="249"/>
        <v>0.68693514684477375</v>
      </c>
      <c r="G3203" s="17">
        <v>2.497262546385306E-3</v>
      </c>
      <c r="H3203" s="9">
        <f t="shared" si="246"/>
        <v>8.288155083278629E-3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-1.4713845291559509E-2</v>
      </c>
      <c r="D3204" s="6">
        <f t="shared" si="248"/>
        <v>2.1649724326394792E-4</v>
      </c>
      <c r="E3204" s="6">
        <f t="shared" si="250"/>
        <v>1.7101826116248795E-5</v>
      </c>
      <c r="F3204" s="6">
        <f t="shared" si="249"/>
        <v>7.5431764317543351E-2</v>
      </c>
      <c r="G3204" s="17">
        <v>4.8603437409123719E-3</v>
      </c>
      <c r="H3204" s="9">
        <f t="shared" si="246"/>
        <v>2.7464843767540958E-3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-4.1656072866430019E-3</v>
      </c>
      <c r="D3205" s="6">
        <f t="shared" si="248"/>
        <v>1.7352284066533272E-5</v>
      </c>
      <c r="E3205" s="6">
        <f t="shared" si="250"/>
        <v>2.1649724326394792E-4</v>
      </c>
      <c r="F3205" s="6">
        <f t="shared" si="249"/>
        <v>0.23640475948110384</v>
      </c>
      <c r="G3205" s="17">
        <v>4.2517035915843812E-3</v>
      </c>
      <c r="H3205" s="9">
        <f t="shared" si="246"/>
        <v>4.8621472569339548E-3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-1.1846069159619052E-3</v>
      </c>
      <c r="D3206" s="6">
        <f t="shared" si="248"/>
        <v>1.4032935453447765E-6</v>
      </c>
      <c r="E3206" s="6">
        <f t="shared" si="250"/>
        <v>1.7352284066533272E-5</v>
      </c>
      <c r="F3206" s="6">
        <f t="shared" si="249"/>
        <v>0.18504081506479023</v>
      </c>
      <c r="G3206" s="17">
        <v>6.0968543783281939E-3</v>
      </c>
      <c r="H3206" s="9">
        <f t="shared" si="246"/>
        <v>4.3016370728455253E-3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8.9140229470435449E-3</v>
      </c>
      <c r="D3207" s="6">
        <f t="shared" si="248"/>
        <v>7.9459805100418881E-5</v>
      </c>
      <c r="E3207" s="6">
        <f t="shared" si="250"/>
        <v>1.4032935453447765E-6</v>
      </c>
      <c r="F3207" s="6">
        <f t="shared" si="249"/>
        <v>0.36179798580933492</v>
      </c>
      <c r="G3207" s="17">
        <v>9.6150966374398007E-3</v>
      </c>
      <c r="H3207" s="9">
        <f t="shared" si="246"/>
        <v>6.014964553589114E-3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4.5410883696726601E-3</v>
      </c>
      <c r="D3208" s="6">
        <f t="shared" si="248"/>
        <v>2.0621483581176298E-5</v>
      </c>
      <c r="E3208" s="6">
        <f t="shared" si="250"/>
        <v>7.9459805100418881E-5</v>
      </c>
      <c r="F3208" s="6">
        <f t="shared" si="249"/>
        <v>0.8735104215460131</v>
      </c>
      <c r="G3208" s="17">
        <v>6.9092171367540053E-3</v>
      </c>
      <c r="H3208" s="9">
        <f t="shared" si="246"/>
        <v>9.3461779436623885E-3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-5.9896032713754252E-3</v>
      </c>
      <c r="D3209" s="6">
        <f t="shared" si="248"/>
        <v>3.5875347348471198E-5</v>
      </c>
      <c r="E3209" s="6">
        <f t="shared" si="250"/>
        <v>2.0621483581176298E-5</v>
      </c>
      <c r="F3209" s="6">
        <f t="shared" si="249"/>
        <v>0.45960401431614051</v>
      </c>
      <c r="G3209" s="17">
        <v>3.5953888163851289E-3</v>
      </c>
      <c r="H3209" s="9">
        <f t="shared" si="246"/>
        <v>6.7794101094132107E-3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-4.6035968966483759E-3</v>
      </c>
      <c r="D3210" s="6">
        <f t="shared" si="248"/>
        <v>2.1193104386830558E-5</v>
      </c>
      <c r="E3210" s="6">
        <f t="shared" si="250"/>
        <v>3.5875347348471198E-5</v>
      </c>
      <c r="F3210" s="6">
        <f t="shared" si="249"/>
        <v>0.13736808554294602</v>
      </c>
      <c r="G3210" s="17">
        <v>2.5580590681553313E-3</v>
      </c>
      <c r="H3210" s="9">
        <f t="shared" si="246"/>
        <v>3.7063200825474592E-3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-2.8142550720603489E-3</v>
      </c>
      <c r="D3211" s="6">
        <f t="shared" si="248"/>
        <v>7.9200316106174003E-6</v>
      </c>
      <c r="E3211" s="6">
        <f t="shared" si="250"/>
        <v>2.1193104386830558E-5</v>
      </c>
      <c r="F3211" s="6">
        <f t="shared" si="249"/>
        <v>7.8277379831872607E-2</v>
      </c>
      <c r="G3211" s="17">
        <v>3.9150929094854013E-3</v>
      </c>
      <c r="H3211" s="9">
        <f t="shared" si="246"/>
        <v>2.7978094973009262E-3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-6.4247572177446258E-3</v>
      </c>
      <c r="D3212" s="6">
        <f t="shared" si="248"/>
        <v>4.1277505306961663E-5</v>
      </c>
      <c r="E3212" s="6">
        <f t="shared" si="250"/>
        <v>7.9200316106174003E-6</v>
      </c>
      <c r="F3212" s="6">
        <f t="shared" si="249"/>
        <v>0.15959185095500111</v>
      </c>
      <c r="G3212" s="17">
        <v>6.7559213626066676E-3</v>
      </c>
      <c r="H3212" s="9">
        <f t="shared" si="246"/>
        <v>3.994894879155159E-3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-3.0712307350470964E-3</v>
      </c>
      <c r="D3213" s="6">
        <f t="shared" si="248"/>
        <v>9.4324582278979279E-6</v>
      </c>
      <c r="E3213" s="6">
        <f t="shared" si="250"/>
        <v>4.1277505306961663E-5</v>
      </c>
      <c r="F3213" s="6">
        <f t="shared" si="249"/>
        <v>0.44021756125282802</v>
      </c>
      <c r="G3213" s="17">
        <v>6.6310236598062658E-3</v>
      </c>
      <c r="H3213" s="9">
        <f t="shared" si="246"/>
        <v>6.6348893076887726E-3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-1.0379663960785809E-2</v>
      </c>
      <c r="D3214" s="6">
        <f t="shared" si="248"/>
        <v>1.0773742393883575E-4</v>
      </c>
      <c r="E3214" s="6">
        <f t="shared" si="250"/>
        <v>9.4324582278979279E-6</v>
      </c>
      <c r="F3214" s="6">
        <f t="shared" si="249"/>
        <v>0.4247358697266137</v>
      </c>
      <c r="G3214" s="17">
        <v>8.4953778769016365E-3</v>
      </c>
      <c r="H3214" s="9">
        <f t="shared" ref="H3214:H3277" si="251">SQRT(F3214)/100</f>
        <v>6.5171763036349847E-3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-1.8043575200833717E-2</v>
      </c>
      <c r="D3215" s="6">
        <f t="shared" ref="D3215:D3278" si="253">C3215^2</f>
        <v>3.2557060602814153E-4</v>
      </c>
      <c r="E3215" s="6">
        <f t="shared" si="250"/>
        <v>1.0773742393883575E-4</v>
      </c>
      <c r="F3215" s="6">
        <f t="shared" ref="F3215:F3278" si="254">IF(C3214&gt;0,B$6+B$7*E3215+B$8*(G3214*100)^2,B$6+B$7*E3215+B$8*(G3214*100)^2+E3215*$B$9)</f>
        <v>0.6858046006973314</v>
      </c>
      <c r="G3215" s="17">
        <v>8.9225514031305748E-3</v>
      </c>
      <c r="H3215" s="9">
        <f t="shared" si="251"/>
        <v>8.2813320226720263E-3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-1.2067296846026315E-2</v>
      </c>
      <c r="D3216" s="6">
        <f t="shared" si="253"/>
        <v>1.4561965317011664E-4</v>
      </c>
      <c r="E3216" s="6">
        <f t="shared" ref="E3216:E3279" si="255">D3215</f>
        <v>3.2557060602814153E-4</v>
      </c>
      <c r="F3216" s="6">
        <f t="shared" si="254"/>
        <v>0.7547084678918512</v>
      </c>
      <c r="G3216" s="17">
        <v>7.0445411547389236E-3</v>
      </c>
      <c r="H3216" s="9">
        <f t="shared" si="251"/>
        <v>8.6873958577461594E-3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9.4417720475994601E-3</v>
      </c>
      <c r="D3217" s="6">
        <f t="shared" si="253"/>
        <v>8.9147059398830505E-5</v>
      </c>
      <c r="E3217" s="6">
        <f t="shared" si="255"/>
        <v>1.4561965317011664E-4</v>
      </c>
      <c r="F3217" s="6">
        <f t="shared" si="254"/>
        <v>0.47710209949650007</v>
      </c>
      <c r="G3217" s="17">
        <v>8.4586022566090595E-3</v>
      </c>
      <c r="H3217" s="9">
        <f t="shared" si="251"/>
        <v>6.907257773505344E-3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-1.0845410255486704E-2</v>
      </c>
      <c r="D3218" s="6">
        <f t="shared" si="253"/>
        <v>1.1762292360981618E-4</v>
      </c>
      <c r="E3218" s="6">
        <f t="shared" si="255"/>
        <v>8.9147059398830505E-5</v>
      </c>
      <c r="F3218" s="6">
        <f t="shared" si="254"/>
        <v>0.68001939291843327</v>
      </c>
      <c r="G3218" s="17">
        <v>5.7492374630080667E-3</v>
      </c>
      <c r="H3218" s="9">
        <f t="shared" si="251"/>
        <v>8.2463288372368066E-3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-5.1966914451577941E-3</v>
      </c>
      <c r="D3219" s="6">
        <f t="shared" si="253"/>
        <v>2.7005601976176202E-5</v>
      </c>
      <c r="E3219" s="6">
        <f t="shared" si="255"/>
        <v>1.1762292360981618E-4</v>
      </c>
      <c r="F3219" s="6">
        <f t="shared" si="254"/>
        <v>0.32369316506506052</v>
      </c>
      <c r="G3219" s="17">
        <v>9.7746666159478739E-3</v>
      </c>
      <c r="H3219" s="9">
        <f t="shared" si="251"/>
        <v>5.6894038797141175E-3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-2.2412053800703303E-3</v>
      </c>
      <c r="D3220" s="6">
        <f t="shared" si="253"/>
        <v>5.0230015556561937E-6</v>
      </c>
      <c r="E3220" s="6">
        <f t="shared" si="255"/>
        <v>2.7005601976176202E-5</v>
      </c>
      <c r="F3220" s="6">
        <f t="shared" si="254"/>
        <v>0.90215519459534288</v>
      </c>
      <c r="G3220" s="17">
        <v>8.2401744516801025E-3</v>
      </c>
      <c r="H3220" s="9">
        <f t="shared" si="251"/>
        <v>9.4981850613437887E-3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5.2679562353925152E-4</v>
      </c>
      <c r="D3221" s="6">
        <f t="shared" si="253"/>
        <v>2.7751362898010879E-7</v>
      </c>
      <c r="E3221" s="6">
        <f t="shared" si="255"/>
        <v>5.0230015556561937E-6</v>
      </c>
      <c r="F3221" s="6">
        <f t="shared" si="254"/>
        <v>0.64625532790957785</v>
      </c>
      <c r="G3221" s="17">
        <v>6.8796670701734529E-3</v>
      </c>
      <c r="H3221" s="9">
        <f t="shared" si="251"/>
        <v>8.0390007333596986E-3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1.9856677219579153E-4</v>
      </c>
      <c r="D3222" s="6">
        <f t="shared" si="253"/>
        <v>3.9428763020255366E-8</v>
      </c>
      <c r="E3222" s="6">
        <f t="shared" si="255"/>
        <v>2.7751362898010879E-7</v>
      </c>
      <c r="F3222" s="6">
        <f t="shared" si="254"/>
        <v>0.45583213444994308</v>
      </c>
      <c r="G3222" s="17">
        <v>4.9156831989122327E-3</v>
      </c>
      <c r="H3222" s="9">
        <f t="shared" si="251"/>
        <v>6.7515341549157781E-3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-8.5522284631826782E-3</v>
      </c>
      <c r="D3223" s="6">
        <f t="shared" si="253"/>
        <v>7.3140611686471949E-5</v>
      </c>
      <c r="E3223" s="6">
        <f t="shared" si="255"/>
        <v>3.9428763020255366E-8</v>
      </c>
      <c r="F3223" s="6">
        <f t="shared" si="254"/>
        <v>0.2413856047258135</v>
      </c>
      <c r="G3223" s="17">
        <v>8.2655045376415423E-3</v>
      </c>
      <c r="H3223" s="9">
        <f t="shared" si="251"/>
        <v>4.9131009019336607E-3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-1.1960469469007081E-2</v>
      </c>
      <c r="D3224" s="6">
        <f t="shared" si="253"/>
        <v>1.4305282991905054E-4</v>
      </c>
      <c r="E3224" s="6">
        <f t="shared" si="255"/>
        <v>7.3140611686471949E-5</v>
      </c>
      <c r="F3224" s="6">
        <f t="shared" si="254"/>
        <v>0.65013414508905987</v>
      </c>
      <c r="G3224" s="17">
        <v>5.8620441814822496E-3</v>
      </c>
      <c r="H3224" s="9">
        <f t="shared" si="251"/>
        <v>8.0630896379059302E-3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-1.9653898210772583E-2</v>
      </c>
      <c r="D3225" s="6">
        <f t="shared" si="253"/>
        <v>3.8627571487940974E-4</v>
      </c>
      <c r="E3225" s="6">
        <f t="shared" si="255"/>
        <v>1.4305282991905054E-4</v>
      </c>
      <c r="F3225" s="6">
        <f t="shared" si="254"/>
        <v>0.33582146073659902</v>
      </c>
      <c r="G3225" s="17">
        <v>6.3561957055725954E-3</v>
      </c>
      <c r="H3225" s="9">
        <f t="shared" si="251"/>
        <v>5.7950104463805677E-3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-8.6589644801258244E-3</v>
      </c>
      <c r="D3226" s="6">
        <f t="shared" si="253"/>
        <v>7.4977665868080682E-5</v>
      </c>
      <c r="E3226" s="6">
        <f t="shared" si="255"/>
        <v>3.8627571487940974E-4</v>
      </c>
      <c r="F3226" s="6">
        <f t="shared" si="254"/>
        <v>0.39174264538646208</v>
      </c>
      <c r="G3226" s="17">
        <v>4.6815218593263324E-3</v>
      </c>
      <c r="H3226" s="9">
        <f t="shared" si="251"/>
        <v>6.258934776672961E-3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-5.1068360827919174E-3</v>
      </c>
      <c r="D3227" s="6">
        <f t="shared" si="253"/>
        <v>2.6079774776505497E-5</v>
      </c>
      <c r="E3227" s="6">
        <f t="shared" si="255"/>
        <v>7.4977665868080682E-5</v>
      </c>
      <c r="F3227" s="6">
        <f t="shared" si="254"/>
        <v>0.22059181772725855</v>
      </c>
      <c r="G3227" s="17">
        <v>9.1897131328781551E-3</v>
      </c>
      <c r="H3227" s="9">
        <f t="shared" si="251"/>
        <v>4.6967203208968973E-3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-6.0693891645119871E-3</v>
      </c>
      <c r="D3228" s="6">
        <f t="shared" si="253"/>
        <v>3.6837484830295519E-5</v>
      </c>
      <c r="E3228" s="6">
        <f t="shared" si="255"/>
        <v>2.6079774776505497E-5</v>
      </c>
      <c r="F3228" s="6">
        <f t="shared" si="254"/>
        <v>0.79946458545945143</v>
      </c>
      <c r="G3228" s="17">
        <v>4.990689403904027E-3</v>
      </c>
      <c r="H3228" s="9">
        <f t="shared" si="251"/>
        <v>8.9412783507698233E-3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2.2414632826789392E-3</v>
      </c>
      <c r="D3229" s="6">
        <f t="shared" si="253"/>
        <v>5.0241576475978463E-6</v>
      </c>
      <c r="E3229" s="6">
        <f t="shared" si="255"/>
        <v>3.6837484830295519E-5</v>
      </c>
      <c r="F3229" s="6">
        <f t="shared" si="254"/>
        <v>0.24826854737089771</v>
      </c>
      <c r="G3229" s="17">
        <v>7.2655486359776301E-3</v>
      </c>
      <c r="H3229" s="9">
        <f t="shared" si="251"/>
        <v>4.9826553901599268E-3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7.6695598691417398E-3</v>
      </c>
      <c r="D3230" s="6">
        <f t="shared" si="253"/>
        <v>5.8822148586349462E-5</v>
      </c>
      <c r="E3230" s="6">
        <f t="shared" si="255"/>
        <v>5.0241576475978463E-6</v>
      </c>
      <c r="F3230" s="6">
        <f t="shared" si="254"/>
        <v>0.50636033946011894</v>
      </c>
      <c r="G3230" s="17">
        <v>5.7968339354694861E-3</v>
      </c>
      <c r="H3230" s="9">
        <f t="shared" si="251"/>
        <v>7.1159000798220809E-3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-3.379035329303926E-3</v>
      </c>
      <c r="D3231" s="6">
        <f t="shared" si="253"/>
        <v>1.1417879756684092E-5</v>
      </c>
      <c r="E3231" s="6">
        <f t="shared" si="255"/>
        <v>5.8822148586349462E-5</v>
      </c>
      <c r="F3231" s="6">
        <f t="shared" si="254"/>
        <v>0.3287655969832764</v>
      </c>
      <c r="G3231" s="17">
        <v>5.7267270007879609E-3</v>
      </c>
      <c r="H3231" s="9">
        <f t="shared" si="251"/>
        <v>5.7338084811343016E-3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-1.4448182667598789E-2</v>
      </c>
      <c r="D3232" s="6">
        <f t="shared" si="253"/>
        <v>2.0874998239630207E-4</v>
      </c>
      <c r="E3232" s="6">
        <f t="shared" si="255"/>
        <v>1.1417879756684092E-5</v>
      </c>
      <c r="F3232" s="6">
        <f t="shared" si="254"/>
        <v>0.32128847171006164</v>
      </c>
      <c r="G3232" s="17">
        <v>6.9846281998699085E-3</v>
      </c>
      <c r="H3232" s="9">
        <f t="shared" si="251"/>
        <v>5.6682313970943497E-3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-2.6458007961811851E-2</v>
      </c>
      <c r="D3233" s="6">
        <f t="shared" si="253"/>
        <v>7.0002618530729931E-4</v>
      </c>
      <c r="E3233" s="6">
        <f t="shared" si="255"/>
        <v>2.0874998239630207E-4</v>
      </c>
      <c r="F3233" s="6">
        <f t="shared" si="254"/>
        <v>0.46932925180178803</v>
      </c>
      <c r="G3233" s="17">
        <v>9.7984594423263655E-3</v>
      </c>
      <c r="H3233" s="9">
        <f t="shared" si="251"/>
        <v>6.8507609197941514E-3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-5.6411955246659599E-4</v>
      </c>
      <c r="D3234" s="6">
        <f t="shared" si="253"/>
        <v>3.1823086947511252E-7</v>
      </c>
      <c r="E3234" s="6">
        <f t="shared" si="255"/>
        <v>7.0002618530729931E-4</v>
      </c>
      <c r="F3234" s="6">
        <f t="shared" si="254"/>
        <v>0.90655071078793625</v>
      </c>
      <c r="G3234" s="17">
        <v>5.2296307370032873E-3</v>
      </c>
      <c r="H3234" s="9">
        <f t="shared" si="251"/>
        <v>9.521295661767553E-3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-1.3152380276920173E-2</v>
      </c>
      <c r="D3235" s="6">
        <f t="shared" si="253"/>
        <v>1.7298510694871875E-4</v>
      </c>
      <c r="E3235" s="6">
        <f t="shared" si="255"/>
        <v>3.1823086947511252E-7</v>
      </c>
      <c r="F3235" s="6">
        <f t="shared" si="254"/>
        <v>0.27087008145335328</v>
      </c>
      <c r="G3235" s="17">
        <v>1.1597806120577018E-2</v>
      </c>
      <c r="H3235" s="9">
        <f t="shared" si="251"/>
        <v>5.204518051206598E-3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-7.2635173769676972E-3</v>
      </c>
      <c r="D3236" s="6">
        <f t="shared" si="253"/>
        <v>5.2758684685511696E-5</v>
      </c>
      <c r="E3236" s="6">
        <f t="shared" si="255"/>
        <v>1.7298510694871875E-4</v>
      </c>
      <c r="F3236" s="6">
        <f t="shared" si="254"/>
        <v>1.2628725286741729</v>
      </c>
      <c r="G3236" s="17">
        <v>8.8362346141002534E-3</v>
      </c>
      <c r="H3236" s="9">
        <f t="shared" si="251"/>
        <v>1.1237760135695069E-2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-2.8485661885644178E-3</v>
      </c>
      <c r="D3237" s="6">
        <f t="shared" si="253"/>
        <v>8.114329330632415E-6</v>
      </c>
      <c r="E3237" s="6">
        <f t="shared" si="255"/>
        <v>5.2758684685511696E-5</v>
      </c>
      <c r="F3237" s="6">
        <f t="shared" si="254"/>
        <v>0.74048431972355144</v>
      </c>
      <c r="G3237" s="17">
        <v>1.001568368322313E-2</v>
      </c>
      <c r="H3237" s="9">
        <f t="shared" si="251"/>
        <v>8.6051398578033088E-3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-3.7173079076223952E-3</v>
      </c>
      <c r="D3238" s="6">
        <f t="shared" si="253"/>
        <v>1.3818378080071989E-5</v>
      </c>
      <c r="E3238" s="6">
        <f t="shared" si="255"/>
        <v>8.114329330632415E-6</v>
      </c>
      <c r="F3238" s="6">
        <f t="shared" si="254"/>
        <v>0.94630697328929458</v>
      </c>
      <c r="G3238" s="17">
        <v>8.8587289186846611E-3</v>
      </c>
      <c r="H3238" s="9">
        <f t="shared" si="251"/>
        <v>9.7278310701270649E-3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-7.9240857131442112E-3</v>
      </c>
      <c r="D3239" s="6">
        <f t="shared" si="253"/>
        <v>6.2791134389256195E-5</v>
      </c>
      <c r="E3239" s="6">
        <f t="shared" si="255"/>
        <v>1.3818378080071989E-5</v>
      </c>
      <c r="F3239" s="6">
        <f t="shared" si="254"/>
        <v>0.74416404714101414</v>
      </c>
      <c r="G3239" s="17">
        <v>5.575617287096513E-3</v>
      </c>
      <c r="H3239" s="9">
        <f t="shared" si="251"/>
        <v>8.6264943467263336E-3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9.9534866659434264E-3</v>
      </c>
      <c r="D3240" s="6">
        <f t="shared" si="253"/>
        <v>9.9071896809113584E-5</v>
      </c>
      <c r="E3240" s="6">
        <f t="shared" si="255"/>
        <v>6.2791134389256195E-5</v>
      </c>
      <c r="F3240" s="6">
        <f t="shared" si="254"/>
        <v>0.30548494934597203</v>
      </c>
      <c r="G3240" s="17">
        <v>6.8122404735809512E-3</v>
      </c>
      <c r="H3240" s="9">
        <f t="shared" si="251"/>
        <v>5.5270692898313845E-3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-1.6968847142119391E-2</v>
      </c>
      <c r="D3241" s="6">
        <f t="shared" si="253"/>
        <v>2.8794177333261344E-4</v>
      </c>
      <c r="E3241" s="6">
        <f t="shared" si="255"/>
        <v>9.9071896809113584E-5</v>
      </c>
      <c r="F3241" s="6">
        <f t="shared" si="254"/>
        <v>0.44728608383841267</v>
      </c>
      <c r="G3241" s="17">
        <v>8.1161338708083692E-3</v>
      </c>
      <c r="H3241" s="9">
        <f t="shared" si="251"/>
        <v>6.6879450045467083E-3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1.5312486133820125E-3</v>
      </c>
      <c r="D3242" s="6">
        <f t="shared" si="253"/>
        <v>2.3447223159843361E-6</v>
      </c>
      <c r="E3242" s="6">
        <f t="shared" si="255"/>
        <v>2.8794177333261344E-4</v>
      </c>
      <c r="F3242" s="6">
        <f t="shared" si="254"/>
        <v>0.62750983522195913</v>
      </c>
      <c r="G3242" s="17">
        <v>5.6405598271269484E-3</v>
      </c>
      <c r="H3242" s="9">
        <f t="shared" si="251"/>
        <v>7.9215518380047166E-3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-2.4777301233663233E-4</v>
      </c>
      <c r="D3243" s="6">
        <f t="shared" si="253"/>
        <v>6.1391465642368958E-8</v>
      </c>
      <c r="E3243" s="6">
        <f t="shared" si="255"/>
        <v>2.3447223159843361E-6</v>
      </c>
      <c r="F3243" s="6">
        <f t="shared" si="254"/>
        <v>0.31221992666757886</v>
      </c>
      <c r="G3243" s="17">
        <v>5.7586315847326566E-3</v>
      </c>
      <c r="H3243" s="9">
        <f t="shared" si="251"/>
        <v>5.5876643301792815E-3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-2.9423545747622553E-2</v>
      </c>
      <c r="D3244" s="6">
        <f t="shared" si="253"/>
        <v>8.6574504436243724E-4</v>
      </c>
      <c r="E3244" s="6">
        <f t="shared" si="255"/>
        <v>6.1391465642368958E-8</v>
      </c>
      <c r="F3244" s="6">
        <f t="shared" si="254"/>
        <v>0.32467913956516387</v>
      </c>
      <c r="G3244" s="17">
        <v>1.4921233237731613E-2</v>
      </c>
      <c r="H3244" s="9">
        <f t="shared" si="251"/>
        <v>5.6980622984060458E-3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-1.8631837489497049E-2</v>
      </c>
      <c r="D3245" s="6">
        <f t="shared" si="253"/>
        <v>3.4714536823502769E-4</v>
      </c>
      <c r="E3245" s="6">
        <f t="shared" si="255"/>
        <v>8.6574504436243724E-4</v>
      </c>
      <c r="F3245" s="6">
        <f t="shared" si="254"/>
        <v>2.0788168523336918</v>
      </c>
      <c r="G3245" s="17">
        <v>8.9680064298133313E-3</v>
      </c>
      <c r="H3245" s="9">
        <f t="shared" si="251"/>
        <v>1.4418102691872089E-2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-1.1266841484278054E-3</v>
      </c>
      <c r="D3246" s="6">
        <f t="shared" si="253"/>
        <v>1.2694171703184889E-6</v>
      </c>
      <c r="E3246" s="6">
        <f t="shared" si="255"/>
        <v>3.4714536823502769E-4</v>
      </c>
      <c r="F3246" s="6">
        <f t="shared" si="254"/>
        <v>0.76223911619137907</v>
      </c>
      <c r="G3246" s="17">
        <v>1.0472781942830559E-2</v>
      </c>
      <c r="H3246" s="9">
        <f t="shared" si="251"/>
        <v>8.73063065414738E-3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-4.5433978025401171E-3</v>
      </c>
      <c r="D3247" s="6">
        <f t="shared" si="253"/>
        <v>2.0642463592126364E-5</v>
      </c>
      <c r="E3247" s="6">
        <f t="shared" si="255"/>
        <v>1.2694171703184889E-6</v>
      </c>
      <c r="F3247" s="6">
        <f t="shared" si="254"/>
        <v>1.0330001585743709</v>
      </c>
      <c r="G3247" s="17">
        <v>6.2767109820390582E-3</v>
      </c>
      <c r="H3247" s="9">
        <f t="shared" si="251"/>
        <v>1.0163661537922104E-2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-1.1365041435281782E-2</v>
      </c>
      <c r="D3248" s="6">
        <f t="shared" si="253"/>
        <v>1.2916416682567179E-4</v>
      </c>
      <c r="E3248" s="6">
        <f t="shared" si="255"/>
        <v>2.0642463592126364E-5</v>
      </c>
      <c r="F3248" s="6">
        <f t="shared" si="254"/>
        <v>0.38240155435515133</v>
      </c>
      <c r="G3248" s="17">
        <v>1.1871921552444421E-2</v>
      </c>
      <c r="H3248" s="9">
        <f t="shared" si="251"/>
        <v>6.1838625013429212E-3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-1.7270850241075896E-2</v>
      </c>
      <c r="D3249" s="6">
        <f t="shared" si="253"/>
        <v>2.9828226804967135E-4</v>
      </c>
      <c r="E3249" s="6">
        <f t="shared" si="255"/>
        <v>1.2916416682567179E-4</v>
      </c>
      <c r="F3249" s="6">
        <f t="shared" si="254"/>
        <v>1.3224211431321826</v>
      </c>
      <c r="G3249" s="17">
        <v>1.021303655303738E-2</v>
      </c>
      <c r="H3249" s="9">
        <f t="shared" si="251"/>
        <v>1.1499657138941936E-2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-7.803003887039861E-3</v>
      </c>
      <c r="D3250" s="6">
        <f t="shared" si="253"/>
        <v>6.088686966115918E-5</v>
      </c>
      <c r="E3250" s="6">
        <f t="shared" si="255"/>
        <v>2.9828226804967135E-4</v>
      </c>
      <c r="F3250" s="6">
        <f t="shared" si="254"/>
        <v>0.98329917667382094</v>
      </c>
      <c r="G3250" s="17">
        <v>6.3631804784967357E-3</v>
      </c>
      <c r="H3250" s="9">
        <f t="shared" si="251"/>
        <v>9.9161442944010296E-3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1.3607103427008306E-3</v>
      </c>
      <c r="D3251" s="6">
        <f t="shared" si="253"/>
        <v>1.8515326367330119E-6</v>
      </c>
      <c r="E3251" s="6">
        <f t="shared" si="255"/>
        <v>6.088686966115918E-5</v>
      </c>
      <c r="F3251" s="6">
        <f t="shared" si="254"/>
        <v>0.39252418651922089</v>
      </c>
      <c r="G3251" s="17">
        <v>1.2049410460121524E-2</v>
      </c>
      <c r="H3251" s="9">
        <f t="shared" si="251"/>
        <v>6.2651750695349364E-3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1.7490346596796359E-2</v>
      </c>
      <c r="D3252" s="6">
        <f t="shared" si="253"/>
        <v>3.0591222407606601E-4</v>
      </c>
      <c r="E3252" s="6">
        <f t="shared" si="255"/>
        <v>1.8515326367330119E-6</v>
      </c>
      <c r="F3252" s="6">
        <f t="shared" si="254"/>
        <v>1.3617080230845509</v>
      </c>
      <c r="G3252" s="17">
        <v>1.2280606832347283E-2</v>
      </c>
      <c r="H3252" s="9">
        <f t="shared" si="251"/>
        <v>1.1669224580427573E-2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-4.1207831054056654E-3</v>
      </c>
      <c r="D3253" s="6">
        <f t="shared" si="253"/>
        <v>1.698085340179676E-5</v>
      </c>
      <c r="E3253" s="6">
        <f t="shared" si="255"/>
        <v>3.0591222407606601E-4</v>
      </c>
      <c r="F3253" s="6">
        <f t="shared" si="254"/>
        <v>1.4137787567081215</v>
      </c>
      <c r="G3253" s="17">
        <v>6.9279274946806718E-3</v>
      </c>
      <c r="H3253" s="9">
        <f t="shared" si="251"/>
        <v>1.1890242876863877E-2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-9.5158813899628427E-4</v>
      </c>
      <c r="D3254" s="6">
        <f t="shared" si="253"/>
        <v>9.055199862784116E-7</v>
      </c>
      <c r="E3254" s="6">
        <f t="shared" si="255"/>
        <v>1.698085340179676E-5</v>
      </c>
      <c r="F3254" s="6">
        <f t="shared" si="254"/>
        <v>0.46200276523764799</v>
      </c>
      <c r="G3254" s="17">
        <v>3.5552635907802554E-3</v>
      </c>
      <c r="H3254" s="9">
        <f t="shared" si="251"/>
        <v>6.7970785285859977E-3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9.3466452860487999E-3</v>
      </c>
      <c r="D3255" s="6">
        <f t="shared" si="253"/>
        <v>8.7359778103218252E-5</v>
      </c>
      <c r="E3255" s="6">
        <f t="shared" si="255"/>
        <v>9.055199862784116E-7</v>
      </c>
      <c r="F3255" s="6">
        <f t="shared" si="254"/>
        <v>0.13470766062704112</v>
      </c>
      <c r="G3255" s="17">
        <v>7.1516259279493085E-3</v>
      </c>
      <c r="H3255" s="9">
        <f t="shared" si="251"/>
        <v>3.6702542231709392E-3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-9.8852758371470364E-4</v>
      </c>
      <c r="D3256" s="6">
        <f t="shared" si="253"/>
        <v>9.7718678376483047E-7</v>
      </c>
      <c r="E3256" s="6">
        <f t="shared" si="255"/>
        <v>8.7359778103218252E-5</v>
      </c>
      <c r="F3256" s="6">
        <f t="shared" si="254"/>
        <v>0.49115623934707364</v>
      </c>
      <c r="G3256" s="17">
        <v>5.5579643808727356E-3</v>
      </c>
      <c r="H3256" s="9">
        <f t="shared" si="251"/>
        <v>7.0082539861728299E-3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-7.3545079984079116E-3</v>
      </c>
      <c r="D3257" s="6">
        <f t="shared" si="253"/>
        <v>5.4088787898645945E-5</v>
      </c>
      <c r="E3257" s="6">
        <f t="shared" si="255"/>
        <v>9.7718678376483047E-7</v>
      </c>
      <c r="F3257" s="6">
        <f t="shared" si="254"/>
        <v>0.30365781405728631</v>
      </c>
      <c r="G3257" s="17">
        <v>4.6821118573975602E-3</v>
      </c>
      <c r="H3257" s="9">
        <f t="shared" si="251"/>
        <v>5.5105155299416978E-3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3.7210565424302339E-3</v>
      </c>
      <c r="D3258" s="6">
        <f t="shared" si="253"/>
        <v>1.3846261791962848E-5</v>
      </c>
      <c r="E3258" s="6">
        <f t="shared" si="255"/>
        <v>5.4088787898645945E-5</v>
      </c>
      <c r="F3258" s="6">
        <f t="shared" si="254"/>
        <v>0.22064033461981752</v>
      </c>
      <c r="G3258" s="17">
        <v>1.2011392473604127E-2</v>
      </c>
      <c r="H3258" s="9">
        <f t="shared" si="251"/>
        <v>4.6972367900694287E-3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2.415841984526189E-3</v>
      </c>
      <c r="D3259" s="6">
        <f t="shared" si="253"/>
        <v>5.8362924941994352E-6</v>
      </c>
      <c r="E3259" s="6">
        <f t="shared" si="255"/>
        <v>1.3846261791962848E-5</v>
      </c>
      <c r="F3259" s="6">
        <f t="shared" si="254"/>
        <v>1.3532402445274081</v>
      </c>
      <c r="G3259" s="17">
        <v>6.3764393162840981E-3</v>
      </c>
      <c r="H3259" s="9">
        <f t="shared" si="251"/>
        <v>1.1632885474066218E-2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-4.9243732167143298E-3</v>
      </c>
      <c r="D3260" s="6">
        <f t="shared" si="253"/>
        <v>2.4249451577493434E-5</v>
      </c>
      <c r="E3260" s="6">
        <f t="shared" si="255"/>
        <v>5.8362924941994352E-6</v>
      </c>
      <c r="F3260" s="6">
        <f t="shared" si="254"/>
        <v>0.39408016262532569</v>
      </c>
      <c r="G3260" s="17">
        <v>3.7621654498196382E-3</v>
      </c>
      <c r="H3260" s="9">
        <f t="shared" si="251"/>
        <v>6.2775804465201859E-3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-7.0043695774906697E-3</v>
      </c>
      <c r="D3261" s="6">
        <f t="shared" si="253"/>
        <v>4.9061193178076823E-5</v>
      </c>
      <c r="E3261" s="6">
        <f t="shared" si="255"/>
        <v>2.4249451577493434E-5</v>
      </c>
      <c r="F3261" s="6">
        <f t="shared" si="254"/>
        <v>0.14872559501752441</v>
      </c>
      <c r="G3261" s="17">
        <v>7.8286981242648573E-3</v>
      </c>
      <c r="H3261" s="9">
        <f t="shared" si="251"/>
        <v>3.8564957541468185E-3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-6.1669103181745998E-3</v>
      </c>
      <c r="D3262" s="6">
        <f t="shared" si="253"/>
        <v>3.8030782872408346E-5</v>
      </c>
      <c r="E3262" s="6">
        <f t="shared" si="255"/>
        <v>4.9061193178076823E-5</v>
      </c>
      <c r="F3262" s="6">
        <f t="shared" si="254"/>
        <v>0.58505393915413895</v>
      </c>
      <c r="G3262" s="17">
        <v>5.6058485102409858E-3</v>
      </c>
      <c r="H3262" s="9">
        <f t="shared" si="251"/>
        <v>7.6488818735429486E-3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-1.20312743752682E-2</v>
      </c>
      <c r="D3263" s="6">
        <f t="shared" si="253"/>
        <v>1.4475156309298523E-4</v>
      </c>
      <c r="E3263" s="6">
        <f t="shared" si="255"/>
        <v>3.8030782872408346E-5</v>
      </c>
      <c r="F3263" s="6">
        <f t="shared" si="254"/>
        <v>0.30861097748684968</v>
      </c>
      <c r="G3263" s="17">
        <v>7.9302051605232224E-3</v>
      </c>
      <c r="H3263" s="9">
        <f t="shared" si="251"/>
        <v>5.5552765681543678E-3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8.9236468404162508E-4</v>
      </c>
      <c r="D3264" s="6">
        <f t="shared" si="253"/>
        <v>7.9631472932470941E-7</v>
      </c>
      <c r="E3264" s="6">
        <f t="shared" si="255"/>
        <v>1.4475156309298523E-4</v>
      </c>
      <c r="F3264" s="6">
        <f t="shared" si="254"/>
        <v>0.59987382133744005</v>
      </c>
      <c r="G3264" s="17">
        <v>6.8345026549863309E-3</v>
      </c>
      <c r="H3264" s="9">
        <f t="shared" si="251"/>
        <v>7.7451521698249414E-3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-8.0937378485163147E-3</v>
      </c>
      <c r="D3265" s="6">
        <f t="shared" si="253"/>
        <v>6.5508592360505506E-5</v>
      </c>
      <c r="E3265" s="6">
        <f t="shared" si="255"/>
        <v>7.9631472932470941E-7</v>
      </c>
      <c r="F3265" s="6">
        <f t="shared" si="254"/>
        <v>0.45009841849017773</v>
      </c>
      <c r="G3265" s="17">
        <v>7.4663685261577278E-3</v>
      </c>
      <c r="H3265" s="9">
        <f t="shared" si="251"/>
        <v>6.7089374605087638E-3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-1.3391444178459974E-3</v>
      </c>
      <c r="D3266" s="6">
        <f t="shared" si="253"/>
        <v>1.7933077718480953E-6</v>
      </c>
      <c r="E3266" s="6">
        <f t="shared" si="255"/>
        <v>6.5508592360505506E-5</v>
      </c>
      <c r="F3266" s="6">
        <f t="shared" si="254"/>
        <v>0.53375504994966738</v>
      </c>
      <c r="G3266" s="17">
        <v>5.7590065680814366E-3</v>
      </c>
      <c r="H3266" s="9">
        <f t="shared" si="251"/>
        <v>7.3058541591635084E-3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7.4321123805913573E-3</v>
      </c>
      <c r="D3267" s="6">
        <f t="shared" si="253"/>
        <v>5.5236294437739331E-5</v>
      </c>
      <c r="E3267" s="6">
        <f t="shared" si="255"/>
        <v>1.7933077718480953E-6</v>
      </c>
      <c r="F3267" s="6">
        <f t="shared" si="254"/>
        <v>0.32471933735966191</v>
      </c>
      <c r="G3267" s="17">
        <v>8.5700987748964542E-3</v>
      </c>
      <c r="H3267" s="9">
        <f t="shared" si="251"/>
        <v>5.6984150196318795E-3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-7.1429685762747193E-3</v>
      </c>
      <c r="D3268" s="6">
        <f t="shared" si="253"/>
        <v>5.1022000081648088E-5</v>
      </c>
      <c r="E3268" s="6">
        <f t="shared" si="255"/>
        <v>5.5236294437739331E-5</v>
      </c>
      <c r="F3268" s="6">
        <f t="shared" si="254"/>
        <v>0.69759511150728626</v>
      </c>
      <c r="G3268" s="17">
        <v>6.0336422299266052E-3</v>
      </c>
      <c r="H3268" s="9">
        <f t="shared" si="251"/>
        <v>8.3522159425345691E-3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-1.1539473263742911E-2</v>
      </c>
      <c r="D3269" s="6">
        <f t="shared" si="253"/>
        <v>1.3315944320463748E-4</v>
      </c>
      <c r="E3269" s="6">
        <f t="shared" si="255"/>
        <v>5.1022000081648088E-5</v>
      </c>
      <c r="F3269" s="6">
        <f t="shared" si="254"/>
        <v>0.35470599890159327</v>
      </c>
      <c r="G3269" s="17">
        <v>9.5529225381582299E-3</v>
      </c>
      <c r="H3269" s="9">
        <f t="shared" si="251"/>
        <v>5.9557199304667886E-3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-1.131571492689617E-2</v>
      </c>
      <c r="D3270" s="6">
        <f t="shared" si="253"/>
        <v>1.2804540430678079E-4</v>
      </c>
      <c r="E3270" s="6">
        <f t="shared" si="255"/>
        <v>1.3315944320463748E-4</v>
      </c>
      <c r="F3270" s="6">
        <f t="shared" si="254"/>
        <v>0.86249507656468294</v>
      </c>
      <c r="G3270" s="17">
        <v>6.8838483292587051E-3</v>
      </c>
      <c r="H3270" s="9">
        <f t="shared" si="251"/>
        <v>9.2870613035808194E-3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8.7998365640005495E-3</v>
      </c>
      <c r="D3271" s="6">
        <f t="shared" si="253"/>
        <v>7.7437123553120992E-5</v>
      </c>
      <c r="E3271" s="6">
        <f t="shared" si="255"/>
        <v>1.2804540430678079E-4</v>
      </c>
      <c r="F3271" s="6">
        <f t="shared" si="254"/>
        <v>0.45638094641472282</v>
      </c>
      <c r="G3271" s="17">
        <v>5.5689037021199881E-3</v>
      </c>
      <c r="H3271" s="9">
        <f t="shared" si="251"/>
        <v>6.7555972823631428E-3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1.0156417343727749E-2</v>
      </c>
      <c r="D3272" s="6">
        <f t="shared" si="253"/>
        <v>1.0315281325997381E-4</v>
      </c>
      <c r="E3272" s="6">
        <f t="shared" si="255"/>
        <v>7.7437123553120992E-5</v>
      </c>
      <c r="F3272" s="6">
        <f t="shared" si="254"/>
        <v>0.30478445692134726</v>
      </c>
      <c r="G3272" s="17">
        <v>7.2168140132868822E-3</v>
      </c>
      <c r="H3272" s="9">
        <f t="shared" si="251"/>
        <v>5.520728728359574E-3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-7.6649104930869277E-3</v>
      </c>
      <c r="D3273" s="6">
        <f t="shared" si="253"/>
        <v>5.8750852867034088E-5</v>
      </c>
      <c r="E3273" s="6">
        <f t="shared" si="255"/>
        <v>1.0315281325997381E-4</v>
      </c>
      <c r="F3273" s="6">
        <f t="shared" si="254"/>
        <v>0.49982681847847532</v>
      </c>
      <c r="G3273" s="17">
        <v>3.1589740251976453E-3</v>
      </c>
      <c r="H3273" s="9">
        <f t="shared" si="251"/>
        <v>7.06984312752748E-3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-2.3512176509094896E-3</v>
      </c>
      <c r="D3274" s="6">
        <f t="shared" si="253"/>
        <v>5.528224441948338E-6</v>
      </c>
      <c r="E3274" s="6">
        <f t="shared" si="255"/>
        <v>5.8750852867034088E-5</v>
      </c>
      <c r="F3274" s="6">
        <f t="shared" si="254"/>
        <v>0.1100840641751923</v>
      </c>
      <c r="G3274" s="17">
        <v>5.380899171663291E-3</v>
      </c>
      <c r="H3274" s="9">
        <f t="shared" si="251"/>
        <v>3.3178918634457076E-3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-1.4008100287646017E-2</v>
      </c>
      <c r="D3275" s="6">
        <f t="shared" si="253"/>
        <v>1.9622687366874843E-4</v>
      </c>
      <c r="E3275" s="6">
        <f t="shared" si="255"/>
        <v>5.528224441948338E-6</v>
      </c>
      <c r="F3275" s="6">
        <f t="shared" si="254"/>
        <v>0.28572857491062104</v>
      </c>
      <c r="G3275" s="17">
        <v>1.7675074011005685E-2</v>
      </c>
      <c r="H3275" s="9">
        <f t="shared" si="251"/>
        <v>5.3453584997698797E-3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-7.1175900913086308E-3</v>
      </c>
      <c r="D3276" s="6">
        <f t="shared" si="253"/>
        <v>5.0660088707894803E-5</v>
      </c>
      <c r="E3276" s="6">
        <f t="shared" si="255"/>
        <v>1.9622687366874843E-4</v>
      </c>
      <c r="F3276" s="6">
        <f t="shared" si="254"/>
        <v>2.9096877357587836</v>
      </c>
      <c r="G3276" s="17">
        <v>2.9021663795826013E-3</v>
      </c>
      <c r="H3276" s="9">
        <f t="shared" si="251"/>
        <v>1.7057806821976801E-2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-1.18065574192203E-2</v>
      </c>
      <c r="D3277" s="6">
        <f t="shared" si="253"/>
        <v>1.393947980933459E-4</v>
      </c>
      <c r="E3277" s="6">
        <f t="shared" si="255"/>
        <v>5.0660088707894803E-5</v>
      </c>
      <c r="F3277" s="6">
        <f t="shared" si="254"/>
        <v>9.5674090571716303E-2</v>
      </c>
      <c r="G3277" s="17">
        <v>6.5366832503392343E-3</v>
      </c>
      <c r="H3277" s="9">
        <f t="shared" si="251"/>
        <v>3.0931228648683889E-3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-5.7522397120539828E-3</v>
      </c>
      <c r="D3278" s="6">
        <f t="shared" si="253"/>
        <v>3.3088261704930885E-5</v>
      </c>
      <c r="E3278" s="6">
        <f t="shared" si="255"/>
        <v>1.393947980933459E-4</v>
      </c>
      <c r="F3278" s="6">
        <f t="shared" si="254"/>
        <v>0.41325271379825329</v>
      </c>
      <c r="G3278" s="17">
        <v>1.1590207222886293E-2</v>
      </c>
      <c r="H3278" s="9">
        <f t="shared" ref="H3278:H3341" si="256">SQRT(F3278)/100</f>
        <v>6.4284734875260496E-3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-1.2940416196203241E-2</v>
      </c>
      <c r="D3279" s="6">
        <f t="shared" ref="D3279:D3342" si="258">C3279^2</f>
        <v>1.6745437133095916E-4</v>
      </c>
      <c r="E3279" s="6">
        <f t="shared" si="255"/>
        <v>3.3088261704930885E-5</v>
      </c>
      <c r="F3279" s="6">
        <f t="shared" ref="F3279:F3342" si="259">IF(C3278&gt;0,B$6+B$7*E3279+B$8*(G3278*100)^2,B$6+B$7*E3279+B$8*(G3278*100)^2+E3279*$B$9)</f>
        <v>1.261223843302328</v>
      </c>
      <c r="G3279" s="17">
        <v>9.9603040512014802E-3</v>
      </c>
      <c r="H3279" s="9">
        <f t="shared" si="256"/>
        <v>1.123042226856287E-2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1.5470657426062927E-2</v>
      </c>
      <c r="D3280" s="6">
        <f t="shared" si="258"/>
        <v>2.3934124119459599E-4</v>
      </c>
      <c r="E3280" s="6">
        <f t="shared" ref="E3280:E3343" si="260">D3279</f>
        <v>1.6745437133095916E-4</v>
      </c>
      <c r="F3280" s="6">
        <f t="shared" si="259"/>
        <v>0.93608631119610664</v>
      </c>
      <c r="G3280" s="17">
        <v>9.6785175906399425E-3</v>
      </c>
      <c r="H3280" s="9">
        <f t="shared" si="256"/>
        <v>9.6751553537713624E-3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2.5924683720774541E-2</v>
      </c>
      <c r="D3281" s="6">
        <f t="shared" si="258"/>
        <v>6.7208922602219256E-4</v>
      </c>
      <c r="E3281" s="6">
        <f t="shared" si="260"/>
        <v>2.3934124119459599E-4</v>
      </c>
      <c r="F3281" s="6">
        <f t="shared" si="259"/>
        <v>0.88483746637828919</v>
      </c>
      <c r="G3281" s="17">
        <v>2.4084837132534887E-2</v>
      </c>
      <c r="H3281" s="9">
        <f t="shared" si="256"/>
        <v>9.406579964994128E-3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-8.0930659178699745E-3</v>
      </c>
      <c r="D3282" s="6">
        <f t="shared" si="258"/>
        <v>6.5497715950988571E-5</v>
      </c>
      <c r="E3282" s="6">
        <f t="shared" si="260"/>
        <v>6.7208922602219256E-4</v>
      </c>
      <c r="F3282" s="6">
        <f t="shared" si="259"/>
        <v>5.3874948178896691</v>
      </c>
      <c r="G3282" s="17">
        <v>5.4265202274799852E-3</v>
      </c>
      <c r="H3282" s="9">
        <f t="shared" si="256"/>
        <v>2.3210977613813834E-2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-3.978463898904416E-3</v>
      </c>
      <c r="D3283" s="6">
        <f t="shared" si="258"/>
        <v>1.5828174994885727E-5</v>
      </c>
      <c r="E3283" s="6">
        <f t="shared" si="260"/>
        <v>6.5497715950988571E-5</v>
      </c>
      <c r="F3283" s="6">
        <f t="shared" si="259"/>
        <v>0.29030023282363537</v>
      </c>
      <c r="G3283" s="17">
        <v>3.7825037005248174E-3</v>
      </c>
      <c r="H3283" s="9">
        <f t="shared" si="256"/>
        <v>5.3879516778051698E-3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-5.249137970593243E-3</v>
      </c>
      <c r="D3284" s="6">
        <f t="shared" si="258"/>
        <v>2.755344943432375E-5</v>
      </c>
      <c r="E3284" s="6">
        <f t="shared" si="260"/>
        <v>1.5828174994885727E-5</v>
      </c>
      <c r="F3284" s="6">
        <f t="shared" si="259"/>
        <v>0.15014498111996716</v>
      </c>
      <c r="G3284" s="17">
        <v>5.3778911361655598E-3</v>
      </c>
      <c r="H3284" s="9">
        <f t="shared" si="256"/>
        <v>3.8748545923681728E-3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-6.5913868465018541E-3</v>
      </c>
      <c r="D3285" s="6">
        <f t="shared" si="258"/>
        <v>4.3446380560237657E-5</v>
      </c>
      <c r="E3285" s="6">
        <f t="shared" si="260"/>
        <v>2.755344943432375E-5</v>
      </c>
      <c r="F3285" s="6">
        <f t="shared" si="259"/>
        <v>0.28543175862490106</v>
      </c>
      <c r="G3285" s="17">
        <v>5.9673679475161319E-3</v>
      </c>
      <c r="H3285" s="9">
        <f t="shared" si="256"/>
        <v>5.3425813856683643E-3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1.8797090795811666E-4</v>
      </c>
      <c r="D3286" s="6">
        <f t="shared" si="258"/>
        <v>3.5333062238598761E-8</v>
      </c>
      <c r="E3286" s="6">
        <f t="shared" si="260"/>
        <v>4.3446380560237657E-5</v>
      </c>
      <c r="F3286" s="6">
        <f t="shared" si="259"/>
        <v>0.34734241527159249</v>
      </c>
      <c r="G3286" s="17">
        <v>3.9137237702472618E-3</v>
      </c>
      <c r="H3286" s="9">
        <f t="shared" si="256"/>
        <v>5.8935762934876181E-3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7.9247867173105283E-4</v>
      </c>
      <c r="D3287" s="6">
        <f t="shared" si="258"/>
        <v>6.2802244514861379E-7</v>
      </c>
      <c r="E3287" s="6">
        <f t="shared" si="260"/>
        <v>3.5333062238598761E-8</v>
      </c>
      <c r="F3287" s="6">
        <f t="shared" si="259"/>
        <v>0.15949163282188414</v>
      </c>
      <c r="G3287" s="17">
        <v>9.8843872925460149E-3</v>
      </c>
      <c r="H3287" s="9">
        <f t="shared" si="256"/>
        <v>3.9936403546374094E-3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-3.0910230903199074E-3</v>
      </c>
      <c r="D3288" s="6">
        <f t="shared" si="258"/>
        <v>9.5544237448908306E-6</v>
      </c>
      <c r="E3288" s="6">
        <f t="shared" si="260"/>
        <v>6.2802244514861379E-7</v>
      </c>
      <c r="F3288" s="6">
        <f t="shared" si="259"/>
        <v>0.92211919516371088</v>
      </c>
      <c r="G3288" s="17">
        <v>2.9491419359958396E-3</v>
      </c>
      <c r="H3288" s="9">
        <f t="shared" si="256"/>
        <v>9.6027037607317196E-3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-6.9343268053188752E-3</v>
      </c>
      <c r="D3289" s="6">
        <f t="shared" si="258"/>
        <v>4.8084888242963877E-5</v>
      </c>
      <c r="E3289" s="6">
        <f t="shared" si="260"/>
        <v>9.5544237448908306E-6</v>
      </c>
      <c r="F3289" s="6">
        <f t="shared" si="259"/>
        <v>9.8213385070238843E-2</v>
      </c>
      <c r="G3289" s="17">
        <v>5.6110234716196701E-3</v>
      </c>
      <c r="H3289" s="9">
        <f t="shared" si="256"/>
        <v>3.1339014832990337E-3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-6.4877905505674001E-3</v>
      </c>
      <c r="D3290" s="6">
        <f t="shared" si="258"/>
        <v>4.209142622803165E-5</v>
      </c>
      <c r="E3290" s="6">
        <f t="shared" si="260"/>
        <v>4.8084888242963877E-5</v>
      </c>
      <c r="F3290" s="6">
        <f t="shared" si="259"/>
        <v>0.3091495802441252</v>
      </c>
      <c r="G3290" s="17">
        <v>6.5499341500533641E-3</v>
      </c>
      <c r="H3290" s="9">
        <f t="shared" si="256"/>
        <v>5.5601221231563356E-3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-2.1591662079298531E-3</v>
      </c>
      <c r="D3291" s="6">
        <f t="shared" si="258"/>
        <v>4.6619987134661818E-6</v>
      </c>
      <c r="E3291" s="6">
        <f t="shared" si="260"/>
        <v>4.209142622803165E-5</v>
      </c>
      <c r="F3291" s="6">
        <f t="shared" si="259"/>
        <v>0.41484574381755079</v>
      </c>
      <c r="G3291" s="17">
        <v>3.6234948111162043E-3</v>
      </c>
      <c r="H3291" s="9">
        <f t="shared" si="256"/>
        <v>6.4408519919149729E-3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1.5739606746040819E-3</v>
      </c>
      <c r="D3292" s="6">
        <f t="shared" si="258"/>
        <v>2.4773522052001365E-6</v>
      </c>
      <c r="E3292" s="6">
        <f t="shared" si="260"/>
        <v>4.6619987134661818E-6</v>
      </c>
      <c r="F3292" s="6">
        <f t="shared" si="259"/>
        <v>0.13924235402678273</v>
      </c>
      <c r="G3292" s="17">
        <v>5.5939874580781144E-3</v>
      </c>
      <c r="H3292" s="9">
        <f t="shared" si="256"/>
        <v>3.731519181603958E-3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-4.7413491305563051E-3</v>
      </c>
      <c r="D3293" s="6">
        <f t="shared" si="258"/>
        <v>2.248039157782703E-5</v>
      </c>
      <c r="E3293" s="6">
        <f t="shared" si="260"/>
        <v>2.4773522052001365E-6</v>
      </c>
      <c r="F3293" s="6">
        <f t="shared" si="259"/>
        <v>0.30737648392026895</v>
      </c>
      <c r="G3293" s="17">
        <v>4.3808481391382709E-3</v>
      </c>
      <c r="H3293" s="9">
        <f t="shared" si="256"/>
        <v>5.5441544343593904E-3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-1.631548806438103E-3</v>
      </c>
      <c r="D3294" s="6">
        <f t="shared" si="258"/>
        <v>2.6619515077895982E-6</v>
      </c>
      <c r="E3294" s="6">
        <f t="shared" si="260"/>
        <v>2.248039157782703E-5</v>
      </c>
      <c r="F3294" s="6">
        <f t="shared" si="259"/>
        <v>0.19536159771837855</v>
      </c>
      <c r="G3294" s="17">
        <v>5.2460848298485326E-3</v>
      </c>
      <c r="H3294" s="9">
        <f t="shared" si="256"/>
        <v>4.4199728247849958E-3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-9.9807529953147619E-4</v>
      </c>
      <c r="D3295" s="6">
        <f t="shared" si="258"/>
        <v>9.9615430353484585E-7</v>
      </c>
      <c r="E3295" s="6">
        <f t="shared" si="260"/>
        <v>2.6619515077895982E-6</v>
      </c>
      <c r="F3295" s="6">
        <f t="shared" si="259"/>
        <v>0.27246599007159705</v>
      </c>
      <c r="G3295" s="17">
        <v>4.6421480947310724E-3</v>
      </c>
      <c r="H3295" s="9">
        <f t="shared" si="256"/>
        <v>5.2198274882566476E-3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-1.1742363753408255E-2</v>
      </c>
      <c r="D3296" s="6">
        <f t="shared" si="258"/>
        <v>1.3788310651735599E-4</v>
      </c>
      <c r="E3296" s="6">
        <f t="shared" si="260"/>
        <v>9.9615430353484585E-7</v>
      </c>
      <c r="F3296" s="6">
        <f t="shared" si="259"/>
        <v>0.21718420702360616</v>
      </c>
      <c r="G3296" s="17">
        <v>1.1684093858252299E-2</v>
      </c>
      <c r="H3296" s="9">
        <f t="shared" si="256"/>
        <v>4.6603026406404789E-3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1.8261072072120934E-3</v>
      </c>
      <c r="D3297" s="6">
        <f t="shared" si="258"/>
        <v>3.3346675322319515E-6</v>
      </c>
      <c r="E3297" s="6">
        <f t="shared" si="260"/>
        <v>1.3788310651735599E-4</v>
      </c>
      <c r="F3297" s="6">
        <f t="shared" si="259"/>
        <v>1.2814649003813516</v>
      </c>
      <c r="G3297" s="17">
        <v>5.1354322916706691E-3</v>
      </c>
      <c r="H3297" s="9">
        <f t="shared" si="256"/>
        <v>1.1320180653953149E-2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-2.8736558967474577E-3</v>
      </c>
      <c r="D3298" s="6">
        <f t="shared" si="258"/>
        <v>8.2578982129114354E-6</v>
      </c>
      <c r="E3298" s="6">
        <f t="shared" si="260"/>
        <v>3.3346675322319515E-6</v>
      </c>
      <c r="F3298" s="6">
        <f t="shared" si="259"/>
        <v>0.26183175826034455</v>
      </c>
      <c r="G3298" s="17">
        <v>3.5801625763943095E-3</v>
      </c>
      <c r="H3298" s="9">
        <f t="shared" si="256"/>
        <v>5.1169498557279659E-3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-4.5328615675786065E-3</v>
      </c>
      <c r="D3299" s="6">
        <f t="shared" si="258"/>
        <v>2.0546833990831181E-5</v>
      </c>
      <c r="E3299" s="6">
        <f t="shared" si="260"/>
        <v>8.2578982129114354E-6</v>
      </c>
      <c r="F3299" s="6">
        <f t="shared" si="259"/>
        <v>0.13635322781961209</v>
      </c>
      <c r="G3299" s="17">
        <v>5.8203054800899344E-3</v>
      </c>
      <c r="H3299" s="9">
        <f t="shared" si="256"/>
        <v>3.6926037943382454E-3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-7.9353383560709072E-3</v>
      </c>
      <c r="D3300" s="6">
        <f t="shared" si="258"/>
        <v>6.2969594825330131E-5</v>
      </c>
      <c r="E3300" s="6">
        <f t="shared" si="260"/>
        <v>2.0546833990831181E-5</v>
      </c>
      <c r="F3300" s="6">
        <f t="shared" si="259"/>
        <v>0.33129230427799572</v>
      </c>
      <c r="G3300" s="17">
        <v>5.4087026479291318E-3</v>
      </c>
      <c r="H3300" s="9">
        <f t="shared" si="256"/>
        <v>5.7557997209596833E-3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-4.3872402826598345E-3</v>
      </c>
      <c r="D3301" s="6">
        <f t="shared" si="258"/>
        <v>1.9247877297793145E-5</v>
      </c>
      <c r="E3301" s="6">
        <f t="shared" si="260"/>
        <v>6.2969594825330131E-5</v>
      </c>
      <c r="F3301" s="6">
        <f t="shared" si="259"/>
        <v>0.28851278251831541</v>
      </c>
      <c r="G3301" s="17">
        <v>4.0151534520844788E-3</v>
      </c>
      <c r="H3301" s="9">
        <f t="shared" si="256"/>
        <v>5.3713385903172732E-3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7.3673919825864896E-3</v>
      </c>
      <c r="D3302" s="6">
        <f t="shared" si="258"/>
        <v>5.4278464625079687E-5</v>
      </c>
      <c r="E3302" s="6">
        <f t="shared" si="260"/>
        <v>1.9247877297793145E-5</v>
      </c>
      <c r="F3302" s="6">
        <f t="shared" si="259"/>
        <v>0.16693874723911475</v>
      </c>
      <c r="G3302" s="17">
        <v>8.4174329441153613E-3</v>
      </c>
      <c r="H3302" s="9">
        <f t="shared" si="256"/>
        <v>4.0858138386264588E-3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-1.9521356913242971E-2</v>
      </c>
      <c r="D3303" s="6">
        <f t="shared" si="258"/>
        <v>3.8108337573421913E-4</v>
      </c>
      <c r="E3303" s="6">
        <f t="shared" si="260"/>
        <v>5.4278464625079687E-5</v>
      </c>
      <c r="F3303" s="6">
        <f t="shared" si="259"/>
        <v>0.6735878629018579</v>
      </c>
      <c r="G3303" s="17">
        <v>8.4520422450751458E-3</v>
      </c>
      <c r="H3303" s="9">
        <f t="shared" si="256"/>
        <v>8.2072398703940536E-3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8.493299391887494E-3</v>
      </c>
      <c r="D3304" s="6">
        <f t="shared" si="258"/>
        <v>7.2136134560236477E-5</v>
      </c>
      <c r="E3304" s="6">
        <f t="shared" si="260"/>
        <v>3.8108337573421913E-4</v>
      </c>
      <c r="F3304" s="6">
        <f t="shared" si="259"/>
        <v>0.67904034073972774</v>
      </c>
      <c r="G3304" s="17">
        <v>7.605013561909099E-3</v>
      </c>
      <c r="H3304" s="9">
        <f t="shared" si="256"/>
        <v>8.2403904078613161E-3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-5.3078396014133149E-3</v>
      </c>
      <c r="D3305" s="6">
        <f t="shared" si="258"/>
        <v>2.8173161234331458E-5</v>
      </c>
      <c r="E3305" s="6">
        <f t="shared" si="260"/>
        <v>7.2136134560236477E-5</v>
      </c>
      <c r="F3305" s="6">
        <f t="shared" si="259"/>
        <v>0.55308999292953498</v>
      </c>
      <c r="G3305" s="17">
        <v>5.1302143667765598E-3</v>
      </c>
      <c r="H3305" s="9">
        <f t="shared" si="256"/>
        <v>7.4370020366377135E-3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-5.3877794845255305E-3</v>
      </c>
      <c r="D3306" s="6">
        <f t="shared" si="258"/>
        <v>2.9028167773874191E-5</v>
      </c>
      <c r="E3306" s="6">
        <f t="shared" si="260"/>
        <v>2.8173161234331458E-5</v>
      </c>
      <c r="F3306" s="6">
        <f t="shared" si="259"/>
        <v>0.26133944214919036</v>
      </c>
      <c r="G3306" s="17">
        <v>8.9707274434062834E-3</v>
      </c>
      <c r="H3306" s="9">
        <f t="shared" si="256"/>
        <v>5.1121369518938985E-3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4.7093923632398295E-3</v>
      </c>
      <c r="D3307" s="6">
        <f t="shared" si="258"/>
        <v>2.2178376430941627E-5</v>
      </c>
      <c r="E3307" s="6">
        <f t="shared" si="260"/>
        <v>2.9028167773874191E-5</v>
      </c>
      <c r="F3307" s="6">
        <f t="shared" si="259"/>
        <v>0.76265100908483396</v>
      </c>
      <c r="G3307" s="17">
        <v>5.1194935025598602E-3</v>
      </c>
      <c r="H3307" s="9">
        <f t="shared" si="256"/>
        <v>8.7329892309840514E-3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-4.9156047533518259E-3</v>
      </c>
      <c r="D3308" s="6">
        <f t="shared" si="258"/>
        <v>2.4163170091175064E-5</v>
      </c>
      <c r="E3308" s="6">
        <f t="shared" si="260"/>
        <v>2.2178376430941627E-5</v>
      </c>
      <c r="F3308" s="6">
        <f t="shared" si="259"/>
        <v>0.26031869143152103</v>
      </c>
      <c r="G3308" s="17">
        <v>2.9941828518979634E-3</v>
      </c>
      <c r="H3308" s="9">
        <f t="shared" si="256"/>
        <v>5.1021435831571918E-3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-6.0575851244206369E-3</v>
      </c>
      <c r="D3309" s="6">
        <f t="shared" si="258"/>
        <v>3.6694337539602183E-5</v>
      </c>
      <c r="E3309" s="6">
        <f t="shared" si="260"/>
        <v>2.4163170091175064E-5</v>
      </c>
      <c r="F3309" s="6">
        <f t="shared" si="259"/>
        <v>0.10069325210386601</v>
      </c>
      <c r="G3309" s="17">
        <v>2.5781476587174697E-3</v>
      </c>
      <c r="H3309" s="9">
        <f t="shared" si="256"/>
        <v>3.1732200066157722E-3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-1.0745969359747965E-3</v>
      </c>
      <c r="D3310" s="6">
        <f t="shared" si="258"/>
        <v>1.1547585748064209E-6</v>
      </c>
      <c r="E3310" s="6">
        <f t="shared" si="260"/>
        <v>3.6694337539602183E-5</v>
      </c>
      <c r="F3310" s="6">
        <f t="shared" si="259"/>
        <v>7.9234456215136959E-2</v>
      </c>
      <c r="G3310" s="17">
        <v>4.6784510867167797E-3</v>
      </c>
      <c r="H3310" s="9">
        <f t="shared" si="256"/>
        <v>2.8148615634722958E-3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-3.773252899079497E-3</v>
      </c>
      <c r="D3311" s="6">
        <f t="shared" si="258"/>
        <v>1.4237437440411828E-5</v>
      </c>
      <c r="E3311" s="6">
        <f t="shared" si="260"/>
        <v>1.1547585748064209E-6</v>
      </c>
      <c r="F3311" s="6">
        <f t="shared" si="259"/>
        <v>0.22031647764958567</v>
      </c>
      <c r="G3311" s="17">
        <v>5.4552117093052566E-3</v>
      </c>
      <c r="H3311" s="9">
        <f t="shared" si="256"/>
        <v>4.6937882104925192E-3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-6.4047574103189304E-3</v>
      </c>
      <c r="D3312" s="6">
        <f t="shared" si="258"/>
        <v>4.1020917485035249E-5</v>
      </c>
      <c r="E3312" s="6">
        <f t="shared" si="260"/>
        <v>1.4237437440411828E-5</v>
      </c>
      <c r="F3312" s="6">
        <f t="shared" si="259"/>
        <v>0.29318395040410183</v>
      </c>
      <c r="G3312" s="17">
        <v>4.470388780926959E-3</v>
      </c>
      <c r="H3312" s="9">
        <f t="shared" si="256"/>
        <v>5.4146463449065794E-3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2.4017324150365955E-3</v>
      </c>
      <c r="D3313" s="6">
        <f t="shared" si="258"/>
        <v>5.7683185934375174E-6</v>
      </c>
      <c r="E3313" s="6">
        <f t="shared" si="260"/>
        <v>4.1020917485035249E-5</v>
      </c>
      <c r="F3313" s="6">
        <f t="shared" si="259"/>
        <v>0.20270051949510257</v>
      </c>
      <c r="G3313" s="17">
        <v>3.2460706725650429E-3</v>
      </c>
      <c r="H3313" s="9">
        <f t="shared" si="256"/>
        <v>4.5022274431119379E-3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-1.9752023090679728E-2</v>
      </c>
      <c r="D3314" s="6">
        <f t="shared" si="258"/>
        <v>3.9014241617474517E-4</v>
      </c>
      <c r="E3314" s="6">
        <f t="shared" si="260"/>
        <v>5.7683185934375174E-6</v>
      </c>
      <c r="F3314" s="6">
        <f t="shared" si="259"/>
        <v>0.11524077582808256</v>
      </c>
      <c r="G3314" s="17">
        <v>6.2925100689764733E-3</v>
      </c>
      <c r="H3314" s="9">
        <f t="shared" si="256"/>
        <v>3.3947131812287553E-3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-1.47875700402345E-2</v>
      </c>
      <c r="D3315" s="6">
        <f t="shared" si="258"/>
        <v>2.1867222769484095E-4</v>
      </c>
      <c r="E3315" s="6">
        <f t="shared" si="260"/>
        <v>3.9014241617474517E-4</v>
      </c>
      <c r="F3315" s="6">
        <f t="shared" si="259"/>
        <v>0.38428623912382404</v>
      </c>
      <c r="G3315" s="17">
        <v>7.6462654955463802E-3</v>
      </c>
      <c r="H3315" s="9">
        <f t="shared" si="256"/>
        <v>6.1990825056924678E-3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5.3090062890981211E-3</v>
      </c>
      <c r="D3316" s="6">
        <f t="shared" si="258"/>
        <v>2.8185547777683404E-5</v>
      </c>
      <c r="E3316" s="6">
        <f t="shared" si="260"/>
        <v>2.1867222769484095E-4</v>
      </c>
      <c r="F3316" s="6">
        <f t="shared" si="259"/>
        <v>0.55894145112654114</v>
      </c>
      <c r="G3316" s="17">
        <v>7.2185054250766276E-3</v>
      </c>
      <c r="H3316" s="9">
        <f t="shared" si="256"/>
        <v>7.4762387008879081E-3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-1.8847376935358363E-2</v>
      </c>
      <c r="D3317" s="6">
        <f t="shared" si="258"/>
        <v>3.5522361734347836E-4</v>
      </c>
      <c r="E3317" s="6">
        <f t="shared" si="260"/>
        <v>2.8185547777683404E-5</v>
      </c>
      <c r="F3317" s="6">
        <f t="shared" si="259"/>
        <v>0.50005283803371459</v>
      </c>
      <c r="G3317" s="17">
        <v>1.1377023972989165E-2</v>
      </c>
      <c r="H3317" s="9">
        <f t="shared" si="256"/>
        <v>7.0714414233147308E-3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-3.9109845844042222E-5</v>
      </c>
      <c r="D3318" s="6">
        <f t="shared" si="258"/>
        <v>1.5295800419447467E-9</v>
      </c>
      <c r="E3318" s="6">
        <f t="shared" si="260"/>
        <v>3.5522361734347836E-4</v>
      </c>
      <c r="F3318" s="6">
        <f t="shared" si="259"/>
        <v>1.215939911765936</v>
      </c>
      <c r="G3318" s="17">
        <v>7.7347766985319151E-3</v>
      </c>
      <c r="H3318" s="9">
        <f t="shared" si="256"/>
        <v>1.1026966544639265E-2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6.0359189242254743E-3</v>
      </c>
      <c r="D3319" s="6">
        <f t="shared" si="258"/>
        <v>3.6432317259823209E-5</v>
      </c>
      <c r="E3319" s="6">
        <f t="shared" si="260"/>
        <v>1.5295800419447467E-9</v>
      </c>
      <c r="F3319" s="6">
        <f t="shared" si="259"/>
        <v>0.57151641541555687</v>
      </c>
      <c r="G3319" s="17">
        <v>9.320305780534166E-3</v>
      </c>
      <c r="H3319" s="9">
        <f t="shared" si="256"/>
        <v>7.5598704712154753E-3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-4.9847311016545885E-3</v>
      </c>
      <c r="D3320" s="6">
        <f t="shared" si="258"/>
        <v>2.4847544155802569E-5</v>
      </c>
      <c r="E3320" s="6">
        <f t="shared" si="260"/>
        <v>3.6432317259823209E-5</v>
      </c>
      <c r="F3320" s="6">
        <f t="shared" si="259"/>
        <v>0.82183800024349052</v>
      </c>
      <c r="G3320" s="17">
        <v>6.3618883623267957E-3</v>
      </c>
      <c r="H3320" s="9">
        <f t="shared" si="256"/>
        <v>9.0655281161303031E-3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-1.3124713152422884E-3</v>
      </c>
      <c r="D3321" s="6">
        <f t="shared" si="258"/>
        <v>1.7225809533338223E-6</v>
      </c>
      <c r="E3321" s="6">
        <f t="shared" si="260"/>
        <v>2.4847544155802569E-5</v>
      </c>
      <c r="F3321" s="6">
        <f t="shared" si="259"/>
        <v>0.39236745391234823</v>
      </c>
      <c r="G3321" s="17">
        <v>9.5639641821432964E-3</v>
      </c>
      <c r="H3321" s="9">
        <f t="shared" si="256"/>
        <v>6.263924120807565E-3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-4.600954063051655E-4</v>
      </c>
      <c r="D3322" s="6">
        <f t="shared" si="258"/>
        <v>2.1168778290311533E-7</v>
      </c>
      <c r="E3322" s="6">
        <f t="shared" si="260"/>
        <v>1.7225809533338223E-6</v>
      </c>
      <c r="F3322" s="6">
        <f t="shared" si="259"/>
        <v>0.86443255284751797</v>
      </c>
      <c r="G3322" s="17">
        <v>5.40776544351897E-3</v>
      </c>
      <c r="H3322" s="9">
        <f t="shared" si="256"/>
        <v>9.2974865036068652E-3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8.8138429542682674E-3</v>
      </c>
      <c r="D3323" s="6">
        <f t="shared" si="258"/>
        <v>7.7683827622504378E-5</v>
      </c>
      <c r="E3323" s="6">
        <f t="shared" si="260"/>
        <v>2.1168778290311533E-7</v>
      </c>
      <c r="F3323" s="6">
        <f t="shared" si="259"/>
        <v>0.28841105967972119</v>
      </c>
      <c r="G3323" s="17">
        <v>6.9484700026091481E-3</v>
      </c>
      <c r="H3323" s="9">
        <f t="shared" si="256"/>
        <v>5.3703916028509614E-3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-4.8758600306247676E-3</v>
      </c>
      <c r="D3324" s="6">
        <f t="shared" si="258"/>
        <v>2.3774011038244161E-5</v>
      </c>
      <c r="E3324" s="6">
        <f t="shared" si="260"/>
        <v>7.7683827622504378E-5</v>
      </c>
      <c r="F3324" s="6">
        <f t="shared" si="259"/>
        <v>0.46463939588636249</v>
      </c>
      <c r="G3324" s="17">
        <v>3.9900037078752686E-3</v>
      </c>
      <c r="H3324" s="9">
        <f t="shared" si="256"/>
        <v>6.8164462580318384E-3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-1.3180360355363172E-3</v>
      </c>
      <c r="D3325" s="6">
        <f t="shared" si="258"/>
        <v>1.7372189909722921E-6</v>
      </c>
      <c r="E3325" s="6">
        <f t="shared" si="260"/>
        <v>2.3774011038244161E-5</v>
      </c>
      <c r="F3325" s="6">
        <f t="shared" si="259"/>
        <v>0.16507562561984854</v>
      </c>
      <c r="G3325" s="17">
        <v>2.5486449455230735E-3</v>
      </c>
      <c r="H3325" s="9">
        <f t="shared" si="256"/>
        <v>4.0629499827077439E-3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-5.3769140936223798E-4</v>
      </c>
      <c r="D3326" s="6">
        <f t="shared" si="258"/>
        <v>2.8911205170194976E-7</v>
      </c>
      <c r="E3326" s="6">
        <f t="shared" si="260"/>
        <v>1.7372189909722921E-6</v>
      </c>
      <c r="F3326" s="6">
        <f t="shared" si="259"/>
        <v>7.7829904621761523E-2</v>
      </c>
      <c r="G3326" s="17">
        <v>6.5751471211271499E-3</v>
      </c>
      <c r="H3326" s="9">
        <f t="shared" si="256"/>
        <v>2.7898011510098979E-3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-1.713402981983398E-3</v>
      </c>
      <c r="D3327" s="6">
        <f t="shared" si="258"/>
        <v>2.9357497786696004E-6</v>
      </c>
      <c r="E3327" s="6">
        <f t="shared" si="260"/>
        <v>2.8911205170194976E-7</v>
      </c>
      <c r="F3327" s="6">
        <f t="shared" si="259"/>
        <v>0.41790384112644136</v>
      </c>
      <c r="G3327" s="17">
        <v>3.7021809659261947E-3</v>
      </c>
      <c r="H3327" s="9">
        <f t="shared" si="256"/>
        <v>6.4645482527895285E-3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-7.5784755781892746E-3</v>
      </c>
      <c r="D3328" s="6">
        <f t="shared" si="258"/>
        <v>5.7433292089211261E-5</v>
      </c>
      <c r="E3328" s="6">
        <f t="shared" si="260"/>
        <v>2.9357497786696004E-6</v>
      </c>
      <c r="F3328" s="6">
        <f t="shared" si="259"/>
        <v>0.1445781428538159</v>
      </c>
      <c r="G3328" s="17">
        <v>4.9264740804062096E-3</v>
      </c>
      <c r="H3328" s="9">
        <f t="shared" si="256"/>
        <v>3.8023432624345725E-3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-3.4666784759727789E-3</v>
      </c>
      <c r="D3329" s="6">
        <f t="shared" si="258"/>
        <v>1.2017859655772949E-5</v>
      </c>
      <c r="E3329" s="6">
        <f t="shared" si="260"/>
        <v>5.7433292089211261E-5</v>
      </c>
      <c r="F3329" s="6">
        <f t="shared" si="259"/>
        <v>0.24237596314999721</v>
      </c>
      <c r="G3329" s="17">
        <v>4.3716515591489371E-3</v>
      </c>
      <c r="H3329" s="9">
        <f t="shared" si="256"/>
        <v>4.9231693364132538E-3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-8.3365885964203218E-5</v>
      </c>
      <c r="D3330" s="6">
        <f t="shared" si="258"/>
        <v>6.9498709425965354E-9</v>
      </c>
      <c r="E3330" s="6">
        <f t="shared" si="260"/>
        <v>1.2017859655772949E-5</v>
      </c>
      <c r="F3330" s="6">
        <f t="shared" si="259"/>
        <v>0.19461515933479132</v>
      </c>
      <c r="G3330" s="17">
        <v>2.8811309195317159E-3</v>
      </c>
      <c r="H3330" s="9">
        <f t="shared" si="256"/>
        <v>4.4115208186609675E-3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-7.3599770821043218E-3</v>
      </c>
      <c r="D3331" s="6">
        <f t="shared" si="258"/>
        <v>5.4169262649100849E-5</v>
      </c>
      <c r="E3331" s="6">
        <f t="shared" si="260"/>
        <v>6.9498709425965354E-9</v>
      </c>
      <c r="F3331" s="6">
        <f t="shared" si="259"/>
        <v>9.454157450373761E-2</v>
      </c>
      <c r="G3331" s="17">
        <v>3.3776364193939018E-3</v>
      </c>
      <c r="H3331" s="9">
        <f t="shared" si="256"/>
        <v>3.0747613647848769E-3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-7.8694695713501569E-3</v>
      </c>
      <c r="D3332" s="6">
        <f t="shared" si="258"/>
        <v>6.192855133440602E-5</v>
      </c>
      <c r="E3332" s="6">
        <f t="shared" si="260"/>
        <v>5.4169262649100849E-5</v>
      </c>
      <c r="F3332" s="6">
        <f t="shared" si="259"/>
        <v>0.12331461963380856</v>
      </c>
      <c r="G3332" s="17">
        <v>1.2473783429797047E-2</v>
      </c>
      <c r="H3332" s="9">
        <f t="shared" si="256"/>
        <v>3.5116181403137864E-3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-6.9556621344802928E-3</v>
      </c>
      <c r="D3333" s="6">
        <f t="shared" si="258"/>
        <v>4.8381235729042944E-5</v>
      </c>
      <c r="E3333" s="6">
        <f t="shared" si="260"/>
        <v>6.192855133440602E-5</v>
      </c>
      <c r="F3333" s="6">
        <f t="shared" si="259"/>
        <v>1.4580532208821064</v>
      </c>
      <c r="G3333" s="17">
        <v>1.0195436858607819E-2</v>
      </c>
      <c r="H3333" s="9">
        <f t="shared" si="256"/>
        <v>1.207498745706225E-2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3.4099878813390371E-3</v>
      </c>
      <c r="D3334" s="6">
        <f t="shared" si="258"/>
        <v>1.1628017350879095E-5</v>
      </c>
      <c r="E3334" s="6">
        <f t="shared" si="260"/>
        <v>4.8381235729042944E-5</v>
      </c>
      <c r="F3334" s="6">
        <f t="shared" si="259"/>
        <v>0.97994283303756691</v>
      </c>
      <c r="G3334" s="17">
        <v>7.9590217546584643E-3</v>
      </c>
      <c r="H3334" s="9">
        <f t="shared" si="256"/>
        <v>9.8992061956379458E-3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-1.4084761299959132E-2</v>
      </c>
      <c r="D3335" s="6">
        <f t="shared" si="258"/>
        <v>1.9838050087682646E-4</v>
      </c>
      <c r="E3335" s="6">
        <f t="shared" si="260"/>
        <v>1.1628017350879095E-5</v>
      </c>
      <c r="F3335" s="6">
        <f t="shared" si="259"/>
        <v>0.60409417463395987</v>
      </c>
      <c r="G3335" s="17">
        <v>9.1382774663585544E-3</v>
      </c>
      <c r="H3335" s="9">
        <f t="shared" si="256"/>
        <v>7.7723495458835341E-3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2.5969326951629096E-3</v>
      </c>
      <c r="D3336" s="6">
        <f t="shared" si="258"/>
        <v>6.7440594232060935E-6</v>
      </c>
      <c r="E3336" s="6">
        <f t="shared" si="260"/>
        <v>1.9838050087682646E-4</v>
      </c>
      <c r="F3336" s="6">
        <f t="shared" si="259"/>
        <v>0.79075953762872297</v>
      </c>
      <c r="G3336" s="17">
        <v>4.9915634792402951E-3</v>
      </c>
      <c r="H3336" s="9">
        <f t="shared" si="256"/>
        <v>8.8924661237967211E-3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-7.3235757073327294E-3</v>
      </c>
      <c r="D3337" s="6">
        <f t="shared" si="258"/>
        <v>5.3634761141034086E-5</v>
      </c>
      <c r="E3337" s="6">
        <f t="shared" si="260"/>
        <v>6.7440594232060935E-6</v>
      </c>
      <c r="F3337" s="6">
        <f t="shared" si="259"/>
        <v>0.24834469013916169</v>
      </c>
      <c r="G3337" s="17">
        <v>8.3495407062754677E-3</v>
      </c>
      <c r="H3337" s="9">
        <f t="shared" si="256"/>
        <v>4.9834194097944607E-3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9.6620181579909134E-4</v>
      </c>
      <c r="D3338" s="6">
        <f t="shared" si="258"/>
        <v>9.3354594885346125E-7</v>
      </c>
      <c r="E3338" s="6">
        <f t="shared" si="260"/>
        <v>5.3634761141034086E-5</v>
      </c>
      <c r="F3338" s="6">
        <f t="shared" si="259"/>
        <v>0.66305691788923671</v>
      </c>
      <c r="G3338" s="17">
        <v>5.5525587465165682E-3</v>
      </c>
      <c r="H3338" s="9">
        <f t="shared" si="256"/>
        <v>8.1428306987756834E-3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-3.0885297184488122E-3</v>
      </c>
      <c r="D3339" s="6">
        <f t="shared" si="258"/>
        <v>9.5390158217414996E-6</v>
      </c>
      <c r="E3339" s="6">
        <f t="shared" si="260"/>
        <v>9.3354594885346125E-7</v>
      </c>
      <c r="F3339" s="6">
        <f t="shared" si="259"/>
        <v>0.30310172122047285</v>
      </c>
      <c r="G3339" s="17">
        <v>8.1812627723400824E-3</v>
      </c>
      <c r="H3339" s="9">
        <f t="shared" si="256"/>
        <v>5.5054674753418796E-3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-9.5775318364218001E-4</v>
      </c>
      <c r="D3340" s="6">
        <f t="shared" si="258"/>
        <v>9.1729116077673144E-7</v>
      </c>
      <c r="E3340" s="6">
        <f t="shared" si="260"/>
        <v>9.5390158217414996E-6</v>
      </c>
      <c r="F3340" s="6">
        <f t="shared" si="259"/>
        <v>0.63730053961245681</v>
      </c>
      <c r="G3340" s="17">
        <v>3.0179131438421072E-3</v>
      </c>
      <c r="H3340" s="9">
        <f t="shared" si="256"/>
        <v>7.9831105442205712E-3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-1.304409333439675E-2</v>
      </c>
      <c r="D3341" s="6">
        <f t="shared" si="258"/>
        <v>1.701483709164537E-4</v>
      </c>
      <c r="E3341" s="6">
        <f t="shared" si="260"/>
        <v>9.1729116077673144E-7</v>
      </c>
      <c r="F3341" s="6">
        <f t="shared" si="259"/>
        <v>0.10201101743989449</v>
      </c>
      <c r="G3341" s="17">
        <v>6.5288479965891462E-3</v>
      </c>
      <c r="H3341" s="9">
        <f t="shared" si="256"/>
        <v>3.1939163645890055E-3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5.0229695835307241E-4</v>
      </c>
      <c r="D3342" s="6">
        <f t="shared" si="258"/>
        <v>2.5230223437074818E-7</v>
      </c>
      <c r="E3342" s="6">
        <f t="shared" si="260"/>
        <v>1.701483709164537E-4</v>
      </c>
      <c r="F3342" s="6">
        <f t="shared" si="259"/>
        <v>0.41230892113226159</v>
      </c>
      <c r="G3342" s="17">
        <v>6.2199528165715941E-3</v>
      </c>
      <c r="H3342" s="9">
        <f t="shared" ref="H3342:H3405" si="261">SQRT(F3342)/100</f>
        <v>6.421128570058862E-3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-1.5532684242908209E-2</v>
      </c>
      <c r="D3343" s="6">
        <f t="shared" ref="D3343:D3406" si="263">C3343^2</f>
        <v>2.4126427978988897E-4</v>
      </c>
      <c r="E3343" s="6">
        <f t="shared" si="260"/>
        <v>2.5230223437074818E-7</v>
      </c>
      <c r="F3343" s="6">
        <f t="shared" ref="F3343:F3406" si="264">IF(C3342&gt;0,B$6+B$7*E3343+B$8*(G3342*100)^2,B$6+B$7*E3343+B$8*(G3342*100)^2+E3343*$B$9)</f>
        <v>0.37583308531476906</v>
      </c>
      <c r="G3343" s="17">
        <v>7.9038399346051773E-3</v>
      </c>
      <c r="H3343" s="9">
        <f t="shared" si="261"/>
        <v>6.1305226964327364E-3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-2.3496701215972959E-3</v>
      </c>
      <c r="D3344" s="6">
        <f t="shared" si="263"/>
        <v>5.520949680327051E-6</v>
      </c>
      <c r="E3344" s="6">
        <f t="shared" ref="E3344:E3407" si="265">D3343</f>
        <v>2.4126427978988897E-4</v>
      </c>
      <c r="F3344" s="6">
        <f t="shared" si="264"/>
        <v>0.59602144042822569</v>
      </c>
      <c r="G3344" s="17">
        <v>4.6672437265847366E-3</v>
      </c>
      <c r="H3344" s="9">
        <f t="shared" si="261"/>
        <v>7.7202424860118588E-3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-1.0900276222322022E-2</v>
      </c>
      <c r="D3345" s="6">
        <f t="shared" si="263"/>
        <v>1.1881602172291886E-4</v>
      </c>
      <c r="E3345" s="6">
        <f t="shared" si="265"/>
        <v>5.520949680327051E-6</v>
      </c>
      <c r="F3345" s="6">
        <f t="shared" si="264"/>
        <v>0.21934744261024061</v>
      </c>
      <c r="G3345" s="17">
        <v>1.6973669525209505E-2</v>
      </c>
      <c r="H3345" s="9">
        <f t="shared" si="261"/>
        <v>4.683454308629909E-3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1.3936069031944857E-3</v>
      </c>
      <c r="D3346" s="6">
        <f t="shared" si="263"/>
        <v>1.9421402006313247E-6</v>
      </c>
      <c r="E3346" s="6">
        <f t="shared" si="265"/>
        <v>1.1881602172291886E-4</v>
      </c>
      <c r="F3346" s="6">
        <f t="shared" si="264"/>
        <v>2.6847071401393747</v>
      </c>
      <c r="G3346" s="17">
        <v>5.4751328164078152E-3</v>
      </c>
      <c r="H3346" s="9">
        <f t="shared" si="261"/>
        <v>1.6385075953865381E-2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5.028776289935236E-4</v>
      </c>
      <c r="D3347" s="6">
        <f t="shared" si="263"/>
        <v>2.5288590974214795E-7</v>
      </c>
      <c r="E3347" s="6">
        <f t="shared" si="265"/>
        <v>1.9421402006313247E-6</v>
      </c>
      <c r="F3347" s="6">
        <f t="shared" si="264"/>
        <v>0.29519782361057956</v>
      </c>
      <c r="G3347" s="17">
        <v>7.3463375455448711E-3</v>
      </c>
      <c r="H3347" s="9">
        <f t="shared" si="261"/>
        <v>5.4332110543451155E-3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1.3846236792111659E-2</v>
      </c>
      <c r="D3348" s="6">
        <f t="shared" si="263"/>
        <v>1.9171827330322655E-4</v>
      </c>
      <c r="E3348" s="6">
        <f t="shared" si="265"/>
        <v>2.5288590974214795E-7</v>
      </c>
      <c r="F3348" s="6">
        <f t="shared" si="264"/>
        <v>0.51728802755834224</v>
      </c>
      <c r="G3348" s="17">
        <v>7.1452377906197559E-3</v>
      </c>
      <c r="H3348" s="9">
        <f t="shared" si="261"/>
        <v>7.1922738237524177E-3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-3.4477622105233067E-3</v>
      </c>
      <c r="D3349" s="6">
        <f t="shared" si="263"/>
        <v>1.1887064260312559E-5</v>
      </c>
      <c r="E3349" s="6">
        <f t="shared" si="265"/>
        <v>1.9171827330322655E-4</v>
      </c>
      <c r="F3349" s="6">
        <f t="shared" si="264"/>
        <v>0.49031079449322296</v>
      </c>
      <c r="G3349" s="17">
        <v>4.2384230213354896E-3</v>
      </c>
      <c r="H3349" s="9">
        <f t="shared" si="261"/>
        <v>7.0022196087613743E-3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-5.9098469999066244E-3</v>
      </c>
      <c r="D3350" s="6">
        <f t="shared" si="263"/>
        <v>3.4926291562305329E-5</v>
      </c>
      <c r="E3350" s="6">
        <f t="shared" si="265"/>
        <v>1.1887064260312559E-5</v>
      </c>
      <c r="F3350" s="6">
        <f t="shared" si="264"/>
        <v>0.18399636742025222</v>
      </c>
      <c r="G3350" s="17">
        <v>6.8351494783936671E-3</v>
      </c>
      <c r="H3350" s="9">
        <f t="shared" si="261"/>
        <v>4.2894797752204431E-3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-2.8430178654832574E-2</v>
      </c>
      <c r="D3351" s="6">
        <f t="shared" si="263"/>
        <v>8.0827505834569775E-4</v>
      </c>
      <c r="E3351" s="6">
        <f t="shared" si="265"/>
        <v>3.4926291562305329E-5</v>
      </c>
      <c r="F3351" s="6">
        <f t="shared" si="264"/>
        <v>0.45018465424682741</v>
      </c>
      <c r="G3351" s="17">
        <v>1.1246182723232131E-2</v>
      </c>
      <c r="H3351" s="9">
        <f t="shared" si="261"/>
        <v>6.7095801228305441E-3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1.0525797428101405E-2</v>
      </c>
      <c r="D3352" s="6">
        <f t="shared" si="263"/>
        <v>1.1079241149742615E-4</v>
      </c>
      <c r="E3352" s="6">
        <f t="shared" si="265"/>
        <v>8.0827505834569775E-4</v>
      </c>
      <c r="F3352" s="6">
        <f t="shared" si="264"/>
        <v>1.1885956447882433</v>
      </c>
      <c r="G3352" s="17">
        <v>8.9977354708098232E-3</v>
      </c>
      <c r="H3352" s="9">
        <f t="shared" si="261"/>
        <v>1.0902273362873652E-2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-2.2867200712281509E-2</v>
      </c>
      <c r="D3353" s="6">
        <f t="shared" si="263"/>
        <v>5.22908868415768E-4</v>
      </c>
      <c r="E3353" s="6">
        <f t="shared" si="265"/>
        <v>1.1079241149742615E-4</v>
      </c>
      <c r="F3353" s="6">
        <f t="shared" si="264"/>
        <v>0.76713971802990943</v>
      </c>
      <c r="G3353" s="17">
        <v>1.3031781915361881E-2</v>
      </c>
      <c r="H3353" s="9">
        <f t="shared" si="261"/>
        <v>8.7586512547875167E-3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-1.6356299504810903E-2</v>
      </c>
      <c r="D3354" s="6">
        <f t="shared" si="263"/>
        <v>2.6752853349107738E-4</v>
      </c>
      <c r="E3354" s="6">
        <f t="shared" si="265"/>
        <v>5.22908868415768E-4</v>
      </c>
      <c r="F3354" s="6">
        <f t="shared" si="264"/>
        <v>1.5898573627114652</v>
      </c>
      <c r="G3354" s="17">
        <v>9.6917055388404984E-3</v>
      </c>
      <c r="H3354" s="9">
        <f t="shared" si="261"/>
        <v>1.2608954606593939E-2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8.1301901281172068E-3</v>
      </c>
      <c r="D3355" s="6">
        <f t="shared" si="263"/>
        <v>6.6099991519334483E-5</v>
      </c>
      <c r="E3355" s="6">
        <f t="shared" si="265"/>
        <v>2.6752853349107738E-4</v>
      </c>
      <c r="F3355" s="6">
        <f t="shared" si="264"/>
        <v>0.88723580100478994</v>
      </c>
      <c r="G3355" s="17">
        <v>6.0683072541127224E-3</v>
      </c>
      <c r="H3355" s="9">
        <f t="shared" si="261"/>
        <v>9.4193195136633417E-3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4.2079328081630679E-3</v>
      </c>
      <c r="D3356" s="6">
        <f t="shared" si="263"/>
        <v>1.7706698518015124E-5</v>
      </c>
      <c r="E3356" s="6">
        <f t="shared" si="265"/>
        <v>6.6099991519334483E-5</v>
      </c>
      <c r="F3356" s="6">
        <f t="shared" si="264"/>
        <v>0.3585830350759453</v>
      </c>
      <c r="G3356" s="17">
        <v>9.2035752464384203E-3</v>
      </c>
      <c r="H3356" s="9">
        <f t="shared" si="261"/>
        <v>5.9881803168904766E-3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6.6745748398192072E-3</v>
      </c>
      <c r="D3357" s="6">
        <f t="shared" si="263"/>
        <v>4.4549949292347593E-5</v>
      </c>
      <c r="E3357" s="6">
        <f t="shared" si="265"/>
        <v>1.7706698518015124E-5</v>
      </c>
      <c r="F3357" s="6">
        <f t="shared" si="264"/>
        <v>0.80182156576211772</v>
      </c>
      <c r="G3357" s="17">
        <v>8.7434646434707969E-3</v>
      </c>
      <c r="H3357" s="9">
        <f t="shared" si="261"/>
        <v>8.9544489822775668E-3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-4.2320791716871971E-3</v>
      </c>
      <c r="D3358" s="6">
        <f t="shared" si="263"/>
        <v>1.7910494115428593E-5</v>
      </c>
      <c r="E3358" s="6">
        <f t="shared" si="265"/>
        <v>4.4549949292347593E-5</v>
      </c>
      <c r="F3358" s="6">
        <f t="shared" si="264"/>
        <v>0.72538074645532269</v>
      </c>
      <c r="G3358" s="17">
        <v>4.705005435128101E-3</v>
      </c>
      <c r="H3358" s="9">
        <f t="shared" si="261"/>
        <v>8.5169287096659597E-3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1.8717066166820352E-3</v>
      </c>
      <c r="D3359" s="6">
        <f t="shared" si="263"/>
        <v>3.5032856589313109E-6</v>
      </c>
      <c r="E3359" s="6">
        <f t="shared" si="265"/>
        <v>1.7910494115428593E-5</v>
      </c>
      <c r="F3359" s="6">
        <f t="shared" si="264"/>
        <v>0.22262516342848396</v>
      </c>
      <c r="G3359" s="17">
        <v>5.5303352758326371E-3</v>
      </c>
      <c r="H3359" s="9">
        <f t="shared" si="261"/>
        <v>4.718317109187172E-3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-7.5966321264573731E-3</v>
      </c>
      <c r="D3360" s="6">
        <f t="shared" si="263"/>
        <v>5.7708819664724268E-5</v>
      </c>
      <c r="E3360" s="6">
        <f t="shared" si="265"/>
        <v>3.5032856589313109E-6</v>
      </c>
      <c r="F3360" s="6">
        <f t="shared" si="264"/>
        <v>0.30082171869169116</v>
      </c>
      <c r="G3360" s="17">
        <v>4.4870394680275507E-3</v>
      </c>
      <c r="H3360" s="9">
        <f t="shared" si="261"/>
        <v>5.4847216765455944E-3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4.0997975005662981E-3</v>
      </c>
      <c r="D3361" s="6">
        <f t="shared" si="263"/>
        <v>1.6808339545649666E-5</v>
      </c>
      <c r="E3361" s="6">
        <f t="shared" si="265"/>
        <v>5.7708819664724268E-5</v>
      </c>
      <c r="F3361" s="6">
        <f t="shared" si="264"/>
        <v>0.20408327237570525</v>
      </c>
      <c r="G3361" s="17">
        <v>5.7033494921502467E-3</v>
      </c>
      <c r="H3361" s="9">
        <f t="shared" si="261"/>
        <v>4.5175576628938034E-3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2.2314986664636275E-3</v>
      </c>
      <c r="D3362" s="6">
        <f t="shared" si="263"/>
        <v>4.9795862984289483E-6</v>
      </c>
      <c r="E3362" s="6">
        <f t="shared" si="265"/>
        <v>1.6808339545649666E-5</v>
      </c>
      <c r="F3362" s="6">
        <f t="shared" si="264"/>
        <v>0.3188135050919042</v>
      </c>
      <c r="G3362" s="17">
        <v>5.3018834737633466E-3</v>
      </c>
      <c r="H3362" s="9">
        <f t="shared" si="261"/>
        <v>5.6463572778553805E-3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-1.3280024501376077E-2</v>
      </c>
      <c r="D3363" s="6">
        <f t="shared" si="263"/>
        <v>1.7635905075714893E-4</v>
      </c>
      <c r="E3363" s="6">
        <f t="shared" si="265"/>
        <v>4.9795862984289483E-6</v>
      </c>
      <c r="F3363" s="6">
        <f t="shared" si="264"/>
        <v>0.27791397719521083</v>
      </c>
      <c r="G3363" s="17">
        <v>5.223755626914915E-3</v>
      </c>
      <c r="H3363" s="9">
        <f t="shared" si="261"/>
        <v>5.2717547097262674E-3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8.1677917539121486E-3</v>
      </c>
      <c r="D3364" s="6">
        <f t="shared" si="263"/>
        <v>6.6712822135275298E-5</v>
      </c>
      <c r="E3364" s="6">
        <f t="shared" si="265"/>
        <v>1.7635905075714893E-4</v>
      </c>
      <c r="F3364" s="6">
        <f t="shared" si="264"/>
        <v>0.27032367541668162</v>
      </c>
      <c r="G3364" s="17">
        <v>5.8147960444321165E-3</v>
      </c>
      <c r="H3364" s="9">
        <f t="shared" si="261"/>
        <v>5.1992660579805068E-3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6.9839136158555823E-3</v>
      </c>
      <c r="D3365" s="6">
        <f t="shared" si="263"/>
        <v>4.8775049393732993E-5</v>
      </c>
      <c r="E3365" s="6">
        <f t="shared" si="265"/>
        <v>6.6712822135275298E-5</v>
      </c>
      <c r="F3365" s="6">
        <f t="shared" si="264"/>
        <v>0.33069632357594475</v>
      </c>
      <c r="G3365" s="17">
        <v>9.8684686077724956E-3</v>
      </c>
      <c r="H3365" s="9">
        <f t="shared" si="261"/>
        <v>5.7506201715636258E-3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-9.4531804219527907E-5</v>
      </c>
      <c r="D3366" s="6">
        <f t="shared" si="263"/>
        <v>8.9362620089991549E-9</v>
      </c>
      <c r="E3366" s="6">
        <f t="shared" si="265"/>
        <v>4.8775049393732993E-5</v>
      </c>
      <c r="F3366" s="6">
        <f t="shared" si="264"/>
        <v>0.91920842883760701</v>
      </c>
      <c r="G3366" s="17">
        <v>2.5956676349959628E-3</v>
      </c>
      <c r="H3366" s="9">
        <f t="shared" si="261"/>
        <v>9.5875358087342075E-3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-3.251806285250714E-3</v>
      </c>
      <c r="D3367" s="6">
        <f t="shared" si="263"/>
        <v>1.0574244116796048E-5</v>
      </c>
      <c r="E3367" s="6">
        <f t="shared" si="265"/>
        <v>8.9362620089991549E-9</v>
      </c>
      <c r="F3367" s="6">
        <f t="shared" si="264"/>
        <v>8.0068950415825263E-2</v>
      </c>
      <c r="G3367" s="17">
        <v>5.0108162979509785E-3</v>
      </c>
      <c r="H3367" s="9">
        <f t="shared" si="261"/>
        <v>2.8296457448914918E-3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5.5715269557207823E-4</v>
      </c>
      <c r="D3368" s="6">
        <f t="shared" si="263"/>
        <v>3.1041912618323287E-7</v>
      </c>
      <c r="E3368" s="6">
        <f t="shared" si="265"/>
        <v>1.0574244116796048E-5</v>
      </c>
      <c r="F3368" s="6">
        <f t="shared" si="264"/>
        <v>0.25012867582411691</v>
      </c>
      <c r="G3368" s="17">
        <v>3.6530844718953522E-3</v>
      </c>
      <c r="H3368" s="9">
        <f t="shared" si="261"/>
        <v>5.001286592709089E-3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-5.5318448130202971E-3</v>
      </c>
      <c r="D3369" s="6">
        <f t="shared" si="263"/>
        <v>3.0601307035339563E-5</v>
      </c>
      <c r="E3369" s="6">
        <f t="shared" si="265"/>
        <v>3.1041912618323287E-7</v>
      </c>
      <c r="F3369" s="6">
        <f t="shared" si="264"/>
        <v>0.14123490715203882</v>
      </c>
      <c r="G3369" s="17">
        <v>5.6309838063326109E-3</v>
      </c>
      <c r="H3369" s="9">
        <f t="shared" si="261"/>
        <v>3.7581232969667029E-3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3.6780765486634582E-3</v>
      </c>
      <c r="D3370" s="6">
        <f t="shared" si="263"/>
        <v>1.3528247097828096E-5</v>
      </c>
      <c r="E3370" s="6">
        <f t="shared" si="265"/>
        <v>3.0601307035339563E-5</v>
      </c>
      <c r="F3370" s="6">
        <f t="shared" si="264"/>
        <v>0.31122460167596983</v>
      </c>
      <c r="G3370" s="17">
        <v>3.8185514063009355E-3</v>
      </c>
      <c r="H3370" s="9">
        <f t="shared" si="261"/>
        <v>5.5787507712387529E-3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-3.687036859269572E-3</v>
      </c>
      <c r="D3371" s="6">
        <f t="shared" si="263"/>
        <v>1.3594240801612431E-5</v>
      </c>
      <c r="E3371" s="6">
        <f t="shared" si="265"/>
        <v>1.3528247097828096E-5</v>
      </c>
      <c r="F3371" s="6">
        <f t="shared" si="264"/>
        <v>0.15267941663760434</v>
      </c>
      <c r="G3371" s="17">
        <v>4.2818238052640062E-3</v>
      </c>
      <c r="H3371" s="9">
        <f t="shared" si="261"/>
        <v>3.9074213573353509E-3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2.5730943031462882E-3</v>
      </c>
      <c r="D3372" s="6">
        <f t="shared" si="263"/>
        <v>6.6208142928838822E-6</v>
      </c>
      <c r="E3372" s="6">
        <f t="shared" si="265"/>
        <v>1.3594240801612431E-5</v>
      </c>
      <c r="F3372" s="6">
        <f t="shared" si="264"/>
        <v>0.18741968521110114</v>
      </c>
      <c r="G3372" s="17">
        <v>4.3574758381994356E-3</v>
      </c>
      <c r="H3372" s="9">
        <f t="shared" si="261"/>
        <v>4.3291995242896938E-3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-1.7311934256945987E-3</v>
      </c>
      <c r="D3373" s="6">
        <f t="shared" si="263"/>
        <v>2.9970306771682001E-6</v>
      </c>
      <c r="E3373" s="6">
        <f t="shared" si="265"/>
        <v>6.6208142928838822E-6</v>
      </c>
      <c r="F3373" s="6">
        <f t="shared" si="264"/>
        <v>0.19346817321431325</v>
      </c>
      <c r="G3373" s="17">
        <v>4.1439342237674119E-3</v>
      </c>
      <c r="H3373" s="9">
        <f t="shared" si="261"/>
        <v>4.3985017132463786E-3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-6.1693860652717019E-3</v>
      </c>
      <c r="D3374" s="6">
        <f t="shared" si="263"/>
        <v>3.8061324422368649E-5</v>
      </c>
      <c r="E3374" s="6">
        <f t="shared" si="265"/>
        <v>2.9970306771682001E-6</v>
      </c>
      <c r="F3374" s="6">
        <f t="shared" si="264"/>
        <v>0.17666334713393453</v>
      </c>
      <c r="G3374" s="17">
        <v>4.6911959824712879E-3</v>
      </c>
      <c r="H3374" s="9">
        <f t="shared" si="261"/>
        <v>4.2031339157102112E-3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5.3568396032255576E-3</v>
      </c>
      <c r="D3375" s="6">
        <f t="shared" si="263"/>
        <v>2.8695730534685749E-5</v>
      </c>
      <c r="E3375" s="6">
        <f t="shared" si="265"/>
        <v>3.8061324422368649E-5</v>
      </c>
      <c r="F3375" s="6">
        <f t="shared" si="264"/>
        <v>0.22142653939065057</v>
      </c>
      <c r="G3375" s="17">
        <v>7.0317454026465097E-3</v>
      </c>
      <c r="H3375" s="9">
        <f t="shared" si="261"/>
        <v>4.7055981489142326E-3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-5.0561027073755425E-3</v>
      </c>
      <c r="D3376" s="6">
        <f t="shared" si="263"/>
        <v>2.5564174587530289E-5</v>
      </c>
      <c r="E3376" s="6">
        <f t="shared" si="265"/>
        <v>2.8695730534685749E-5</v>
      </c>
      <c r="F3376" s="6">
        <f t="shared" si="264"/>
        <v>0.47541646962452649</v>
      </c>
      <c r="G3376" s="17">
        <v>4.9860004960105555E-3</v>
      </c>
      <c r="H3376" s="9">
        <f t="shared" si="261"/>
        <v>6.8950451022783488E-3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-2.7037955180658872E-3</v>
      </c>
      <c r="D3377" s="6">
        <f t="shared" si="263"/>
        <v>7.3105102035131796E-6</v>
      </c>
      <c r="E3377" s="6">
        <f t="shared" si="265"/>
        <v>2.5564174587530289E-5</v>
      </c>
      <c r="F3377" s="6">
        <f t="shared" si="264"/>
        <v>0.2478340910194636</v>
      </c>
      <c r="G3377" s="17">
        <v>4.6270532681543857E-3</v>
      </c>
      <c r="H3377" s="9">
        <f t="shared" si="261"/>
        <v>4.9782937942578643E-3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-1.5476527015741759E-2</v>
      </c>
      <c r="D3378" s="6">
        <f t="shared" si="263"/>
        <v>2.3952288846898452E-4</v>
      </c>
      <c r="E3378" s="6">
        <f t="shared" si="265"/>
        <v>7.3105102035131796E-6</v>
      </c>
      <c r="F3378" s="6">
        <f t="shared" si="264"/>
        <v>0.21588978855733407</v>
      </c>
      <c r="G3378" s="17">
        <v>1.4886744194337238E-2</v>
      </c>
      <c r="H3378" s="9">
        <f t="shared" si="261"/>
        <v>4.6463941778257904E-3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-5.450883479284423E-3</v>
      </c>
      <c r="D3379" s="6">
        <f t="shared" si="263"/>
        <v>2.9712130704735856E-5</v>
      </c>
      <c r="E3379" s="6">
        <f t="shared" si="265"/>
        <v>2.3952288846898452E-4</v>
      </c>
      <c r="F3379" s="6">
        <f t="shared" si="264"/>
        <v>2.0692215526893545</v>
      </c>
      <c r="G3379" s="17">
        <v>1.2753147889738673E-2</v>
      </c>
      <c r="H3379" s="9">
        <f t="shared" si="261"/>
        <v>1.4384789024137111E-2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-4.4108501701345419E-3</v>
      </c>
      <c r="D3380" s="6">
        <f t="shared" si="263"/>
        <v>1.9455599223375918E-5</v>
      </c>
      <c r="E3380" s="6">
        <f t="shared" si="265"/>
        <v>2.9712130704735856E-5</v>
      </c>
      <c r="F3380" s="6">
        <f t="shared" si="264"/>
        <v>1.5232879564635993</v>
      </c>
      <c r="G3380" s="17">
        <v>7.9198739231995142E-3</v>
      </c>
      <c r="H3380" s="9">
        <f t="shared" si="261"/>
        <v>1.2342155226959346E-2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4.2337310526328149E-3</v>
      </c>
      <c r="D3381" s="6">
        <f t="shared" si="263"/>
        <v>1.7924478626027365E-5</v>
      </c>
      <c r="E3381" s="6">
        <f t="shared" si="265"/>
        <v>1.9455599223375918E-5</v>
      </c>
      <c r="F3381" s="6">
        <f t="shared" si="264"/>
        <v>0.59834224181820295</v>
      </c>
      <c r="G3381" s="17">
        <v>1.3304410140745562E-2</v>
      </c>
      <c r="H3381" s="9">
        <f t="shared" si="261"/>
        <v>7.7352585077565626E-3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-1.0473856592461861E-2</v>
      </c>
      <c r="D3382" s="6">
        <f t="shared" si="263"/>
        <v>1.0970167191945679E-4</v>
      </c>
      <c r="E3382" s="6">
        <f t="shared" si="265"/>
        <v>1.7924478626027365E-5</v>
      </c>
      <c r="F3382" s="6">
        <f t="shared" si="264"/>
        <v>1.6562568463412057</v>
      </c>
      <c r="G3382" s="17">
        <v>7.5745768366515679E-3</v>
      </c>
      <c r="H3382" s="9">
        <f t="shared" si="261"/>
        <v>1.286956427522395E-2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2.5046270113222909E-3</v>
      </c>
      <c r="D3383" s="6">
        <f t="shared" si="263"/>
        <v>6.2731564658452316E-6</v>
      </c>
      <c r="E3383" s="6">
        <f t="shared" si="265"/>
        <v>1.0970167191945679E-4</v>
      </c>
      <c r="F3383" s="6">
        <f t="shared" si="264"/>
        <v>0.54882687988240419</v>
      </c>
      <c r="G3383" s="17">
        <v>5.803045483730211E-3</v>
      </c>
      <c r="H3383" s="9">
        <f t="shared" si="261"/>
        <v>7.4082850909127692E-3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-1.4518290174360845E-2</v>
      </c>
      <c r="D3384" s="6">
        <f t="shared" si="263"/>
        <v>2.1078074958694266E-4</v>
      </c>
      <c r="E3384" s="6">
        <f t="shared" si="265"/>
        <v>6.2731564658452316E-6</v>
      </c>
      <c r="F3384" s="6">
        <f t="shared" si="264"/>
        <v>0.32943259355593851</v>
      </c>
      <c r="G3384" s="17">
        <v>9.5385396408828507E-3</v>
      </c>
      <c r="H3384" s="9">
        <f t="shared" si="261"/>
        <v>5.7396218826325004E-3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-1.5962406394932549E-3</v>
      </c>
      <c r="D3385" s="6">
        <f t="shared" si="263"/>
        <v>2.5479841791698351E-6</v>
      </c>
      <c r="E3385" s="6">
        <f t="shared" si="265"/>
        <v>2.1078074958694266E-4</v>
      </c>
      <c r="F3385" s="6">
        <f t="shared" si="264"/>
        <v>0.85996294117792826</v>
      </c>
      <c r="G3385" s="17">
        <v>1.181971858284407E-2</v>
      </c>
      <c r="H3385" s="9">
        <f t="shared" si="261"/>
        <v>9.2734186855653634E-3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-1.014996671418136E-2</v>
      </c>
      <c r="D3386" s="6">
        <f t="shared" si="263"/>
        <v>1.0302182429898955E-4</v>
      </c>
      <c r="E3386" s="6">
        <f t="shared" si="265"/>
        <v>2.5479841791698351E-6</v>
      </c>
      <c r="F3386" s="6">
        <f t="shared" si="264"/>
        <v>1.3109564235015283</v>
      </c>
      <c r="G3386" s="17">
        <v>9.4085430877909586E-3</v>
      </c>
      <c r="H3386" s="9">
        <f t="shared" si="261"/>
        <v>1.144970053539187E-2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-1.7118650865621775E-2</v>
      </c>
      <c r="D3387" s="6">
        <f t="shared" si="263"/>
        <v>2.9304820745905315E-4</v>
      </c>
      <c r="E3387" s="6">
        <f t="shared" si="265"/>
        <v>1.0302182429898955E-4</v>
      </c>
      <c r="F3387" s="6">
        <f t="shared" si="264"/>
        <v>0.8371489023944515</v>
      </c>
      <c r="G3387" s="17">
        <v>8.8071712781086237E-3</v>
      </c>
      <c r="H3387" s="9">
        <f t="shared" si="261"/>
        <v>9.149584156640406E-3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2.2835499521779755E-3</v>
      </c>
      <c r="D3388" s="6">
        <f t="shared" si="263"/>
        <v>5.2146003840920341E-6</v>
      </c>
      <c r="E3388" s="6">
        <f t="shared" si="265"/>
        <v>2.9304820745905315E-4</v>
      </c>
      <c r="F3388" s="6">
        <f t="shared" si="264"/>
        <v>0.73576773049426936</v>
      </c>
      <c r="G3388" s="17">
        <v>9.7156004172620335E-3</v>
      </c>
      <c r="H3388" s="9">
        <f t="shared" si="261"/>
        <v>8.577690426299316E-3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8.7758011476595857E-3</v>
      </c>
      <c r="D3389" s="6">
        <f t="shared" si="263"/>
        <v>7.7014685783263298E-5</v>
      </c>
      <c r="E3389" s="6">
        <f t="shared" si="265"/>
        <v>5.2146003840920341E-6</v>
      </c>
      <c r="F3389" s="6">
        <f t="shared" si="264"/>
        <v>0.8914949963183707</v>
      </c>
      <c r="G3389" s="17">
        <v>7.6393703257541246E-3</v>
      </c>
      <c r="H3389" s="9">
        <f t="shared" si="261"/>
        <v>9.4419012720869458E-3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-3.0192112374037377E-3</v>
      </c>
      <c r="D3390" s="6">
        <f t="shared" si="263"/>
        <v>9.1156364960650096E-6</v>
      </c>
      <c r="E3390" s="6">
        <f t="shared" si="265"/>
        <v>7.7014685783263298E-5</v>
      </c>
      <c r="F3390" s="6">
        <f t="shared" si="264"/>
        <v>0.55793832536243548</v>
      </c>
      <c r="G3390" s="17">
        <v>4.0674596020817298E-3</v>
      </c>
      <c r="H3390" s="9">
        <f t="shared" si="261"/>
        <v>7.4695269285439724E-3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-1.4985929162706531E-2</v>
      </c>
      <c r="D3391" s="6">
        <f t="shared" si="263"/>
        <v>2.2457807286965805E-4</v>
      </c>
      <c r="E3391" s="6">
        <f t="shared" si="265"/>
        <v>9.1156364960650096E-6</v>
      </c>
      <c r="F3391" s="6">
        <f t="shared" si="264"/>
        <v>0.17085105995198935</v>
      </c>
      <c r="G3391" s="17">
        <v>1.366850309157199E-2</v>
      </c>
      <c r="H3391" s="9">
        <f t="shared" si="261"/>
        <v>4.1334133588595921E-3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-1.5012461874041389E-2</v>
      </c>
      <c r="D3392" s="6">
        <f t="shared" si="263"/>
        <v>2.253740115195463E-4</v>
      </c>
      <c r="E3392" s="6">
        <f t="shared" si="265"/>
        <v>2.2457807286965805E-4</v>
      </c>
      <c r="F3392" s="6">
        <f t="shared" si="264"/>
        <v>1.7471947879131986</v>
      </c>
      <c r="G3392" s="17">
        <v>1.0195637726006145E-2</v>
      </c>
      <c r="H3392" s="9">
        <f t="shared" si="261"/>
        <v>1.3218149597856723E-2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8.7966553485075011E-3</v>
      </c>
      <c r="D3393" s="6">
        <f t="shared" si="263"/>
        <v>7.7381145320425625E-5</v>
      </c>
      <c r="E3393" s="6">
        <f t="shared" si="265"/>
        <v>2.253740115195463E-4</v>
      </c>
      <c r="F3393" s="6">
        <f t="shared" si="264"/>
        <v>0.98000297909595413</v>
      </c>
      <c r="G3393" s="17">
        <v>9.7764871876872411E-3</v>
      </c>
      <c r="H3393" s="9">
        <f t="shared" si="261"/>
        <v>9.8995099833070234E-3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-1.0677366994944752E-2</v>
      </c>
      <c r="D3394" s="6">
        <f t="shared" si="263"/>
        <v>1.1400616594473552E-4</v>
      </c>
      <c r="E3394" s="6">
        <f t="shared" si="265"/>
        <v>7.7381145320425625E-5</v>
      </c>
      <c r="F3394" s="6">
        <f t="shared" si="264"/>
        <v>0.90248129892398543</v>
      </c>
      <c r="G3394" s="17">
        <v>4.8101176093067544E-3</v>
      </c>
      <c r="H3394" s="9">
        <f t="shared" si="261"/>
        <v>9.4999015727742428E-3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3.980535429553682E-3</v>
      </c>
      <c r="D3395" s="6">
        <f t="shared" si="263"/>
        <v>1.5844662305932116E-5</v>
      </c>
      <c r="E3395" s="6">
        <f t="shared" si="265"/>
        <v>1.1400616594473552E-4</v>
      </c>
      <c r="F3395" s="6">
        <f t="shared" si="264"/>
        <v>0.23189567038645728</v>
      </c>
      <c r="G3395" s="17">
        <v>9.8200595952463079E-3</v>
      </c>
      <c r="H3395" s="9">
        <f t="shared" si="261"/>
        <v>4.8155546968802806E-3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4.3372169135941488E-3</v>
      </c>
      <c r="D3396" s="6">
        <f t="shared" si="263"/>
        <v>1.8811450555567153E-5</v>
      </c>
      <c r="E3396" s="6">
        <f t="shared" si="265"/>
        <v>1.5844662305932116E-5</v>
      </c>
      <c r="F3396" s="6">
        <f t="shared" si="264"/>
        <v>0.9103855616944283</v>
      </c>
      <c r="G3396" s="17">
        <v>4.8758209927776764E-3</v>
      </c>
      <c r="H3396" s="9">
        <f t="shared" si="261"/>
        <v>9.5414126925441618E-3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-1.5587157442931959E-2</v>
      </c>
      <c r="D3397" s="6">
        <f t="shared" si="263"/>
        <v>2.4295947715074917E-4</v>
      </c>
      <c r="E3397" s="6">
        <f t="shared" si="265"/>
        <v>1.8811450555567153E-5</v>
      </c>
      <c r="F3397" s="6">
        <f t="shared" si="264"/>
        <v>0.2377724961833815</v>
      </c>
      <c r="G3397" s="17">
        <v>5.0474102898220193E-3</v>
      </c>
      <c r="H3397" s="9">
        <f t="shared" si="261"/>
        <v>4.8761921227878369E-3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-2.7410215572693335E-2</v>
      </c>
      <c r="D3398" s="6">
        <f t="shared" si="263"/>
        <v>7.5131991774152022E-4</v>
      </c>
      <c r="E3398" s="6">
        <f t="shared" si="265"/>
        <v>2.4295947715074917E-4</v>
      </c>
      <c r="F3398" s="6">
        <f t="shared" si="264"/>
        <v>0.2535650935274279</v>
      </c>
      <c r="G3398" s="17">
        <v>1.4299165113769574E-2</v>
      </c>
      <c r="H3398" s="9">
        <f t="shared" si="261"/>
        <v>5.0355247345974571E-3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-6.5286553124002831E-3</v>
      </c>
      <c r="D3399" s="6">
        <f t="shared" si="263"/>
        <v>4.262334018813244E-5</v>
      </c>
      <c r="E3399" s="6">
        <f t="shared" si="265"/>
        <v>7.5131991774152022E-4</v>
      </c>
      <c r="F3399" s="6">
        <f t="shared" si="264"/>
        <v>1.910537265937639</v>
      </c>
      <c r="G3399" s="17">
        <v>1.0570376154135896E-2</v>
      </c>
      <c r="H3399" s="9">
        <f t="shared" si="261"/>
        <v>1.3822218584357719E-2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-1.5258411144513671E-2</v>
      </c>
      <c r="D3400" s="6">
        <f t="shared" si="263"/>
        <v>2.32819110655019E-4</v>
      </c>
      <c r="E3400" s="6">
        <f t="shared" si="265"/>
        <v>4.262334018813244E-5</v>
      </c>
      <c r="F3400" s="6">
        <f t="shared" si="264"/>
        <v>1.0520163648251113</v>
      </c>
      <c r="G3400" s="17">
        <v>1.3515311048762685E-2</v>
      </c>
      <c r="H3400" s="9">
        <f t="shared" si="261"/>
        <v>1.0256784899885105E-2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3.8066892303190375E-3</v>
      </c>
      <c r="D3401" s="6">
        <f t="shared" si="263"/>
        <v>1.4490882896226947E-5</v>
      </c>
      <c r="E3401" s="6">
        <f t="shared" si="265"/>
        <v>2.32819110655019E-4</v>
      </c>
      <c r="F3401" s="6">
        <f t="shared" si="264"/>
        <v>1.7086464903989742</v>
      </c>
      <c r="G3401" s="17">
        <v>1.1029949259527029E-2</v>
      </c>
      <c r="H3401" s="9">
        <f t="shared" si="261"/>
        <v>1.3071520532818568E-2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4.0965672449111987E-3</v>
      </c>
      <c r="D3402" s="6">
        <f t="shared" si="263"/>
        <v>1.6781863192079329E-5</v>
      </c>
      <c r="E3402" s="6">
        <f t="shared" si="265"/>
        <v>1.4490882896226947E-5</v>
      </c>
      <c r="F3402" s="6">
        <f t="shared" si="264"/>
        <v>1.1439045896412774</v>
      </c>
      <c r="G3402" s="17">
        <v>9.0095692819252733E-3</v>
      </c>
      <c r="H3402" s="9">
        <f t="shared" si="261"/>
        <v>1.0695347538258293E-2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3.2357406310462153E-3</v>
      </c>
      <c r="D3403" s="6">
        <f t="shared" si="263"/>
        <v>1.047001743140336E-5</v>
      </c>
      <c r="E3403" s="6">
        <f t="shared" si="265"/>
        <v>1.6781863192079329E-5</v>
      </c>
      <c r="F3403" s="6">
        <f t="shared" si="264"/>
        <v>0.76911233884427699</v>
      </c>
      <c r="G3403" s="17">
        <v>6.9095988341747808E-3</v>
      </c>
      <c r="H3403" s="9">
        <f t="shared" si="261"/>
        <v>8.7699050100002625E-3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-3.9214150304648556E-3</v>
      </c>
      <c r="D3404" s="6">
        <f t="shared" si="263"/>
        <v>1.5377495841155683E-5</v>
      </c>
      <c r="E3404" s="6">
        <f t="shared" si="265"/>
        <v>1.047001743140336E-5</v>
      </c>
      <c r="F3404" s="6">
        <f t="shared" si="264"/>
        <v>0.45965284134771733</v>
      </c>
      <c r="G3404" s="17">
        <v>8.4837708870260722E-3</v>
      </c>
      <c r="H3404" s="9">
        <f t="shared" si="261"/>
        <v>6.7797702125346202E-3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4.8076827817449272E-3</v>
      </c>
      <c r="D3405" s="6">
        <f t="shared" si="263"/>
        <v>2.3113813729886642E-5</v>
      </c>
      <c r="E3405" s="6">
        <f t="shared" si="265"/>
        <v>1.5377495841155683E-5</v>
      </c>
      <c r="F3405" s="6">
        <f t="shared" si="264"/>
        <v>0.68396866028057057</v>
      </c>
      <c r="G3405" s="17">
        <v>9.908961862252581E-3</v>
      </c>
      <c r="H3405" s="9">
        <f t="shared" si="261"/>
        <v>8.2702397805660428E-3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-4.6473447805146827E-3</v>
      </c>
      <c r="D3406" s="6">
        <f t="shared" si="263"/>
        <v>2.1597813508977064E-5</v>
      </c>
      <c r="E3406" s="6">
        <f t="shared" si="265"/>
        <v>2.3113813729886642E-5</v>
      </c>
      <c r="F3406" s="6">
        <f t="shared" si="264"/>
        <v>0.92662192066139237</v>
      </c>
      <c r="G3406" s="17">
        <v>7.3636092488171658E-3</v>
      </c>
      <c r="H3406" s="9">
        <f t="shared" ref="H3406:H3469" si="266">SQRT(F3406)/100</f>
        <v>9.6261203018733997E-3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-1.3431549389910894E-3</v>
      </c>
      <c r="D3407" s="6">
        <f t="shared" ref="D3407:D3470" si="268">C3407^2</f>
        <v>1.8040651901361569E-6</v>
      </c>
      <c r="E3407" s="6">
        <f t="shared" si="265"/>
        <v>2.1597813508977064E-5</v>
      </c>
      <c r="F3407" s="6">
        <f t="shared" ref="F3407:F3470" si="269">IF(C3406&gt;0,B$6+B$7*E3407+B$8*(G3406*100)^2,B$6+B$7*E3407+B$8*(G3406*100)^2+E3407*$B$9)</f>
        <v>0.51964262768926939</v>
      </c>
      <c r="G3407" s="17">
        <v>7.4627563541131234E-3</v>
      </c>
      <c r="H3407" s="9">
        <f t="shared" si="266"/>
        <v>7.2086241939032262E-3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5.9864428410459488E-3</v>
      </c>
      <c r="D3408" s="6">
        <f t="shared" si="268"/>
        <v>3.5837497889110294E-5</v>
      </c>
      <c r="E3408" s="6">
        <f t="shared" ref="E3408:E3471" si="270">D3407</f>
        <v>1.8040651901361569E-6</v>
      </c>
      <c r="F3408" s="6">
        <f t="shared" si="269"/>
        <v>0.53324785042531009</v>
      </c>
      <c r="G3408" s="17">
        <v>1.1171274633524532E-2</v>
      </c>
      <c r="H3408" s="9">
        <f t="shared" si="266"/>
        <v>7.3023821484862741E-3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-2.7646983602582285E-3</v>
      </c>
      <c r="D3409" s="6">
        <f t="shared" si="268"/>
        <v>7.643557023214537E-6</v>
      </c>
      <c r="E3409" s="6">
        <f t="shared" si="270"/>
        <v>3.5837497889110294E-5</v>
      </c>
      <c r="F3409" s="6">
        <f t="shared" si="269"/>
        <v>1.1729493183116282</v>
      </c>
      <c r="G3409" s="17">
        <v>5.6232306153902638E-3</v>
      </c>
      <c r="H3409" s="9">
        <f t="shared" si="266"/>
        <v>1.0830278474312782E-2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1.2301890679481094E-3</v>
      </c>
      <c r="D3410" s="6">
        <f t="shared" si="268"/>
        <v>1.5133651428990382E-6</v>
      </c>
      <c r="E3410" s="6">
        <f t="shared" si="270"/>
        <v>7.643557023214537E-6</v>
      </c>
      <c r="F3410" s="6">
        <f t="shared" si="269"/>
        <v>0.31041398871186598</v>
      </c>
      <c r="G3410" s="17">
        <v>6.8585199298003725E-3</v>
      </c>
      <c r="H3410" s="9">
        <f t="shared" si="266"/>
        <v>5.5714808508319034E-3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3.6760414820574683E-4</v>
      </c>
      <c r="D3411" s="6">
        <f t="shared" si="268"/>
        <v>1.3513280977807268E-7</v>
      </c>
      <c r="E3411" s="6">
        <f t="shared" si="270"/>
        <v>1.5133651428990382E-6</v>
      </c>
      <c r="F3411" s="6">
        <f t="shared" si="269"/>
        <v>0.45314275962347972</v>
      </c>
      <c r="G3411" s="17">
        <v>2.7988398796879766E-3</v>
      </c>
      <c r="H3411" s="9">
        <f t="shared" si="266"/>
        <v>6.7315879227971146E-3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1.1881062771532013E-2</v>
      </c>
      <c r="D3412" s="6">
        <f t="shared" si="268"/>
        <v>1.4115965258108397E-4</v>
      </c>
      <c r="E3412" s="6">
        <f t="shared" si="270"/>
        <v>1.3513280977807268E-7</v>
      </c>
      <c r="F3412" s="6">
        <f t="shared" si="269"/>
        <v>9.0214752749924132E-2</v>
      </c>
      <c r="G3412" s="17">
        <v>1.117374478172624E-2</v>
      </c>
      <c r="H3412" s="9">
        <f t="shared" si="266"/>
        <v>3.0035770799152822E-3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1.7383481971244997E-3</v>
      </c>
      <c r="D3413" s="6">
        <f t="shared" si="268"/>
        <v>3.0218544544459984E-6</v>
      </c>
      <c r="E3413" s="6">
        <f t="shared" si="270"/>
        <v>1.4115965258108397E-4</v>
      </c>
      <c r="F3413" s="6">
        <f t="shared" si="269"/>
        <v>1.173460263143308</v>
      </c>
      <c r="G3413" s="17">
        <v>3.0942492990606771E-3</v>
      </c>
      <c r="H3413" s="9">
        <f t="shared" si="266"/>
        <v>1.0832637089570147E-2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-2.2737521860509251E-3</v>
      </c>
      <c r="D3414" s="6">
        <f t="shared" si="268"/>
        <v>5.1699490035713604E-6</v>
      </c>
      <c r="E3414" s="6">
        <f t="shared" si="270"/>
        <v>3.0218544544459984E-6</v>
      </c>
      <c r="F3414" s="6">
        <f t="shared" si="269"/>
        <v>0.10633002385489498</v>
      </c>
      <c r="G3414" s="17">
        <v>3.4304132021440946E-3</v>
      </c>
      <c r="H3414" s="9">
        <f t="shared" si="266"/>
        <v>3.2608284814582777E-3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-6.8250449865101511E-3</v>
      </c>
      <c r="D3415" s="6">
        <f t="shared" si="268"/>
        <v>4.6581239067887347E-5</v>
      </c>
      <c r="E3415" s="6">
        <f t="shared" si="270"/>
        <v>5.1699490035713604E-6</v>
      </c>
      <c r="F3415" s="6">
        <f t="shared" si="269"/>
        <v>0.12663456981011861</v>
      </c>
      <c r="G3415" s="17">
        <v>3.9330862464793098E-3</v>
      </c>
      <c r="H3415" s="9">
        <f t="shared" si="266"/>
        <v>3.5585751335347497E-3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-1.1392196209323389E-3</v>
      </c>
      <c r="D3416" s="6">
        <f t="shared" si="268"/>
        <v>1.2978213447172218E-6</v>
      </c>
      <c r="E3416" s="6">
        <f t="shared" si="270"/>
        <v>4.6581239067887347E-5</v>
      </c>
      <c r="F3416" s="6">
        <f t="shared" si="269"/>
        <v>0.16090393343134615</v>
      </c>
      <c r="G3416" s="17">
        <v>3.8265884349134166E-3</v>
      </c>
      <c r="H3416" s="9">
        <f t="shared" si="266"/>
        <v>4.0112832539144641E-3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-3.9753840955943226E-3</v>
      </c>
      <c r="D3417" s="6">
        <f t="shared" si="268"/>
        <v>1.5803678707504289E-5</v>
      </c>
      <c r="E3417" s="6">
        <f t="shared" si="270"/>
        <v>1.2978213447172218E-6</v>
      </c>
      <c r="F3417" s="6">
        <f t="shared" si="269"/>
        <v>0.15324836867418368</v>
      </c>
      <c r="G3417" s="17">
        <v>3.6596568811666222E-3</v>
      </c>
      <c r="H3417" s="9">
        <f t="shared" si="266"/>
        <v>3.9146949903432282E-3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-1.0905915670160067E-2</v>
      </c>
      <c r="D3418" s="6">
        <f t="shared" si="268"/>
        <v>1.1893899660464289E-4</v>
      </c>
      <c r="E3418" s="6">
        <f t="shared" si="270"/>
        <v>1.5803678707504289E-5</v>
      </c>
      <c r="F3418" s="6">
        <f t="shared" si="269"/>
        <v>0.14168180507426018</v>
      </c>
      <c r="G3418" s="17">
        <v>8.3540222349065222E-3</v>
      </c>
      <c r="H3418" s="9">
        <f t="shared" si="266"/>
        <v>3.7640643601599077E-3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-7.7402948744858526E-4</v>
      </c>
      <c r="D3419" s="6">
        <f t="shared" si="268"/>
        <v>5.9912164743991966E-7</v>
      </c>
      <c r="E3419" s="6">
        <f t="shared" si="270"/>
        <v>1.1893899660464289E-4</v>
      </c>
      <c r="F3419" s="6">
        <f t="shared" si="269"/>
        <v>0.66375807593762393</v>
      </c>
      <c r="G3419" s="17">
        <v>4.740067584097566E-3</v>
      </c>
      <c r="H3419" s="9">
        <f t="shared" si="266"/>
        <v>8.1471349316040182E-3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-1.0213168629329647E-2</v>
      </c>
      <c r="D3420" s="6">
        <f t="shared" si="268"/>
        <v>1.0430881345112322E-4</v>
      </c>
      <c r="E3420" s="6">
        <f t="shared" si="270"/>
        <v>5.9912164743991966E-7</v>
      </c>
      <c r="F3420" s="6">
        <f t="shared" si="269"/>
        <v>0.22568857942635753</v>
      </c>
      <c r="G3420" s="17">
        <v>4.0122806578474267E-3</v>
      </c>
      <c r="H3420" s="9">
        <f t="shared" si="266"/>
        <v>4.7506692099782907E-3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-4.2376848543609381E-3</v>
      </c>
      <c r="D3421" s="6">
        <f t="shared" si="268"/>
        <v>1.7957972924880086E-5</v>
      </c>
      <c r="E3421" s="6">
        <f t="shared" si="270"/>
        <v>1.0430881345112322E-4</v>
      </c>
      <c r="F3421" s="6">
        <f t="shared" si="269"/>
        <v>0.16673595367487415</v>
      </c>
      <c r="G3421" s="17">
        <v>8.6240219689837343E-3</v>
      </c>
      <c r="H3421" s="9">
        <f t="shared" si="266"/>
        <v>4.0833314055422213E-3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2.7934680645443372E-3</v>
      </c>
      <c r="D3422" s="6">
        <f t="shared" si="268"/>
        <v>7.8034638276290855E-6</v>
      </c>
      <c r="E3422" s="6">
        <f t="shared" si="270"/>
        <v>1.7957972924880086E-5</v>
      </c>
      <c r="F3422" s="6">
        <f t="shared" si="269"/>
        <v>0.70618010482985516</v>
      </c>
      <c r="G3422" s="17">
        <v>5.398899160682649E-3</v>
      </c>
      <c r="H3422" s="9">
        <f t="shared" si="266"/>
        <v>8.4034522955143565E-3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-2.1216462845172579E-3</v>
      </c>
      <c r="D3423" s="6">
        <f t="shared" si="268"/>
        <v>4.5013829566058854E-6</v>
      </c>
      <c r="E3423" s="6">
        <f t="shared" si="270"/>
        <v>7.8034638276290855E-6</v>
      </c>
      <c r="F3423" s="6">
        <f t="shared" si="269"/>
        <v>0.28752407414681375</v>
      </c>
      <c r="G3423" s="17">
        <v>6.993478188948775E-3</v>
      </c>
      <c r="H3423" s="9">
        <f t="shared" si="266"/>
        <v>5.3621271352590448E-3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-8.2177131997850424E-3</v>
      </c>
      <c r="D3424" s="6">
        <f t="shared" si="268"/>
        <v>6.7530810233921323E-5</v>
      </c>
      <c r="E3424" s="6">
        <f t="shared" si="270"/>
        <v>4.5013829566058854E-6</v>
      </c>
      <c r="F3424" s="6">
        <f t="shared" si="269"/>
        <v>0.4704487454425002</v>
      </c>
      <c r="G3424" s="17">
        <v>5.4766165691152316E-3</v>
      </c>
      <c r="H3424" s="9">
        <f t="shared" si="266"/>
        <v>6.8589266320795428E-3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4.7360567054551776E-4</v>
      </c>
      <c r="D3425" s="6">
        <f t="shared" si="268"/>
        <v>2.243023311728695E-7</v>
      </c>
      <c r="E3425" s="6">
        <f t="shared" si="270"/>
        <v>6.7530810233921323E-5</v>
      </c>
      <c r="F3425" s="6">
        <f t="shared" si="269"/>
        <v>0.29535672884032538</v>
      </c>
      <c r="G3425" s="17">
        <v>5.6086127524341322E-3</v>
      </c>
      <c r="H3425" s="9">
        <f t="shared" si="266"/>
        <v>5.4346732085777281E-3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-1.5961236001349839E-3</v>
      </c>
      <c r="D3426" s="6">
        <f t="shared" si="268"/>
        <v>2.5476105469078621E-6</v>
      </c>
      <c r="E3426" s="6">
        <f t="shared" si="270"/>
        <v>2.243023311728695E-7</v>
      </c>
      <c r="F3426" s="6">
        <f t="shared" si="269"/>
        <v>0.30889316307164</v>
      </c>
      <c r="G3426" s="17">
        <v>6.4847950517159915E-3</v>
      </c>
      <c r="H3426" s="9">
        <f t="shared" si="266"/>
        <v>5.5578157856449326E-3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9.1923900233764413E-3</v>
      </c>
      <c r="D3427" s="6">
        <f t="shared" si="268"/>
        <v>8.4500034341870731E-5</v>
      </c>
      <c r="E3427" s="6">
        <f t="shared" si="270"/>
        <v>2.5476105469078621E-6</v>
      </c>
      <c r="F3427" s="6">
        <f t="shared" si="269"/>
        <v>0.40698093142845587</v>
      </c>
      <c r="G3427" s="17">
        <v>8.2620234083531242E-3</v>
      </c>
      <c r="H3427" s="9">
        <f t="shared" si="266"/>
        <v>6.3795057130506269E-3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-5.6900569265436619E-4</v>
      </c>
      <c r="D3428" s="6">
        <f t="shared" si="268"/>
        <v>3.2376747827307501E-7</v>
      </c>
      <c r="E3428" s="6">
        <f t="shared" si="270"/>
        <v>8.4500034341870731E-5</v>
      </c>
      <c r="F3428" s="6">
        <f t="shared" si="269"/>
        <v>0.64959236211721971</v>
      </c>
      <c r="G3428" s="17">
        <v>4.1271619075147819E-3</v>
      </c>
      <c r="H3428" s="9">
        <f t="shared" si="266"/>
        <v>8.0597292889849573E-3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-3.4196811605646232E-3</v>
      </c>
      <c r="D3429" s="6">
        <f t="shared" si="268"/>
        <v>1.1694219239920608E-5</v>
      </c>
      <c r="E3429" s="6">
        <f t="shared" si="270"/>
        <v>3.2376747827307501E-7</v>
      </c>
      <c r="F3429" s="6">
        <f t="shared" si="269"/>
        <v>0.17537882997335089</v>
      </c>
      <c r="G3429" s="17">
        <v>2.5536524833830194E-3</v>
      </c>
      <c r="H3429" s="9">
        <f t="shared" si="266"/>
        <v>4.1878255691152047E-3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-1.1717069331098446E-2</v>
      </c>
      <c r="D3430" s="6">
        <f t="shared" si="268"/>
        <v>1.3728971370976777E-4</v>
      </c>
      <c r="E3430" s="6">
        <f t="shared" si="270"/>
        <v>1.1694219239920608E-5</v>
      </c>
      <c r="F3430" s="6">
        <f t="shared" si="269"/>
        <v>7.8067671085444171E-2</v>
      </c>
      <c r="G3430" s="17">
        <v>6.1370387380411456E-3</v>
      </c>
      <c r="H3430" s="9">
        <f t="shared" si="266"/>
        <v>2.7940592528692761E-3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-7.5431167460865058E-3</v>
      </c>
      <c r="D3431" s="6">
        <f t="shared" si="268"/>
        <v>5.6898610245090676E-5</v>
      </c>
      <c r="E3431" s="6">
        <f t="shared" si="270"/>
        <v>1.3728971370976777E-4</v>
      </c>
      <c r="F3431" s="6">
        <f t="shared" si="269"/>
        <v>0.36636589766736072</v>
      </c>
      <c r="G3431" s="17">
        <v>6.2957482352543805E-3</v>
      </c>
      <c r="H3431" s="9">
        <f t="shared" si="266"/>
        <v>6.0528166804171488E-3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-2.0321411483812876E-4</v>
      </c>
      <c r="D3432" s="6">
        <f t="shared" si="268"/>
        <v>4.1295976469444182E-8</v>
      </c>
      <c r="E3432" s="6">
        <f t="shared" si="270"/>
        <v>5.6898610245090676E-5</v>
      </c>
      <c r="F3432" s="6">
        <f t="shared" si="269"/>
        <v>0.3846217256221437</v>
      </c>
      <c r="G3432" s="17">
        <v>7.369102594154635E-3</v>
      </c>
      <c r="H3432" s="9">
        <f t="shared" si="266"/>
        <v>6.2017878520805895E-3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-6.7885522808759204E-3</v>
      </c>
      <c r="D3433" s="6">
        <f t="shared" si="268"/>
        <v>4.6084442070185662E-5</v>
      </c>
      <c r="E3433" s="6">
        <f t="shared" si="270"/>
        <v>4.1295976469444182E-8</v>
      </c>
      <c r="F3433" s="6">
        <f t="shared" si="269"/>
        <v>0.52038910654746018</v>
      </c>
      <c r="G3433" s="17">
        <v>5.1867929206396435E-3</v>
      </c>
      <c r="H3433" s="9">
        <f t="shared" si="266"/>
        <v>7.2138000148843891E-3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-1.6451062651858662E-3</v>
      </c>
      <c r="D3434" s="6">
        <f t="shared" si="268"/>
        <v>2.7063746237537894E-6</v>
      </c>
      <c r="E3434" s="6">
        <f t="shared" si="270"/>
        <v>4.6084442070185662E-5</v>
      </c>
      <c r="F3434" s="6">
        <f t="shared" si="269"/>
        <v>0.26674520036631227</v>
      </c>
      <c r="G3434" s="17">
        <v>5.3500482048332871E-3</v>
      </c>
      <c r="H3434" s="9">
        <f t="shared" si="266"/>
        <v>5.1647381382439158E-3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-3.8939393611886908E-4</v>
      </c>
      <c r="D3435" s="6">
        <f t="shared" si="268"/>
        <v>1.516276374861459E-7</v>
      </c>
      <c r="E3435" s="6">
        <f t="shared" si="270"/>
        <v>2.7063746237537894E-6</v>
      </c>
      <c r="F3435" s="6">
        <f t="shared" si="269"/>
        <v>0.28266359712607997</v>
      </c>
      <c r="G3435" s="17">
        <v>8.354734174330445E-3</v>
      </c>
      <c r="H3435" s="9">
        <f t="shared" si="266"/>
        <v>5.3166116759274414E-3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-8.4556932320759663E-3</v>
      </c>
      <c r="D3436" s="6">
        <f t="shared" si="268"/>
        <v>7.1498748034975297E-5</v>
      </c>
      <c r="E3436" s="6">
        <f t="shared" si="270"/>
        <v>1.516276374861459E-7</v>
      </c>
      <c r="F3436" s="6">
        <f t="shared" si="269"/>
        <v>0.66385327402075378</v>
      </c>
      <c r="G3436" s="17">
        <v>2.3792252111141067E-3</v>
      </c>
      <c r="H3436" s="9">
        <f t="shared" si="266"/>
        <v>8.1477191533628219E-3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-2.169020292794227E-2</v>
      </c>
      <c r="D3437" s="6">
        <f t="shared" si="268"/>
        <v>4.7046490305531545E-4</v>
      </c>
      <c r="E3437" s="6">
        <f t="shared" si="270"/>
        <v>7.1498748034975297E-5</v>
      </c>
      <c r="F3437" s="6">
        <f t="shared" si="269"/>
        <v>7.0110196829098526E-2</v>
      </c>
      <c r="G3437" s="17">
        <v>1.2618067939939363E-2</v>
      </c>
      <c r="H3437" s="9">
        <f t="shared" si="266"/>
        <v>2.6478330164324661E-3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-5.256556788627618E-3</v>
      </c>
      <c r="D3438" s="6">
        <f t="shared" si="268"/>
        <v>2.7631389272067095E-5</v>
      </c>
      <c r="E3438" s="6">
        <f t="shared" si="270"/>
        <v>4.7046490305531545E-4</v>
      </c>
      <c r="F3438" s="6">
        <f t="shared" si="269"/>
        <v>1.4916182563281444</v>
      </c>
      <c r="G3438" s="17">
        <v>4.8438971845819485E-3</v>
      </c>
      <c r="H3438" s="9">
        <f t="shared" si="266"/>
        <v>1.2213182453104286E-2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-8.1369648435107699E-3</v>
      </c>
      <c r="D3439" s="6">
        <f t="shared" si="268"/>
        <v>6.6210196864530243E-5</v>
      </c>
      <c r="E3439" s="6">
        <f t="shared" si="270"/>
        <v>2.7631389272067095E-5</v>
      </c>
      <c r="F3439" s="6">
        <f t="shared" si="269"/>
        <v>0.23490360827894474</v>
      </c>
      <c r="G3439" s="17">
        <v>7.1195969482732878E-3</v>
      </c>
      <c r="H3439" s="9">
        <f t="shared" si="266"/>
        <v>4.8466855507547082E-3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2.4731493908822042E-3</v>
      </c>
      <c r="D3440" s="6">
        <f t="shared" si="268"/>
        <v>6.1164679096210176E-6</v>
      </c>
      <c r="E3440" s="6">
        <f t="shared" si="270"/>
        <v>6.6210196864530243E-5</v>
      </c>
      <c r="F3440" s="6">
        <f t="shared" si="269"/>
        <v>0.48693324815489358</v>
      </c>
      <c r="G3440" s="17">
        <v>5.8628697665161532E-3</v>
      </c>
      <c r="H3440" s="9">
        <f t="shared" si="266"/>
        <v>6.9780602473387522E-3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-8.1561410746246107E-3</v>
      </c>
      <c r="D3441" s="6">
        <f t="shared" si="268"/>
        <v>6.6522637229178696E-5</v>
      </c>
      <c r="E3441" s="6">
        <f t="shared" si="270"/>
        <v>6.1164679096210176E-6</v>
      </c>
      <c r="F3441" s="6">
        <f t="shared" si="269"/>
        <v>0.33589310026023877</v>
      </c>
      <c r="G3441" s="17">
        <v>8.425389299056403E-3</v>
      </c>
      <c r="H3441" s="9">
        <f t="shared" si="266"/>
        <v>5.7956285272629301E-3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6.4237912174267406E-3</v>
      </c>
      <c r="D3442" s="6">
        <f t="shared" si="268"/>
        <v>4.1265093605088923E-5</v>
      </c>
      <c r="E3442" s="6">
        <f t="shared" si="270"/>
        <v>6.6522637229178696E-5</v>
      </c>
      <c r="F3442" s="6">
        <f t="shared" si="269"/>
        <v>0.67483672531317129</v>
      </c>
      <c r="G3442" s="17">
        <v>4.8625258205799333E-3</v>
      </c>
      <c r="H3442" s="9">
        <f t="shared" si="266"/>
        <v>8.2148446443811168E-3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9.0003808407851122E-4</v>
      </c>
      <c r="D3443" s="6">
        <f t="shared" si="268"/>
        <v>8.1006855279171718E-7</v>
      </c>
      <c r="E3443" s="6">
        <f t="shared" si="270"/>
        <v>4.1265093605088923E-5</v>
      </c>
      <c r="F3443" s="6">
        <f t="shared" si="269"/>
        <v>0.23657396464270125</v>
      </c>
      <c r="G3443" s="17">
        <v>6.7498489865435718E-3</v>
      </c>
      <c r="H3443" s="9">
        <f t="shared" si="266"/>
        <v>4.8638869707539585E-3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-4.3900394052968925E-3</v>
      </c>
      <c r="D3444" s="6">
        <f t="shared" si="268"/>
        <v>1.9272445980059494E-5</v>
      </c>
      <c r="E3444" s="6">
        <f t="shared" si="270"/>
        <v>8.1006855279171718E-7</v>
      </c>
      <c r="F3444" s="6">
        <f t="shared" si="269"/>
        <v>0.43945319063496335</v>
      </c>
      <c r="G3444" s="17">
        <v>6.5197396557006094E-3</v>
      </c>
      <c r="H3444" s="9">
        <f t="shared" si="266"/>
        <v>6.6291265686737599E-3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-2.6179598602090921E-2</v>
      </c>
      <c r="D3445" s="6">
        <f t="shared" si="268"/>
        <v>6.8537138296660086E-4</v>
      </c>
      <c r="E3445" s="6">
        <f t="shared" si="270"/>
        <v>1.9272445980059494E-5</v>
      </c>
      <c r="F3445" s="6">
        <f t="shared" si="269"/>
        <v>0.4111897675530265</v>
      </c>
      <c r="G3445" s="17">
        <v>1.4381941508770471E-2</v>
      </c>
      <c r="H3445" s="9">
        <f t="shared" si="266"/>
        <v>6.412408030943029E-3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-1.9427037487426257E-4</v>
      </c>
      <c r="D3446" s="6">
        <f t="shared" si="268"/>
        <v>3.7740978553786508E-8</v>
      </c>
      <c r="E3446" s="6">
        <f t="shared" si="270"/>
        <v>6.8537138296660086E-4</v>
      </c>
      <c r="F3446" s="6">
        <f t="shared" si="269"/>
        <v>1.9325061987823116</v>
      </c>
      <c r="G3446" s="17">
        <v>5.3636076315216902E-3</v>
      </c>
      <c r="H3446" s="9">
        <f t="shared" si="266"/>
        <v>1.3901461069910283E-2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3.1420666215517265E-3</v>
      </c>
      <c r="D3447" s="6">
        <f t="shared" si="268"/>
        <v>9.8725826542694803E-6</v>
      </c>
      <c r="E3447" s="6">
        <f t="shared" si="270"/>
        <v>3.7740978553786508E-8</v>
      </c>
      <c r="F3447" s="6">
        <f t="shared" si="269"/>
        <v>0.28400803587853024</v>
      </c>
      <c r="G3447" s="17">
        <v>8.0529946894033165E-3</v>
      </c>
      <c r="H3447" s="9">
        <f t="shared" si="266"/>
        <v>5.3292404325431808E-3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-1.27707860300952E-2</v>
      </c>
      <c r="D3448" s="6">
        <f t="shared" si="268"/>
        <v>1.6309297582647471E-4</v>
      </c>
      <c r="E3448" s="6">
        <f t="shared" si="270"/>
        <v>9.8725826542694803E-6</v>
      </c>
      <c r="F3448" s="6">
        <f t="shared" si="269"/>
        <v>0.61802314713918471</v>
      </c>
      <c r="G3448" s="17">
        <v>5.9524639729929361E-3</v>
      </c>
      <c r="H3448" s="9">
        <f t="shared" si="266"/>
        <v>7.8614448235625536E-3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1.9846097479024934E-3</v>
      </c>
      <c r="D3449" s="6">
        <f t="shared" si="268"/>
        <v>3.9386758514695983E-6</v>
      </c>
      <c r="E3449" s="6">
        <f t="shared" si="270"/>
        <v>1.6309297582647471E-4</v>
      </c>
      <c r="F3449" s="6">
        <f t="shared" si="269"/>
        <v>0.34571291025466661</v>
      </c>
      <c r="G3449" s="17">
        <v>1.1951137980518148E-2</v>
      </c>
      <c r="H3449" s="9">
        <f t="shared" si="266"/>
        <v>5.8797356254738755E-3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5.7036974692659176E-3</v>
      </c>
      <c r="D3450" s="6">
        <f t="shared" si="268"/>
        <v>3.2532164820910432E-5</v>
      </c>
      <c r="E3450" s="6">
        <f t="shared" si="270"/>
        <v>3.9386758514695983E-6</v>
      </c>
      <c r="F3450" s="6">
        <f t="shared" si="269"/>
        <v>1.3398745239150021</v>
      </c>
      <c r="G3450" s="17">
        <v>5.9341055735980617E-3</v>
      </c>
      <c r="H3450" s="9">
        <f t="shared" si="266"/>
        <v>1.1575294915962193E-2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-1.6642634871559688E-3</v>
      </c>
      <c r="D3451" s="6">
        <f t="shared" si="268"/>
        <v>2.7697729546805457E-6</v>
      </c>
      <c r="E3451" s="6">
        <f t="shared" si="270"/>
        <v>3.2532164820910432E-5</v>
      </c>
      <c r="F3451" s="6">
        <f t="shared" si="269"/>
        <v>0.34367237812983037</v>
      </c>
      <c r="G3451" s="17">
        <v>2.6304738962280804E-3</v>
      </c>
      <c r="H3451" s="9">
        <f t="shared" si="266"/>
        <v>5.8623577008728358E-3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-3.9937842011412254E-3</v>
      </c>
      <c r="D3452" s="6">
        <f t="shared" si="268"/>
        <v>1.5950312245285256E-5</v>
      </c>
      <c r="E3452" s="6">
        <f t="shared" si="270"/>
        <v>2.7697729546805457E-6</v>
      </c>
      <c r="F3452" s="6">
        <f t="shared" si="269"/>
        <v>8.1753168132234655E-2</v>
      </c>
      <c r="G3452" s="17">
        <v>1.2831369336773804E-2</v>
      </c>
      <c r="H3452" s="9">
        <f t="shared" si="266"/>
        <v>2.8592510930702583E-3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8.2058958074844382E-3</v>
      </c>
      <c r="D3453" s="6">
        <f t="shared" si="268"/>
        <v>6.7336726003290682E-5</v>
      </c>
      <c r="E3453" s="6">
        <f t="shared" si="270"/>
        <v>1.5950312245285256E-5</v>
      </c>
      <c r="F3453" s="6">
        <f t="shared" si="269"/>
        <v>1.5418118729070807</v>
      </c>
      <c r="G3453" s="17">
        <v>5.6494786834925094E-3</v>
      </c>
      <c r="H3453" s="9">
        <f t="shared" si="266"/>
        <v>1.241697174397639E-2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1.8138916624733919E-3</v>
      </c>
      <c r="D3454" s="6">
        <f t="shared" si="268"/>
        <v>3.2902029631904855E-6</v>
      </c>
      <c r="E3454" s="6">
        <f t="shared" si="270"/>
        <v>6.7336726003290682E-5</v>
      </c>
      <c r="F3454" s="6">
        <f t="shared" si="269"/>
        <v>0.31315205317170203</v>
      </c>
      <c r="G3454" s="17">
        <v>5.6087306558565272E-3</v>
      </c>
      <c r="H3454" s="9">
        <f t="shared" si="266"/>
        <v>5.5959990454940399E-3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-5.4058307748186445E-3</v>
      </c>
      <c r="D3455" s="6">
        <f t="shared" si="268"/>
        <v>2.9223006365976347E-5</v>
      </c>
      <c r="E3455" s="6">
        <f t="shared" si="270"/>
        <v>3.2902029631904855E-6</v>
      </c>
      <c r="F3455" s="6">
        <f t="shared" si="269"/>
        <v>0.30890540603897898</v>
      </c>
      <c r="G3455" s="17">
        <v>6.0132278525311597E-3</v>
      </c>
      <c r="H3455" s="9">
        <f t="shared" si="266"/>
        <v>5.557925926449353E-3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-6.7596991753425548E-3</v>
      </c>
      <c r="D3456" s="6">
        <f t="shared" si="268"/>
        <v>4.5693532941126815E-5</v>
      </c>
      <c r="E3456" s="6">
        <f t="shared" si="270"/>
        <v>2.9223006365976347E-5</v>
      </c>
      <c r="F3456" s="6">
        <f t="shared" si="269"/>
        <v>0.35242669293376744</v>
      </c>
      <c r="G3456" s="17">
        <v>3.1584424289626081E-3</v>
      </c>
      <c r="H3456" s="9">
        <f t="shared" si="266"/>
        <v>5.9365536545521709E-3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-2.6601400565025579E-3</v>
      </c>
      <c r="D3457" s="6">
        <f t="shared" si="268"/>
        <v>7.076345120209432E-6</v>
      </c>
      <c r="E3457" s="6">
        <f t="shared" si="270"/>
        <v>4.5693532941126815E-5</v>
      </c>
      <c r="F3457" s="6">
        <f t="shared" si="269"/>
        <v>0.11005133625568567</v>
      </c>
      <c r="G3457" s="17">
        <v>5.570191879263716E-3</v>
      </c>
      <c r="H3457" s="9">
        <f t="shared" si="266"/>
        <v>3.3173986232541558E-3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-5.4938293003210775E-3</v>
      </c>
      <c r="D3458" s="6">
        <f t="shared" si="268"/>
        <v>3.0182160381066378E-5</v>
      </c>
      <c r="E3458" s="6">
        <f t="shared" si="270"/>
        <v>7.076345120209432E-6</v>
      </c>
      <c r="F3458" s="6">
        <f t="shared" si="269"/>
        <v>0.30491817559124273</v>
      </c>
      <c r="G3458" s="17">
        <v>1.0412544972354129E-2</v>
      </c>
      <c r="H3458" s="9">
        <f t="shared" si="266"/>
        <v>5.5219396555127509E-3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3.1330318735051368E-3</v>
      </c>
      <c r="D3459" s="6">
        <f t="shared" si="268"/>
        <v>9.8158887203991067E-6</v>
      </c>
      <c r="E3459" s="6">
        <f t="shared" si="270"/>
        <v>3.0182160381066378E-5</v>
      </c>
      <c r="F3459" s="6">
        <f t="shared" si="269"/>
        <v>1.0213578469409526</v>
      </c>
      <c r="G3459" s="17">
        <v>3.4003463878070198E-3</v>
      </c>
      <c r="H3459" s="9">
        <f t="shared" si="266"/>
        <v>1.0106225046677679E-2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5.748078497261235E-3</v>
      </c>
      <c r="D3460" s="6">
        <f t="shared" si="268"/>
        <v>3.3040406410676978E-5</v>
      </c>
      <c r="E3460" s="6">
        <f t="shared" si="270"/>
        <v>9.8158887203991067E-6</v>
      </c>
      <c r="F3460" s="6">
        <f t="shared" si="269"/>
        <v>0.12473272539181779</v>
      </c>
      <c r="G3460" s="17">
        <v>8.2169618886115715E-3</v>
      </c>
      <c r="H3460" s="9">
        <f t="shared" si="266"/>
        <v>3.5317520495048598E-3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-2.8139944553646832E-3</v>
      </c>
      <c r="D3461" s="6">
        <f t="shared" si="268"/>
        <v>7.9185647948231804E-6</v>
      </c>
      <c r="E3461" s="6">
        <f t="shared" si="270"/>
        <v>3.3040406410676978E-5</v>
      </c>
      <c r="F3461" s="6">
        <f t="shared" si="269"/>
        <v>0.64271840901853139</v>
      </c>
      <c r="G3461" s="17">
        <v>4.0860787790755774E-3</v>
      </c>
      <c r="H3461" s="9">
        <f t="shared" si="266"/>
        <v>8.0169720532039489E-3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-8.2034346064848562E-3</v>
      </c>
      <c r="D3462" s="6">
        <f t="shared" si="268"/>
        <v>6.7296339342873341E-5</v>
      </c>
      <c r="E3462" s="6">
        <f t="shared" si="270"/>
        <v>7.9185647948231804E-6</v>
      </c>
      <c r="F3462" s="6">
        <f t="shared" si="269"/>
        <v>0.1722562348967687</v>
      </c>
      <c r="G3462" s="17">
        <v>3.5185258511639876E-3</v>
      </c>
      <c r="H3462" s="9">
        <f t="shared" si="266"/>
        <v>4.1503763069963753E-3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-6.8338578977278153E-3</v>
      </c>
      <c r="D3463" s="6">
        <f t="shared" si="268"/>
        <v>4.6701613766336832E-5</v>
      </c>
      <c r="E3463" s="6">
        <f t="shared" si="270"/>
        <v>6.7296339342873341E-5</v>
      </c>
      <c r="F3463" s="6">
        <f t="shared" si="269"/>
        <v>0.1323103361184893</v>
      </c>
      <c r="G3463" s="17">
        <v>8.0422742315905491E-3</v>
      </c>
      <c r="H3463" s="9">
        <f t="shared" si="266"/>
        <v>3.6374487779003749E-3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-3.5440911838349404E-3</v>
      </c>
      <c r="D3464" s="6">
        <f t="shared" si="268"/>
        <v>1.2560582319336549E-5</v>
      </c>
      <c r="E3464" s="6">
        <f t="shared" si="270"/>
        <v>4.6701613766336832E-5</v>
      </c>
      <c r="F3464" s="6">
        <f t="shared" si="269"/>
        <v>0.61643172999537632</v>
      </c>
      <c r="G3464" s="17">
        <v>6.5998555853097806E-3</v>
      </c>
      <c r="H3464" s="9">
        <f t="shared" si="266"/>
        <v>7.8513166411460968E-3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-6.2291089357390667E-3</v>
      </c>
      <c r="D3465" s="6">
        <f t="shared" si="268"/>
        <v>3.880179813330429E-5</v>
      </c>
      <c r="E3465" s="6">
        <f t="shared" si="270"/>
        <v>1.2560582319336549E-5</v>
      </c>
      <c r="F3465" s="6">
        <f t="shared" si="269"/>
        <v>0.4209188514246065</v>
      </c>
      <c r="G3465" s="17">
        <v>4.7715532126125894E-3</v>
      </c>
      <c r="H3465" s="9">
        <f t="shared" si="266"/>
        <v>6.4878259180144969E-3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2.6462769947338495E-3</v>
      </c>
      <c r="D3466" s="6">
        <f t="shared" si="268"/>
        <v>7.0027819328576143E-6</v>
      </c>
      <c r="E3466" s="6">
        <f t="shared" si="270"/>
        <v>3.880179813330429E-5</v>
      </c>
      <c r="F3466" s="6">
        <f t="shared" si="269"/>
        <v>0.22846565810861116</v>
      </c>
      <c r="G3466" s="17">
        <v>5.2183962858395978E-3</v>
      </c>
      <c r="H3466" s="9">
        <f t="shared" si="266"/>
        <v>4.7798081353607816E-3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-5.8729914157227879E-3</v>
      </c>
      <c r="D3467" s="6">
        <f t="shared" si="268"/>
        <v>3.4492028169153555E-5</v>
      </c>
      <c r="E3467" s="6">
        <f t="shared" si="270"/>
        <v>7.0027819328576143E-6</v>
      </c>
      <c r="F3467" s="6">
        <f t="shared" si="269"/>
        <v>0.26978347473216918</v>
      </c>
      <c r="G3467" s="17">
        <v>6.5482420409074971E-3</v>
      </c>
      <c r="H3467" s="9">
        <f t="shared" si="266"/>
        <v>5.1940684894615056E-3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-7.0069871628243496E-3</v>
      </c>
      <c r="D3468" s="6">
        <f t="shared" si="268"/>
        <v>4.9097869099985231E-5</v>
      </c>
      <c r="E3468" s="6">
        <f t="shared" si="270"/>
        <v>3.4492028169153555E-5</v>
      </c>
      <c r="F3468" s="6">
        <f t="shared" si="269"/>
        <v>0.41463962140887473</v>
      </c>
      <c r="G3468" s="17">
        <v>1.3413525790204342E-2</v>
      </c>
      <c r="H3468" s="9">
        <f t="shared" si="266"/>
        <v>6.4392516755355563E-3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7.9240896406056263E-3</v>
      </c>
      <c r="D3469" s="6">
        <f t="shared" si="268"/>
        <v>6.2791196632353401E-5</v>
      </c>
      <c r="E3469" s="6">
        <f t="shared" si="270"/>
        <v>4.9097869099985231E-5</v>
      </c>
      <c r="F3469" s="6">
        <f t="shared" si="269"/>
        <v>1.6832503610626426</v>
      </c>
      <c r="G3469" s="17">
        <v>4.4545707616952196E-3</v>
      </c>
      <c r="H3469" s="9">
        <f t="shared" si="266"/>
        <v>1.2974013877989505E-2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-5.1054695233512222E-3</v>
      </c>
      <c r="D3470" s="6">
        <f t="shared" si="268"/>
        <v>2.6065819053868157E-5</v>
      </c>
      <c r="E3470" s="6">
        <f t="shared" si="270"/>
        <v>6.2791196632353401E-5</v>
      </c>
      <c r="F3470" s="6">
        <f t="shared" si="269"/>
        <v>0.20138850861098348</v>
      </c>
      <c r="G3470" s="17">
        <v>7.837660599833941E-3</v>
      </c>
      <c r="H3470" s="9">
        <f t="shared" ref="H3470:H3533" si="271">SQRT(F3470)/100</f>
        <v>4.4876331023266988E-3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-1.5050256041269021E-2</v>
      </c>
      <c r="D3471" s="6">
        <f t="shared" ref="D3471:D3534" si="273">C3471^2</f>
        <v>2.2651020690775465E-4</v>
      </c>
      <c r="E3471" s="6">
        <f t="shared" si="270"/>
        <v>2.6065819053868157E-5</v>
      </c>
      <c r="F3471" s="6">
        <f t="shared" ref="F3471:F3534" si="274">IF(C3470&gt;0,B$6+B$7*E3471+B$8*(G3470*100)^2,B$6+B$7*E3471+B$8*(G3470*100)^2+E3471*$B$9)</f>
        <v>0.58635082035587183</v>
      </c>
      <c r="G3471" s="17">
        <v>1.0221187298173184E-2</v>
      </c>
      <c r="H3471" s="9">
        <f t="shared" si="271"/>
        <v>7.6573547675151624E-3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4.4830072485418015E-3</v>
      </c>
      <c r="D3472" s="6">
        <f t="shared" si="273"/>
        <v>2.0097353990478332E-5</v>
      </c>
      <c r="E3472" s="6">
        <f t="shared" ref="E3472:E3535" si="275">D3471</f>
        <v>2.2651020690775465E-4</v>
      </c>
      <c r="F3472" s="6">
        <f t="shared" si="274"/>
        <v>0.98483195387559375</v>
      </c>
      <c r="G3472" s="17">
        <v>5.0265247559186672E-3</v>
      </c>
      <c r="H3472" s="9">
        <f t="shared" si="271"/>
        <v>9.9238699803836303E-3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-1.4192602458224814E-2</v>
      </c>
      <c r="D3473" s="6">
        <f t="shared" si="273"/>
        <v>2.0142996453720904E-4</v>
      </c>
      <c r="E3473" s="6">
        <f t="shared" si="275"/>
        <v>2.0097353990478332E-5</v>
      </c>
      <c r="F3473" s="6">
        <f t="shared" si="274"/>
        <v>0.25158690953508783</v>
      </c>
      <c r="G3473" s="17">
        <v>1.0462401714514369E-2</v>
      </c>
      <c r="H3473" s="9">
        <f t="shared" si="271"/>
        <v>5.0158439921421782E-3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-2.4571094688162588E-2</v>
      </c>
      <c r="D3474" s="6">
        <f t="shared" si="273"/>
        <v>6.0373869417465172E-4</v>
      </c>
      <c r="E3474" s="6">
        <f t="shared" si="275"/>
        <v>2.0142996453720904E-4</v>
      </c>
      <c r="F3474" s="6">
        <f t="shared" si="274"/>
        <v>1.0310136416828242</v>
      </c>
      <c r="G3474" s="17">
        <v>8.1971947168790315E-3</v>
      </c>
      <c r="H3474" s="9">
        <f t="shared" si="271"/>
        <v>1.0153884191199072E-2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-8.9551491249549586E-3</v>
      </c>
      <c r="D3475" s="6">
        <f t="shared" si="273"/>
        <v>8.0194695850181565E-5</v>
      </c>
      <c r="E3475" s="6">
        <f t="shared" si="275"/>
        <v>6.0373869417465172E-4</v>
      </c>
      <c r="F3475" s="6">
        <f t="shared" si="274"/>
        <v>0.6397906989330463</v>
      </c>
      <c r="G3475" s="17">
        <v>1.0055209985250306E-2</v>
      </c>
      <c r="H3475" s="9">
        <f t="shared" si="271"/>
        <v>7.9986917613635196E-3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1.7979188353662134E-2</v>
      </c>
      <c r="D3476" s="6">
        <f t="shared" si="273"/>
        <v>3.2325121385646014E-4</v>
      </c>
      <c r="E3476" s="6">
        <f t="shared" si="275"/>
        <v>8.0194695850181565E-5</v>
      </c>
      <c r="F3476" s="6">
        <f t="shared" si="274"/>
        <v>0.95365986577789774</v>
      </c>
      <c r="G3476" s="17">
        <v>1.2946723729906739E-2</v>
      </c>
      <c r="H3476" s="9">
        <f t="shared" si="271"/>
        <v>9.7655510125025605E-3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3.9110264138276724E-3</v>
      </c>
      <c r="D3477" s="6">
        <f t="shared" si="273"/>
        <v>1.5296127609657745E-5</v>
      </c>
      <c r="E3477" s="6">
        <f t="shared" si="275"/>
        <v>3.2325121385646014E-4</v>
      </c>
      <c r="F3477" s="6">
        <f t="shared" si="274"/>
        <v>1.5693366354687748</v>
      </c>
      <c r="G3477" s="17">
        <v>5.4682264591139956E-3</v>
      </c>
      <c r="H3477" s="9">
        <f t="shared" si="271"/>
        <v>1.2527316693804682E-2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1.8248322077907553E-3</v>
      </c>
      <c r="D3478" s="6">
        <f t="shared" si="273"/>
        <v>3.3300125865904823E-6</v>
      </c>
      <c r="E3478" s="6">
        <f t="shared" si="275"/>
        <v>1.5296127609657745E-5</v>
      </c>
      <c r="F3478" s="6">
        <f t="shared" si="274"/>
        <v>0.29449819112968506</v>
      </c>
      <c r="G3478" s="17">
        <v>8.4552937467106837E-3</v>
      </c>
      <c r="H3478" s="9">
        <f t="shared" si="271"/>
        <v>5.4267687543296424E-3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-9.9204543934651827E-3</v>
      </c>
      <c r="D3479" s="6">
        <f t="shared" si="273"/>
        <v>9.8415415372822643E-5</v>
      </c>
      <c r="E3479" s="6">
        <f t="shared" si="275"/>
        <v>3.3300125865904823E-6</v>
      </c>
      <c r="F3479" s="6">
        <f t="shared" si="274"/>
        <v>0.67950137312067649</v>
      </c>
      <c r="G3479" s="17">
        <v>5.8463780434160157E-3</v>
      </c>
      <c r="H3479" s="9">
        <f t="shared" si="271"/>
        <v>8.2431873272459152E-3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7.5704904531851405E-3</v>
      </c>
      <c r="D3480" s="6">
        <f t="shared" si="273"/>
        <v>5.7312325701767351E-5</v>
      </c>
      <c r="E3480" s="6">
        <f t="shared" si="275"/>
        <v>9.8415415372822643E-5</v>
      </c>
      <c r="F3480" s="6">
        <f t="shared" si="274"/>
        <v>0.33411788202522269</v>
      </c>
      <c r="G3480" s="17">
        <v>6.2585712655909738E-3</v>
      </c>
      <c r="H3480" s="9">
        <f t="shared" si="271"/>
        <v>5.7802930896730716E-3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1.8290872991587517E-3</v>
      </c>
      <c r="D3481" s="6">
        <f t="shared" si="273"/>
        <v>3.3455603479438569E-6</v>
      </c>
      <c r="E3481" s="6">
        <f t="shared" si="275"/>
        <v>5.7312325701767351E-5</v>
      </c>
      <c r="F3481" s="6">
        <f t="shared" si="274"/>
        <v>0.38029404514995468</v>
      </c>
      <c r="G3481" s="17">
        <v>6.2402469160892553E-3</v>
      </c>
      <c r="H3481" s="9">
        <f t="shared" si="271"/>
        <v>6.1667985628683763E-3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8.8186243919503998E-3</v>
      </c>
      <c r="D3482" s="6">
        <f t="shared" si="273"/>
        <v>7.7768136166302563E-5</v>
      </c>
      <c r="E3482" s="6">
        <f t="shared" si="275"/>
        <v>3.3455603479438569E-6</v>
      </c>
      <c r="F3482" s="6">
        <f t="shared" si="274"/>
        <v>0.37817388932830975</v>
      </c>
      <c r="G3482" s="17">
        <v>9.2827253003999917E-3</v>
      </c>
      <c r="H3482" s="9">
        <f t="shared" si="271"/>
        <v>6.1495844520447866E-3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-2.8568906891833709E-3</v>
      </c>
      <c r="D3483" s="6">
        <f t="shared" si="273"/>
        <v>8.1618244099426361E-6</v>
      </c>
      <c r="E3483" s="6">
        <f t="shared" si="275"/>
        <v>7.7768136166302563E-5</v>
      </c>
      <c r="F3483" s="6">
        <f t="shared" si="274"/>
        <v>0.8153663311978655</v>
      </c>
      <c r="G3483" s="17">
        <v>4.1702652049170211E-3</v>
      </c>
      <c r="H3483" s="9">
        <f t="shared" si="271"/>
        <v>9.0297637355462711E-3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-1.9042987462466817E-3</v>
      </c>
      <c r="D3484" s="6">
        <f t="shared" si="273"/>
        <v>3.6263537149566836E-6</v>
      </c>
      <c r="E3484" s="6">
        <f t="shared" si="275"/>
        <v>8.1618244099426361E-6</v>
      </c>
      <c r="F3484" s="6">
        <f t="shared" si="274"/>
        <v>0.17869054779221111</v>
      </c>
      <c r="G3484" s="17">
        <v>8.5256806350941794E-3</v>
      </c>
      <c r="H3484" s="9">
        <f t="shared" si="271"/>
        <v>4.2271804763010902E-3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-1.0072172564033727E-2</v>
      </c>
      <c r="D3485" s="6">
        <f t="shared" si="273"/>
        <v>1.0144866015967373E-4</v>
      </c>
      <c r="E3485" s="6">
        <f t="shared" si="275"/>
        <v>3.6263537149566836E-6</v>
      </c>
      <c r="F3485" s="6">
        <f t="shared" si="274"/>
        <v>0.69056614627955193</v>
      </c>
      <c r="G3485" s="17">
        <v>7.4055163570176091E-3</v>
      </c>
      <c r="H3485" s="9">
        <f t="shared" si="271"/>
        <v>8.3100309643198804E-3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1.2570999059611874E-3</v>
      </c>
      <c r="D3486" s="6">
        <f t="shared" si="273"/>
        <v>1.5803001735676262E-6</v>
      </c>
      <c r="E3486" s="6">
        <f t="shared" si="275"/>
        <v>1.0144866015967373E-4</v>
      </c>
      <c r="F3486" s="6">
        <f t="shared" si="274"/>
        <v>0.52538210441432653</v>
      </c>
      <c r="G3486" s="17">
        <v>3.6460731606967512E-3</v>
      </c>
      <c r="H3486" s="9">
        <f t="shared" si="271"/>
        <v>7.2483246644609303E-3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-6.7147086591752168E-4</v>
      </c>
      <c r="D3487" s="6">
        <f t="shared" si="273"/>
        <v>4.508731237760264E-7</v>
      </c>
      <c r="E3487" s="6">
        <f t="shared" si="275"/>
        <v>1.5803001735676262E-6</v>
      </c>
      <c r="F3487" s="6">
        <f t="shared" si="274"/>
        <v>0.14076116475811914</v>
      </c>
      <c r="G3487" s="17">
        <v>8.8491477564376607E-3</v>
      </c>
      <c r="H3487" s="9">
        <f t="shared" si="271"/>
        <v>3.7518150908342901E-3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-5.1493910614833936E-3</v>
      </c>
      <c r="D3488" s="6">
        <f t="shared" si="273"/>
        <v>2.6516228304085071E-5</v>
      </c>
      <c r="E3488" s="6">
        <f t="shared" si="275"/>
        <v>4.508731237760264E-7</v>
      </c>
      <c r="F3488" s="6">
        <f t="shared" si="274"/>
        <v>0.74259180668297875</v>
      </c>
      <c r="G3488" s="17">
        <v>3.6457840854976788E-3</v>
      </c>
      <c r="H3488" s="9">
        <f t="shared" si="271"/>
        <v>8.6173766697468825E-3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-1.2357571360128447E-3</v>
      </c>
      <c r="D3489" s="6">
        <f t="shared" si="273"/>
        <v>1.5270956992066685E-6</v>
      </c>
      <c r="E3489" s="6">
        <f t="shared" si="275"/>
        <v>2.6516228304085071E-5</v>
      </c>
      <c r="F3489" s="6">
        <f t="shared" si="274"/>
        <v>0.14074498241159181</v>
      </c>
      <c r="G3489" s="17">
        <v>5.6808916650562865E-3</v>
      </c>
      <c r="H3489" s="9">
        <f t="shared" si="271"/>
        <v>3.7515994244001027E-3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-9.840526744838575E-3</v>
      </c>
      <c r="D3490" s="6">
        <f t="shared" si="273"/>
        <v>9.6835966615883287E-5</v>
      </c>
      <c r="E3490" s="6">
        <f t="shared" si="275"/>
        <v>1.5270956992066685E-6</v>
      </c>
      <c r="F3490" s="6">
        <f t="shared" si="274"/>
        <v>0.31644700303247092</v>
      </c>
      <c r="G3490" s="17">
        <v>7.1985007510902109E-3</v>
      </c>
      <c r="H3490" s="9">
        <f t="shared" si="271"/>
        <v>5.6253622375138732E-3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-7.109442558240307E-3</v>
      </c>
      <c r="D3491" s="6">
        <f t="shared" si="273"/>
        <v>5.0544173488918479E-5</v>
      </c>
      <c r="E3491" s="6">
        <f t="shared" si="275"/>
        <v>9.6835966615883287E-5</v>
      </c>
      <c r="F3491" s="6">
        <f t="shared" si="274"/>
        <v>0.49739521232572964</v>
      </c>
      <c r="G3491" s="17">
        <v>6.3649126723758819E-3</v>
      </c>
      <c r="H3491" s="9">
        <f t="shared" si="271"/>
        <v>7.0526251305859829E-3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-3.7356249482386728E-3</v>
      </c>
      <c r="D3492" s="6">
        <f t="shared" si="273"/>
        <v>1.3954893753903188E-5</v>
      </c>
      <c r="E3492" s="6">
        <f t="shared" si="275"/>
        <v>5.0544173488918479E-5</v>
      </c>
      <c r="F3492" s="6">
        <f t="shared" si="274"/>
        <v>0.39272698141596157</v>
      </c>
      <c r="G3492" s="17">
        <v>6.7175524703778425E-3</v>
      </c>
      <c r="H3492" s="9">
        <f t="shared" si="271"/>
        <v>6.2667932901601412E-3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-6.2694790307091415E-4</v>
      </c>
      <c r="D3493" s="6">
        <f t="shared" si="273"/>
        <v>3.9306367316501635E-7</v>
      </c>
      <c r="E3493" s="6">
        <f t="shared" si="275"/>
        <v>1.3954893753903188E-5</v>
      </c>
      <c r="F3493" s="6">
        <f t="shared" si="274"/>
        <v>0.43542860984158632</v>
      </c>
      <c r="G3493" s="17">
        <v>4.4835257873961885E-3</v>
      </c>
      <c r="H3493" s="9">
        <f t="shared" si="271"/>
        <v>6.5987014619664853E-3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-3.4995717079297013E-3</v>
      </c>
      <c r="D3494" s="6">
        <f t="shared" si="273"/>
        <v>1.2247002138942006E-5</v>
      </c>
      <c r="E3494" s="6">
        <f t="shared" si="275"/>
        <v>3.9306367316501635E-7</v>
      </c>
      <c r="F3494" s="6">
        <f t="shared" si="274"/>
        <v>0.20378429564098224</v>
      </c>
      <c r="G3494" s="17">
        <v>6.7570537982829821E-3</v>
      </c>
      <c r="H3494" s="9">
        <f t="shared" si="271"/>
        <v>4.5142473973075756E-3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-6.3396433382137806E-3</v>
      </c>
      <c r="D3495" s="6">
        <f t="shared" si="273"/>
        <v>4.0191077655758365E-5</v>
      </c>
      <c r="E3495" s="6">
        <f t="shared" si="275"/>
        <v>1.2247002138942006E-5</v>
      </c>
      <c r="F3495" s="6">
        <f t="shared" si="274"/>
        <v>0.44035557095993583</v>
      </c>
      <c r="G3495" s="17">
        <v>6.1362461458572817E-3</v>
      </c>
      <c r="H3495" s="9">
        <f t="shared" si="271"/>
        <v>6.6359292564036262E-3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-2.3490119066599653E-2</v>
      </c>
      <c r="D3496" s="6">
        <f t="shared" si="273"/>
        <v>5.5178569376302853E-4</v>
      </c>
      <c r="E3496" s="6">
        <f t="shared" si="275"/>
        <v>4.0191077655758365E-5</v>
      </c>
      <c r="F3496" s="6">
        <f t="shared" si="274"/>
        <v>0.36626365267026356</v>
      </c>
      <c r="G3496" s="17">
        <v>9.0344802309124637E-3</v>
      </c>
      <c r="H3496" s="9">
        <f t="shared" si="271"/>
        <v>6.051972014725974E-3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1.1590046408687701E-2</v>
      </c>
      <c r="D3497" s="6">
        <f t="shared" si="273"/>
        <v>1.3432917575553467E-4</v>
      </c>
      <c r="E3497" s="6">
        <f t="shared" si="275"/>
        <v>5.5178569376302853E-4</v>
      </c>
      <c r="F3497" s="6">
        <f t="shared" si="274"/>
        <v>0.77334261275985605</v>
      </c>
      <c r="G3497" s="17">
        <v>6.4048627271203291E-3</v>
      </c>
      <c r="H3497" s="9">
        <f t="shared" si="271"/>
        <v>8.7939900657202016E-3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-4.1870100486265738E-3</v>
      </c>
      <c r="D3498" s="6">
        <f t="shared" si="273"/>
        <v>1.7531053147299904E-5</v>
      </c>
      <c r="E3498" s="6">
        <f t="shared" si="275"/>
        <v>1.3432917575553467E-4</v>
      </c>
      <c r="F3498" s="6">
        <f t="shared" si="274"/>
        <v>0.39744312148348399</v>
      </c>
      <c r="G3498" s="17">
        <v>3.6768152465613993E-3</v>
      </c>
      <c r="H3498" s="9">
        <f t="shared" si="271"/>
        <v>6.3043090143447443E-3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-4.296765403654125E-3</v>
      </c>
      <c r="D3499" s="6">
        <f t="shared" si="273"/>
        <v>1.8462192934038995E-5</v>
      </c>
      <c r="E3499" s="6">
        <f t="shared" si="275"/>
        <v>1.7531053147299904E-5</v>
      </c>
      <c r="F3499" s="6">
        <f t="shared" si="274"/>
        <v>0.14284731049823055</v>
      </c>
      <c r="G3499" s="17">
        <v>4.1957350599791639E-3</v>
      </c>
      <c r="H3499" s="9">
        <f t="shared" si="271"/>
        <v>3.7795146579717152E-3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7.251018538673837E-3</v>
      </c>
      <c r="D3500" s="6">
        <f t="shared" si="273"/>
        <v>5.2577269848191665E-5</v>
      </c>
      <c r="E3500" s="6">
        <f t="shared" si="275"/>
        <v>1.8462192934038995E-5</v>
      </c>
      <c r="F3500" s="6">
        <f t="shared" si="274"/>
        <v>0.18066433061551707</v>
      </c>
      <c r="G3500" s="17">
        <v>8.3072010591445037E-3</v>
      </c>
      <c r="H3500" s="9">
        <f t="shared" si="271"/>
        <v>4.2504626879378326E-3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-2.5260135380667887E-3</v>
      </c>
      <c r="D3501" s="6">
        <f t="shared" si="273"/>
        <v>6.3807443944966964E-6</v>
      </c>
      <c r="E3501" s="6">
        <f t="shared" si="275"/>
        <v>5.2577269848191665E-5</v>
      </c>
      <c r="F3501" s="6">
        <f t="shared" si="274"/>
        <v>0.65652176941878626</v>
      </c>
      <c r="G3501" s="17">
        <v>4.5516482931263402E-3</v>
      </c>
      <c r="H3501" s="9">
        <f t="shared" si="271"/>
        <v>8.1026030966522503E-3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-1.0052424311274839E-3</v>
      </c>
      <c r="D3502" s="6">
        <f t="shared" si="273"/>
        <v>1.0105123453390943E-6</v>
      </c>
      <c r="E3502" s="6">
        <f t="shared" si="275"/>
        <v>6.3807443944966964E-6</v>
      </c>
      <c r="F3502" s="6">
        <f t="shared" si="274"/>
        <v>0.20948271914174549</v>
      </c>
      <c r="G3502" s="17">
        <v>3.2673984480565349E-3</v>
      </c>
      <c r="H3502" s="9">
        <f t="shared" si="271"/>
        <v>4.5769282181583916E-3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-1.3630462605844475E-2</v>
      </c>
      <c r="D3503" s="6">
        <f t="shared" si="273"/>
        <v>1.8578951084932455E-4</v>
      </c>
      <c r="E3503" s="6">
        <f t="shared" si="275"/>
        <v>1.0105123453390943E-6</v>
      </c>
      <c r="F3503" s="6">
        <f t="shared" si="274"/>
        <v>0.11652686488852994</v>
      </c>
      <c r="G3503" s="17">
        <v>6.6872831590209869E-3</v>
      </c>
      <c r="H3503" s="9">
        <f t="shared" si="271"/>
        <v>3.4136031533927597E-3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-8.7762628839233615E-3</v>
      </c>
      <c r="D3504" s="6">
        <f t="shared" si="273"/>
        <v>7.7022790207730802E-5</v>
      </c>
      <c r="E3504" s="6">
        <f t="shared" si="275"/>
        <v>1.8578951084932455E-4</v>
      </c>
      <c r="F3504" s="6">
        <f t="shared" si="274"/>
        <v>0.43169411690746801</v>
      </c>
      <c r="G3504" s="17">
        <v>5.9593364160212782E-3</v>
      </c>
      <c r="H3504" s="9">
        <f t="shared" si="271"/>
        <v>6.5703433464885837E-3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-6.9480766753137121E-3</v>
      </c>
      <c r="D3505" s="6">
        <f t="shared" si="273"/>
        <v>4.8275769486038447E-5</v>
      </c>
      <c r="E3505" s="6">
        <f t="shared" si="275"/>
        <v>7.7022790207730802E-5</v>
      </c>
      <c r="F3505" s="6">
        <f t="shared" si="274"/>
        <v>0.34645990719977066</v>
      </c>
      <c r="G3505" s="17">
        <v>6.6315296399082017E-3</v>
      </c>
      <c r="H3505" s="9">
        <f t="shared" si="271"/>
        <v>5.88608449820227E-3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7.8089773612855405E-3</v>
      </c>
      <c r="D3506" s="6">
        <f t="shared" si="273"/>
        <v>6.0980127429070085E-5</v>
      </c>
      <c r="E3506" s="6">
        <f t="shared" si="275"/>
        <v>4.8275769486038447E-5</v>
      </c>
      <c r="F3506" s="6">
        <f t="shared" si="274"/>
        <v>0.42480286836027653</v>
      </c>
      <c r="G3506" s="17">
        <v>5.7215730803782958E-3</v>
      </c>
      <c r="H3506" s="9">
        <f t="shared" si="271"/>
        <v>6.5176902991801976E-3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1.3202915233881717E-3</v>
      </c>
      <c r="D3507" s="6">
        <f t="shared" si="273"/>
        <v>1.7431697067306592E-6</v>
      </c>
      <c r="E3507" s="6">
        <f t="shared" si="275"/>
        <v>6.0980127429070085E-5</v>
      </c>
      <c r="F3507" s="6">
        <f t="shared" si="274"/>
        <v>0.32074084104511241</v>
      </c>
      <c r="G3507" s="17">
        <v>3.2305603616080624E-3</v>
      </c>
      <c r="H3507" s="9">
        <f t="shared" si="271"/>
        <v>5.6633986354936413E-3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-3.5985987945548088E-3</v>
      </c>
      <c r="D3508" s="6">
        <f t="shared" si="273"/>
        <v>1.2949913284171322E-5</v>
      </c>
      <c r="E3508" s="6">
        <f t="shared" si="275"/>
        <v>1.7431697067306592E-6</v>
      </c>
      <c r="F3508" s="6">
        <f t="shared" si="274"/>
        <v>0.11431086795418718</v>
      </c>
      <c r="G3508" s="17">
        <v>4.4325099368308692E-3</v>
      </c>
      <c r="H3508" s="9">
        <f t="shared" si="271"/>
        <v>3.3809890262198011E-3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1.4561884519232147E-3</v>
      </c>
      <c r="D3509" s="6">
        <f t="shared" si="273"/>
        <v>2.1204848075145288E-6</v>
      </c>
      <c r="E3509" s="6">
        <f t="shared" si="275"/>
        <v>1.2949913284171322E-5</v>
      </c>
      <c r="F3509" s="6">
        <f t="shared" si="274"/>
        <v>0.19957524166545484</v>
      </c>
      <c r="G3509" s="17">
        <v>5.4782282324646386E-3</v>
      </c>
      <c r="H3509" s="9">
        <f t="shared" si="271"/>
        <v>4.4673844883270884E-3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2.3677994562667382E-3</v>
      </c>
      <c r="D3510" s="6">
        <f t="shared" si="273"/>
        <v>5.6064742650970612E-6</v>
      </c>
      <c r="E3510" s="6">
        <f t="shared" si="275"/>
        <v>2.1204848075145288E-6</v>
      </c>
      <c r="F3510" s="6">
        <f t="shared" si="274"/>
        <v>0.29551168413646561</v>
      </c>
      <c r="G3510" s="17">
        <v>3.5653391934263035E-3</v>
      </c>
      <c r="H3510" s="9">
        <f t="shared" si="271"/>
        <v>5.436098639065203E-3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-5.9379071207335933E-4</v>
      </c>
      <c r="D3511" s="6">
        <f t="shared" si="273"/>
        <v>3.5258740974458715E-7</v>
      </c>
      <c r="E3511" s="6">
        <f t="shared" si="275"/>
        <v>5.6064742650970612E-6</v>
      </c>
      <c r="F3511" s="6">
        <f t="shared" si="274"/>
        <v>0.13537168447363021</v>
      </c>
      <c r="G3511" s="17">
        <v>4.0263259653748789E-3</v>
      </c>
      <c r="H3511" s="9">
        <f t="shared" si="271"/>
        <v>3.67928912255656E-3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-7.939925447318294E-3</v>
      </c>
      <c r="D3512" s="6">
        <f t="shared" si="273"/>
        <v>6.3042416108972607E-5</v>
      </c>
      <c r="E3512" s="6">
        <f t="shared" si="275"/>
        <v>3.5258740974458715E-7</v>
      </c>
      <c r="F3512" s="6">
        <f t="shared" si="274"/>
        <v>0.16776805560036537</v>
      </c>
      <c r="G3512" s="17">
        <v>3.8416927042417221E-3</v>
      </c>
      <c r="H3512" s="9">
        <f t="shared" si="271"/>
        <v>4.0959498971589649E-3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-6.3243574559032449E-3</v>
      </c>
      <c r="D3513" s="6">
        <f t="shared" si="273"/>
        <v>3.9997497230038966E-5</v>
      </c>
      <c r="E3513" s="6">
        <f t="shared" si="275"/>
        <v>6.3042416108972607E-5</v>
      </c>
      <c r="F3513" s="6">
        <f t="shared" si="274"/>
        <v>0.15432830456017274</v>
      </c>
      <c r="G3513" s="17">
        <v>4.8258958191661093E-3</v>
      </c>
      <c r="H3513" s="9">
        <f t="shared" si="271"/>
        <v>3.9284641344954742E-3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-4.1317503973684238E-3</v>
      </c>
      <c r="D3514" s="6">
        <f t="shared" si="273"/>
        <v>1.7071361346154126E-5</v>
      </c>
      <c r="E3514" s="6">
        <f t="shared" si="275"/>
        <v>3.9997497230038966E-5</v>
      </c>
      <c r="F3514" s="6">
        <f t="shared" si="274"/>
        <v>0.23329380031021985</v>
      </c>
      <c r="G3514" s="17">
        <v>8.3869747071335481E-3</v>
      </c>
      <c r="H3514" s="9">
        <f t="shared" si="271"/>
        <v>4.8300496923967548E-3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-5.5267720144277612E-3</v>
      </c>
      <c r="D3515" s="6">
        <f t="shared" si="273"/>
        <v>3.054520889946189E-5</v>
      </c>
      <c r="E3515" s="6">
        <f t="shared" si="275"/>
        <v>1.7071361346154126E-5</v>
      </c>
      <c r="F3515" s="6">
        <f t="shared" si="274"/>
        <v>0.66885197240355687</v>
      </c>
      <c r="G3515" s="17">
        <v>2.9434319418766264E-3</v>
      </c>
      <c r="H3515" s="9">
        <f t="shared" si="271"/>
        <v>8.1783370706003371E-3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2.9209276521113799E-3</v>
      </c>
      <c r="D3516" s="6">
        <f t="shared" si="273"/>
        <v>8.5318183488688977E-6</v>
      </c>
      <c r="E3516" s="6">
        <f t="shared" si="275"/>
        <v>3.054520889946189E-5</v>
      </c>
      <c r="F3516" s="6">
        <f t="shared" si="274"/>
        <v>9.7904555286664377E-2</v>
      </c>
      <c r="G3516" s="17">
        <v>1.0551774100572254E-2</v>
      </c>
      <c r="H3516" s="9">
        <f t="shared" si="271"/>
        <v>3.1289703623822384E-3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-2.7975485535868777E-3</v>
      </c>
      <c r="D3517" s="6">
        <f t="shared" si="273"/>
        <v>7.8262779096760316E-6</v>
      </c>
      <c r="E3517" s="6">
        <f t="shared" si="275"/>
        <v>8.5318183488688977E-6</v>
      </c>
      <c r="F3517" s="6">
        <f t="shared" si="274"/>
        <v>1.0483737937496298</v>
      </c>
      <c r="G3517" s="17">
        <v>4.0002220746488751E-3</v>
      </c>
      <c r="H3517" s="9">
        <f t="shared" si="271"/>
        <v>1.0239012617189363E-2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-6.3620733933764592E-3</v>
      </c>
      <c r="D3518" s="6">
        <f t="shared" si="273"/>
        <v>4.0475977862708654E-5</v>
      </c>
      <c r="E3518" s="6">
        <f t="shared" si="275"/>
        <v>7.8262779096760316E-6</v>
      </c>
      <c r="F3518" s="6">
        <f t="shared" si="274"/>
        <v>0.16582942939723139</v>
      </c>
      <c r="G3518" s="17">
        <v>3.6636456980548224E-3</v>
      </c>
      <c r="H3518" s="9">
        <f t="shared" si="271"/>
        <v>4.0722159741009732E-3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-1.8387131167254014E-2</v>
      </c>
      <c r="D3519" s="6">
        <f t="shared" si="273"/>
        <v>3.3808659256180396E-4</v>
      </c>
      <c r="E3519" s="6">
        <f t="shared" si="275"/>
        <v>4.0475977862708654E-5</v>
      </c>
      <c r="F3519" s="6">
        <f t="shared" si="274"/>
        <v>0.14195531303952505</v>
      </c>
      <c r="G3519" s="17">
        <v>7.5587990740609914E-3</v>
      </c>
      <c r="H3519" s="9">
        <f t="shared" si="271"/>
        <v>3.7676957552265954E-3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-5.6820657393933643E-3</v>
      </c>
      <c r="D3520" s="6">
        <f t="shared" si="273"/>
        <v>3.2285871066787859E-5</v>
      </c>
      <c r="E3520" s="6">
        <f t="shared" si="275"/>
        <v>3.3808659256180396E-4</v>
      </c>
      <c r="F3520" s="6">
        <f t="shared" si="274"/>
        <v>0.54664526361885402</v>
      </c>
      <c r="G3520" s="17">
        <v>3.2236940669818572E-3</v>
      </c>
      <c r="H3520" s="9">
        <f t="shared" si="271"/>
        <v>7.3935462642689539E-3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-3.684830444043395E-3</v>
      </c>
      <c r="D3521" s="6">
        <f t="shared" si="273"/>
        <v>1.3577975401349043E-5</v>
      </c>
      <c r="E3521" s="6">
        <f t="shared" si="275"/>
        <v>3.2285871066787859E-5</v>
      </c>
      <c r="F3521" s="6">
        <f t="shared" si="274"/>
        <v>0.1139046823262882</v>
      </c>
      <c r="G3521" s="17">
        <v>5.7145665868323769E-3</v>
      </c>
      <c r="H3521" s="9">
        <f t="shared" si="271"/>
        <v>3.3749767751243592E-3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2.7780407814395926E-3</v>
      </c>
      <c r="D3522" s="6">
        <f t="shared" si="273"/>
        <v>7.7175105833415018E-6</v>
      </c>
      <c r="E3522" s="6">
        <f t="shared" si="275"/>
        <v>1.3577975401349043E-5</v>
      </c>
      <c r="F3522" s="6">
        <f t="shared" si="274"/>
        <v>0.32000080858954244</v>
      </c>
      <c r="G3522" s="17">
        <v>6.2301163455860953E-3</v>
      </c>
      <c r="H3522" s="9">
        <f t="shared" si="271"/>
        <v>5.6568613964772243E-3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-5.7802772288789855E-3</v>
      </c>
      <c r="D3523" s="6">
        <f t="shared" si="273"/>
        <v>3.3411604842696926E-5</v>
      </c>
      <c r="E3523" s="6">
        <f t="shared" si="275"/>
        <v>7.7175105833415018E-6</v>
      </c>
      <c r="F3523" s="6">
        <f t="shared" si="274"/>
        <v>0.3770044349834929</v>
      </c>
      <c r="G3523" s="17">
        <v>3.8355674358113547E-3</v>
      </c>
      <c r="H3523" s="9">
        <f t="shared" si="271"/>
        <v>6.1400686884064493E-3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7.1309659736337435E-3</v>
      </c>
      <c r="D3524" s="6">
        <f t="shared" si="273"/>
        <v>5.0850675717122246E-5</v>
      </c>
      <c r="E3524" s="6">
        <f t="shared" si="275"/>
        <v>3.3411604842696926E-5</v>
      </c>
      <c r="F3524" s="6">
        <f t="shared" si="274"/>
        <v>0.15388926992102334</v>
      </c>
      <c r="G3524" s="17">
        <v>1.5346676115312043E-2</v>
      </c>
      <c r="H3524" s="9">
        <f t="shared" si="271"/>
        <v>3.9228722885281822E-3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-7.2629416654947177E-3</v>
      </c>
      <c r="D3525" s="6">
        <f t="shared" si="273"/>
        <v>5.2750321636379187E-5</v>
      </c>
      <c r="E3525" s="6">
        <f t="shared" si="275"/>
        <v>5.0850675717122246E-5</v>
      </c>
      <c r="F3525" s="6">
        <f t="shared" si="274"/>
        <v>2.1979129703161928</v>
      </c>
      <c r="G3525" s="17">
        <v>4.1781019441339447E-3</v>
      </c>
      <c r="H3525" s="9">
        <f t="shared" si="271"/>
        <v>1.4825359929243515E-2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7.0878465123176129E-3</v>
      </c>
      <c r="D3526" s="6">
        <f t="shared" si="273"/>
        <v>5.0237568182172949E-5</v>
      </c>
      <c r="E3526" s="6">
        <f t="shared" si="275"/>
        <v>5.2750321636379187E-5</v>
      </c>
      <c r="F3526" s="6">
        <f t="shared" si="274"/>
        <v>0.17930177785546314</v>
      </c>
      <c r="G3526" s="17">
        <v>5.8415330534466728E-3</v>
      </c>
      <c r="H3526" s="9">
        <f t="shared" si="271"/>
        <v>4.2344040649832078E-3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6.3708547254106044E-3</v>
      </c>
      <c r="D3527" s="6">
        <f t="shared" si="273"/>
        <v>4.0587789932286625E-5</v>
      </c>
      <c r="E3527" s="6">
        <f t="shared" si="275"/>
        <v>5.0237568182172949E-5</v>
      </c>
      <c r="F3527" s="6">
        <f t="shared" si="274"/>
        <v>0.33358131739311914</v>
      </c>
      <c r="G3527" s="17">
        <v>8.2872229282591799E-3</v>
      </c>
      <c r="H3527" s="9">
        <f t="shared" si="271"/>
        <v>5.7756498975710009E-3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-2.759627898493188E-3</v>
      </c>
      <c r="D3528" s="6">
        <f t="shared" si="273"/>
        <v>7.6155461381419293E-6</v>
      </c>
      <c r="E3528" s="6">
        <f t="shared" si="275"/>
        <v>4.0587789932286625E-5</v>
      </c>
      <c r="F3528" s="6">
        <f t="shared" si="274"/>
        <v>0.65345283717668678</v>
      </c>
      <c r="G3528" s="17">
        <v>1.3601931868756445E-3</v>
      </c>
      <c r="H3528" s="9">
        <f t="shared" si="271"/>
        <v>8.0836429731692555E-3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-1.5037971966586944E-3</v>
      </c>
      <c r="D3529" s="6">
        <f t="shared" si="273"/>
        <v>2.2614060086785482E-6</v>
      </c>
      <c r="E3529" s="6">
        <f t="shared" si="275"/>
        <v>7.6155461381419293E-6</v>
      </c>
      <c r="F3529" s="6">
        <f t="shared" si="274"/>
        <v>3.4827568318146339E-2</v>
      </c>
      <c r="G3529" s="17">
        <v>2.7770564686073139E-3</v>
      </c>
      <c r="H3529" s="9">
        <f t="shared" si="271"/>
        <v>1.8662145728223841E-3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-6.8745012373630215E-3</v>
      </c>
      <c r="D3530" s="6">
        <f t="shared" si="273"/>
        <v>4.7258767262505714E-5</v>
      </c>
      <c r="E3530" s="6">
        <f t="shared" si="275"/>
        <v>2.2614060086785482E-6</v>
      </c>
      <c r="F3530" s="6">
        <f t="shared" si="274"/>
        <v>8.9090662656965497E-2</v>
      </c>
      <c r="G3530" s="17">
        <v>3.0445424444177928E-3</v>
      </c>
      <c r="H3530" s="9">
        <f t="shared" si="271"/>
        <v>2.9848059008412168E-3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-4.9049713210475073E-3</v>
      </c>
      <c r="D3531" s="6">
        <f t="shared" si="273"/>
        <v>2.4058743660298528E-5</v>
      </c>
      <c r="E3531" s="6">
        <f t="shared" si="275"/>
        <v>4.7258767262505714E-5</v>
      </c>
      <c r="F3531" s="6">
        <f t="shared" si="274"/>
        <v>0.10351127830875775</v>
      </c>
      <c r="G3531" s="17">
        <v>2.9137133861783086E-3</v>
      </c>
      <c r="H3531" s="9">
        <f t="shared" si="271"/>
        <v>3.2173168682732784E-3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1.0452690392209613E-3</v>
      </c>
      <c r="D3532" s="6">
        <f t="shared" si="273"/>
        <v>1.0925873643539114E-6</v>
      </c>
      <c r="E3532" s="6">
        <f t="shared" si="275"/>
        <v>2.4058743660298528E-5</v>
      </c>
      <c r="F3532" s="6">
        <f t="shared" si="274"/>
        <v>9.6292412553431947E-2</v>
      </c>
      <c r="G3532" s="17">
        <v>2.5445409485428529E-3</v>
      </c>
      <c r="H3532" s="9">
        <f t="shared" si="271"/>
        <v>3.1031018764041884E-3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-1.2387970220905521E-2</v>
      </c>
      <c r="D3533" s="6">
        <f t="shared" si="273"/>
        <v>1.53461806194042E-4</v>
      </c>
      <c r="E3533" s="6">
        <f t="shared" si="275"/>
        <v>1.0925873643539114E-6</v>
      </c>
      <c r="F3533" s="6">
        <f t="shared" si="274"/>
        <v>7.763619272947675E-2</v>
      </c>
      <c r="G3533" s="17">
        <v>5.9079550428087612E-3</v>
      </c>
      <c r="H3533" s="9">
        <f t="shared" si="271"/>
        <v>2.7863272013436747E-3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-7.0271088779859173E-3</v>
      </c>
      <c r="D3534" s="6">
        <f t="shared" si="273"/>
        <v>4.9380259183068499E-5</v>
      </c>
      <c r="E3534" s="6">
        <f t="shared" si="275"/>
        <v>1.53461806194042E-4</v>
      </c>
      <c r="F3534" s="6">
        <f t="shared" si="274"/>
        <v>0.34082498061998051</v>
      </c>
      <c r="G3534" s="17">
        <v>4.1129222911448632E-3</v>
      </c>
      <c r="H3534" s="9">
        <f t="shared" ref="H3534:H3597" si="276">SQRT(F3534)/100</f>
        <v>5.8380217592946711E-3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-8.7516598588611352E-3</v>
      </c>
      <c r="D3535" s="6">
        <f t="shared" ref="D3535:D3598" si="278">C3535^2</f>
        <v>7.6591550285201303E-5</v>
      </c>
      <c r="E3535" s="6">
        <f t="shared" si="275"/>
        <v>4.9380259183068499E-5</v>
      </c>
      <c r="F3535" s="6">
        <f t="shared" ref="F3535:F3598" si="279">IF(C3534&gt;0,B$6+B$7*E3535+B$8*(G3534*100)^2,B$6+B$7*E3535+B$8*(G3534*100)^2+E3535*$B$9)</f>
        <v>0.17429881546918022</v>
      </c>
      <c r="G3535" s="17">
        <v>5.1442932899887391E-3</v>
      </c>
      <c r="H3535" s="9">
        <f t="shared" si="276"/>
        <v>4.1749109627533402E-3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5.226400439150518E-3</v>
      </c>
      <c r="D3536" s="6">
        <f t="shared" si="278"/>
        <v>2.7315261550352728E-5</v>
      </c>
      <c r="E3536" s="6">
        <f t="shared" ref="E3536:E3599" si="280">D3535</f>
        <v>7.6591550285201303E-5</v>
      </c>
      <c r="F3536" s="6">
        <f t="shared" si="279"/>
        <v>0.2626845856170541</v>
      </c>
      <c r="G3536" s="17">
        <v>5.3220337006712939E-3</v>
      </c>
      <c r="H3536" s="9">
        <f t="shared" si="276"/>
        <v>5.1252764375890412E-3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-1.3415575387553257E-3</v>
      </c>
      <c r="D3537" s="6">
        <f t="shared" si="278"/>
        <v>1.7997766297912471E-6</v>
      </c>
      <c r="E3537" s="6">
        <f t="shared" si="280"/>
        <v>2.7315261550352728E-5</v>
      </c>
      <c r="F3537" s="6">
        <f t="shared" si="279"/>
        <v>0.27989566337647664</v>
      </c>
      <c r="G3537" s="17">
        <v>3.9889957001318687E-3</v>
      </c>
      <c r="H3537" s="9">
        <f t="shared" si="276"/>
        <v>5.2905166418458285E-3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-6.5938155277519431E-3</v>
      </c>
      <c r="D3538" s="6">
        <f t="shared" si="278"/>
        <v>4.3478403214022636E-5</v>
      </c>
      <c r="E3538" s="6">
        <f t="shared" si="280"/>
        <v>1.7997766297912471E-6</v>
      </c>
      <c r="F3538" s="6">
        <f t="shared" si="279"/>
        <v>0.16499841259376685</v>
      </c>
      <c r="G3538" s="17">
        <v>6.6192121228488077E-3</v>
      </c>
      <c r="H3538" s="9">
        <f t="shared" si="276"/>
        <v>4.0619996626509811E-3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1.0661941896766749E-4</v>
      </c>
      <c r="D3539" s="6">
        <f t="shared" si="278"/>
        <v>1.1367700501003014E-8</v>
      </c>
      <c r="E3539" s="6">
        <f t="shared" si="280"/>
        <v>4.3478403214022636E-5</v>
      </c>
      <c r="F3539" s="6">
        <f t="shared" si="279"/>
        <v>0.42329137309856929</v>
      </c>
      <c r="G3539" s="17">
        <v>7.2510849399054708E-3</v>
      </c>
      <c r="H3539" s="9">
        <f t="shared" si="276"/>
        <v>6.5060846374649121E-3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-1.9139615983203646E-2</v>
      </c>
      <c r="D3540" s="6">
        <f t="shared" si="278"/>
        <v>3.6632489998450447E-4</v>
      </c>
      <c r="E3540" s="6">
        <f t="shared" si="280"/>
        <v>1.1367700501003014E-8</v>
      </c>
      <c r="F3540" s="6">
        <f t="shared" si="279"/>
        <v>0.50441670108258652</v>
      </c>
      <c r="G3540" s="17">
        <v>1.0990646829868457E-2</v>
      </c>
      <c r="H3540" s="9">
        <f t="shared" si="276"/>
        <v>7.1022299391288821E-3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1.2477999809859835E-2</v>
      </c>
      <c r="D3541" s="6">
        <f t="shared" si="278"/>
        <v>1.5570047925486208E-4</v>
      </c>
      <c r="E3541" s="6">
        <f t="shared" si="280"/>
        <v>3.6632489998450447E-4</v>
      </c>
      <c r="F3541" s="6">
        <f t="shared" si="279"/>
        <v>1.1359390097164124</v>
      </c>
      <c r="G3541" s="17">
        <v>7.2541796593974433E-3</v>
      </c>
      <c r="H3541" s="9">
        <f t="shared" si="276"/>
        <v>1.06580439561695E-2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3.2577151190987747E-3</v>
      </c>
      <c r="D3542" s="6">
        <f t="shared" si="278"/>
        <v>1.0612707797204743E-5</v>
      </c>
      <c r="E3542" s="6">
        <f t="shared" si="280"/>
        <v>1.5570047925486208E-4</v>
      </c>
      <c r="F3542" s="6">
        <f t="shared" si="279"/>
        <v>0.50483224526776005</v>
      </c>
      <c r="G3542" s="17">
        <v>4.2258799010346975E-3</v>
      </c>
      <c r="H3542" s="9">
        <f t="shared" si="276"/>
        <v>7.1051547855606918E-3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-3.4263540681176976E-3</v>
      </c>
      <c r="D3543" s="6">
        <f t="shared" si="278"/>
        <v>1.1739902200106697E-5</v>
      </c>
      <c r="E3543" s="6">
        <f t="shared" si="280"/>
        <v>1.0612707797204743E-5</v>
      </c>
      <c r="F3543" s="6">
        <f t="shared" si="279"/>
        <v>0.18301207010277926</v>
      </c>
      <c r="G3543" s="17">
        <v>2.5170303123252975E-3</v>
      </c>
      <c r="H3543" s="9">
        <f t="shared" si="276"/>
        <v>4.2779910016592978E-3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-9.3463520627351873E-3</v>
      </c>
      <c r="D3544" s="6">
        <f t="shared" si="278"/>
        <v>8.7354296880594291E-5</v>
      </c>
      <c r="E3544" s="6">
        <f t="shared" si="280"/>
        <v>1.1739902200106697E-5</v>
      </c>
      <c r="F3544" s="6">
        <f t="shared" si="279"/>
        <v>7.6348657359639041E-2</v>
      </c>
      <c r="G3544" s="17">
        <v>5.1654557770822391E-3</v>
      </c>
      <c r="H3544" s="9">
        <f t="shared" si="276"/>
        <v>2.7631260803596901E-3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2.3609834622568453E-3</v>
      </c>
      <c r="D3545" s="6">
        <f t="shared" si="278"/>
        <v>5.5742429090503202E-6</v>
      </c>
      <c r="E3545" s="6">
        <f t="shared" si="280"/>
        <v>8.7354296880594291E-5</v>
      </c>
      <c r="F3545" s="6">
        <f t="shared" si="279"/>
        <v>0.2647056290445618</v>
      </c>
      <c r="G3545" s="17">
        <v>9.1571831142800743E-3</v>
      </c>
      <c r="H3545" s="9">
        <f t="shared" si="276"/>
        <v>5.1449550925597191E-3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-2.5840460559138721E-4</v>
      </c>
      <c r="D3546" s="6">
        <f t="shared" si="278"/>
        <v>6.677294019084038E-8</v>
      </c>
      <c r="E3546" s="6">
        <f t="shared" si="280"/>
        <v>5.5742429090503202E-6</v>
      </c>
      <c r="F3546" s="6">
        <f t="shared" si="279"/>
        <v>0.79393650196133836</v>
      </c>
      <c r="G3546" s="17">
        <v>3.807422767730698E-3</v>
      </c>
      <c r="H3546" s="9">
        <f t="shared" si="276"/>
        <v>8.9103114533743352E-3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-1.0030804018358978E-2</v>
      </c>
      <c r="D3547" s="6">
        <f t="shared" si="278"/>
        <v>1.0061702925472663E-4</v>
      </c>
      <c r="E3547" s="6">
        <f t="shared" si="280"/>
        <v>6.677294019084038E-8</v>
      </c>
      <c r="F3547" s="6">
        <f t="shared" si="279"/>
        <v>0.15189381388677226</v>
      </c>
      <c r="G3547" s="17">
        <v>7.8016394305874745E-3</v>
      </c>
      <c r="H3547" s="9">
        <f t="shared" si="276"/>
        <v>3.8973556918348146E-3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-2.6065371624837613E-2</v>
      </c>
      <c r="D3548" s="6">
        <f t="shared" si="278"/>
        <v>6.7940359794088981E-4</v>
      </c>
      <c r="E3548" s="6">
        <f t="shared" si="280"/>
        <v>1.0061702925472663E-4</v>
      </c>
      <c r="F3548" s="6">
        <f t="shared" si="279"/>
        <v>0.58114529123880831</v>
      </c>
      <c r="G3548" s="17">
        <v>8.934114483421773E-3</v>
      </c>
      <c r="H3548" s="9">
        <f t="shared" si="276"/>
        <v>7.6232886029508826E-3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-1.5182663141983386E-2</v>
      </c>
      <c r="D3549" s="6">
        <f t="shared" si="278"/>
        <v>2.3051326008294081E-4</v>
      </c>
      <c r="E3549" s="6">
        <f t="shared" si="280"/>
        <v>6.7940359794088981E-4</v>
      </c>
      <c r="F3549" s="6">
        <f t="shared" si="279"/>
        <v>0.75666427672982361</v>
      </c>
      <c r="G3549" s="17">
        <v>1.2616298417057203E-2</v>
      </c>
      <c r="H3549" s="9">
        <f t="shared" si="276"/>
        <v>8.6986451630689226E-3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-8.2204805707493389E-4</v>
      </c>
      <c r="D3550" s="6">
        <f t="shared" si="278"/>
        <v>6.7576300814067377E-7</v>
      </c>
      <c r="E3550" s="6">
        <f t="shared" si="280"/>
        <v>2.3051326008294081E-4</v>
      </c>
      <c r="F3550" s="6">
        <f t="shared" si="279"/>
        <v>1.4911747675369249</v>
      </c>
      <c r="G3550" s="17">
        <v>5.1096276352747333E-3</v>
      </c>
      <c r="H3550" s="9">
        <f t="shared" si="276"/>
        <v>1.2211366702940851E-2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-1.5749291032974712E-2</v>
      </c>
      <c r="D3551" s="6">
        <f t="shared" si="278"/>
        <v>2.4804016804133767E-4</v>
      </c>
      <c r="E3551" s="6">
        <f t="shared" si="280"/>
        <v>6.7576300814067377E-7</v>
      </c>
      <c r="F3551" s="6">
        <f t="shared" si="279"/>
        <v>0.25938456772109209</v>
      </c>
      <c r="G3551" s="17">
        <v>1.2369568818365097E-2</v>
      </c>
      <c r="H3551" s="9">
        <f t="shared" si="276"/>
        <v>5.0929811281909543E-3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1.3212766899755569E-2</v>
      </c>
      <c r="D3552" s="6">
        <f t="shared" si="278"/>
        <v>1.7457720914727641E-4</v>
      </c>
      <c r="E3552" s="6">
        <f t="shared" si="280"/>
        <v>2.4804016804133767E-4</v>
      </c>
      <c r="F3552" s="6">
        <f t="shared" si="279"/>
        <v>1.4341098504328706</v>
      </c>
      <c r="G3552" s="17">
        <v>1.3067178459296076E-2</v>
      </c>
      <c r="H3552" s="9">
        <f t="shared" si="276"/>
        <v>1.1975432561844563E-2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-9.0096161251121149E-3</v>
      </c>
      <c r="D3553" s="6">
        <f t="shared" si="278"/>
        <v>8.1173182721880246E-5</v>
      </c>
      <c r="E3553" s="6">
        <f t="shared" si="280"/>
        <v>1.7457720914727641E-4</v>
      </c>
      <c r="F3553" s="6">
        <f t="shared" si="279"/>
        <v>1.5983434222758048</v>
      </c>
      <c r="G3553" s="17">
        <v>1.5805888909137318E-2</v>
      </c>
      <c r="H3553" s="9">
        <f t="shared" si="276"/>
        <v>1.2642560746446128E-2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-3.0728676719172524E-2</v>
      </c>
      <c r="D3554" s="6">
        <f t="shared" si="278"/>
        <v>9.4425157291141548E-4</v>
      </c>
      <c r="E3554" s="6">
        <f t="shared" si="280"/>
        <v>8.1173182721880246E-5</v>
      </c>
      <c r="F3554" s="6">
        <f t="shared" si="279"/>
        <v>2.3303506271451142</v>
      </c>
      <c r="G3554" s="17">
        <v>1.4033589150297751E-2</v>
      </c>
      <c r="H3554" s="9">
        <f t="shared" si="276"/>
        <v>1.5265485996669461E-2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4.2795185074971749E-3</v>
      </c>
      <c r="D3555" s="6">
        <f t="shared" si="278"/>
        <v>1.8314278656010848E-5</v>
      </c>
      <c r="E3555" s="6">
        <f t="shared" si="280"/>
        <v>9.4425157291141548E-4</v>
      </c>
      <c r="F3555" s="6">
        <f t="shared" si="279"/>
        <v>1.8409072154326649</v>
      </c>
      <c r="G3555" s="17">
        <v>8.3949568019225998E-3</v>
      </c>
      <c r="H3555" s="9">
        <f t="shared" si="276"/>
        <v>1.3568003594606928E-2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-9.2956684366221048E-3</v>
      </c>
      <c r="D3556" s="6">
        <f t="shared" si="278"/>
        <v>8.6409451683612447E-5</v>
      </c>
      <c r="E3556" s="6">
        <f t="shared" si="280"/>
        <v>1.8314278656010848E-5</v>
      </c>
      <c r="F3556" s="6">
        <f t="shared" si="279"/>
        <v>0.67008984937979832</v>
      </c>
      <c r="G3556" s="17">
        <v>1.1597104254366965E-2</v>
      </c>
      <c r="H3556" s="9">
        <f t="shared" si="276"/>
        <v>8.1859015959135396E-3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6.9657787062611257E-3</v>
      </c>
      <c r="D3557" s="6">
        <f t="shared" si="278"/>
        <v>4.8522072984600921E-5</v>
      </c>
      <c r="E3557" s="6">
        <f t="shared" si="280"/>
        <v>8.6409451683612447E-5</v>
      </c>
      <c r="F3557" s="6">
        <f t="shared" si="279"/>
        <v>1.2627109533683094</v>
      </c>
      <c r="G3557" s="17">
        <v>5.8372414225228691E-3</v>
      </c>
      <c r="H3557" s="9">
        <f t="shared" si="276"/>
        <v>1.1237041218080092E-2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1.2471158590586388E-2</v>
      </c>
      <c r="D3558" s="6">
        <f t="shared" si="278"/>
        <v>1.5552979659155667E-4</v>
      </c>
      <c r="E3558" s="6">
        <f t="shared" si="280"/>
        <v>4.8522072984600921E-5</v>
      </c>
      <c r="F3558" s="6">
        <f t="shared" si="279"/>
        <v>0.33311734739152915</v>
      </c>
      <c r="G3558" s="17">
        <v>9.4372951676842468E-3</v>
      </c>
      <c r="H3558" s="9">
        <f t="shared" si="276"/>
        <v>5.7716318956732605E-3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1.0629045322750053E-3</v>
      </c>
      <c r="D3559" s="6">
        <f t="shared" si="278"/>
        <v>1.1297660447307476E-6</v>
      </c>
      <c r="E3559" s="6">
        <f t="shared" si="280"/>
        <v>1.5552979659155667E-4</v>
      </c>
      <c r="F3559" s="6">
        <f t="shared" si="279"/>
        <v>0.84215193353904105</v>
      </c>
      <c r="G3559" s="17">
        <v>2.8118384307798503E-3</v>
      </c>
      <c r="H3559" s="9">
        <f t="shared" si="276"/>
        <v>9.1768836406431638E-3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5.9540982959481103E-3</v>
      </c>
      <c r="D3560" s="6">
        <f t="shared" si="278"/>
        <v>3.5451286517812192E-5</v>
      </c>
      <c r="E3560" s="6">
        <f t="shared" si="280"/>
        <v>1.1297660447307476E-6</v>
      </c>
      <c r="F3560" s="6">
        <f t="shared" si="279"/>
        <v>9.0889872135022726E-2</v>
      </c>
      <c r="G3560" s="17">
        <v>5.6891989604295756E-3</v>
      </c>
      <c r="H3560" s="9">
        <f t="shared" si="276"/>
        <v>3.0147947216190812E-3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-1.8895223108815404E-3</v>
      </c>
      <c r="D3561" s="6">
        <f t="shared" si="278"/>
        <v>3.5702945633191165E-6</v>
      </c>
      <c r="E3561" s="6">
        <f t="shared" si="280"/>
        <v>3.5451286517812192E-5</v>
      </c>
      <c r="F3561" s="6">
        <f t="shared" si="279"/>
        <v>0.31732117839869434</v>
      </c>
      <c r="G3561" s="17">
        <v>3.7571996227368596E-3</v>
      </c>
      <c r="H3561" s="9">
        <f t="shared" si="276"/>
        <v>5.6331268261836098E-3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4.9997269198344555E-3</v>
      </c>
      <c r="D3562" s="6">
        <f t="shared" si="278"/>
        <v>2.4997269272917333E-5</v>
      </c>
      <c r="E3562" s="6">
        <f t="shared" si="280"/>
        <v>3.5702945633191165E-6</v>
      </c>
      <c r="F3562" s="6">
        <f t="shared" si="279"/>
        <v>0.1483773425691523</v>
      </c>
      <c r="G3562" s="17">
        <v>9.6612341287640284E-3</v>
      </c>
      <c r="H3562" s="9">
        <f t="shared" si="276"/>
        <v>3.8519779668262943E-3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-3.5402193272876989E-3</v>
      </c>
      <c r="D3563" s="6">
        <f t="shared" si="278"/>
        <v>1.2533152885301368E-5</v>
      </c>
      <c r="E3563" s="6">
        <f t="shared" si="280"/>
        <v>2.4997269272917333E-5</v>
      </c>
      <c r="F3563" s="6">
        <f t="shared" si="279"/>
        <v>0.88174324135408777</v>
      </c>
      <c r="G3563" s="17">
        <v>3.9366353444133338E-3</v>
      </c>
      <c r="H3563" s="9">
        <f t="shared" si="276"/>
        <v>9.3901184303185857E-3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2.4237811010766512E-3</v>
      </c>
      <c r="D3564" s="6">
        <f t="shared" si="278"/>
        <v>5.8747148259363438E-6</v>
      </c>
      <c r="E3564" s="6">
        <f t="shared" si="280"/>
        <v>1.2533152885301368E-5</v>
      </c>
      <c r="F3564" s="6">
        <f t="shared" si="279"/>
        <v>0.16115820882152623</v>
      </c>
      <c r="G3564" s="17">
        <v>5.2112912534765963E-3</v>
      </c>
      <c r="H3564" s="9">
        <f t="shared" si="276"/>
        <v>4.0144515045212117E-3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-1.2514811133989581E-2</v>
      </c>
      <c r="D3565" s="6">
        <f t="shared" si="278"/>
        <v>1.5662049771942958E-4</v>
      </c>
      <c r="E3565" s="6">
        <f t="shared" si="280"/>
        <v>5.8747148259363438E-6</v>
      </c>
      <c r="F3565" s="6">
        <f t="shared" si="279"/>
        <v>0.26909750078489542</v>
      </c>
      <c r="G3565" s="17">
        <v>6.5437503109144323E-3</v>
      </c>
      <c r="H3565" s="9">
        <f t="shared" si="276"/>
        <v>5.1874608507910249E-3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2.630238467429497E-3</v>
      </c>
      <c r="D3566" s="6">
        <f t="shared" si="278"/>
        <v>6.9181543955458695E-6</v>
      </c>
      <c r="E3566" s="6">
        <f t="shared" si="280"/>
        <v>1.5662049771942958E-4</v>
      </c>
      <c r="F3566" s="6">
        <f t="shared" si="279"/>
        <v>0.41411059642866743</v>
      </c>
      <c r="G3566" s="17">
        <v>6.4521433790608335E-3</v>
      </c>
      <c r="H3566" s="9">
        <f t="shared" si="276"/>
        <v>6.4351425503143865E-3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-5.3004001034754906E-3</v>
      </c>
      <c r="D3567" s="6">
        <f t="shared" si="278"/>
        <v>2.8094241256922991E-5</v>
      </c>
      <c r="E3567" s="6">
        <f t="shared" si="280"/>
        <v>6.9181543955458695E-6</v>
      </c>
      <c r="F3567" s="6">
        <f t="shared" si="279"/>
        <v>0.40307033728090436</v>
      </c>
      <c r="G3567" s="17">
        <v>4.3468438495786769E-3</v>
      </c>
      <c r="H3567" s="9">
        <f t="shared" si="276"/>
        <v>6.3487820665140519E-3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2.5796049342094131E-3</v>
      </c>
      <c r="D3568" s="6">
        <f t="shared" si="278"/>
        <v>6.6543616165975503E-6</v>
      </c>
      <c r="E3568" s="6">
        <f t="shared" si="280"/>
        <v>2.8094241256922991E-5</v>
      </c>
      <c r="F3568" s="6">
        <f t="shared" si="279"/>
        <v>0.19261501993360494</v>
      </c>
      <c r="G3568" s="17">
        <v>6.4351092193015045E-3</v>
      </c>
      <c r="H3568" s="9">
        <f t="shared" si="276"/>
        <v>4.388792771749481E-3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-5.5839840602860168E-3</v>
      </c>
      <c r="D3569" s="6">
        <f t="shared" si="278"/>
        <v>3.1180877985528311E-5</v>
      </c>
      <c r="E3569" s="6">
        <f t="shared" si="280"/>
        <v>6.6543616165975503E-6</v>
      </c>
      <c r="F3569" s="6">
        <f t="shared" si="279"/>
        <v>0.40103820805978813</v>
      </c>
      <c r="G3569" s="17">
        <v>4.8317832755803477E-3</v>
      </c>
      <c r="H3569" s="9">
        <f t="shared" si="276"/>
        <v>6.3327577567738073E-3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-3.2878492638656995E-3</v>
      </c>
      <c r="D3570" s="6">
        <f t="shared" si="278"/>
        <v>1.0809952781902223E-5</v>
      </c>
      <c r="E3570" s="6">
        <f t="shared" si="280"/>
        <v>3.1180877985528311E-5</v>
      </c>
      <c r="F3570" s="6">
        <f t="shared" si="279"/>
        <v>0.23381903823077627</v>
      </c>
      <c r="G3570" s="17">
        <v>6.4791627551117476E-3</v>
      </c>
      <c r="H3570" s="9">
        <f t="shared" si="276"/>
        <v>4.8354838251283214E-3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1.9110092728371851E-3</v>
      </c>
      <c r="D3571" s="6">
        <f t="shared" si="278"/>
        <v>3.6519564408697071E-6</v>
      </c>
      <c r="E3571" s="6">
        <f t="shared" si="280"/>
        <v>1.0809952781902223E-5</v>
      </c>
      <c r="F3571" s="6">
        <f t="shared" si="279"/>
        <v>0.40630605214697202</v>
      </c>
      <c r="G3571" s="17">
        <v>4.6409355316370388E-3</v>
      </c>
      <c r="H3571" s="9">
        <f t="shared" si="276"/>
        <v>6.3742140860420749E-3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-6.8359858310386296E-3</v>
      </c>
      <c r="D3572" s="6">
        <f t="shared" si="278"/>
        <v>4.67307022821609E-5</v>
      </c>
      <c r="E3572" s="6">
        <f t="shared" si="280"/>
        <v>3.6519564408697071E-6</v>
      </c>
      <c r="F3572" s="6">
        <f t="shared" si="279"/>
        <v>0.21707988210976492</v>
      </c>
      <c r="G3572" s="17">
        <v>1.0252278429161373E-2</v>
      </c>
      <c r="H3572" s="9">
        <f t="shared" si="276"/>
        <v>4.6591832128578606E-3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-1.150961751527951E-2</v>
      </c>
      <c r="D3573" s="6">
        <f t="shared" si="278"/>
        <v>1.3247129534802888E-4</v>
      </c>
      <c r="E3573" s="6">
        <f t="shared" si="280"/>
        <v>4.67307022821609E-5</v>
      </c>
      <c r="F3573" s="6">
        <f t="shared" si="279"/>
        <v>0.99070185401582012</v>
      </c>
      <c r="G3573" s="17">
        <v>1.2914558720995343E-2</v>
      </c>
      <c r="H3573" s="9">
        <f t="shared" si="276"/>
        <v>9.9534006953192651E-3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1.2976841768880282E-2</v>
      </c>
      <c r="D3574" s="6">
        <f t="shared" si="278"/>
        <v>1.6839842229455593E-4</v>
      </c>
      <c r="E3574" s="6">
        <f t="shared" si="280"/>
        <v>1.3247129534802888E-4</v>
      </c>
      <c r="F3574" s="6">
        <f t="shared" si="279"/>
        <v>1.5616530385452434</v>
      </c>
      <c r="G3574" s="17">
        <v>1.2240198878868765E-2</v>
      </c>
      <c r="H3574" s="9">
        <f t="shared" si="276"/>
        <v>1.2496611694956529E-2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-2.9521636084563099E-3</v>
      </c>
      <c r="D3575" s="6">
        <f t="shared" si="278"/>
        <v>8.7152699710937799E-6</v>
      </c>
      <c r="E3575" s="6">
        <f t="shared" si="280"/>
        <v>1.6839842229455593E-4</v>
      </c>
      <c r="F3575" s="6">
        <f t="shared" si="279"/>
        <v>1.4046065917770663</v>
      </c>
      <c r="G3575" s="17">
        <v>2.7570907389923476E-3</v>
      </c>
      <c r="H3575" s="9">
        <f t="shared" si="276"/>
        <v>1.1851609982517424E-2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-5.6709484015212801E-3</v>
      </c>
      <c r="D3576" s="6">
        <f t="shared" si="278"/>
        <v>3.2159655772716763E-5</v>
      </c>
      <c r="E3576" s="6">
        <f t="shared" si="280"/>
        <v>8.7152699710937799E-6</v>
      </c>
      <c r="F3576" s="6">
        <f t="shared" si="279"/>
        <v>8.806863690640529E-2</v>
      </c>
      <c r="G3576" s="17">
        <v>4.9819760891427981E-3</v>
      </c>
      <c r="H3576" s="9">
        <f t="shared" si="276"/>
        <v>2.9676360441672307E-3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-7.9922031006447042E-3</v>
      </c>
      <c r="D3577" s="6">
        <f t="shared" si="278"/>
        <v>6.3875310401954825E-5</v>
      </c>
      <c r="E3577" s="6">
        <f t="shared" si="280"/>
        <v>3.2159655772716763E-5</v>
      </c>
      <c r="F3577" s="6">
        <f t="shared" si="279"/>
        <v>0.24746357306634734</v>
      </c>
      <c r="G3577" s="17">
        <v>8.2947360819414402E-3</v>
      </c>
      <c r="H3577" s="9">
        <f t="shared" si="276"/>
        <v>4.9745710676031892E-3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-4.738177439254059E-3</v>
      </c>
      <c r="D3578" s="6">
        <f t="shared" si="278"/>
        <v>2.2450325445856154E-5</v>
      </c>
      <c r="E3578" s="6">
        <f t="shared" si="280"/>
        <v>6.3875310401954825E-5</v>
      </c>
      <c r="F3578" s="6">
        <f t="shared" si="279"/>
        <v>0.6546141229544864</v>
      </c>
      <c r="G3578" s="17">
        <v>5.7210377797318425E-3</v>
      </c>
      <c r="H3578" s="9">
        <f t="shared" si="276"/>
        <v>8.090822720554976E-3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-1.0638967236755255E-2</v>
      </c>
      <c r="D3579" s="6">
        <f t="shared" si="278"/>
        <v>1.1318762386475175E-4</v>
      </c>
      <c r="E3579" s="6">
        <f t="shared" si="280"/>
        <v>2.2450325445856154E-5</v>
      </c>
      <c r="F3579" s="6">
        <f t="shared" si="279"/>
        <v>0.32068695948716702</v>
      </c>
      <c r="G3579" s="17">
        <v>7.9990751960513432E-3</v>
      </c>
      <c r="H3579" s="9">
        <f t="shared" si="276"/>
        <v>5.6629229156608431E-3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-5.8964900742331178E-4</v>
      </c>
      <c r="D3580" s="6">
        <f t="shared" si="278"/>
        <v>3.4768595195529677E-7</v>
      </c>
      <c r="E3580" s="6">
        <f t="shared" si="280"/>
        <v>1.1318762386475175E-4</v>
      </c>
      <c r="F3580" s="6">
        <f t="shared" si="279"/>
        <v>0.6100252497202775</v>
      </c>
      <c r="G3580" s="17">
        <v>8.5752064467439007E-3</v>
      </c>
      <c r="H3580" s="9">
        <f t="shared" si="276"/>
        <v>7.8104113190041249E-3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-1.8988128087130379E-2</v>
      </c>
      <c r="D3581" s="6">
        <f t="shared" si="278"/>
        <v>3.6054900825326959E-4</v>
      </c>
      <c r="E3581" s="6">
        <f t="shared" si="280"/>
        <v>3.4768595195529677E-7</v>
      </c>
      <c r="F3581" s="6">
        <f t="shared" si="279"/>
        <v>0.69840581466815843</v>
      </c>
      <c r="G3581" s="17">
        <v>1.1978238972759455E-2</v>
      </c>
      <c r="H3581" s="9">
        <f t="shared" si="276"/>
        <v>8.3570677553084279E-3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-7.8616078079854698E-3</v>
      </c>
      <c r="D3582" s="6">
        <f t="shared" si="278"/>
        <v>6.1804877326578105E-5</v>
      </c>
      <c r="E3582" s="6">
        <f t="shared" si="280"/>
        <v>3.6054900825326959E-4</v>
      </c>
      <c r="F3582" s="6">
        <f t="shared" si="279"/>
        <v>1.3459230646365909</v>
      </c>
      <c r="G3582" s="17">
        <v>5.9047423663793367E-3</v>
      </c>
      <c r="H3582" s="9">
        <f t="shared" si="276"/>
        <v>1.1601392436412927E-2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3.7754520914028171E-3</v>
      </c>
      <c r="D3583" s="6">
        <f t="shared" si="278"/>
        <v>1.4254038494477906E-5</v>
      </c>
      <c r="E3583" s="6">
        <f t="shared" si="280"/>
        <v>6.1804877326578105E-5</v>
      </c>
      <c r="F3583" s="6">
        <f t="shared" si="279"/>
        <v>0.34046216189264955</v>
      </c>
      <c r="G3583" s="17">
        <v>8.5583494109782929E-3</v>
      </c>
      <c r="H3583" s="9">
        <f t="shared" si="276"/>
        <v>5.8349135545665929E-3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8.0604247684821287E-3</v>
      </c>
      <c r="D3584" s="6">
        <f t="shared" si="278"/>
        <v>6.4970447448360179E-5</v>
      </c>
      <c r="E3584" s="6">
        <f t="shared" si="280"/>
        <v>1.4254038494477906E-5</v>
      </c>
      <c r="F3584" s="6">
        <f t="shared" si="279"/>
        <v>0.69573215533611332</v>
      </c>
      <c r="G3584" s="17">
        <v>5.2227857052575865E-3</v>
      </c>
      <c r="H3584" s="9">
        <f t="shared" si="276"/>
        <v>8.3410560202897173E-3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-1.0280670541977415E-2</v>
      </c>
      <c r="D3585" s="6">
        <f t="shared" si="278"/>
        <v>1.056921867926822E-4</v>
      </c>
      <c r="E3585" s="6">
        <f t="shared" si="280"/>
        <v>6.4970447448360179E-5</v>
      </c>
      <c r="F3585" s="6">
        <f t="shared" si="279"/>
        <v>0.2702077297718089</v>
      </c>
      <c r="G3585" s="17">
        <v>7.8319140370953551E-3</v>
      </c>
      <c r="H3585" s="9">
        <f t="shared" si="276"/>
        <v>5.1981509190462041E-3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-1.6197812026220496E-3</v>
      </c>
      <c r="D3586" s="6">
        <f t="shared" si="278"/>
        <v>2.6236911443677335E-6</v>
      </c>
      <c r="E3586" s="6">
        <f t="shared" si="280"/>
        <v>1.056921867926822E-4</v>
      </c>
      <c r="F3586" s="6">
        <f t="shared" si="279"/>
        <v>0.58552726381222664</v>
      </c>
      <c r="G3586" s="17">
        <v>6.2527020639516831E-3</v>
      </c>
      <c r="H3586" s="9">
        <f t="shared" si="276"/>
        <v>7.6519753254452316E-3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-1.4218208604049428E-2</v>
      </c>
      <c r="D3587" s="6">
        <f t="shared" si="278"/>
        <v>2.021574559082652E-4</v>
      </c>
      <c r="E3587" s="6">
        <f t="shared" si="280"/>
        <v>2.6236911443677335E-6</v>
      </c>
      <c r="F3587" s="6">
        <f t="shared" si="279"/>
        <v>0.3796146221973587</v>
      </c>
      <c r="G3587" s="17">
        <v>9.7871475395287268E-3</v>
      </c>
      <c r="H3587" s="9">
        <f t="shared" si="276"/>
        <v>6.1612873833100709E-3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-1.6184404202488366E-2</v>
      </c>
      <c r="D3588" s="6">
        <f t="shared" si="278"/>
        <v>2.6193493938952305E-4</v>
      </c>
      <c r="E3588" s="6">
        <f t="shared" si="280"/>
        <v>2.021574559082652E-4</v>
      </c>
      <c r="F3588" s="6">
        <f t="shared" si="279"/>
        <v>0.90443728565984016</v>
      </c>
      <c r="G3588" s="17">
        <v>1.449726407654809E-2</v>
      </c>
      <c r="H3588" s="9">
        <f t="shared" si="276"/>
        <v>9.5101907744263477E-3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-2.4671883568482787E-3</v>
      </c>
      <c r="D3589" s="6">
        <f t="shared" si="278"/>
        <v>6.0870183881677097E-6</v>
      </c>
      <c r="E3589" s="6">
        <f t="shared" si="280"/>
        <v>2.6193493938952305E-4</v>
      </c>
      <c r="F3589" s="6">
        <f t="shared" si="279"/>
        <v>1.9632827514611622</v>
      </c>
      <c r="G3589" s="17">
        <v>1.2406736425150855E-2</v>
      </c>
      <c r="H3589" s="9">
        <f t="shared" si="276"/>
        <v>1.4011719207367674E-2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-1.8766645369830311E-2</v>
      </c>
      <c r="D3590" s="6">
        <f t="shared" si="278"/>
        <v>3.5218697843697342E-4</v>
      </c>
      <c r="E3590" s="6">
        <f t="shared" si="280"/>
        <v>6.0870183881677097E-6</v>
      </c>
      <c r="F3590" s="6">
        <f t="shared" si="279"/>
        <v>1.4426040099798481</v>
      </c>
      <c r="G3590" s="17">
        <v>1.0603148613548947E-2</v>
      </c>
      <c r="H3590" s="9">
        <f t="shared" si="276"/>
        <v>1.2010845140871012E-2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-9.6994282411102251E-3</v>
      </c>
      <c r="D3591" s="6">
        <f t="shared" si="278"/>
        <v>9.4078908204446587E-5</v>
      </c>
      <c r="E3591" s="6">
        <f t="shared" si="280"/>
        <v>3.5218697843697342E-4</v>
      </c>
      <c r="F3591" s="6">
        <f t="shared" si="279"/>
        <v>1.0584787568274345</v>
      </c>
      <c r="G3591" s="17">
        <v>8.2933085754528998E-3</v>
      </c>
      <c r="H3591" s="9">
        <f t="shared" si="276"/>
        <v>1.028823967852341E-2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-3.2393038289002347E-3</v>
      </c>
      <c r="D3592" s="6">
        <f t="shared" si="278"/>
        <v>1.0493089295927721E-5</v>
      </c>
      <c r="E3592" s="6">
        <f t="shared" si="280"/>
        <v>9.4078908204446587E-5</v>
      </c>
      <c r="F3592" s="6">
        <f t="shared" si="279"/>
        <v>0.65439871501180991</v>
      </c>
      <c r="G3592" s="17">
        <v>1.0627217098740859E-2</v>
      </c>
      <c r="H3592" s="9">
        <f t="shared" si="276"/>
        <v>8.0894914241366866E-3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6.0189086593772463E-3</v>
      </c>
      <c r="D3593" s="6">
        <f t="shared" si="278"/>
        <v>3.6227261449926403E-5</v>
      </c>
      <c r="E3593" s="6">
        <f t="shared" si="280"/>
        <v>1.0493089295927721E-5</v>
      </c>
      <c r="F3593" s="6">
        <f t="shared" si="279"/>
        <v>1.0631660073247353</v>
      </c>
      <c r="G3593" s="17">
        <v>8.7089904378329329E-3</v>
      </c>
      <c r="H3593" s="9">
        <f t="shared" si="276"/>
        <v>1.0310994167997261E-2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1.1980738622340933E-2</v>
      </c>
      <c r="D3594" s="6">
        <f t="shared" si="278"/>
        <v>1.4353809793685174E-4</v>
      </c>
      <c r="E3594" s="6">
        <f t="shared" si="280"/>
        <v>3.6227261449926403E-5</v>
      </c>
      <c r="F3594" s="6">
        <f t="shared" si="279"/>
        <v>0.71981118422907941</v>
      </c>
      <c r="G3594" s="17">
        <v>6.8017381667391857E-3</v>
      </c>
      <c r="H3594" s="9">
        <f t="shared" si="276"/>
        <v>8.4841686936851946E-3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-2.359059201732603E-3</v>
      </c>
      <c r="D3595" s="6">
        <f t="shared" si="278"/>
        <v>5.5651603172792664E-6</v>
      </c>
      <c r="E3595" s="6">
        <f t="shared" si="280"/>
        <v>1.4353809793685174E-4</v>
      </c>
      <c r="F3595" s="6">
        <f t="shared" si="279"/>
        <v>0.44596253481673004</v>
      </c>
      <c r="G3595" s="17">
        <v>5.574827980650187E-3</v>
      </c>
      <c r="H3595" s="9">
        <f t="shared" si="276"/>
        <v>6.6780426385036661E-3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-1.3425291839924941E-2</v>
      </c>
      <c r="D3596" s="6">
        <f t="shared" si="278"/>
        <v>1.8023846098715521E-4</v>
      </c>
      <c r="E3596" s="6">
        <f t="shared" si="280"/>
        <v>5.5651603172792664E-6</v>
      </c>
      <c r="F3596" s="6">
        <f t="shared" si="279"/>
        <v>0.30539628981125494</v>
      </c>
      <c r="G3596" s="17">
        <v>9.444958878881967E-3</v>
      </c>
      <c r="H3596" s="9">
        <f t="shared" si="276"/>
        <v>5.5262671832915829E-3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-3.063244924581612E-2</v>
      </c>
      <c r="D3597" s="6">
        <f t="shared" si="278"/>
        <v>9.3834694679750059E-4</v>
      </c>
      <c r="E3597" s="6">
        <f t="shared" si="280"/>
        <v>1.8023846098715521E-4</v>
      </c>
      <c r="F3597" s="6">
        <f t="shared" si="279"/>
        <v>0.84351413475815107</v>
      </c>
      <c r="G3597" s="17">
        <v>1.6631105004176677E-2</v>
      </c>
      <c r="H3597" s="9">
        <f t="shared" si="276"/>
        <v>9.1843025579417363E-3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-1.6021802302763916E-2</v>
      </c>
      <c r="D3598" s="6">
        <f t="shared" si="278"/>
        <v>2.5669814902885114E-4</v>
      </c>
      <c r="E3598" s="6">
        <f t="shared" si="280"/>
        <v>9.3834694679750059E-4</v>
      </c>
      <c r="F3598" s="6">
        <f t="shared" si="279"/>
        <v>2.5782453083066792</v>
      </c>
      <c r="G3598" s="17">
        <v>1.3062912109050783E-2</v>
      </c>
      <c r="H3598" s="9">
        <f t="shared" ref="H3598:H3661" si="281">SQRT(F3598)/100</f>
        <v>1.6056915358519764E-2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3.7847028851731102E-3</v>
      </c>
      <c r="D3599" s="6">
        <f t="shared" ref="D3599:D3662" si="283">C3599^2</f>
        <v>1.4323975929037665E-5</v>
      </c>
      <c r="E3599" s="6">
        <f t="shared" si="280"/>
        <v>2.5669814902885114E-4</v>
      </c>
      <c r="F3599" s="6">
        <f t="shared" ref="F3599:F3662" si="284">IF(C3598&gt;0,B$6+B$7*E3599+B$8*(G3598*100)^2,B$6+B$7*E3599+B$8*(G3598*100)^2+E3599*$B$9)</f>
        <v>1.5973436921081663</v>
      </c>
      <c r="G3599" s="17">
        <v>8.1955482008934204E-3</v>
      </c>
      <c r="H3599" s="9">
        <f t="shared" si="281"/>
        <v>1.2638606300174739E-2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1.2763587648342619E-2</v>
      </c>
      <c r="D3600" s="6">
        <f t="shared" si="283"/>
        <v>1.6290916965692426E-4</v>
      </c>
      <c r="E3600" s="6">
        <f t="shared" ref="E3600:E3663" si="285">D3599</f>
        <v>1.4323975929037665E-5</v>
      </c>
      <c r="F3600" s="6">
        <f t="shared" si="284"/>
        <v>0.6394650144689904</v>
      </c>
      <c r="G3600" s="17">
        <v>8.4294086723521525E-3</v>
      </c>
      <c r="H3600" s="9">
        <f t="shared" si="281"/>
        <v>7.99665564138528E-3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-3.584249470858189E-2</v>
      </c>
      <c r="D3601" s="6">
        <f t="shared" si="283"/>
        <v>1.2846844269347208E-3</v>
      </c>
      <c r="E3601" s="6">
        <f t="shared" si="285"/>
        <v>1.6290916965692426E-4</v>
      </c>
      <c r="F3601" s="6">
        <f t="shared" si="284"/>
        <v>0.67545549224507118</v>
      </c>
      <c r="G3601" s="17">
        <v>1.5113068613124399E-2</v>
      </c>
      <c r="H3601" s="9">
        <f t="shared" si="281"/>
        <v>8.2186099326167755E-3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-1.7834253895319778E-2</v>
      </c>
      <c r="D3602" s="6">
        <f t="shared" si="283"/>
        <v>3.1806061200272866E-4</v>
      </c>
      <c r="E3602" s="6">
        <f t="shared" si="285"/>
        <v>1.2846844269347208E-3</v>
      </c>
      <c r="F3602" s="6">
        <f t="shared" si="284"/>
        <v>2.1322049871356623</v>
      </c>
      <c r="G3602" s="17">
        <v>1.7043236314896511E-2</v>
      </c>
      <c r="H3602" s="9">
        <f t="shared" si="281"/>
        <v>1.4602071726764193E-2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1.3940645515854427E-3</v>
      </c>
      <c r="D3603" s="6">
        <f t="shared" si="283"/>
        <v>1.9434159739871213E-6</v>
      </c>
      <c r="E3603" s="6">
        <f t="shared" si="285"/>
        <v>3.1806061200272866E-4</v>
      </c>
      <c r="F3603" s="6">
        <f t="shared" si="284"/>
        <v>2.7066383645314818</v>
      </c>
      <c r="G3603" s="17">
        <v>1.4528484748987774E-2</v>
      </c>
      <c r="H3603" s="9">
        <f t="shared" si="281"/>
        <v>1.645186422424973E-2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-1.4826386855951055E-3</v>
      </c>
      <c r="D3604" s="6">
        <f t="shared" si="283"/>
        <v>2.1982174720231823E-6</v>
      </c>
      <c r="E3604" s="6">
        <f t="shared" si="285"/>
        <v>1.9434159739871213E-6</v>
      </c>
      <c r="F3604" s="6">
        <f t="shared" si="284"/>
        <v>1.9716385772732363</v>
      </c>
      <c r="G3604" s="17">
        <v>2.0973981274407024E-2</v>
      </c>
      <c r="H3604" s="9">
        <f t="shared" si="281"/>
        <v>1.404150482417478E-2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8.4947999768830579E-3</v>
      </c>
      <c r="D3605" s="6">
        <f t="shared" si="283"/>
        <v>7.2161626647252402E-5</v>
      </c>
      <c r="E3605" s="6">
        <f t="shared" si="285"/>
        <v>2.1982174720231823E-6</v>
      </c>
      <c r="F3605" s="6">
        <f t="shared" si="284"/>
        <v>4.0899276184469917</v>
      </c>
      <c r="G3605" s="17">
        <v>1.1718274724454678E-2</v>
      </c>
      <c r="H3605" s="9">
        <f t="shared" si="281"/>
        <v>2.0223569463492321E-2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-2.058981662248765E-3</v>
      </c>
      <c r="D3606" s="6">
        <f t="shared" si="283"/>
        <v>4.2394054854766872E-6</v>
      </c>
      <c r="E3606" s="6">
        <f t="shared" si="285"/>
        <v>7.2161626647252402E-5</v>
      </c>
      <c r="F3606" s="6">
        <f t="shared" si="284"/>
        <v>1.2888523790272131</v>
      </c>
      <c r="G3606" s="17">
        <v>7.195676305108336E-3</v>
      </c>
      <c r="H3606" s="9">
        <f t="shared" si="281"/>
        <v>1.1352763447844815E-2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2.0056606758137524E-3</v>
      </c>
      <c r="D3607" s="6">
        <f t="shared" si="283"/>
        <v>4.0226747465056779E-6</v>
      </c>
      <c r="E3607" s="6">
        <f t="shared" si="285"/>
        <v>4.2394054854766872E-6</v>
      </c>
      <c r="F3607" s="6">
        <f t="shared" si="284"/>
        <v>0.49700723353479664</v>
      </c>
      <c r="G3607" s="17">
        <v>7.4404362978404146E-3</v>
      </c>
      <c r="H3607" s="9">
        <f t="shared" si="281"/>
        <v>7.0498739955746495E-3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5.3068060373498366E-3</v>
      </c>
      <c r="D3608" s="6">
        <f t="shared" si="283"/>
        <v>2.8162190318052675E-5</v>
      </c>
      <c r="E3608" s="6">
        <f t="shared" si="285"/>
        <v>4.0226747465056779E-6</v>
      </c>
      <c r="F3608" s="6">
        <f t="shared" si="284"/>
        <v>0.53016837444166143</v>
      </c>
      <c r="G3608" s="17">
        <v>5.6700746776498076E-3</v>
      </c>
      <c r="H3608" s="9">
        <f t="shared" si="281"/>
        <v>7.2812661978646368E-3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-1.2652331252625635E-2</v>
      </c>
      <c r="D3609" s="6">
        <f t="shared" si="283"/>
        <v>1.6008148612616736E-4</v>
      </c>
      <c r="E3609" s="6">
        <f t="shared" si="285"/>
        <v>2.8162190318052675E-5</v>
      </c>
      <c r="F3609" s="6">
        <f t="shared" si="284"/>
        <v>0.31531020659161241</v>
      </c>
      <c r="G3609" s="17">
        <v>3.6665504287788026E-3</v>
      </c>
      <c r="H3609" s="9">
        <f t="shared" si="281"/>
        <v>5.6152489400881633E-3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8.3478295591454203E-4</v>
      </c>
      <c r="D3610" s="6">
        <f t="shared" si="283"/>
        <v>6.9686258348542024E-7</v>
      </c>
      <c r="E3610" s="6">
        <f t="shared" si="285"/>
        <v>1.6008148612616736E-4</v>
      </c>
      <c r="F3610" s="6">
        <f t="shared" si="284"/>
        <v>0.14216743781168159</v>
      </c>
      <c r="G3610" s="17">
        <v>1.6675740606526157E-2</v>
      </c>
      <c r="H3610" s="9">
        <f t="shared" si="281"/>
        <v>3.7705097508384938E-3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-2.202994161474825E-2</v>
      </c>
      <c r="D3611" s="6">
        <f t="shared" si="283"/>
        <v>4.8531832754921669E-4</v>
      </c>
      <c r="E3611" s="6">
        <f t="shared" si="285"/>
        <v>6.9686258348542024E-7</v>
      </c>
      <c r="F3611" s="6">
        <f t="shared" si="284"/>
        <v>2.5918895664527777</v>
      </c>
      <c r="G3611" s="17">
        <v>8.8986057760379583E-3</v>
      </c>
      <c r="H3611" s="9">
        <f t="shared" si="281"/>
        <v>1.6099346466402844E-2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-4.6146023208449632E-3</v>
      </c>
      <c r="D3612" s="6">
        <f t="shared" si="283"/>
        <v>2.129455457954772E-5</v>
      </c>
      <c r="E3612" s="6">
        <f t="shared" si="285"/>
        <v>4.8531832754921669E-4</v>
      </c>
      <c r="F3612" s="6">
        <f t="shared" si="284"/>
        <v>0.75077821128060052</v>
      </c>
      <c r="G3612" s="17">
        <v>1.7314862562359517E-2</v>
      </c>
      <c r="H3612" s="9">
        <f t="shared" si="281"/>
        <v>8.6647458778697055E-3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2.7966527156239891E-3</v>
      </c>
      <c r="D3613" s="6">
        <f t="shared" si="283"/>
        <v>7.821266411807032E-6</v>
      </c>
      <c r="E3613" s="6">
        <f t="shared" si="285"/>
        <v>2.129455457954772E-5</v>
      </c>
      <c r="F3613" s="6">
        <f t="shared" si="284"/>
        <v>2.7929926122238715</v>
      </c>
      <c r="G3613" s="17">
        <v>7.5553634895954369E-3</v>
      </c>
      <c r="H3613" s="9">
        <f t="shared" si="281"/>
        <v>1.6712248837974713E-2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-1.6480085639113354E-3</v>
      </c>
      <c r="D3614" s="6">
        <f t="shared" si="283"/>
        <v>2.715932226725102E-6</v>
      </c>
      <c r="E3614" s="6">
        <f t="shared" si="285"/>
        <v>7.821266411807032E-6</v>
      </c>
      <c r="F3614" s="6">
        <f t="shared" si="284"/>
        <v>0.54612212112640302</v>
      </c>
      <c r="G3614" s="17">
        <v>7.9231455254205434E-3</v>
      </c>
      <c r="H3614" s="9">
        <f t="shared" si="281"/>
        <v>7.3900075854250857E-3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-1.2019865829479295E-3</v>
      </c>
      <c r="D3615" s="6">
        <f t="shared" si="283"/>
        <v>1.4447717455868397E-6</v>
      </c>
      <c r="E3615" s="6">
        <f t="shared" si="285"/>
        <v>2.715932226725102E-6</v>
      </c>
      <c r="F3615" s="6">
        <f t="shared" si="284"/>
        <v>0.59881994867337862</v>
      </c>
      <c r="G3615" s="17">
        <v>7.1745576537009066E-3</v>
      </c>
      <c r="H3615" s="9">
        <f t="shared" si="281"/>
        <v>7.738345744882291E-3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-5.1904363112268729E-3</v>
      </c>
      <c r="D3616" s="6">
        <f t="shared" si="283"/>
        <v>2.6940629100902427E-5</v>
      </c>
      <c r="E3616" s="6">
        <f t="shared" si="285"/>
        <v>1.4447717455868397E-6</v>
      </c>
      <c r="F3616" s="6">
        <f t="shared" si="284"/>
        <v>0.49419756852408914</v>
      </c>
      <c r="G3616" s="17">
        <v>5.0110841761371741E-3</v>
      </c>
      <c r="H3616" s="9">
        <f t="shared" si="281"/>
        <v>7.0299186945802514E-3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-9.0210074125940268E-4</v>
      </c>
      <c r="D3617" s="6">
        <f t="shared" si="283"/>
        <v>8.1378574738076377E-7</v>
      </c>
      <c r="E3617" s="6">
        <f t="shared" si="285"/>
        <v>2.6940629100902427E-5</v>
      </c>
      <c r="F3617" s="6">
        <f t="shared" si="284"/>
        <v>0.25015558323343184</v>
      </c>
      <c r="G3617" s="17">
        <v>9.1249125010870059E-3</v>
      </c>
      <c r="H3617" s="9">
        <f t="shared" si="281"/>
        <v>5.0015555903481857E-3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-1.8273745164262511E-2</v>
      </c>
      <c r="D3618" s="6">
        <f t="shared" si="283"/>
        <v>3.3392976232840749E-4</v>
      </c>
      <c r="E3618" s="6">
        <f t="shared" si="285"/>
        <v>8.1378574738076377E-7</v>
      </c>
      <c r="F3618" s="6">
        <f t="shared" si="284"/>
        <v>0.78847521081912608</v>
      </c>
      <c r="G3618" s="17">
        <v>6.0107095485189789E-3</v>
      </c>
      <c r="H3618" s="9">
        <f t="shared" si="281"/>
        <v>8.8796126650835736E-3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-7.5428132264685737E-3</v>
      </c>
      <c r="D3619" s="6">
        <f t="shared" si="283"/>
        <v>5.6894031369389258E-5</v>
      </c>
      <c r="E3619" s="6">
        <f t="shared" si="285"/>
        <v>3.3392976232840749E-4</v>
      </c>
      <c r="F3619" s="6">
        <f t="shared" si="284"/>
        <v>0.35218466279216437</v>
      </c>
      <c r="G3619" s="17">
        <v>1.2938565748354641E-2</v>
      </c>
      <c r="H3619" s="9">
        <f t="shared" si="281"/>
        <v>5.9345148309879921E-3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-8.3130518269088835E-3</v>
      </c>
      <c r="D3620" s="6">
        <f t="shared" si="283"/>
        <v>6.9106830676873124E-5</v>
      </c>
      <c r="E3620" s="6">
        <f t="shared" si="285"/>
        <v>5.6894031369389258E-5</v>
      </c>
      <c r="F3620" s="6">
        <f t="shared" si="284"/>
        <v>1.5673889648022981</v>
      </c>
      <c r="G3620" s="17">
        <v>1.3649414715166746E-2</v>
      </c>
      <c r="H3620" s="9">
        <f t="shared" si="281"/>
        <v>1.251954058582941E-2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6.8529925591678462E-4</v>
      </c>
      <c r="D3621" s="6">
        <f t="shared" si="283"/>
        <v>4.6963507016009868E-7</v>
      </c>
      <c r="E3621" s="6">
        <f t="shared" si="285"/>
        <v>6.9106830676873124E-5</v>
      </c>
      <c r="F3621" s="6">
        <f t="shared" si="284"/>
        <v>1.7423481545885464</v>
      </c>
      <c r="G3621" s="17">
        <v>7.4504540978455628E-3</v>
      </c>
      <c r="H3621" s="9">
        <f t="shared" si="281"/>
        <v>1.3199803614404823E-2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1.3195405435062132E-2</v>
      </c>
      <c r="D3622" s="6">
        <f t="shared" si="283"/>
        <v>1.7411872459566726E-4</v>
      </c>
      <c r="E3622" s="6">
        <f t="shared" si="285"/>
        <v>4.6963507016009868E-7</v>
      </c>
      <c r="F3622" s="6">
        <f t="shared" si="284"/>
        <v>0.53154927780680827</v>
      </c>
      <c r="G3622" s="17">
        <v>7.6055774920537576E-3</v>
      </c>
      <c r="H3622" s="9">
        <f t="shared" si="281"/>
        <v>7.2907426083136983E-3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-7.6390381719051437E-3</v>
      </c>
      <c r="D3623" s="6">
        <f t="shared" si="283"/>
        <v>5.8354904191823882E-5</v>
      </c>
      <c r="E3623" s="6">
        <f t="shared" si="285"/>
        <v>1.7411872459566726E-4</v>
      </c>
      <c r="F3623" s="6">
        <f t="shared" si="284"/>
        <v>0.55316939679853472</v>
      </c>
      <c r="G3623" s="17">
        <v>4.0527744924245398E-3</v>
      </c>
      <c r="H3623" s="9">
        <f t="shared" si="281"/>
        <v>7.4375358607440319E-3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-1.1507857573059083E-2</v>
      </c>
      <c r="D3624" s="6">
        <f t="shared" si="283"/>
        <v>1.3243078592181328E-4</v>
      </c>
      <c r="E3624" s="6">
        <f t="shared" si="285"/>
        <v>5.8354904191823882E-5</v>
      </c>
      <c r="F3624" s="6">
        <f t="shared" si="284"/>
        <v>0.16975337929320622</v>
      </c>
      <c r="G3624" s="17">
        <v>5.8224211615855309E-3</v>
      </c>
      <c r="H3624" s="9">
        <f t="shared" si="281"/>
        <v>4.1201138248015213E-3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-1.2001945202938891E-2</v>
      </c>
      <c r="D3625" s="6">
        <f t="shared" si="283"/>
        <v>1.4404668865434787E-4</v>
      </c>
      <c r="E3625" s="6">
        <f t="shared" si="285"/>
        <v>1.3243078592181328E-4</v>
      </c>
      <c r="F3625" s="6">
        <f t="shared" si="284"/>
        <v>0.33153437811562275</v>
      </c>
      <c r="G3625" s="17">
        <v>1.0711238377071398E-2</v>
      </c>
      <c r="H3625" s="9">
        <f t="shared" si="281"/>
        <v>5.7579022058005013E-3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8.9078875412185871E-4</v>
      </c>
      <c r="D3626" s="6">
        <f t="shared" si="283"/>
        <v>7.9350460446997324E-7</v>
      </c>
      <c r="E3626" s="6">
        <f t="shared" si="285"/>
        <v>1.4404668865434787E-4</v>
      </c>
      <c r="F3626" s="6">
        <f t="shared" si="284"/>
        <v>1.0797795116837237</v>
      </c>
      <c r="G3626" s="17">
        <v>8.1744100724501154E-3</v>
      </c>
      <c r="H3626" s="9">
        <f t="shared" si="281"/>
        <v>1.0391243966358038E-2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4.2432429321087118E-3</v>
      </c>
      <c r="D3627" s="6">
        <f t="shared" si="283"/>
        <v>1.8005110580890539E-5</v>
      </c>
      <c r="E3627" s="6">
        <f t="shared" si="285"/>
        <v>7.9350460446997324E-7</v>
      </c>
      <c r="F3627" s="6">
        <f t="shared" si="284"/>
        <v>0.63626181216153666</v>
      </c>
      <c r="G3627" s="17">
        <v>6.5168298783242007E-3</v>
      </c>
      <c r="H3627" s="9">
        <f t="shared" si="281"/>
        <v>7.9766021096801393E-3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-1.1364095686143678E-2</v>
      </c>
      <c r="D3628" s="6">
        <f t="shared" si="283"/>
        <v>1.2914267076382936E-4</v>
      </c>
      <c r="E3628" s="6">
        <f t="shared" si="285"/>
        <v>1.8005110580890539E-5</v>
      </c>
      <c r="F3628" s="6">
        <f t="shared" si="284"/>
        <v>0.41083619638456698</v>
      </c>
      <c r="G3628" s="17">
        <v>6.7265936284218071E-3</v>
      </c>
      <c r="H3628" s="9">
        <f t="shared" si="281"/>
        <v>6.4096505082926868E-3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4.0921456187992178E-3</v>
      </c>
      <c r="D3629" s="6">
        <f t="shared" si="283"/>
        <v>1.6745655765457632E-5</v>
      </c>
      <c r="E3629" s="6">
        <f t="shared" si="285"/>
        <v>1.2914267076382936E-4</v>
      </c>
      <c r="F3629" s="6">
        <f t="shared" si="284"/>
        <v>0.43656827179014629</v>
      </c>
      <c r="G3629" s="17">
        <v>4.0846062556567754E-3</v>
      </c>
      <c r="H3629" s="9">
        <f t="shared" si="281"/>
        <v>6.6073313205116798E-3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1.1734050330279421E-3</v>
      </c>
      <c r="D3630" s="6">
        <f t="shared" si="283"/>
        <v>1.3768793715353059E-6</v>
      </c>
      <c r="E3630" s="6">
        <f t="shared" si="285"/>
        <v>1.6745655765457632E-5</v>
      </c>
      <c r="F3630" s="6">
        <f t="shared" si="284"/>
        <v>0.17214386449753799</v>
      </c>
      <c r="G3630" s="17">
        <v>4.9260301499332885E-3</v>
      </c>
      <c r="H3630" s="9">
        <f t="shared" si="281"/>
        <v>4.1490223486688764E-3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3.2168142850167282E-3</v>
      </c>
      <c r="D3631" s="6">
        <f t="shared" si="283"/>
        <v>1.0347894144287685E-5</v>
      </c>
      <c r="E3631" s="6">
        <f t="shared" si="285"/>
        <v>1.3768793715353059E-6</v>
      </c>
      <c r="F3631" s="6">
        <f t="shared" si="284"/>
        <v>0.24232826101324531</v>
      </c>
      <c r="G3631" s="17">
        <v>5.4440075291250474E-3</v>
      </c>
      <c r="H3631" s="9">
        <f t="shared" si="281"/>
        <v>4.9226848468416637E-3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7.841803546225181E-3</v>
      </c>
      <c r="D3632" s="6">
        <f t="shared" si="283"/>
        <v>6.1493882857589825E-5</v>
      </c>
      <c r="E3632" s="6">
        <f t="shared" si="285"/>
        <v>1.0347894144287685E-5</v>
      </c>
      <c r="F3632" s="6">
        <f t="shared" si="284"/>
        <v>0.29205172681466463</v>
      </c>
      <c r="G3632" s="17">
        <v>5.8731065478157315E-3</v>
      </c>
      <c r="H3632" s="9">
        <f t="shared" si="281"/>
        <v>5.4041810370736533E-3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-7.1636371129841945E-3</v>
      </c>
      <c r="D3633" s="6">
        <f t="shared" si="283"/>
        <v>5.1317696686524528E-5</v>
      </c>
      <c r="E3633" s="6">
        <f t="shared" si="285"/>
        <v>6.1493882857589825E-5</v>
      </c>
      <c r="F3633" s="6">
        <f t="shared" si="284"/>
        <v>0.3370052234921172</v>
      </c>
      <c r="G3633" s="17">
        <v>3.1836405306713673E-3</v>
      </c>
      <c r="H3633" s="9">
        <f t="shared" si="281"/>
        <v>5.8052150993061161E-3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1.0684455717150159E-3</v>
      </c>
      <c r="D3634" s="6">
        <f t="shared" si="283"/>
        <v>1.1415759397174272E-6</v>
      </c>
      <c r="E3634" s="6">
        <f t="shared" si="285"/>
        <v>5.1317696686524528E-5</v>
      </c>
      <c r="F3634" s="6">
        <f t="shared" si="284"/>
        <v>0.11153138948583811</v>
      </c>
      <c r="G3634" s="17">
        <v>4.2879643651159817E-3</v>
      </c>
      <c r="H3634" s="9">
        <f t="shared" si="281"/>
        <v>3.3396315588076196E-3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-5.5854290466947681E-3</v>
      </c>
      <c r="D3635" s="6">
        <f t="shared" si="283"/>
        <v>3.1197017635661628E-5</v>
      </c>
      <c r="E3635" s="6">
        <f t="shared" si="285"/>
        <v>1.1415759397174272E-6</v>
      </c>
      <c r="F3635" s="6">
        <f t="shared" si="284"/>
        <v>0.18790511163644219</v>
      </c>
      <c r="G3635" s="17">
        <v>5.5407004917756159E-3</v>
      </c>
      <c r="H3635" s="9">
        <f t="shared" si="281"/>
        <v>4.3348023211726991E-3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-5.6082107219993169E-3</v>
      </c>
      <c r="D3636" s="6">
        <f t="shared" si="283"/>
        <v>3.1452027502348099E-5</v>
      </c>
      <c r="E3636" s="6">
        <f t="shared" si="285"/>
        <v>3.1197017635661628E-5</v>
      </c>
      <c r="F3636" s="6">
        <f t="shared" si="284"/>
        <v>0.30188791181994562</v>
      </c>
      <c r="G3636" s="17">
        <v>7.7258699543864282E-3</v>
      </c>
      <c r="H3636" s="9">
        <f t="shared" si="281"/>
        <v>5.4944327443326273E-3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-5.0665341870124656E-3</v>
      </c>
      <c r="D3637" s="6">
        <f t="shared" si="283"/>
        <v>2.5669768668166066E-5</v>
      </c>
      <c r="E3637" s="6">
        <f t="shared" si="285"/>
        <v>3.1452027502348099E-5</v>
      </c>
      <c r="F3637" s="6">
        <f t="shared" si="284"/>
        <v>0.57024563944736029</v>
      </c>
      <c r="G3637" s="17">
        <v>4.996873888526954E-3</v>
      </c>
      <c r="H3637" s="9">
        <f t="shared" si="281"/>
        <v>7.5514610470250078E-3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-1.9116263537148105E-4</v>
      </c>
      <c r="D3638" s="6">
        <f t="shared" si="283"/>
        <v>3.6543153162169815E-8</v>
      </c>
      <c r="E3638" s="6">
        <f t="shared" si="285"/>
        <v>2.5669768668166066E-5</v>
      </c>
      <c r="F3638" s="6">
        <f t="shared" si="284"/>
        <v>0.24883893044859259</v>
      </c>
      <c r="G3638" s="17">
        <v>5.6875519078249124E-3</v>
      </c>
      <c r="H3638" s="9">
        <f t="shared" si="281"/>
        <v>4.9883757922653807E-3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6.1031663898286357E-3</v>
      </c>
      <c r="D3639" s="6">
        <f t="shared" si="283"/>
        <v>3.7248639981933902E-5</v>
      </c>
      <c r="E3639" s="6">
        <f t="shared" si="285"/>
        <v>3.6543153162169815E-8</v>
      </c>
      <c r="F3639" s="6">
        <f t="shared" si="284"/>
        <v>0.31714772433062538</v>
      </c>
      <c r="G3639" s="17">
        <v>8.0605947855340518E-3</v>
      </c>
      <c r="H3639" s="9">
        <f t="shared" si="281"/>
        <v>5.6315870261465853E-3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1.5116118287863368E-3</v>
      </c>
      <c r="D3640" s="6">
        <f t="shared" si="283"/>
        <v>2.2849703209267735E-6</v>
      </c>
      <c r="E3640" s="6">
        <f t="shared" si="285"/>
        <v>3.7248639981933902E-5</v>
      </c>
      <c r="F3640" s="6">
        <f t="shared" si="284"/>
        <v>0.61915680406142959</v>
      </c>
      <c r="G3640" s="17">
        <v>4.569335095782349E-3</v>
      </c>
      <c r="H3640" s="9">
        <f t="shared" si="281"/>
        <v>7.8686517527555479E-3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-9.0163402179554335E-4</v>
      </c>
      <c r="D3641" s="6">
        <f t="shared" si="283"/>
        <v>8.1294390925920639E-7</v>
      </c>
      <c r="E3641" s="6">
        <f t="shared" si="285"/>
        <v>2.2849703209267735E-6</v>
      </c>
      <c r="F3641" s="6">
        <f t="shared" si="284"/>
        <v>0.2109752665248445</v>
      </c>
      <c r="G3641" s="17">
        <v>3.8993956819606927E-3</v>
      </c>
      <c r="H3641" s="9">
        <f t="shared" si="281"/>
        <v>4.5932043991623595E-3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-3.9241548046643647E-3</v>
      </c>
      <c r="D3642" s="6">
        <f t="shared" si="283"/>
        <v>1.5398990930970418E-5</v>
      </c>
      <c r="E3642" s="6">
        <f t="shared" si="285"/>
        <v>8.1294390925920639E-7</v>
      </c>
      <c r="F3642" s="6">
        <f t="shared" si="284"/>
        <v>0.15845544094411312</v>
      </c>
      <c r="G3642" s="17">
        <v>3.3570544989492647E-3</v>
      </c>
      <c r="H3642" s="9">
        <f t="shared" si="281"/>
        <v>3.9806461905589289E-3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-5.7301016365473205E-3</v>
      </c>
      <c r="D3643" s="6">
        <f t="shared" si="283"/>
        <v>3.2834064765162279E-5</v>
      </c>
      <c r="E3643" s="6">
        <f t="shared" si="285"/>
        <v>1.5398990930970418E-5</v>
      </c>
      <c r="F3643" s="6">
        <f t="shared" si="284"/>
        <v>0.12202661072509167</v>
      </c>
      <c r="G3643" s="17">
        <v>4.7664347052992686E-3</v>
      </c>
      <c r="H3643" s="9">
        <f t="shared" si="281"/>
        <v>3.4932307499661642E-3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-1.2279430073297466E-2</v>
      </c>
      <c r="D3644" s="6">
        <f t="shared" si="283"/>
        <v>1.5078440292500223E-4</v>
      </c>
      <c r="E3644" s="6">
        <f t="shared" si="285"/>
        <v>3.2834064765162279E-5</v>
      </c>
      <c r="F3644" s="6">
        <f t="shared" si="284"/>
        <v>0.22801297940603588</v>
      </c>
      <c r="G3644" s="17">
        <v>6.3242961783005133E-3</v>
      </c>
      <c r="H3644" s="9">
        <f t="shared" si="281"/>
        <v>4.7750704644647481E-3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-1.3048985398587403E-3</v>
      </c>
      <c r="D3645" s="6">
        <f t="shared" si="283"/>
        <v>1.7027601993254724E-6</v>
      </c>
      <c r="E3645" s="6">
        <f t="shared" si="285"/>
        <v>1.5078440292500223E-4</v>
      </c>
      <c r="F3645" s="6">
        <f t="shared" si="284"/>
        <v>0.38796859547157836</v>
      </c>
      <c r="G3645" s="17">
        <v>6.7404344808559757E-3</v>
      </c>
      <c r="H3645" s="9">
        <f t="shared" si="281"/>
        <v>6.2287125111982677E-3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-1.9085600820940912E-3</v>
      </c>
      <c r="D3646" s="6">
        <f t="shared" si="283"/>
        <v>3.6426015869630041E-6</v>
      </c>
      <c r="E3646" s="6">
        <f t="shared" si="285"/>
        <v>1.7027601993254724E-6</v>
      </c>
      <c r="F3646" s="6">
        <f t="shared" si="284"/>
        <v>0.43827772522970354</v>
      </c>
      <c r="G3646" s="17">
        <v>4.4290020456611246E-3</v>
      </c>
      <c r="H3646" s="9">
        <f t="shared" si="281"/>
        <v>6.6202547173783545E-3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-6.0403107916340596E-4</v>
      </c>
      <c r="D3647" s="6">
        <f t="shared" si="283"/>
        <v>3.6485354459530882E-7</v>
      </c>
      <c r="E3647" s="6">
        <f t="shared" si="285"/>
        <v>3.6426015869630041E-6</v>
      </c>
      <c r="F3647" s="6">
        <f t="shared" si="284"/>
        <v>0.19928631678895403</v>
      </c>
      <c r="G3647" s="17">
        <v>4.7811168410691598E-3</v>
      </c>
      <c r="H3647" s="9">
        <f t="shared" si="281"/>
        <v>4.4641496031042017E-3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1.557394646819127E-3</v>
      </c>
      <c r="D3648" s="6">
        <f t="shared" si="283"/>
        <v>2.4254780859408735E-6</v>
      </c>
      <c r="E3648" s="6">
        <f t="shared" si="285"/>
        <v>3.6485354459530882E-7</v>
      </c>
      <c r="F3648" s="6">
        <f t="shared" si="284"/>
        <v>0.2293065331669259</v>
      </c>
      <c r="G3648" s="17">
        <v>6.8226532570658596E-3</v>
      </c>
      <c r="H3648" s="9">
        <f t="shared" si="281"/>
        <v>4.7885961739002995E-3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-5.1346918914385023E-3</v>
      </c>
      <c r="D3649" s="6">
        <f t="shared" si="283"/>
        <v>2.6365060820004305E-5</v>
      </c>
      <c r="E3649" s="6">
        <f t="shared" si="285"/>
        <v>2.4254780859408735E-6</v>
      </c>
      <c r="F3649" s="6">
        <f t="shared" si="284"/>
        <v>0.44860036674416331</v>
      </c>
      <c r="G3649" s="17">
        <v>5.6595557809638979E-3</v>
      </c>
      <c r="H3649" s="9">
        <f t="shared" si="281"/>
        <v>6.6977635576673158E-3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-2.3338888964723487E-3</v>
      </c>
      <c r="D3650" s="6">
        <f t="shared" si="283"/>
        <v>5.4470373810769179E-6</v>
      </c>
      <c r="E3650" s="6">
        <f t="shared" si="285"/>
        <v>2.6365060820004305E-5</v>
      </c>
      <c r="F3650" s="6">
        <f t="shared" si="284"/>
        <v>0.31421031310314118</v>
      </c>
      <c r="G3650" s="17">
        <v>3.0383012336615239E-3</v>
      </c>
      <c r="H3650" s="9">
        <f t="shared" si="281"/>
        <v>5.6054465754580259E-3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-4.1833606341615329E-3</v>
      </c>
      <c r="D3651" s="6">
        <f t="shared" si="283"/>
        <v>1.7500506195452381E-5</v>
      </c>
      <c r="E3651" s="6">
        <f t="shared" si="285"/>
        <v>5.4470373810769179E-6</v>
      </c>
      <c r="F3651" s="6">
        <f t="shared" si="284"/>
        <v>0.10315459114343986</v>
      </c>
      <c r="G3651" s="17">
        <v>2.2491596208557693E-3</v>
      </c>
      <c r="H3651" s="9">
        <f t="shared" si="281"/>
        <v>3.2117688450982872E-3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-8.5345201365680662E-3</v>
      </c>
      <c r="D3652" s="6">
        <f t="shared" si="283"/>
        <v>7.2838033961485801E-5</v>
      </c>
      <c r="E3652" s="6">
        <f t="shared" si="285"/>
        <v>1.7500506195452381E-5</v>
      </c>
      <c r="F3652" s="6">
        <f t="shared" si="284"/>
        <v>6.4530759847393399E-2</v>
      </c>
      <c r="G3652" s="17">
        <v>9.0196347834070982E-3</v>
      </c>
      <c r="H3652" s="9">
        <f t="shared" si="281"/>
        <v>2.540290531561172E-3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2.4076507714242924E-3</v>
      </c>
      <c r="D3653" s="6">
        <f t="shared" si="283"/>
        <v>5.7967822371399899E-6</v>
      </c>
      <c r="E3653" s="6">
        <f t="shared" si="285"/>
        <v>7.2838033961485801E-5</v>
      </c>
      <c r="F3653" s="6">
        <f t="shared" si="284"/>
        <v>0.77080138267938458</v>
      </c>
      <c r="G3653" s="17">
        <v>5.129115702057787E-3</v>
      </c>
      <c r="H3653" s="9">
        <f t="shared" si="281"/>
        <v>8.7795295015130771E-3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-4.4920135688258887E-3</v>
      </c>
      <c r="D3654" s="6">
        <f t="shared" si="283"/>
        <v>2.0178185902515897E-5</v>
      </c>
      <c r="E3654" s="6">
        <f t="shared" si="285"/>
        <v>5.7967822371399899E-6</v>
      </c>
      <c r="F3654" s="6">
        <f t="shared" si="284"/>
        <v>0.26123156273233133</v>
      </c>
      <c r="G3654" s="17">
        <v>6.7382804251546972E-3</v>
      </c>
      <c r="H3654" s="9">
        <f t="shared" si="281"/>
        <v>5.1110817126351184E-3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-2.7645635110847347E-5</v>
      </c>
      <c r="D3655" s="6">
        <f t="shared" si="283"/>
        <v>7.6428114068211555E-10</v>
      </c>
      <c r="E3655" s="6">
        <f t="shared" si="285"/>
        <v>2.0178185902515897E-5</v>
      </c>
      <c r="F3655" s="6">
        <f t="shared" si="284"/>
        <v>0.43801127890597785</v>
      </c>
      <c r="G3655" s="17">
        <v>3.039621008609173E-3</v>
      </c>
      <c r="H3655" s="9">
        <f t="shared" si="281"/>
        <v>6.6182420543976616E-3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-2.001969910609064E-3</v>
      </c>
      <c r="D3656" s="6">
        <f t="shared" si="283"/>
        <v>4.0078835229840638E-6</v>
      </c>
      <c r="E3656" s="6">
        <f t="shared" si="285"/>
        <v>7.6428114068211555E-10</v>
      </c>
      <c r="F3656" s="6">
        <f t="shared" si="284"/>
        <v>0.10322816201992432</v>
      </c>
      <c r="G3656" s="17">
        <v>3.0703004658525278E-3</v>
      </c>
      <c r="H3656" s="9">
        <f t="shared" si="281"/>
        <v>3.2129139736370833E-3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7.0541619875433689E-3</v>
      </c>
      <c r="D3657" s="6">
        <f t="shared" si="283"/>
        <v>4.9761201346501815E-5</v>
      </c>
      <c r="E3657" s="6">
        <f t="shared" si="285"/>
        <v>4.0078835229840638E-6</v>
      </c>
      <c r="F3657" s="6">
        <f t="shared" si="284"/>
        <v>0.10496388139800661</v>
      </c>
      <c r="G3657" s="17">
        <v>7.0026734912399888E-3</v>
      </c>
      <c r="H3657" s="9">
        <f t="shared" si="281"/>
        <v>3.2398129791394842E-3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-4.536244254137769E-3</v>
      </c>
      <c r="D3658" s="6">
        <f t="shared" si="283"/>
        <v>2.0577511933197924E-5</v>
      </c>
      <c r="E3658" s="6">
        <f t="shared" si="285"/>
        <v>4.9761201346501815E-5</v>
      </c>
      <c r="F3658" s="6">
        <f t="shared" si="284"/>
        <v>0.47163954528264052</v>
      </c>
      <c r="G3658" s="17">
        <v>2.3814857750436989E-3</v>
      </c>
      <c r="H3658" s="9">
        <f t="shared" si="281"/>
        <v>6.8676018032690312E-3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1.9763075874553665E-3</v>
      </c>
      <c r="D3659" s="6">
        <f t="shared" si="283"/>
        <v>3.9057916802336509E-6</v>
      </c>
      <c r="E3659" s="6">
        <f t="shared" si="285"/>
        <v>2.0577511933197924E-5</v>
      </c>
      <c r="F3659" s="6">
        <f t="shared" si="284"/>
        <v>7.0203423951779226E-2</v>
      </c>
      <c r="G3659" s="17">
        <v>4.6141376151049998E-3</v>
      </c>
      <c r="H3659" s="9">
        <f t="shared" si="281"/>
        <v>2.6495928734765876E-3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-1.2027962012302343E-2</v>
      </c>
      <c r="D3660" s="6">
        <f t="shared" si="283"/>
        <v>1.4467187016938823E-4</v>
      </c>
      <c r="E3660" s="6">
        <f t="shared" si="285"/>
        <v>3.9057916802336509E-6</v>
      </c>
      <c r="F3660" s="6">
        <f t="shared" si="284"/>
        <v>0.21478399172444132</v>
      </c>
      <c r="G3660" s="17">
        <v>3.7093343650965631E-3</v>
      </c>
      <c r="H3660" s="9">
        <f t="shared" si="281"/>
        <v>4.6344793852647719E-3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-1.7915972113956916E-2</v>
      </c>
      <c r="D3661" s="6">
        <f t="shared" si="283"/>
        <v>3.2098205678808182E-4</v>
      </c>
      <c r="E3661" s="6">
        <f t="shared" si="285"/>
        <v>1.4467187016938823E-4</v>
      </c>
      <c r="F3661" s="6">
        <f t="shared" si="284"/>
        <v>0.14508672816371637</v>
      </c>
      <c r="G3661" s="17">
        <v>9.2687932362872615E-3</v>
      </c>
      <c r="H3661" s="9">
        <f t="shared" si="281"/>
        <v>3.8090251792777165E-3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1.9285294405837379E-3</v>
      </c>
      <c r="D3662" s="6">
        <f t="shared" si="283"/>
        <v>3.7192258031982252E-6</v>
      </c>
      <c r="E3662" s="6">
        <f t="shared" si="285"/>
        <v>3.2098205678808182E-4</v>
      </c>
      <c r="F3662" s="6">
        <f t="shared" si="284"/>
        <v>0.81301407357039335</v>
      </c>
      <c r="G3662" s="17">
        <v>5.6402253023984982E-3</v>
      </c>
      <c r="H3662" s="9">
        <f t="shared" ref="H3662:H3725" si="286">SQRT(F3662)/100</f>
        <v>9.0167293048554666E-3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-9.5094905345551005E-3</v>
      </c>
      <c r="D3663" s="6">
        <f t="shared" ref="D3663:D3726" si="288">C3663^2</f>
        <v>9.0430410226793046E-5</v>
      </c>
      <c r="E3663" s="6">
        <f t="shared" si="285"/>
        <v>3.7192258031982252E-6</v>
      </c>
      <c r="F3663" s="6">
        <f t="shared" ref="F3663:F3726" si="289">IF(C3662&gt;0,B$6+B$7*E3663+B$8*(G3662*100)^2,B$6+B$7*E3663+B$8*(G3662*100)^2+E3663*$B$9)</f>
        <v>0.31218499351203283</v>
      </c>
      <c r="G3663" s="17">
        <v>1.7483051802491562E-2</v>
      </c>
      <c r="H3663" s="9">
        <f t="shared" si="286"/>
        <v>5.5873517296840449E-3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4.8390415744982429E-5</v>
      </c>
      <c r="D3664" s="6">
        <f t="shared" si="288"/>
        <v>2.3416323359722433E-9</v>
      </c>
      <c r="E3664" s="6">
        <f t="shared" ref="E3664:E3727" si="290">D3663</f>
        <v>9.0430410226793046E-5</v>
      </c>
      <c r="F3664" s="6">
        <f t="shared" si="289"/>
        <v>2.8471791358014071</v>
      </c>
      <c r="G3664" s="17">
        <v>4.191197403831207E-3</v>
      </c>
      <c r="H3664" s="9">
        <f t="shared" si="286"/>
        <v>1.6873586269081649E-2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1.3001827157308058E-3</v>
      </c>
      <c r="D3665" s="6">
        <f t="shared" si="288"/>
        <v>1.6904750942851333E-6</v>
      </c>
      <c r="E3665" s="6">
        <f t="shared" si="290"/>
        <v>2.3416323359722433E-9</v>
      </c>
      <c r="F3665" s="6">
        <f t="shared" si="289"/>
        <v>0.18030971797014858</v>
      </c>
      <c r="G3665" s="17">
        <v>6.4719137351125526E-3</v>
      </c>
      <c r="H3665" s="9">
        <f t="shared" si="286"/>
        <v>4.2462891796267079E-3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-9.7561977211312392E-3</v>
      </c>
      <c r="D3666" s="6">
        <f t="shared" si="288"/>
        <v>9.5183393973806391E-5</v>
      </c>
      <c r="E3666" s="6">
        <f t="shared" si="290"/>
        <v>1.6904750942851333E-6</v>
      </c>
      <c r="F3666" s="6">
        <f t="shared" si="289"/>
        <v>0.40543562307309433</v>
      </c>
      <c r="G3666" s="17">
        <v>9.0891547836662295E-3</v>
      </c>
      <c r="H3666" s="9">
        <f t="shared" si="286"/>
        <v>6.3673826889318842E-3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-2.1630392314856686E-3</v>
      </c>
      <c r="D3667" s="6">
        <f t="shared" si="288"/>
        <v>4.6787387169461121E-6</v>
      </c>
      <c r="E3667" s="6">
        <f t="shared" si="290"/>
        <v>9.5183393973806391E-5</v>
      </c>
      <c r="F3667" s="6">
        <f t="shared" si="289"/>
        <v>0.78245803998039809</v>
      </c>
      <c r="G3667" s="17">
        <v>7.6206537082198472E-3</v>
      </c>
      <c r="H3667" s="9">
        <f t="shared" si="286"/>
        <v>8.8456658312441247E-3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-1.855633839308244E-2</v>
      </c>
      <c r="D3668" s="6">
        <f t="shared" si="288"/>
        <v>3.443376945585854E-4</v>
      </c>
      <c r="E3668" s="6">
        <f t="shared" si="290"/>
        <v>4.6787387169461121E-6</v>
      </c>
      <c r="F3668" s="6">
        <f t="shared" si="289"/>
        <v>0.5552949653907624</v>
      </c>
      <c r="G3668" s="17">
        <v>9.7822415589996839E-3</v>
      </c>
      <c r="H3668" s="9">
        <f t="shared" si="286"/>
        <v>7.4518116279919631E-3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1.1291797978812076E-2</v>
      </c>
      <c r="D3669" s="6">
        <f t="shared" si="288"/>
        <v>1.2750470159430448E-4</v>
      </c>
      <c r="E3669" s="6">
        <f t="shared" si="290"/>
        <v>3.443376945585854E-4</v>
      </c>
      <c r="F3669" s="6">
        <f t="shared" si="289"/>
        <v>0.90356640631110707</v>
      </c>
      <c r="G3669" s="17">
        <v>6.647266490559068E-3</v>
      </c>
      <c r="H3669" s="9">
        <f t="shared" si="286"/>
        <v>9.5056110077738135E-3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-6.0121479111584523E-3</v>
      </c>
      <c r="D3670" s="6">
        <f t="shared" si="288"/>
        <v>3.6145922505646939E-5</v>
      </c>
      <c r="E3670" s="6">
        <f t="shared" si="290"/>
        <v>1.2750470159430448E-4</v>
      </c>
      <c r="F3670" s="6">
        <f t="shared" si="289"/>
        <v>0.42673120718028817</v>
      </c>
      <c r="G3670" s="17">
        <v>4.9772089534412525E-3</v>
      </c>
      <c r="H3670" s="9">
        <f t="shared" si="286"/>
        <v>6.5324666641345232E-3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2.7235716355278397E-3</v>
      </c>
      <c r="D3671" s="6">
        <f t="shared" si="288"/>
        <v>7.4178424538517917E-6</v>
      </c>
      <c r="E3671" s="6">
        <f t="shared" si="290"/>
        <v>3.6145922505646939E-5</v>
      </c>
      <c r="F3671" s="6">
        <f t="shared" si="289"/>
        <v>0.247024581128126</v>
      </c>
      <c r="G3671" s="17">
        <v>5.4125011344904519E-3</v>
      </c>
      <c r="H3671" s="9">
        <f t="shared" si="286"/>
        <v>4.9701567493201457E-3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-3.7004494102133457E-4</v>
      </c>
      <c r="D3672" s="6">
        <f t="shared" si="288"/>
        <v>1.3693325837548299E-7</v>
      </c>
      <c r="E3672" s="6">
        <f t="shared" si="290"/>
        <v>7.4178424538517917E-6</v>
      </c>
      <c r="F3672" s="6">
        <f t="shared" si="289"/>
        <v>0.28888537509017498</v>
      </c>
      <c r="G3672" s="17">
        <v>4.2769545142351739E-3</v>
      </c>
      <c r="H3672" s="9">
        <f t="shared" si="286"/>
        <v>5.3748058112844874E-3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-4.685447912952982E-3</v>
      </c>
      <c r="D3673" s="6">
        <f t="shared" si="288"/>
        <v>2.1953422144995455E-5</v>
      </c>
      <c r="E3673" s="6">
        <f t="shared" si="290"/>
        <v>1.3693325837548299E-7</v>
      </c>
      <c r="F3673" s="6">
        <f t="shared" si="289"/>
        <v>0.18703220780897398</v>
      </c>
      <c r="G3673" s="17">
        <v>3.182005967040488E-3</v>
      </c>
      <c r="H3673" s="9">
        <f t="shared" si="286"/>
        <v>4.3247220466635077E-3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-9.3849744208952066E-3</v>
      </c>
      <c r="D3674" s="6">
        <f t="shared" si="288"/>
        <v>8.8077744880857316E-5</v>
      </c>
      <c r="E3674" s="6">
        <f t="shared" si="290"/>
        <v>2.1953422144995455E-5</v>
      </c>
      <c r="F3674" s="6">
        <f t="shared" si="289"/>
        <v>0.11143138174574316</v>
      </c>
      <c r="G3674" s="17">
        <v>6.8771810239240819E-3</v>
      </c>
      <c r="H3674" s="9">
        <f t="shared" si="286"/>
        <v>3.3381339359849411E-3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-5.3754716091114364E-3</v>
      </c>
      <c r="D3675" s="6">
        <f t="shared" si="288"/>
        <v>2.8895695020363094E-5</v>
      </c>
      <c r="E3675" s="6">
        <f t="shared" si="290"/>
        <v>8.8077744880857316E-5</v>
      </c>
      <c r="F3675" s="6">
        <f t="shared" si="289"/>
        <v>0.45552660612795642</v>
      </c>
      <c r="G3675" s="17">
        <v>7.2476841726078454E-3</v>
      </c>
      <c r="H3675" s="9">
        <f t="shared" si="286"/>
        <v>6.7492711171500321E-3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-4.8272127523888075E-3</v>
      </c>
      <c r="D3676" s="6">
        <f t="shared" si="288"/>
        <v>2.3301982956825126E-5</v>
      </c>
      <c r="E3676" s="6">
        <f t="shared" si="290"/>
        <v>2.8895695020363094E-5</v>
      </c>
      <c r="F3676" s="6">
        <f t="shared" si="289"/>
        <v>0.50396389603965563</v>
      </c>
      <c r="G3676" s="17">
        <v>5.1754962230506777E-3</v>
      </c>
      <c r="H3676" s="9">
        <f t="shared" si="286"/>
        <v>7.0990414567014305E-3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2.0651336925650576E-4</v>
      </c>
      <c r="D3677" s="6">
        <f t="shared" si="288"/>
        <v>4.26477716816739E-8</v>
      </c>
      <c r="E3677" s="6">
        <f t="shared" si="290"/>
        <v>2.3301982956825126E-5</v>
      </c>
      <c r="F3677" s="6">
        <f t="shared" si="289"/>
        <v>0.26565871773915245</v>
      </c>
      <c r="G3677" s="17">
        <v>7.5391592018709264E-3</v>
      </c>
      <c r="H3677" s="9">
        <f t="shared" si="286"/>
        <v>5.1542091317597159E-3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-2.5418276448163662E-2</v>
      </c>
      <c r="D3678" s="6">
        <f t="shared" si="288"/>
        <v>6.4608877759527155E-4</v>
      </c>
      <c r="E3678" s="6">
        <f t="shared" si="290"/>
        <v>4.26477716816739E-8</v>
      </c>
      <c r="F3678" s="6">
        <f t="shared" si="289"/>
        <v>0.54385789605848245</v>
      </c>
      <c r="G3678" s="17">
        <v>1.1810324057279113E-2</v>
      </c>
      <c r="H3678" s="9">
        <f t="shared" si="286"/>
        <v>7.3746721693813792E-3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-8.2576916374737137E-3</v>
      </c>
      <c r="D3679" s="6">
        <f t="shared" si="288"/>
        <v>6.8189471179603303E-5</v>
      </c>
      <c r="E3679" s="6">
        <f t="shared" si="290"/>
        <v>6.4608877759527155E-4</v>
      </c>
      <c r="F3679" s="6">
        <f t="shared" si="289"/>
        <v>1.3089822626568299</v>
      </c>
      <c r="G3679" s="17">
        <v>9.2482499407064798E-3</v>
      </c>
      <c r="H3679" s="9">
        <f t="shared" si="286"/>
        <v>1.1441076272173129E-2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2.8240003010599167E-3</v>
      </c>
      <c r="D3680" s="6">
        <f t="shared" si="288"/>
        <v>7.9749777003865002E-6</v>
      </c>
      <c r="E3680" s="6">
        <f t="shared" si="290"/>
        <v>6.8189471179603303E-5</v>
      </c>
      <c r="F3680" s="6">
        <f t="shared" si="289"/>
        <v>0.80946094991978168</v>
      </c>
      <c r="G3680" s="17">
        <v>8.2539248249738038E-3</v>
      </c>
      <c r="H3680" s="9">
        <f t="shared" si="286"/>
        <v>8.9970047789238259E-3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-1.1437919538199493E-2</v>
      </c>
      <c r="D3681" s="6">
        <f t="shared" si="288"/>
        <v>1.308260033623257E-4</v>
      </c>
      <c r="E3681" s="6">
        <f t="shared" si="290"/>
        <v>7.9749777003865002E-6</v>
      </c>
      <c r="F3681" s="6">
        <f t="shared" si="289"/>
        <v>0.64835418482606355</v>
      </c>
      <c r="G3681" s="17">
        <v>8.5110809688076078E-3</v>
      </c>
      <c r="H3681" s="9">
        <f t="shared" si="286"/>
        <v>8.0520443666566039E-3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-3.8223232910225011E-3</v>
      </c>
      <c r="D3682" s="6">
        <f t="shared" si="288"/>
        <v>1.4610155341093083E-5</v>
      </c>
      <c r="E3682" s="6">
        <f t="shared" si="290"/>
        <v>1.308260033623257E-4</v>
      </c>
      <c r="F3682" s="6">
        <f t="shared" si="289"/>
        <v>0.6882796193736167</v>
      </c>
      <c r="G3682" s="17">
        <v>1.0113477614995366E-2</v>
      </c>
      <c r="H3682" s="9">
        <f t="shared" si="286"/>
        <v>8.2962619255518739E-3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-8.9512070935132207E-3</v>
      </c>
      <c r="D3683" s="6">
        <f t="shared" si="288"/>
        <v>8.0124108430961401E-5</v>
      </c>
      <c r="E3683" s="6">
        <f t="shared" si="290"/>
        <v>1.4610155341093083E-5</v>
      </c>
      <c r="F3683" s="6">
        <f t="shared" si="289"/>
        <v>0.96453028463015811</v>
      </c>
      <c r="G3683" s="17">
        <v>8.4890578079153817E-3</v>
      </c>
      <c r="H3683" s="9">
        <f t="shared" si="286"/>
        <v>9.8210502729095036E-3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3.9242758632222858E-3</v>
      </c>
      <c r="D3684" s="6">
        <f t="shared" si="288"/>
        <v>1.5399941050669016E-5</v>
      </c>
      <c r="E3684" s="6">
        <f t="shared" si="290"/>
        <v>8.0124108430961401E-5</v>
      </c>
      <c r="F3684" s="6">
        <f t="shared" si="289"/>
        <v>0.68480746011697602</v>
      </c>
      <c r="G3684" s="17">
        <v>6.1113233238539793E-3</v>
      </c>
      <c r="H3684" s="9">
        <f t="shared" si="286"/>
        <v>8.275309420903704E-3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2.6079705094443776E-3</v>
      </c>
      <c r="D3685" s="6">
        <f t="shared" si="288"/>
        <v>6.8015101781315665E-6</v>
      </c>
      <c r="E3685" s="6">
        <f t="shared" si="290"/>
        <v>1.5399941050669016E-5</v>
      </c>
      <c r="F3685" s="6">
        <f t="shared" si="289"/>
        <v>0.36343296101968597</v>
      </c>
      <c r="G3685" s="17">
        <v>6.0137594062543301E-3</v>
      </c>
      <c r="H3685" s="9">
        <f t="shared" si="286"/>
        <v>6.0285401302445189E-3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-7.0783160594266705E-3</v>
      </c>
      <c r="D3686" s="6">
        <f t="shared" si="288"/>
        <v>5.0102558237137508E-5</v>
      </c>
      <c r="E3686" s="6">
        <f t="shared" si="290"/>
        <v>6.8015101781315665E-6</v>
      </c>
      <c r="F3686" s="6">
        <f t="shared" si="289"/>
        <v>0.35248220243126416</v>
      </c>
      <c r="G3686" s="17">
        <v>5.4743967215409722E-3</v>
      </c>
      <c r="H3686" s="9">
        <f t="shared" si="286"/>
        <v>5.9370211590600228E-3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5.8431335680399652E-3</v>
      </c>
      <c r="D3687" s="6">
        <f t="shared" si="288"/>
        <v>3.4142209893955453E-5</v>
      </c>
      <c r="E3687" s="6">
        <f t="shared" si="290"/>
        <v>5.0102558237137508E-5</v>
      </c>
      <c r="F3687" s="6">
        <f t="shared" si="289"/>
        <v>0.29512950606713995</v>
      </c>
      <c r="G3687" s="17">
        <v>5.3771344201715855E-3</v>
      </c>
      <c r="H3687" s="9">
        <f t="shared" si="286"/>
        <v>5.4325823147665228E-3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-8.327689565567134E-5</v>
      </c>
      <c r="D3688" s="6">
        <f t="shared" si="288"/>
        <v>6.9350413500455724E-9</v>
      </c>
      <c r="E3688" s="6">
        <f t="shared" si="290"/>
        <v>3.4142209893955453E-5</v>
      </c>
      <c r="F3688" s="6">
        <f t="shared" si="289"/>
        <v>0.28535295981850278</v>
      </c>
      <c r="G3688" s="17">
        <v>2.4291660213943498E-3</v>
      </c>
      <c r="H3688" s="9">
        <f t="shared" si="286"/>
        <v>5.3418438747168829E-3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-1.6543502562799692E-3</v>
      </c>
      <c r="D3689" s="6">
        <f t="shared" si="288"/>
        <v>2.7368747704535999E-6</v>
      </c>
      <c r="E3689" s="6">
        <f t="shared" si="290"/>
        <v>6.9350413500455724E-9</v>
      </c>
      <c r="F3689" s="6">
        <f t="shared" si="289"/>
        <v>7.2324146729303582E-2</v>
      </c>
      <c r="G3689" s="17">
        <v>1.1178490620569956E-2</v>
      </c>
      <c r="H3689" s="9">
        <f t="shared" si="286"/>
        <v>2.6893149077284271E-3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5.3388973638498994E-3</v>
      </c>
      <c r="D3690" s="6">
        <f t="shared" si="288"/>
        <v>2.8503825061723404E-5</v>
      </c>
      <c r="E3690" s="6">
        <f t="shared" si="290"/>
        <v>2.7368747704535999E-6</v>
      </c>
      <c r="F3690" s="6">
        <f t="shared" si="289"/>
        <v>1.1744425904454272</v>
      </c>
      <c r="G3690" s="17">
        <v>6.277551627810669E-3</v>
      </c>
      <c r="H3690" s="9">
        <f t="shared" si="286"/>
        <v>1.0837170250786999E-2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-8.0205716547984869E-5</v>
      </c>
      <c r="D3691" s="6">
        <f t="shared" si="288"/>
        <v>6.4329569669756941E-9</v>
      </c>
      <c r="E3691" s="6">
        <f t="shared" si="290"/>
        <v>2.8503825061723404E-5</v>
      </c>
      <c r="F3691" s="6">
        <f t="shared" si="289"/>
        <v>0.38249665714949133</v>
      </c>
      <c r="G3691" s="17">
        <v>2.0091308279980074E-3</v>
      </c>
      <c r="H3691" s="9">
        <f t="shared" si="286"/>
        <v>6.1846314130228593E-3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-4.5573765467090922E-3</v>
      </c>
      <c r="D3692" s="6">
        <f t="shared" si="288"/>
        <v>2.0769680988494091E-5</v>
      </c>
      <c r="E3692" s="6">
        <f t="shared" si="290"/>
        <v>6.4329569669756941E-9</v>
      </c>
      <c r="F3692" s="6">
        <f t="shared" si="289"/>
        <v>5.5066868881878096E-2</v>
      </c>
      <c r="G3692" s="17">
        <v>3.2034583132192307E-3</v>
      </c>
      <c r="H3692" s="9">
        <f t="shared" si="286"/>
        <v>2.3466330962014087E-3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-3.0890614005443262E-3</v>
      </c>
      <c r="D3693" s="6">
        <f t="shared" si="288"/>
        <v>9.5423003363328734E-6</v>
      </c>
      <c r="E3693" s="6">
        <f t="shared" si="290"/>
        <v>2.0769680988494091E-5</v>
      </c>
      <c r="F3693" s="6">
        <f t="shared" si="289"/>
        <v>0.11269928646001783</v>
      </c>
      <c r="G3693" s="17">
        <v>3.2643240374563014E-3</v>
      </c>
      <c r="H3693" s="9">
        <f t="shared" si="286"/>
        <v>3.3570714389184186E-3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-2.907795037804352E-3</v>
      </c>
      <c r="D3694" s="6">
        <f t="shared" si="288"/>
        <v>8.4552719818796124E-6</v>
      </c>
      <c r="E3694" s="6">
        <f t="shared" si="290"/>
        <v>9.5423003363328734E-6</v>
      </c>
      <c r="F3694" s="6">
        <f t="shared" si="289"/>
        <v>0.11634204484188668</v>
      </c>
      <c r="G3694" s="17">
        <v>3.7527120127467564E-3</v>
      </c>
      <c r="H3694" s="9">
        <f t="shared" si="286"/>
        <v>3.4108949682141588E-3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-1.9609906931890384E-4</v>
      </c>
      <c r="D3695" s="6">
        <f t="shared" si="288"/>
        <v>3.8454844987740253E-8</v>
      </c>
      <c r="E3695" s="6">
        <f t="shared" si="290"/>
        <v>8.4552719818796124E-6</v>
      </c>
      <c r="F3695" s="6">
        <f t="shared" si="289"/>
        <v>0.14806598083249295</v>
      </c>
      <c r="G3695" s="17">
        <v>6.4306882133350566E-3</v>
      </c>
      <c r="H3695" s="9">
        <f t="shared" si="286"/>
        <v>3.8479342618149407E-3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-1.4179668992474418E-3</v>
      </c>
      <c r="D3696" s="6">
        <f t="shared" si="288"/>
        <v>2.0106301273614048E-6</v>
      </c>
      <c r="E3696" s="6">
        <f t="shared" si="290"/>
        <v>3.8454844987740253E-8</v>
      </c>
      <c r="F3696" s="6">
        <f t="shared" si="289"/>
        <v>0.40051167688462774</v>
      </c>
      <c r="G3696" s="17">
        <v>2.9526785501875086E-3</v>
      </c>
      <c r="H3696" s="9">
        <f t="shared" si="286"/>
        <v>6.3285991884826122E-3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-4.55309266785618E-3</v>
      </c>
      <c r="D3697" s="6">
        <f t="shared" si="288"/>
        <v>2.0730652842085706E-5</v>
      </c>
      <c r="E3697" s="6">
        <f t="shared" si="290"/>
        <v>2.0106301273614048E-6</v>
      </c>
      <c r="F3697" s="6">
        <f t="shared" si="289"/>
        <v>9.8405653951310179E-2</v>
      </c>
      <c r="G3697" s="17">
        <v>2.2742296483236166E-3</v>
      </c>
      <c r="H3697" s="9">
        <f t="shared" si="286"/>
        <v>3.1369675476694077E-3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-6.9418229398120236E-3</v>
      </c>
      <c r="D3698" s="6">
        <f t="shared" si="288"/>
        <v>4.8188905727700448E-5</v>
      </c>
      <c r="E3698" s="6">
        <f t="shared" si="290"/>
        <v>2.0730652842085706E-5</v>
      </c>
      <c r="F3698" s="6">
        <f t="shared" si="289"/>
        <v>6.558092317660616E-2</v>
      </c>
      <c r="G3698" s="17">
        <v>4.6321472055487565E-3</v>
      </c>
      <c r="H3698" s="9">
        <f t="shared" si="286"/>
        <v>2.560877255485045E-3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6.0989944847913459E-4</v>
      </c>
      <c r="D3699" s="6">
        <f t="shared" si="288"/>
        <v>3.7197733725515253E-7</v>
      </c>
      <c r="E3699" s="6">
        <f t="shared" si="290"/>
        <v>4.8188905727700448E-5</v>
      </c>
      <c r="F3699" s="6">
        <f t="shared" si="289"/>
        <v>0.21633153657902318</v>
      </c>
      <c r="G3699" s="17">
        <v>5.4338611477139902E-3</v>
      </c>
      <c r="H3699" s="9">
        <f t="shared" si="286"/>
        <v>4.6511454135408749E-3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-4.2511755926366059E-4</v>
      </c>
      <c r="D3700" s="6">
        <f t="shared" si="288"/>
        <v>1.8072493919429198E-7</v>
      </c>
      <c r="E3700" s="6">
        <f t="shared" si="290"/>
        <v>3.7197733725515253E-7</v>
      </c>
      <c r="F3700" s="6">
        <f t="shared" si="289"/>
        <v>0.29103002242568771</v>
      </c>
      <c r="G3700" s="17">
        <v>4.5743072492521707E-3</v>
      </c>
      <c r="H3700" s="9">
        <f t="shared" si="286"/>
        <v>5.3947198483858981E-3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-9.9193991229581495E-3</v>
      </c>
      <c r="D3701" s="6">
        <f t="shared" si="288"/>
        <v>9.8394478960542905E-5</v>
      </c>
      <c r="E3701" s="6">
        <f t="shared" si="290"/>
        <v>1.8072493919429198E-7</v>
      </c>
      <c r="F3701" s="6">
        <f t="shared" si="289"/>
        <v>0.21139614570441514</v>
      </c>
      <c r="G3701" s="17">
        <v>5.43788085163926E-3</v>
      </c>
      <c r="H3701" s="9">
        <f t="shared" si="286"/>
        <v>4.5977836585078154E-3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-6.5784369214577868E-3</v>
      </c>
      <c r="D3702" s="6">
        <f t="shared" si="288"/>
        <v>4.3275832329599003E-5</v>
      </c>
      <c r="E3702" s="6">
        <f t="shared" si="290"/>
        <v>9.8394478960542905E-5</v>
      </c>
      <c r="F3702" s="6">
        <f t="shared" si="289"/>
        <v>0.29144692263243432</v>
      </c>
      <c r="G3702" s="17">
        <v>7.259499082761787E-3</v>
      </c>
      <c r="H3702" s="9">
        <f t="shared" si="286"/>
        <v>5.3985824309019702E-3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1.7736519729452845E-4</v>
      </c>
      <c r="D3703" s="6">
        <f t="shared" si="288"/>
        <v>3.1458413211327003E-8</v>
      </c>
      <c r="E3703" s="6">
        <f t="shared" si="290"/>
        <v>4.3275832329599003E-5</v>
      </c>
      <c r="F3703" s="6">
        <f t="shared" si="289"/>
        <v>0.50555236185979668</v>
      </c>
      <c r="G3703" s="17">
        <v>5.7653643471189718E-3</v>
      </c>
      <c r="H3703" s="9">
        <f t="shared" si="286"/>
        <v>7.1102205441167347E-3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-2.2830453720006547E-3</v>
      </c>
      <c r="D3704" s="6">
        <f t="shared" si="288"/>
        <v>5.212296170613608E-6</v>
      </c>
      <c r="E3704" s="6">
        <f t="shared" si="290"/>
        <v>3.1458413211327003E-8</v>
      </c>
      <c r="F3704" s="6">
        <f t="shared" si="289"/>
        <v>0.32539736699141797</v>
      </c>
      <c r="G3704" s="17">
        <v>4.1071472721355747E-3</v>
      </c>
      <c r="H3704" s="9">
        <f t="shared" si="286"/>
        <v>5.7043611999190403E-3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-1.3078307203691967E-2</v>
      </c>
      <c r="D3705" s="6">
        <f t="shared" si="288"/>
        <v>1.7104211931414119E-4</v>
      </c>
      <c r="E3705" s="6">
        <f t="shared" si="290"/>
        <v>5.212296170613608E-6</v>
      </c>
      <c r="F3705" s="6">
        <f t="shared" si="289"/>
        <v>0.17385382838925298</v>
      </c>
      <c r="G3705" s="17">
        <v>6.6012306954156665E-3</v>
      </c>
      <c r="H3705" s="9">
        <f t="shared" si="286"/>
        <v>4.1695782567215713E-3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3.1612592043414704E-3</v>
      </c>
      <c r="D3706" s="6">
        <f t="shared" si="288"/>
        <v>9.993559757033667E-6</v>
      </c>
      <c r="E3706" s="6">
        <f t="shared" si="290"/>
        <v>1.7104211931414119E-4</v>
      </c>
      <c r="F3706" s="6">
        <f t="shared" si="289"/>
        <v>0.42110679853745103</v>
      </c>
      <c r="G3706" s="17">
        <v>4.9192679612451015E-3</v>
      </c>
      <c r="H3706" s="9">
        <f t="shared" si="286"/>
        <v>6.4892742162544724E-3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-3.1771762249248824E-3</v>
      </c>
      <c r="D3707" s="6">
        <f t="shared" si="288"/>
        <v>1.0094448764227927E-5</v>
      </c>
      <c r="E3707" s="6">
        <f t="shared" si="290"/>
        <v>9.993559757033667E-6</v>
      </c>
      <c r="F3707" s="6">
        <f t="shared" si="289"/>
        <v>0.24171196917034768</v>
      </c>
      <c r="G3707" s="17">
        <v>5.6047768116582325E-3</v>
      </c>
      <c r="H3707" s="9">
        <f t="shared" si="286"/>
        <v>4.9164211492746194E-3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-9.6162703895466741E-3</v>
      </c>
      <c r="D3708" s="6">
        <f t="shared" si="288"/>
        <v>9.2472656204872143E-5</v>
      </c>
      <c r="E3708" s="6">
        <f t="shared" si="290"/>
        <v>1.0094448764227927E-5</v>
      </c>
      <c r="F3708" s="6">
        <f t="shared" si="289"/>
        <v>0.3084962512781661</v>
      </c>
      <c r="G3708" s="17">
        <v>4.5723790582940897E-3</v>
      </c>
      <c r="H3708" s="9">
        <f t="shared" si="286"/>
        <v>5.5542438844379712E-3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-1.5049244441448686E-2</v>
      </c>
      <c r="D3709" s="6">
        <f t="shared" si="288"/>
        <v>2.2647975825847418E-4</v>
      </c>
      <c r="E3709" s="6">
        <f t="shared" si="290"/>
        <v>9.2472656204872143E-5</v>
      </c>
      <c r="F3709" s="6">
        <f t="shared" si="289"/>
        <v>0.21124447595510709</v>
      </c>
      <c r="G3709" s="17">
        <v>6.8901480204331409E-3</v>
      </c>
      <c r="H3709" s="9">
        <f t="shared" si="286"/>
        <v>4.5961339836334955E-3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3.1351112021572262E-3</v>
      </c>
      <c r="D3710" s="6">
        <f t="shared" si="288"/>
        <v>9.8289222498917281E-6</v>
      </c>
      <c r="E3710" s="6">
        <f t="shared" si="290"/>
        <v>2.2647975825847418E-4</v>
      </c>
      <c r="F3710" s="6">
        <f t="shared" si="289"/>
        <v>0.4571965574630199</v>
      </c>
      <c r="G3710" s="17">
        <v>7.0527933710569281E-3</v>
      </c>
      <c r="H3710" s="9">
        <f t="shared" si="286"/>
        <v>6.7616311453895491E-3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-2.2607324348629504E-3</v>
      </c>
      <c r="D3711" s="6">
        <f t="shared" si="288"/>
        <v>5.1109111420413645E-6</v>
      </c>
      <c r="E3711" s="6">
        <f t="shared" si="290"/>
        <v>9.8289222498917281E-6</v>
      </c>
      <c r="F3711" s="6">
        <f t="shared" si="289"/>
        <v>0.47816071585747077</v>
      </c>
      <c r="G3711" s="17">
        <v>6.151086855939375E-3</v>
      </c>
      <c r="H3711" s="9">
        <f t="shared" si="286"/>
        <v>6.9149166000572323E-3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2.4944014052623682E-3</v>
      </c>
      <c r="D3712" s="6">
        <f t="shared" si="288"/>
        <v>6.222038370574877E-6</v>
      </c>
      <c r="E3712" s="6">
        <f t="shared" si="290"/>
        <v>5.1109111420413645E-6</v>
      </c>
      <c r="F3712" s="6">
        <f t="shared" si="289"/>
        <v>0.36794728597812337</v>
      </c>
      <c r="G3712" s="17">
        <v>3.74325023155125E-3</v>
      </c>
      <c r="H3712" s="9">
        <f t="shared" si="286"/>
        <v>6.0658658572220617E-3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-7.3038058808572379E-3</v>
      </c>
      <c r="D3713" s="6">
        <f t="shared" si="288"/>
        <v>5.3345580345244773E-5</v>
      </c>
      <c r="E3713" s="6">
        <f t="shared" si="290"/>
        <v>6.222038370574877E-6</v>
      </c>
      <c r="F3713" s="6">
        <f t="shared" si="289"/>
        <v>0.14740836469415056</v>
      </c>
      <c r="G3713" s="17">
        <v>6.8103294752709896E-3</v>
      </c>
      <c r="H3713" s="9">
        <f t="shared" si="286"/>
        <v>3.8393796985209806E-3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-1.577119135735473E-2</v>
      </c>
      <c r="D3714" s="6">
        <f t="shared" si="288"/>
        <v>2.4873047683030052E-4</v>
      </c>
      <c r="E3714" s="6">
        <f t="shared" si="290"/>
        <v>5.3345580345244773E-5</v>
      </c>
      <c r="F3714" s="6">
        <f t="shared" si="289"/>
        <v>0.44705179926396327</v>
      </c>
      <c r="G3714" s="17">
        <v>7.2174791323416842E-3</v>
      </c>
      <c r="H3714" s="9">
        <f t="shared" si="286"/>
        <v>6.6861932313085548E-3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-8.5351300248538639E-3</v>
      </c>
      <c r="D3715" s="6">
        <f t="shared" si="288"/>
        <v>7.2848444541161915E-5</v>
      </c>
      <c r="E3715" s="6">
        <f t="shared" si="290"/>
        <v>2.4873047683030052E-4</v>
      </c>
      <c r="F3715" s="6">
        <f t="shared" si="289"/>
        <v>0.49994693107160632</v>
      </c>
      <c r="G3715" s="17">
        <v>6.4366016143541501E-3</v>
      </c>
      <c r="H3715" s="9">
        <f t="shared" si="286"/>
        <v>7.0706925479164084E-3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5.9373425892675072E-3</v>
      </c>
      <c r="D3716" s="6">
        <f t="shared" si="288"/>
        <v>3.5252037022329789E-5</v>
      </c>
      <c r="E3716" s="6">
        <f t="shared" si="290"/>
        <v>7.2848444541161915E-5</v>
      </c>
      <c r="F3716" s="6">
        <f t="shared" si="289"/>
        <v>0.40122518180966243</v>
      </c>
      <c r="G3716" s="17">
        <v>7.1477688147633753E-3</v>
      </c>
      <c r="H3716" s="9">
        <f t="shared" si="286"/>
        <v>6.3342338274621855E-3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-2.3942700451736451E-2</v>
      </c>
      <c r="D3717" s="6">
        <f t="shared" si="288"/>
        <v>5.7325290492158082E-4</v>
      </c>
      <c r="E3717" s="6">
        <f t="shared" si="290"/>
        <v>3.5252037022329789E-5</v>
      </c>
      <c r="F3717" s="6">
        <f t="shared" si="289"/>
        <v>0.4906456752142655</v>
      </c>
      <c r="G3717" s="17">
        <v>8.37242184253849E-3</v>
      </c>
      <c r="H3717" s="9">
        <f t="shared" si="286"/>
        <v>7.0046104475143048E-3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5.7916354214413998E-3</v>
      </c>
      <c r="D3718" s="6">
        <f t="shared" si="288"/>
        <v>3.3543040854894704E-5</v>
      </c>
      <c r="E3718" s="6">
        <f t="shared" si="290"/>
        <v>5.7325290492158082E-4</v>
      </c>
      <c r="F3718" s="6">
        <f t="shared" si="289"/>
        <v>0.66666407215951839</v>
      </c>
      <c r="G3718" s="17">
        <v>4.6206008689935784E-3</v>
      </c>
      <c r="H3718" s="9">
        <f t="shared" si="286"/>
        <v>8.1649499212151852E-3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-5.7359360714733269E-3</v>
      </c>
      <c r="D3719" s="6">
        <f t="shared" si="288"/>
        <v>3.290096261602886E-5</v>
      </c>
      <c r="E3719" s="6">
        <f t="shared" si="290"/>
        <v>3.3543040854894704E-5</v>
      </c>
      <c r="F3719" s="6">
        <f t="shared" si="289"/>
        <v>0.21533650927926776</v>
      </c>
      <c r="G3719" s="17">
        <v>1.1841226748802383E-2</v>
      </c>
      <c r="H3719" s="9">
        <f t="shared" si="286"/>
        <v>4.6404365018742335E-3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-7.099015741976078E-3</v>
      </c>
      <c r="D3720" s="6">
        <f t="shared" si="288"/>
        <v>5.0396024504824165E-5</v>
      </c>
      <c r="E3720" s="6">
        <f t="shared" si="290"/>
        <v>3.290096261602886E-5</v>
      </c>
      <c r="F3720" s="6">
        <f t="shared" si="289"/>
        <v>1.3156711558954362</v>
      </c>
      <c r="G3720" s="17">
        <v>5.2714755342221928E-3</v>
      </c>
      <c r="H3720" s="9">
        <f t="shared" si="286"/>
        <v>1.1470270946649151E-2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-2.0324958763416882E-2</v>
      </c>
      <c r="D3721" s="6">
        <f t="shared" si="288"/>
        <v>4.1310394873459675E-4</v>
      </c>
      <c r="E3721" s="6">
        <f t="shared" si="290"/>
        <v>5.0396024504824165E-5</v>
      </c>
      <c r="F3721" s="6">
        <f t="shared" si="289"/>
        <v>0.27494405126893728</v>
      </c>
      <c r="G3721" s="17">
        <v>8.7293353350341146E-3</v>
      </c>
      <c r="H3721" s="9">
        <f t="shared" si="286"/>
        <v>5.2435107634955539E-3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-2.4975258242818689E-3</v>
      </c>
      <c r="D3722" s="6">
        <f t="shared" si="288"/>
        <v>6.2376352429548288E-6</v>
      </c>
      <c r="E3722" s="6">
        <f t="shared" si="290"/>
        <v>4.1310394873459675E-4</v>
      </c>
      <c r="F3722" s="6">
        <f t="shared" si="289"/>
        <v>0.72314727729484651</v>
      </c>
      <c r="G3722" s="17">
        <v>1.2609444812389988E-2</v>
      </c>
      <c r="H3722" s="9">
        <f t="shared" si="286"/>
        <v>8.503806661106816E-3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5.8702419481256119E-3</v>
      </c>
      <c r="D3723" s="6">
        <f t="shared" si="288"/>
        <v>3.4459740529533578E-5</v>
      </c>
      <c r="E3723" s="6">
        <f t="shared" si="290"/>
        <v>6.2376352429548288E-6</v>
      </c>
      <c r="F3723" s="6">
        <f t="shared" si="289"/>
        <v>1.4895461810458797</v>
      </c>
      <c r="G3723" s="17">
        <v>8.3252037022513419E-3</v>
      </c>
      <c r="H3723" s="9">
        <f t="shared" si="286"/>
        <v>1.2204696559299948E-2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-8.9926931059092982E-3</v>
      </c>
      <c r="D3724" s="6">
        <f t="shared" si="288"/>
        <v>8.0868529297068616E-5</v>
      </c>
      <c r="E3724" s="6">
        <f t="shared" si="290"/>
        <v>3.4459740529533578E-5</v>
      </c>
      <c r="F3724" s="6">
        <f t="shared" si="289"/>
        <v>0.65929356744359768</v>
      </c>
      <c r="G3724" s="17">
        <v>7.2994317224101563E-3</v>
      </c>
      <c r="H3724" s="9">
        <f t="shared" si="286"/>
        <v>8.119689448763406E-3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-2.0076743336384619E-2</v>
      </c>
      <c r="D3725" s="6">
        <f t="shared" si="288"/>
        <v>4.030756229950642E-4</v>
      </c>
      <c r="E3725" s="6">
        <f t="shared" si="290"/>
        <v>8.0868529297068616E-5</v>
      </c>
      <c r="F3725" s="6">
        <f t="shared" si="289"/>
        <v>0.51093888611025184</v>
      </c>
      <c r="G3725" s="17">
        <v>7.7003682966379746E-3</v>
      </c>
      <c r="H3725" s="9">
        <f t="shared" si="286"/>
        <v>7.1479989235467278E-3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1.4507708299838894E-2</v>
      </c>
      <c r="D3726" s="6">
        <f t="shared" si="288"/>
        <v>2.1047360011321433E-4</v>
      </c>
      <c r="E3726" s="6">
        <f t="shared" si="290"/>
        <v>4.030756229950642E-4</v>
      </c>
      <c r="F3726" s="6">
        <f t="shared" si="289"/>
        <v>0.56665066111234719</v>
      </c>
      <c r="G3726" s="17">
        <v>1.4929012398964747E-2</v>
      </c>
      <c r="H3726" s="9">
        <f t="shared" ref="H3726:H3789" si="291">SQRT(F3726)/100</f>
        <v>7.5276202156614354E-3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-2.4733166226501058E-2</v>
      </c>
      <c r="D3727" s="6">
        <f t="shared" ref="D3727:D3790" si="293">C3727^2</f>
        <v>6.1172951158773256E-4</v>
      </c>
      <c r="E3727" s="6">
        <f t="shared" si="290"/>
        <v>2.1047360011321433E-4</v>
      </c>
      <c r="F3727" s="6">
        <f t="shared" ref="F3727:F3790" si="294">IF(C3726&gt;0,B$6+B$7*E3727+B$8*(G3726*100)^2,B$6+B$7*E3727+B$8*(G3726*100)^2+E3727*$B$9)</f>
        <v>2.0808576815565583</v>
      </c>
      <c r="G3727" s="17">
        <v>8.8532475296741759E-3</v>
      </c>
      <c r="H3727" s="9">
        <f t="shared" si="291"/>
        <v>1.4425178271191514E-2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-2.7925347812512432E-2</v>
      </c>
      <c r="D3728" s="6">
        <f t="shared" si="293"/>
        <v>7.7982505044979283E-4</v>
      </c>
      <c r="E3728" s="6">
        <f t="shared" ref="E3728:E3791" si="295">D3727</f>
        <v>6.1172951158773256E-4</v>
      </c>
      <c r="F3728" s="6">
        <f t="shared" si="294"/>
        <v>0.74334041751996482</v>
      </c>
      <c r="G3728" s="17">
        <v>1.4121671705773546E-2</v>
      </c>
      <c r="H3728" s="9">
        <f t="shared" si="291"/>
        <v>8.6217191877256405E-3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-1.9072407845565156E-2</v>
      </c>
      <c r="D3729" s="6">
        <f t="shared" si="293"/>
        <v>3.6375674102757531E-4</v>
      </c>
      <c r="E3729" s="6">
        <f t="shared" si="295"/>
        <v>7.7982505044979283E-4</v>
      </c>
      <c r="F3729" s="6">
        <f t="shared" si="294"/>
        <v>1.8638438061409135</v>
      </c>
      <c r="G3729" s="17">
        <v>1.2435963930393928E-2</v>
      </c>
      <c r="H3729" s="9">
        <f t="shared" si="291"/>
        <v>1.3652266500991377E-2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-1.128845829761495E-3</v>
      </c>
      <c r="D3730" s="6">
        <f t="shared" si="293"/>
        <v>1.2742929073699182E-6</v>
      </c>
      <c r="E3730" s="6">
        <f t="shared" si="295"/>
        <v>3.6375674102757531E-4</v>
      </c>
      <c r="F3730" s="6">
        <f t="shared" si="294"/>
        <v>1.449370349860863</v>
      </c>
      <c r="G3730" s="17">
        <v>1.3221777132059956E-2</v>
      </c>
      <c r="H3730" s="9">
        <f t="shared" si="291"/>
        <v>1.2038979815004522E-2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-7.1371537355371896E-3</v>
      </c>
      <c r="D3731" s="6">
        <f t="shared" si="293"/>
        <v>5.093896344469246E-5</v>
      </c>
      <c r="E3731" s="6">
        <f t="shared" si="295"/>
        <v>1.2742929073699182E-6</v>
      </c>
      <c r="F3731" s="6">
        <f t="shared" si="294"/>
        <v>1.6359662301861362</v>
      </c>
      <c r="G3731" s="17">
        <v>2.4071807022352416E-2</v>
      </c>
      <c r="H3731" s="9">
        <f t="shared" si="291"/>
        <v>1.2790489553516457E-2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-3.8388804935338377E-3</v>
      </c>
      <c r="D3732" s="6">
        <f t="shared" si="293"/>
        <v>1.4737003443634602E-5</v>
      </c>
      <c r="E3732" s="6">
        <f t="shared" si="295"/>
        <v>5.093896344469246E-5</v>
      </c>
      <c r="F3732" s="6">
        <f t="shared" si="294"/>
        <v>5.3816925744097759</v>
      </c>
      <c r="G3732" s="17">
        <v>2.4656506738506407E-2</v>
      </c>
      <c r="H3732" s="9">
        <f t="shared" si="291"/>
        <v>2.3198475325783324E-2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5.3564965584861146E-3</v>
      </c>
      <c r="D3733" s="6">
        <f t="shared" si="293"/>
        <v>2.869205538107359E-5</v>
      </c>
      <c r="E3733" s="6">
        <f t="shared" si="295"/>
        <v>1.4737003443634602E-5</v>
      </c>
      <c r="F3733" s="6">
        <f t="shared" si="294"/>
        <v>5.6454332062900638</v>
      </c>
      <c r="G3733" s="17">
        <v>1.5819528295764388E-2</v>
      </c>
      <c r="H3733" s="9">
        <f t="shared" si="291"/>
        <v>2.3760120383302066E-2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9.1124429860705118E-3</v>
      </c>
      <c r="D3734" s="6">
        <f t="shared" si="293"/>
        <v>8.3036617174385663E-5</v>
      </c>
      <c r="E3734" s="6">
        <f t="shared" si="295"/>
        <v>2.869205538107359E-5</v>
      </c>
      <c r="F3734" s="6">
        <f t="shared" si="294"/>
        <v>2.3343334507080371</v>
      </c>
      <c r="G3734" s="17">
        <v>7.2501188716338223E-3</v>
      </c>
      <c r="H3734" s="9">
        <f t="shared" si="291"/>
        <v>1.527852561835741E-2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1.9346912432221572E-2</v>
      </c>
      <c r="D3735" s="6">
        <f t="shared" si="293"/>
        <v>3.7430302066004961E-4</v>
      </c>
      <c r="E3735" s="6">
        <f t="shared" si="295"/>
        <v>8.3036617174385663E-5</v>
      </c>
      <c r="F3735" s="6">
        <f t="shared" si="294"/>
        <v>0.50428701835416301</v>
      </c>
      <c r="G3735" s="17">
        <v>1.1612261002349541E-2</v>
      </c>
      <c r="H3735" s="9">
        <f t="shared" si="291"/>
        <v>7.1013169085329727E-3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-1.2652717692813183E-2</v>
      </c>
      <c r="D3736" s="6">
        <f t="shared" si="293"/>
        <v>1.6009126501402774E-4</v>
      </c>
      <c r="E3736" s="6">
        <f t="shared" si="295"/>
        <v>3.7430302066004961E-4</v>
      </c>
      <c r="F3736" s="6">
        <f t="shared" si="294"/>
        <v>1.2659565139159707</v>
      </c>
      <c r="G3736" s="17">
        <v>6.3000589091734517E-3</v>
      </c>
      <c r="H3736" s="9">
        <f t="shared" si="291"/>
        <v>1.1251473298710577E-2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1.1501754783962686E-2</v>
      </c>
      <c r="D3737" s="6">
        <f t="shared" si="293"/>
        <v>1.3229036311040854E-4</v>
      </c>
      <c r="E3737" s="6">
        <f t="shared" si="295"/>
        <v>1.6009126501402774E-4</v>
      </c>
      <c r="F3737" s="6">
        <f t="shared" si="294"/>
        <v>0.38513730855496509</v>
      </c>
      <c r="G3737" s="17">
        <v>1.2739303794649577E-2</v>
      </c>
      <c r="H3737" s="9">
        <f t="shared" si="291"/>
        <v>6.2059431882266307E-3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2.5923321487671298E-3</v>
      </c>
      <c r="D3738" s="6">
        <f t="shared" si="293"/>
        <v>6.7201859695316045E-6</v>
      </c>
      <c r="E3738" s="6">
        <f t="shared" si="295"/>
        <v>1.3229036311040854E-4</v>
      </c>
      <c r="F3738" s="6">
        <f t="shared" si="294"/>
        <v>1.5200172448726579</v>
      </c>
      <c r="G3738" s="17">
        <v>5.6192467853323144E-3</v>
      </c>
      <c r="H3738" s="9">
        <f t="shared" si="291"/>
        <v>1.2328897942933334E-2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-3.8371358707474466E-3</v>
      </c>
      <c r="D3739" s="6">
        <f t="shared" si="293"/>
        <v>1.4723611690576766E-5</v>
      </c>
      <c r="E3739" s="6">
        <f t="shared" si="295"/>
        <v>6.7201859695316045E-6</v>
      </c>
      <c r="F3739" s="6">
        <f t="shared" si="294"/>
        <v>0.30999842505986608</v>
      </c>
      <c r="G3739" s="17">
        <v>6.6860699258524279E-3</v>
      </c>
      <c r="H3739" s="9">
        <f t="shared" si="291"/>
        <v>5.5677502194321372E-3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1.2987208233572588E-2</v>
      </c>
      <c r="D3740" s="6">
        <f t="shared" si="293"/>
        <v>1.6866757770217562E-4</v>
      </c>
      <c r="E3740" s="6">
        <f t="shared" si="295"/>
        <v>1.4723611690576766E-5</v>
      </c>
      <c r="F3740" s="6">
        <f t="shared" si="294"/>
        <v>0.43152243624684378</v>
      </c>
      <c r="G3740" s="17">
        <v>6.7188412281597252E-3</v>
      </c>
      <c r="H3740" s="9">
        <f t="shared" si="291"/>
        <v>6.5690367349166478E-3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-7.6348957140349926E-3</v>
      </c>
      <c r="D3741" s="6">
        <f t="shared" si="293"/>
        <v>5.82916325641899E-5</v>
      </c>
      <c r="E3741" s="6">
        <f t="shared" si="295"/>
        <v>1.6866757770217562E-4</v>
      </c>
      <c r="F3741" s="6">
        <f t="shared" si="294"/>
        <v>0.43558715369741918</v>
      </c>
      <c r="G3741" s="17">
        <v>7.8906794872176944E-3</v>
      </c>
      <c r="H3741" s="9">
        <f t="shared" si="291"/>
        <v>6.5999026788083719E-3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-6.1964458933454463E-4</v>
      </c>
      <c r="D3742" s="6">
        <f t="shared" si="293"/>
        <v>3.8395941709157645E-7</v>
      </c>
      <c r="E3742" s="6">
        <f t="shared" si="295"/>
        <v>5.82916325641899E-5</v>
      </c>
      <c r="F3742" s="6">
        <f t="shared" si="294"/>
        <v>0.59407427181092243</v>
      </c>
      <c r="G3742" s="17">
        <v>7.6187905012217111E-3</v>
      </c>
      <c r="H3742" s="9">
        <f t="shared" si="291"/>
        <v>7.7076213698580344E-3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9.7185941639746157E-3</v>
      </c>
      <c r="D3743" s="6">
        <f t="shared" si="293"/>
        <v>9.4451072524041454E-5</v>
      </c>
      <c r="E3743" s="6">
        <f t="shared" si="295"/>
        <v>3.8395941709157645E-7</v>
      </c>
      <c r="F3743" s="6">
        <f t="shared" si="294"/>
        <v>0.55503158049514545</v>
      </c>
      <c r="G3743" s="17">
        <v>1.6371315706353584E-2</v>
      </c>
      <c r="H3743" s="9">
        <f t="shared" si="291"/>
        <v>7.4500441642660446E-3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-2.5671746228425781E-3</v>
      </c>
      <c r="D3744" s="6">
        <f t="shared" si="293"/>
        <v>6.5903855441669329E-6</v>
      </c>
      <c r="E3744" s="6">
        <f t="shared" si="295"/>
        <v>9.4451072524041454E-5</v>
      </c>
      <c r="F3744" s="6">
        <f t="shared" si="294"/>
        <v>2.4987609359488703</v>
      </c>
      <c r="G3744" s="17">
        <v>3.9836734571222819E-3</v>
      </c>
      <c r="H3744" s="9">
        <f t="shared" si="291"/>
        <v>1.5807469550655064E-2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-7.6270552935050456E-3</v>
      </c>
      <c r="D3745" s="6">
        <f t="shared" si="293"/>
        <v>5.8171972450183336E-5</v>
      </c>
      <c r="E3745" s="6">
        <f t="shared" si="295"/>
        <v>6.5903855441669329E-6</v>
      </c>
      <c r="F3745" s="6">
        <f t="shared" si="294"/>
        <v>0.1646062168019857</v>
      </c>
      <c r="G3745" s="17">
        <v>7.0713102769481995E-3</v>
      </c>
      <c r="H3745" s="9">
        <f t="shared" si="291"/>
        <v>4.0571691707640897E-3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-4.9616196346874506E-3</v>
      </c>
      <c r="D3746" s="6">
        <f t="shared" si="293"/>
        <v>2.4617669399316033E-5</v>
      </c>
      <c r="E3746" s="6">
        <f t="shared" si="295"/>
        <v>5.8171972450183336E-5</v>
      </c>
      <c r="F3746" s="6">
        <f t="shared" si="294"/>
        <v>0.48058904895704713</v>
      </c>
      <c r="G3746" s="17">
        <v>7.7075356648130255E-3</v>
      </c>
      <c r="H3746" s="9">
        <f t="shared" si="291"/>
        <v>6.9324530215288671E-3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-4.9586680276656782E-4</v>
      </c>
      <c r="D3747" s="6">
        <f t="shared" si="293"/>
        <v>2.4588388608593826E-7</v>
      </c>
      <c r="E3747" s="6">
        <f t="shared" si="295"/>
        <v>2.4617669399316033E-5</v>
      </c>
      <c r="F3747" s="6">
        <f t="shared" si="294"/>
        <v>0.56762541544682121</v>
      </c>
      <c r="G3747" s="17">
        <v>4.5602580404262736E-3</v>
      </c>
      <c r="H3747" s="9">
        <f t="shared" si="291"/>
        <v>7.5340919522316778E-3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-5.6114080359138648E-3</v>
      </c>
      <c r="D3748" s="6">
        <f t="shared" si="293"/>
        <v>3.1487900145518696E-5</v>
      </c>
      <c r="E3748" s="6">
        <f t="shared" si="295"/>
        <v>2.4588388608593826E-7</v>
      </c>
      <c r="F3748" s="6">
        <f t="shared" si="294"/>
        <v>0.2102081714630534</v>
      </c>
      <c r="G3748" s="17">
        <v>5.6297260604106919E-3</v>
      </c>
      <c r="H3748" s="9">
        <f t="shared" si="291"/>
        <v>4.5848464692184992E-3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-2.1743754791989176E-4</v>
      </c>
      <c r="D3749" s="6">
        <f t="shared" si="293"/>
        <v>4.7279087245415224E-8</v>
      </c>
      <c r="E3749" s="6">
        <f t="shared" si="295"/>
        <v>3.1487900145518696E-5</v>
      </c>
      <c r="F3749" s="6">
        <f t="shared" si="294"/>
        <v>0.31109360510508749</v>
      </c>
      <c r="G3749" s="17">
        <v>3.4680642187940635E-3</v>
      </c>
      <c r="H3749" s="9">
        <f t="shared" si="291"/>
        <v>5.5775765804252971E-3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-2.4098460525892439E-3</v>
      </c>
      <c r="D3750" s="6">
        <f t="shared" si="293"/>
        <v>5.8073579971799611E-6</v>
      </c>
      <c r="E3750" s="6">
        <f t="shared" si="295"/>
        <v>4.7279087245415224E-8</v>
      </c>
      <c r="F3750" s="6">
        <f t="shared" si="294"/>
        <v>0.12903829041177015</v>
      </c>
      <c r="G3750" s="17">
        <v>2.9417784167157235E-3</v>
      </c>
      <c r="H3750" s="9">
        <f t="shared" si="291"/>
        <v>3.5921900062743082E-3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-1.2063871034896818E-3</v>
      </c>
      <c r="D3751" s="6">
        <f t="shared" si="293"/>
        <v>1.4553698434662244E-6</v>
      </c>
      <c r="E3751" s="6">
        <f t="shared" si="295"/>
        <v>5.8073579971799611E-6</v>
      </c>
      <c r="F3751" s="6">
        <f t="shared" si="294"/>
        <v>9.7811365166689659E-2</v>
      </c>
      <c r="G3751" s="17">
        <v>4.8559285897784915E-3</v>
      </c>
      <c r="H3751" s="9">
        <f t="shared" si="291"/>
        <v>3.1274808579220699E-3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-3.2609848355294136E-3</v>
      </c>
      <c r="D3752" s="6">
        <f t="shared" si="293"/>
        <v>1.0634022097552797E-5</v>
      </c>
      <c r="E3752" s="6">
        <f t="shared" si="295"/>
        <v>1.4553698434662244E-6</v>
      </c>
      <c r="F3752" s="6">
        <f t="shared" si="294"/>
        <v>0.23598063593024574</v>
      </c>
      <c r="G3752" s="17">
        <v>5.6429379569993858E-3</v>
      </c>
      <c r="H3752" s="9">
        <f t="shared" si="291"/>
        <v>4.8577838149741256E-3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-2.5367115386614458E-3</v>
      </c>
      <c r="D3753" s="6">
        <f t="shared" si="293"/>
        <v>6.4349054303781202E-6</v>
      </c>
      <c r="E3753" s="6">
        <f t="shared" si="295"/>
        <v>1.0634022097552797E-5</v>
      </c>
      <c r="F3753" s="6">
        <f t="shared" si="294"/>
        <v>0.3124696611502169</v>
      </c>
      <c r="G3753" s="17">
        <v>3.9120739045653639E-3</v>
      </c>
      <c r="H3753" s="9">
        <f t="shared" si="291"/>
        <v>5.5898985782410838E-3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-8.0779601659406279E-3</v>
      </c>
      <c r="D3754" s="6">
        <f t="shared" si="293"/>
        <v>6.5253440442523538E-5</v>
      </c>
      <c r="E3754" s="6">
        <f t="shared" si="295"/>
        <v>6.4349054303781202E-6</v>
      </c>
      <c r="F3754" s="6">
        <f t="shared" si="294"/>
        <v>0.15937291915149246</v>
      </c>
      <c r="G3754" s="17">
        <v>5.2396527067300929E-3</v>
      </c>
      <c r="H3754" s="9">
        <f t="shared" si="291"/>
        <v>3.9921537940251304E-3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2.3784289607378809E-3</v>
      </c>
      <c r="D3755" s="6">
        <f t="shared" si="293"/>
        <v>5.6569243212766761E-6</v>
      </c>
      <c r="E3755" s="6">
        <f t="shared" si="295"/>
        <v>6.5253440442523538E-5</v>
      </c>
      <c r="F3755" s="6">
        <f t="shared" si="294"/>
        <v>0.27184950806161146</v>
      </c>
      <c r="G3755" s="17">
        <v>4.0384349254924739E-3</v>
      </c>
      <c r="H3755" s="9">
        <f t="shared" si="291"/>
        <v>5.2139189489443681E-3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-1.0030395967983535E-2</v>
      </c>
      <c r="D3756" s="6">
        <f t="shared" si="293"/>
        <v>1.0060884327454035E-4</v>
      </c>
      <c r="E3756" s="6">
        <f t="shared" si="295"/>
        <v>5.6569243212766761E-6</v>
      </c>
      <c r="F3756" s="6">
        <f t="shared" si="294"/>
        <v>0.16867201168532803</v>
      </c>
      <c r="G3756" s="17">
        <v>6.0655640980104399E-3</v>
      </c>
      <c r="H3756" s="9">
        <f t="shared" si="291"/>
        <v>4.1069698280524055E-3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1.2494123370957394E-3</v>
      </c>
      <c r="D3757" s="6">
        <f t="shared" si="293"/>
        <v>1.5610311880870377E-6</v>
      </c>
      <c r="E3757" s="6">
        <f t="shared" si="295"/>
        <v>1.0060884327454035E-4</v>
      </c>
      <c r="F3757" s="6">
        <f t="shared" si="294"/>
        <v>0.35828755134593182</v>
      </c>
      <c r="G3757" s="17">
        <v>6.2753657933612228E-3</v>
      </c>
      <c r="H3757" s="9">
        <f t="shared" si="291"/>
        <v>5.9857125836940408E-3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-1.9718987152224773E-3</v>
      </c>
      <c r="D3758" s="6">
        <f t="shared" si="293"/>
        <v>3.8883845430960563E-6</v>
      </c>
      <c r="E3758" s="6">
        <f t="shared" si="295"/>
        <v>1.5610311880870377E-6</v>
      </c>
      <c r="F3758" s="6">
        <f t="shared" si="294"/>
        <v>0.38224265803539859</v>
      </c>
      <c r="G3758" s="17">
        <v>1.1916175552777884E-2</v>
      </c>
      <c r="H3758" s="9">
        <f t="shared" si="291"/>
        <v>6.1825776019019648E-3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4.5253628048258351E-3</v>
      </c>
      <c r="D3759" s="6">
        <f t="shared" si="293"/>
        <v>2.047890851530115E-5</v>
      </c>
      <c r="E3759" s="6">
        <f t="shared" si="295"/>
        <v>3.8883845430960563E-6</v>
      </c>
      <c r="F3759" s="6">
        <f t="shared" si="294"/>
        <v>1.3321504232524781</v>
      </c>
      <c r="G3759" s="17">
        <v>3.7932605295781315E-3</v>
      </c>
      <c r="H3759" s="9">
        <f t="shared" si="291"/>
        <v>1.154188209631548E-2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-3.6235373536680545E-3</v>
      </c>
      <c r="D3760" s="6">
        <f t="shared" si="293"/>
        <v>1.3130022953427688E-5</v>
      </c>
      <c r="E3760" s="6">
        <f t="shared" si="295"/>
        <v>2.047890851530115E-5</v>
      </c>
      <c r="F3760" s="6">
        <f t="shared" si="294"/>
        <v>0.15089735714672892</v>
      </c>
      <c r="G3760" s="17">
        <v>3.7340688606881342E-3</v>
      </c>
      <c r="H3760" s="9">
        <f t="shared" si="291"/>
        <v>3.8845509025719938E-3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1.7608655848703305E-3</v>
      </c>
      <c r="D3761" s="6">
        <f t="shared" si="293"/>
        <v>3.1006476079807312E-6</v>
      </c>
      <c r="E3761" s="6">
        <f t="shared" si="295"/>
        <v>1.3130022953427688E-5</v>
      </c>
      <c r="F3761" s="6">
        <f t="shared" si="294"/>
        <v>0.1467745018940147</v>
      </c>
      <c r="G3761" s="17">
        <v>2.9400454531233237E-3</v>
      </c>
      <c r="H3761" s="9">
        <f t="shared" si="291"/>
        <v>3.831116050108828E-3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-3.4299978152224964E-3</v>
      </c>
      <c r="D3762" s="6">
        <f t="shared" si="293"/>
        <v>1.1764885012431098E-5</v>
      </c>
      <c r="E3762" s="6">
        <f t="shared" si="295"/>
        <v>3.1006476079807312E-6</v>
      </c>
      <c r="F3762" s="6">
        <f t="shared" si="294"/>
        <v>9.771627928535298E-2</v>
      </c>
      <c r="G3762" s="17">
        <v>4.0073116005758204E-3</v>
      </c>
      <c r="H3762" s="9">
        <f t="shared" si="291"/>
        <v>3.1259603210110165E-3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-1.7835708894383091E-2</v>
      </c>
      <c r="D3763" s="6">
        <f t="shared" si="293"/>
        <v>3.1811251176517609E-4</v>
      </c>
      <c r="E3763" s="6">
        <f t="shared" si="295"/>
        <v>1.1764885012431098E-5</v>
      </c>
      <c r="F3763" s="6">
        <f t="shared" si="294"/>
        <v>0.16635544043641956</v>
      </c>
      <c r="G3763" s="17">
        <v>6.2616302876037089E-3</v>
      </c>
      <c r="H3763" s="9">
        <f t="shared" si="291"/>
        <v>4.07866939621759E-3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1.6723283525402121E-3</v>
      </c>
      <c r="D3764" s="6">
        <f t="shared" si="293"/>
        <v>2.7966821187098602E-6</v>
      </c>
      <c r="E3764" s="6">
        <f t="shared" si="295"/>
        <v>3.1811251176517609E-4</v>
      </c>
      <c r="F3764" s="6">
        <f t="shared" si="294"/>
        <v>0.38068853922087209</v>
      </c>
      <c r="G3764" s="17">
        <v>3.7780651279665455E-3</v>
      </c>
      <c r="H3764" s="9">
        <f t="shared" si="291"/>
        <v>6.169996265970281E-3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-4.139228071913274E-4</v>
      </c>
      <c r="D3765" s="6">
        <f t="shared" si="293"/>
        <v>1.7133209031314879E-7</v>
      </c>
      <c r="E3765" s="6">
        <f t="shared" si="295"/>
        <v>2.7966821187098602E-6</v>
      </c>
      <c r="F3765" s="6">
        <f t="shared" si="294"/>
        <v>0.14983234546097915</v>
      </c>
      <c r="G3765" s="17">
        <v>5.0547864832460182E-3</v>
      </c>
      <c r="H3765" s="9">
        <f t="shared" si="291"/>
        <v>3.8708183302885602E-3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-5.3840327026234607E-3</v>
      </c>
      <c r="D3766" s="6">
        <f t="shared" si="293"/>
        <v>2.8987808142918886E-5</v>
      </c>
      <c r="E3766" s="6">
        <f t="shared" si="295"/>
        <v>1.7133209031314879E-7</v>
      </c>
      <c r="F3766" s="6">
        <f t="shared" si="294"/>
        <v>0.25422439170271055</v>
      </c>
      <c r="G3766" s="17">
        <v>4.3786269736652839E-3</v>
      </c>
      <c r="H3766" s="9">
        <f t="shared" si="291"/>
        <v>5.042066954163843E-3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-1.9593046476108645E-3</v>
      </c>
      <c r="D3767" s="6">
        <f t="shared" si="293"/>
        <v>3.8388747021495341E-6</v>
      </c>
      <c r="E3767" s="6">
        <f t="shared" si="295"/>
        <v>2.8987808142918886E-5</v>
      </c>
      <c r="F3767" s="6">
        <f t="shared" si="294"/>
        <v>0.19518230860213442</v>
      </c>
      <c r="G3767" s="17">
        <v>3.0083770896416422E-3</v>
      </c>
      <c r="H3767" s="9">
        <f t="shared" si="291"/>
        <v>4.4179441893502282E-3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-1.2746698282878072E-2</v>
      </c>
      <c r="D3768" s="6">
        <f t="shared" si="293"/>
        <v>1.6247831711472681E-4</v>
      </c>
      <c r="E3768" s="6">
        <f t="shared" si="295"/>
        <v>3.8388747021495341E-6</v>
      </c>
      <c r="F3768" s="6">
        <f t="shared" si="294"/>
        <v>0.1014794120913536</v>
      </c>
      <c r="G3768" s="17">
        <v>9.4186914156627454E-3</v>
      </c>
      <c r="H3768" s="9">
        <f t="shared" si="291"/>
        <v>3.185583338909117E-3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1.0934517060441629E-3</v>
      </c>
      <c r="D3769" s="6">
        <f t="shared" si="293"/>
        <v>1.1956366334508903E-6</v>
      </c>
      <c r="E3769" s="6">
        <f t="shared" si="295"/>
        <v>1.6247831711472681E-4</v>
      </c>
      <c r="F3769" s="6">
        <f t="shared" si="294"/>
        <v>0.83892505835969566</v>
      </c>
      <c r="G3769" s="17">
        <v>1.504171515694872E-2</v>
      </c>
      <c r="H3769" s="9">
        <f t="shared" si="291"/>
        <v>9.1592852251673861E-3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-2.1779214328359661E-2</v>
      </c>
      <c r="D3770" s="6">
        <f t="shared" si="293"/>
        <v>4.7433417676062673E-4</v>
      </c>
      <c r="E3770" s="6">
        <f t="shared" si="295"/>
        <v>1.1956366334508903E-6</v>
      </c>
      <c r="F3770" s="6">
        <f t="shared" si="294"/>
        <v>2.1121258248447625</v>
      </c>
      <c r="G3770" s="17">
        <v>9.5377148101873036E-3</v>
      </c>
      <c r="H3770" s="9">
        <f t="shared" si="291"/>
        <v>1.4533154595079359E-2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8.1058696356459473E-4</v>
      </c>
      <c r="D3771" s="6">
        <f t="shared" si="293"/>
        <v>6.5705122550086966E-7</v>
      </c>
      <c r="E3771" s="6">
        <f t="shared" si="295"/>
        <v>4.7433417676062673E-4</v>
      </c>
      <c r="F3771" s="6">
        <f t="shared" si="294"/>
        <v>0.85985038755351695</v>
      </c>
      <c r="G3771" s="17">
        <v>1.1408308574106947E-2</v>
      </c>
      <c r="H3771" s="9">
        <f t="shared" si="291"/>
        <v>9.2728118041590646E-3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-1.598597211499498E-2</v>
      </c>
      <c r="D3772" s="6">
        <f t="shared" si="293"/>
        <v>2.5555130446139709E-4</v>
      </c>
      <c r="E3772" s="6">
        <f t="shared" si="295"/>
        <v>6.5705122550086966E-7</v>
      </c>
      <c r="F3772" s="6">
        <f t="shared" si="294"/>
        <v>1.2224939633605436</v>
      </c>
      <c r="G3772" s="17">
        <v>1.3208540300278224E-2</v>
      </c>
      <c r="H3772" s="9">
        <f t="shared" si="291"/>
        <v>1.1056644895087042E-2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-1.4793586723936578E-2</v>
      </c>
      <c r="D3773" s="6">
        <f t="shared" si="293"/>
        <v>2.1885020815863259E-4</v>
      </c>
      <c r="E3773" s="6">
        <f t="shared" si="295"/>
        <v>2.5555130446139709E-4</v>
      </c>
      <c r="F3773" s="6">
        <f t="shared" si="294"/>
        <v>1.6327595719945729</v>
      </c>
      <c r="G3773" s="17">
        <v>1.2236191766163727E-2</v>
      </c>
      <c r="H3773" s="9">
        <f t="shared" si="291"/>
        <v>1.2777948082515334E-2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-1.6857134575100335E-2</v>
      </c>
      <c r="D3774" s="6">
        <f t="shared" si="293"/>
        <v>2.8416298608304315E-4</v>
      </c>
      <c r="E3774" s="6">
        <f t="shared" si="295"/>
        <v>2.1885020815863259E-4</v>
      </c>
      <c r="F3774" s="6">
        <f t="shared" si="294"/>
        <v>1.4037261559882932</v>
      </c>
      <c r="G3774" s="17">
        <v>1.8414191212507147E-2</v>
      </c>
      <c r="H3774" s="9">
        <f t="shared" si="291"/>
        <v>1.1847894985980814E-2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1.6662713722856291E-2</v>
      </c>
      <c r="D3775" s="6">
        <f t="shared" si="293"/>
        <v>2.7764602860986338E-4</v>
      </c>
      <c r="E3775" s="6">
        <f t="shared" si="295"/>
        <v>2.8416298608304315E-4</v>
      </c>
      <c r="F3775" s="6">
        <f t="shared" si="294"/>
        <v>3.1566218195368001</v>
      </c>
      <c r="G3775" s="17">
        <v>1.0434749415595426E-2</v>
      </c>
      <c r="H3775" s="9">
        <f t="shared" si="291"/>
        <v>1.7766884418875473E-2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1.7834971607772285E-2</v>
      </c>
      <c r="D3776" s="6">
        <f t="shared" si="293"/>
        <v>3.1808621225004353E-4</v>
      </c>
      <c r="E3776" s="6">
        <f t="shared" si="295"/>
        <v>2.7764602860986338E-4</v>
      </c>
      <c r="F3776" s="6">
        <f t="shared" si="294"/>
        <v>1.0256391451055529</v>
      </c>
      <c r="G3776" s="17">
        <v>1.5823696674906591E-2</v>
      </c>
      <c r="H3776" s="9">
        <f t="shared" si="291"/>
        <v>1.0127384386432426E-2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-7.6034113238879642E-4</v>
      </c>
      <c r="D3777" s="6">
        <f t="shared" si="293"/>
        <v>5.7811863760227724E-7</v>
      </c>
      <c r="E3777" s="6">
        <f t="shared" si="295"/>
        <v>3.1808621225004353E-4</v>
      </c>
      <c r="F3777" s="6">
        <f t="shared" si="294"/>
        <v>2.3355544578851277</v>
      </c>
      <c r="G3777" s="17">
        <v>5.9247100425658516E-3</v>
      </c>
      <c r="H3777" s="9">
        <f t="shared" si="291"/>
        <v>1.5282520923869621E-2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-9.6960032182247507E-4</v>
      </c>
      <c r="D3778" s="6">
        <f t="shared" si="293"/>
        <v>9.4012478407824723E-7</v>
      </c>
      <c r="E3778" s="6">
        <f t="shared" si="295"/>
        <v>5.7811863760227724E-7</v>
      </c>
      <c r="F3778" s="6">
        <f t="shared" si="294"/>
        <v>0.3426410370037663</v>
      </c>
      <c r="G3778" s="17">
        <v>2.5513368840119404E-3</v>
      </c>
      <c r="H3778" s="9">
        <f t="shared" si="291"/>
        <v>5.8535547917805157E-3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-7.6817976419745887E-3</v>
      </c>
      <c r="D3779" s="6">
        <f t="shared" si="293"/>
        <v>5.9010015012246348E-5</v>
      </c>
      <c r="E3779" s="6">
        <f t="shared" si="295"/>
        <v>9.4012478407824723E-7</v>
      </c>
      <c r="F3779" s="6">
        <f t="shared" si="294"/>
        <v>7.7956892354350674E-2</v>
      </c>
      <c r="G3779" s="17">
        <v>4.9354901717134601E-3</v>
      </c>
      <c r="H3779" s="9">
        <f t="shared" si="291"/>
        <v>2.7920761514391161E-3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-2.6420107876031808E-3</v>
      </c>
      <c r="D3780" s="6">
        <f t="shared" si="293"/>
        <v>6.9802210018115795E-6</v>
      </c>
      <c r="E3780" s="6">
        <f t="shared" si="295"/>
        <v>5.9010015012246348E-5</v>
      </c>
      <c r="F3780" s="6">
        <f t="shared" si="294"/>
        <v>0.24319926002502257</v>
      </c>
      <c r="G3780" s="17">
        <v>3.2420274838991041E-3</v>
      </c>
      <c r="H3780" s="9">
        <f t="shared" si="291"/>
        <v>4.9315236998824473E-3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2.6405871040833242E-3</v>
      </c>
      <c r="D3781" s="6">
        <f t="shared" si="293"/>
        <v>6.9727002542511567E-6</v>
      </c>
      <c r="E3781" s="6">
        <f t="shared" si="295"/>
        <v>6.9802210018115795E-6</v>
      </c>
      <c r="F3781" s="6">
        <f t="shared" si="294"/>
        <v>0.11499881732000602</v>
      </c>
      <c r="G3781" s="17">
        <v>4.4432088092741587E-3</v>
      </c>
      <c r="H3781" s="9">
        <f t="shared" si="291"/>
        <v>3.3911475538526193E-3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-4.3194373056255246E-3</v>
      </c>
      <c r="D3782" s="6">
        <f t="shared" si="293"/>
        <v>1.8657538637229493E-5</v>
      </c>
      <c r="E3782" s="6">
        <f t="shared" si="295"/>
        <v>6.9727002542511567E-6</v>
      </c>
      <c r="F3782" s="6">
        <f t="shared" si="294"/>
        <v>0.20045266156766589</v>
      </c>
      <c r="G3782" s="17">
        <v>2.3231858617670524E-3</v>
      </c>
      <c r="H3782" s="9">
        <f t="shared" si="291"/>
        <v>4.4771940048166986E-3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-1.0479572626721501E-2</v>
      </c>
      <c r="D3783" s="6">
        <f t="shared" si="293"/>
        <v>1.0982144243873057E-4</v>
      </c>
      <c r="E3783" s="6">
        <f t="shared" si="295"/>
        <v>1.8657538637229493E-5</v>
      </c>
      <c r="F3783" s="6">
        <f t="shared" si="294"/>
        <v>6.76641548065985E-2</v>
      </c>
      <c r="G3783" s="17">
        <v>4.794068224298593E-3</v>
      </c>
      <c r="H3783" s="9">
        <f t="shared" si="291"/>
        <v>2.601233453702272E-3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-1.3031312200178984E-2</v>
      </c>
      <c r="D3784" s="6">
        <f t="shared" si="293"/>
        <v>1.6981509765853363E-4</v>
      </c>
      <c r="E3784" s="6">
        <f t="shared" si="295"/>
        <v>1.0982144243873057E-4</v>
      </c>
      <c r="F3784" s="6">
        <f t="shared" si="294"/>
        <v>0.23046825899201748</v>
      </c>
      <c r="G3784" s="17">
        <v>8.5096037238636887E-3</v>
      </c>
      <c r="H3784" s="9">
        <f t="shared" si="291"/>
        <v>4.8007109785115944E-3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-6.2827449461662181E-3</v>
      </c>
      <c r="D3785" s="6">
        <f t="shared" si="293"/>
        <v>3.9472884058577155E-5</v>
      </c>
      <c r="E3785" s="6">
        <f t="shared" si="295"/>
        <v>1.6981509765853363E-4</v>
      </c>
      <c r="F3785" s="6">
        <f t="shared" si="294"/>
        <v>0.68805176098407794</v>
      </c>
      <c r="G3785" s="17">
        <v>1.1546420747709469E-2</v>
      </c>
      <c r="H3785" s="9">
        <f t="shared" si="291"/>
        <v>8.2948885525007381E-3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-2.016075145879194E-2</v>
      </c>
      <c r="D3786" s="6">
        <f t="shared" si="293"/>
        <v>4.0645589938318133E-4</v>
      </c>
      <c r="E3786" s="6">
        <f t="shared" si="295"/>
        <v>3.9472884058577155E-5</v>
      </c>
      <c r="F3786" s="6">
        <f t="shared" si="294"/>
        <v>1.251846643387825</v>
      </c>
      <c r="G3786" s="17">
        <v>8.7858629635131479E-3</v>
      </c>
      <c r="H3786" s="9">
        <f t="shared" si="291"/>
        <v>1.1188595279961758E-2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-1.7272770422475874E-2</v>
      </c>
      <c r="D3787" s="6">
        <f t="shared" si="293"/>
        <v>2.9834859806755738E-4</v>
      </c>
      <c r="E3787" s="6">
        <f t="shared" si="295"/>
        <v>4.0645589938318133E-4</v>
      </c>
      <c r="F3787" s="6">
        <f t="shared" si="294"/>
        <v>0.73231172970315439</v>
      </c>
      <c r="G3787" s="17">
        <v>1.2203518360878081E-2</v>
      </c>
      <c r="H3787" s="9">
        <f t="shared" si="291"/>
        <v>8.5575214268101864E-3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8.1615890671699887E-3</v>
      </c>
      <c r="D3788" s="6">
        <f t="shared" si="293"/>
        <v>6.6611536101348687E-5</v>
      </c>
      <c r="E3788" s="6">
        <f t="shared" si="295"/>
        <v>2.9834859806755738E-4</v>
      </c>
      <c r="F3788" s="6">
        <f t="shared" si="294"/>
        <v>1.3963441621612751</v>
      </c>
      <c r="G3788" s="17">
        <v>8.9271436993300559E-3</v>
      </c>
      <c r="H3788" s="9">
        <f t="shared" si="291"/>
        <v>1.1816700733120371E-2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1.3934766690130048E-2</v>
      </c>
      <c r="D3789" s="6">
        <f t="shared" si="293"/>
        <v>1.9417772270835794E-4</v>
      </c>
      <c r="E3789" s="6">
        <f t="shared" si="295"/>
        <v>6.6611536101348687E-5</v>
      </c>
      <c r="F3789" s="6">
        <f t="shared" si="294"/>
        <v>0.75542638257591632</v>
      </c>
      <c r="G3789" s="17">
        <v>9.8663300718884114E-3</v>
      </c>
      <c r="H3789" s="9">
        <f t="shared" si="291"/>
        <v>8.6915268081961088E-3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-1.1134848578658863E-2</v>
      </c>
      <c r="D3790" s="6">
        <f t="shared" si="293"/>
        <v>1.2398485286966131E-4</v>
      </c>
      <c r="E3790" s="6">
        <f t="shared" si="295"/>
        <v>1.9417772270835794E-4</v>
      </c>
      <c r="F3790" s="6">
        <f t="shared" si="294"/>
        <v>0.91881775034252089</v>
      </c>
      <c r="G3790" s="17">
        <v>8.3567872258501832E-3</v>
      </c>
      <c r="H3790" s="9">
        <f t="shared" ref="H3790:H3853" si="296">SQRT(F3790)/100</f>
        <v>9.5854981630717605E-3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-1.273229513609557E-2</v>
      </c>
      <c r="D3791" s="6">
        <f t="shared" ref="D3791:D3854" si="298">C3791^2</f>
        <v>1.621113394326429E-4</v>
      </c>
      <c r="E3791" s="6">
        <f t="shared" si="295"/>
        <v>1.2398485286966131E-4</v>
      </c>
      <c r="F3791" s="6">
        <f t="shared" ref="F3791:F3854" si="299">IF(C3790&gt;0,B$6+B$7*E3791+B$8*(G3790*100)^2,B$6+B$7*E3791+B$8*(G3790*100)^2+E3791*$B$9)</f>
        <v>0.6641864315744157</v>
      </c>
      <c r="G3791" s="17">
        <v>7.6801478952523818E-3</v>
      </c>
      <c r="H3791" s="9">
        <f t="shared" si="296"/>
        <v>8.1497633804572239E-3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-5.0182741793720637E-3</v>
      </c>
      <c r="D3792" s="6">
        <f t="shared" si="298"/>
        <v>2.518307573935236E-5</v>
      </c>
      <c r="E3792" s="6">
        <f t="shared" ref="E3792:E3855" si="300">D3791</f>
        <v>1.621113394326429E-4</v>
      </c>
      <c r="F3792" s="6">
        <f t="shared" si="299"/>
        <v>0.56374146704586714</v>
      </c>
      <c r="G3792" s="17">
        <v>1.9339462608207143E-2</v>
      </c>
      <c r="H3792" s="9">
        <f t="shared" si="296"/>
        <v>7.5082718853666129E-3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-9.0994188697821263E-3</v>
      </c>
      <c r="D3793" s="6">
        <f t="shared" si="298"/>
        <v>8.2799423767747026E-5</v>
      </c>
      <c r="E3793" s="6">
        <f t="shared" si="300"/>
        <v>2.518307573935236E-5</v>
      </c>
      <c r="F3793" s="6">
        <f t="shared" si="299"/>
        <v>3.4799582959538728</v>
      </c>
      <c r="G3793" s="17">
        <v>1.3398002748867431E-2</v>
      </c>
      <c r="H3793" s="9">
        <f t="shared" si="296"/>
        <v>1.8654646327266225E-2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-1.9205084459604022E-2</v>
      </c>
      <c r="D3794" s="6">
        <f t="shared" si="298"/>
        <v>3.688352691005239E-4</v>
      </c>
      <c r="E3794" s="6">
        <f t="shared" si="300"/>
        <v>8.2799423767747026E-5</v>
      </c>
      <c r="F3794" s="6">
        <f t="shared" si="299"/>
        <v>1.6794018632938337</v>
      </c>
      <c r="G3794" s="17">
        <v>1.0149136515689864E-2</v>
      </c>
      <c r="H3794" s="9">
        <f t="shared" si="296"/>
        <v>1.2959173828967005E-2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9.4799185259320309E-3</v>
      </c>
      <c r="D3795" s="6">
        <f t="shared" si="298"/>
        <v>8.9868855258309324E-5</v>
      </c>
      <c r="E3795" s="6">
        <f t="shared" si="300"/>
        <v>3.688352691005239E-4</v>
      </c>
      <c r="F3795" s="6">
        <f t="shared" si="299"/>
        <v>0.97126335164440936</v>
      </c>
      <c r="G3795" s="17">
        <v>6.7947303339165573E-3</v>
      </c>
      <c r="H3795" s="9">
        <f t="shared" si="296"/>
        <v>9.8552694110532017E-3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7.7407822467950339E-5</v>
      </c>
      <c r="D3796" s="6">
        <f t="shared" si="298"/>
        <v>5.9919709792297172E-9</v>
      </c>
      <c r="E3796" s="6">
        <f t="shared" si="300"/>
        <v>8.9868855258309324E-5</v>
      </c>
      <c r="F3796" s="6">
        <f t="shared" si="299"/>
        <v>0.4450805113956483</v>
      </c>
      <c r="G3796" s="17">
        <v>1.1955568474233876E-2</v>
      </c>
      <c r="H3796" s="9">
        <f t="shared" si="296"/>
        <v>6.6714354631941721E-3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-1.6331680216067454E-3</v>
      </c>
      <c r="D3797" s="6">
        <f t="shared" si="298"/>
        <v>2.6672377867988907E-6</v>
      </c>
      <c r="E3797" s="6">
        <f t="shared" si="300"/>
        <v>5.9919709792297172E-9</v>
      </c>
      <c r="F3797" s="6">
        <f t="shared" si="299"/>
        <v>1.3408550115871727</v>
      </c>
      <c r="G3797" s="17">
        <v>8.9495467397618308E-3</v>
      </c>
      <c r="H3797" s="9">
        <f t="shared" si="296"/>
        <v>1.1579529401435848E-2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1.3292464717860563E-2</v>
      </c>
      <c r="D3798" s="6">
        <f t="shared" si="298"/>
        <v>1.766896182755679E-4</v>
      </c>
      <c r="E3798" s="6">
        <f t="shared" si="300"/>
        <v>2.6672377867988907E-6</v>
      </c>
      <c r="F3798" s="6">
        <f t="shared" si="299"/>
        <v>0.75913407404942634</v>
      </c>
      <c r="G3798" s="17">
        <v>1.5644138505627275E-2</v>
      </c>
      <c r="H3798" s="9">
        <f t="shared" si="296"/>
        <v>8.7128300456822075E-3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-2.7565382183107326E-3</v>
      </c>
      <c r="D3799" s="6">
        <f t="shared" si="298"/>
        <v>7.5985029490077078E-6</v>
      </c>
      <c r="E3799" s="6">
        <f t="shared" si="300"/>
        <v>1.766896182755679E-4</v>
      </c>
      <c r="F3799" s="6">
        <f t="shared" si="299"/>
        <v>2.2832495671321449</v>
      </c>
      <c r="G3799" s="17">
        <v>4.4824207940536631E-3</v>
      </c>
      <c r="H3799" s="9">
        <f t="shared" si="296"/>
        <v>1.5110425431244962E-2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-1.4169057757897523E-3</v>
      </c>
      <c r="D3800" s="6">
        <f t="shared" si="298"/>
        <v>2.0076219774663599E-6</v>
      </c>
      <c r="E3800" s="6">
        <f t="shared" si="300"/>
        <v>7.5985029490077078E-6</v>
      </c>
      <c r="F3800" s="6">
        <f t="shared" si="299"/>
        <v>0.20369348866361836</v>
      </c>
      <c r="G3800" s="17">
        <v>5.6217828340502556E-3</v>
      </c>
      <c r="H3800" s="9">
        <f t="shared" si="296"/>
        <v>4.513241503217154E-3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-2.3426489078971602E-2</v>
      </c>
      <c r="D3801" s="6">
        <f t="shared" si="298"/>
        <v>5.4880039056717572E-4</v>
      </c>
      <c r="E3801" s="6">
        <f t="shared" si="300"/>
        <v>2.0076219774663599E-6</v>
      </c>
      <c r="F3801" s="6">
        <f t="shared" si="299"/>
        <v>0.31026257391025747</v>
      </c>
      <c r="G3801" s="17">
        <v>1.7674658042792717E-2</v>
      </c>
      <c r="H3801" s="9">
        <f t="shared" si="296"/>
        <v>5.5701218470537743E-3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-1.3667338133816355E-2</v>
      </c>
      <c r="D3802" s="6">
        <f t="shared" si="298"/>
        <v>1.8679613166407071E-4</v>
      </c>
      <c r="E3802" s="6">
        <f t="shared" si="300"/>
        <v>5.4880039056717572E-4</v>
      </c>
      <c r="F3802" s="6">
        <f t="shared" si="299"/>
        <v>2.9095959006868926</v>
      </c>
      <c r="G3802" s="17">
        <v>1.5331593193424564E-2</v>
      </c>
      <c r="H3802" s="9">
        <f t="shared" si="296"/>
        <v>1.7057537632046697E-2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5.4154771838700851E-3</v>
      </c>
      <c r="D3803" s="6">
        <f t="shared" si="298"/>
        <v>2.9327393129017467E-5</v>
      </c>
      <c r="E3803" s="6">
        <f t="shared" si="300"/>
        <v>1.8679613166407071E-4</v>
      </c>
      <c r="F3803" s="6">
        <f t="shared" si="299"/>
        <v>2.1936530519432047</v>
      </c>
      <c r="G3803" s="17">
        <v>1.1675679687246225E-2</v>
      </c>
      <c r="H3803" s="9">
        <f t="shared" si="296"/>
        <v>1.4810985962937123E-2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-1.4668382270577967E-2</v>
      </c>
      <c r="D3804" s="6">
        <f t="shared" si="298"/>
        <v>2.1516143843580603E-4</v>
      </c>
      <c r="E3804" s="6">
        <f t="shared" si="300"/>
        <v>2.9327393129017467E-5</v>
      </c>
      <c r="F3804" s="6">
        <f t="shared" si="299"/>
        <v>1.2796280899454746</v>
      </c>
      <c r="G3804" s="17">
        <v>1.0457840914485924E-2</v>
      </c>
      <c r="H3804" s="9">
        <f t="shared" si="296"/>
        <v>1.1312064753816938E-2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4.5726540372617525E-3</v>
      </c>
      <c r="D3805" s="6">
        <f t="shared" si="298"/>
        <v>2.0909164944486203E-5</v>
      </c>
      <c r="E3805" s="6">
        <f t="shared" si="300"/>
        <v>2.1516143843580603E-4</v>
      </c>
      <c r="F3805" s="6">
        <f t="shared" si="299"/>
        <v>1.0301321278152522</v>
      </c>
      <c r="G3805" s="17">
        <v>1.6898851037354546E-2</v>
      </c>
      <c r="H3805" s="9">
        <f t="shared" si="296"/>
        <v>1.0149542491241918E-2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6.5268544128250184E-3</v>
      </c>
      <c r="D3806" s="6">
        <f t="shared" si="298"/>
        <v>4.2599828526213413E-5</v>
      </c>
      <c r="E3806" s="6">
        <f t="shared" si="300"/>
        <v>2.0909164944486203E-5</v>
      </c>
      <c r="F3806" s="6">
        <f t="shared" si="299"/>
        <v>2.6612322872046428</v>
      </c>
      <c r="G3806" s="17">
        <v>8.3595131571674447E-3</v>
      </c>
      <c r="H3806" s="9">
        <f t="shared" si="296"/>
        <v>1.6313283811681335E-2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-6.6677926836781398E-3</v>
      </c>
      <c r="D3807" s="6">
        <f t="shared" si="298"/>
        <v>4.4459459272511727E-5</v>
      </c>
      <c r="E3807" s="6">
        <f t="shared" si="300"/>
        <v>4.2599828526213413E-5</v>
      </c>
      <c r="F3807" s="6">
        <f t="shared" si="299"/>
        <v>0.66459267730148841</v>
      </c>
      <c r="G3807" s="17">
        <v>9.2479890402022737E-3</v>
      </c>
      <c r="H3807" s="9">
        <f t="shared" si="296"/>
        <v>8.1522553768971721E-3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5.8791997961912612E-3</v>
      </c>
      <c r="D3808" s="6">
        <f t="shared" si="298"/>
        <v>3.4564990243535367E-5</v>
      </c>
      <c r="E3808" s="6">
        <f t="shared" si="300"/>
        <v>4.4459459272511727E-5</v>
      </c>
      <c r="F3808" s="6">
        <f t="shared" si="299"/>
        <v>0.80941329812833618</v>
      </c>
      <c r="G3808" s="17">
        <v>5.468973378679542E-3</v>
      </c>
      <c r="H3808" s="9">
        <f t="shared" si="296"/>
        <v>8.9967399547187989E-3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-8.6834891493763021E-3</v>
      </c>
      <c r="D3809" s="6">
        <f t="shared" si="298"/>
        <v>7.5402983807335979E-5</v>
      </c>
      <c r="E3809" s="6">
        <f t="shared" si="300"/>
        <v>3.4564990243535367E-5</v>
      </c>
      <c r="F3809" s="6">
        <f t="shared" si="299"/>
        <v>0.29457381349324308</v>
      </c>
      <c r="G3809" s="17">
        <v>7.2618821824222855E-3</v>
      </c>
      <c r="H3809" s="9">
        <f t="shared" si="296"/>
        <v>5.4274654627481786E-3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-8.2136094653083476E-3</v>
      </c>
      <c r="D3810" s="6">
        <f t="shared" si="298"/>
        <v>6.746338044860288E-5</v>
      </c>
      <c r="E3810" s="6">
        <f t="shared" si="300"/>
        <v>7.5402983807335979E-5</v>
      </c>
      <c r="F3810" s="6">
        <f t="shared" si="299"/>
        <v>0.5058767438348718</v>
      </c>
      <c r="G3810" s="17">
        <v>6.5658993140240195E-3</v>
      </c>
      <c r="H3810" s="9">
        <f t="shared" si="296"/>
        <v>7.1125012747617266E-3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8.6264803314527565E-3</v>
      </c>
      <c r="D3811" s="6">
        <f t="shared" si="298"/>
        <v>7.4416162908941261E-5</v>
      </c>
      <c r="E3811" s="6">
        <f t="shared" si="300"/>
        <v>6.746338044860288E-5</v>
      </c>
      <c r="F3811" s="6">
        <f t="shared" si="299"/>
        <v>0.41678731330478269</v>
      </c>
      <c r="G3811" s="17">
        <v>9.2190227112955592E-3</v>
      </c>
      <c r="H3811" s="9">
        <f t="shared" si="296"/>
        <v>6.4559067008808499E-3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-1.5057678084420367E-3</v>
      </c>
      <c r="D3812" s="6">
        <f t="shared" si="298"/>
        <v>2.267336692940334E-6</v>
      </c>
      <c r="E3812" s="6">
        <f t="shared" si="300"/>
        <v>7.4416162908941261E-5</v>
      </c>
      <c r="F3812" s="6">
        <f t="shared" si="299"/>
        <v>0.80445594535855547</v>
      </c>
      <c r="G3812" s="17">
        <v>3.8742780704795398E-3</v>
      </c>
      <c r="H3812" s="9">
        <f t="shared" si="296"/>
        <v>8.969146812036E-3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7.3548616142960722E-3</v>
      </c>
      <c r="D3813" s="6">
        <f t="shared" si="298"/>
        <v>5.4093989365445823E-5</v>
      </c>
      <c r="E3813" s="6">
        <f t="shared" si="300"/>
        <v>2.267336692940334E-6</v>
      </c>
      <c r="F3813" s="6">
        <f t="shared" si="299"/>
        <v>0.15664813773989808</v>
      </c>
      <c r="G3813" s="17">
        <v>6.4986784863480841E-3</v>
      </c>
      <c r="H3813" s="9">
        <f t="shared" si="296"/>
        <v>3.957879959522498E-3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3.100820203066958E-3</v>
      </c>
      <c r="D3814" s="6">
        <f t="shared" si="298"/>
        <v>9.61508593174821E-6</v>
      </c>
      <c r="E3814" s="6">
        <f t="shared" si="300"/>
        <v>5.4093989365445823E-5</v>
      </c>
      <c r="F3814" s="6">
        <f t="shared" si="299"/>
        <v>0.40864923389202412</v>
      </c>
      <c r="G3814" s="17">
        <v>4.6288326343837758E-3</v>
      </c>
      <c r="H3814" s="9">
        <f t="shared" si="296"/>
        <v>6.3925678243724878E-3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-3.2209210518257805E-3</v>
      </c>
      <c r="D3815" s="6">
        <f t="shared" si="298"/>
        <v>1.0374332422094492E-5</v>
      </c>
      <c r="E3815" s="6">
        <f t="shared" si="300"/>
        <v>9.61508593174821E-6</v>
      </c>
      <c r="F3815" s="6">
        <f t="shared" si="299"/>
        <v>0.21604132954441024</v>
      </c>
      <c r="G3815" s="17">
        <v>2.912895338198127E-3</v>
      </c>
      <c r="H3815" s="9">
        <f t="shared" si="296"/>
        <v>4.6480246292851142E-3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-2.8838235989492385E-3</v>
      </c>
      <c r="D3816" s="6">
        <f t="shared" si="298"/>
        <v>8.316438549856538E-6</v>
      </c>
      <c r="E3816" s="6">
        <f t="shared" si="300"/>
        <v>1.0374332422094492E-5</v>
      </c>
      <c r="F3816" s="6">
        <f t="shared" si="299"/>
        <v>9.6246570805402817E-2</v>
      </c>
      <c r="G3816" s="17">
        <v>2.997327417218408E-3</v>
      </c>
      <c r="H3816" s="9">
        <f t="shared" si="296"/>
        <v>3.1023631445303568E-3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-5.987960908676775E-4</v>
      </c>
      <c r="D3817" s="6">
        <f t="shared" si="298"/>
        <v>3.5855675843841186E-7</v>
      </c>
      <c r="E3817" s="6">
        <f t="shared" si="300"/>
        <v>8.316438549856538E-6</v>
      </c>
      <c r="F3817" s="6">
        <f t="shared" si="299"/>
        <v>0.10086567007178876</v>
      </c>
      <c r="G3817" s="17">
        <v>3.1211008261849307E-3</v>
      </c>
      <c r="H3817" s="9">
        <f t="shared" si="296"/>
        <v>3.1759356113087171E-3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1.9996551073745471E-3</v>
      </c>
      <c r="D3818" s="6">
        <f t="shared" si="298"/>
        <v>3.9986205484491118E-6</v>
      </c>
      <c r="E3818" s="6">
        <f t="shared" si="300"/>
        <v>3.5855675843841186E-7</v>
      </c>
      <c r="F3818" s="6">
        <f t="shared" si="299"/>
        <v>0.1078749848240127</v>
      </c>
      <c r="G3818" s="17">
        <v>5.9491062275827044E-3</v>
      </c>
      <c r="H3818" s="9">
        <f t="shared" si="296"/>
        <v>3.2844327489539604E-3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-3.3215243907833624E-3</v>
      </c>
      <c r="D3819" s="6">
        <f t="shared" si="298"/>
        <v>1.1032524278568788E-5</v>
      </c>
      <c r="E3819" s="6">
        <f t="shared" si="300"/>
        <v>3.9986205484491118E-6</v>
      </c>
      <c r="F3819" s="6">
        <f t="shared" si="299"/>
        <v>0.34532249344468513</v>
      </c>
      <c r="G3819" s="17">
        <v>3.2896631991406553E-3</v>
      </c>
      <c r="H3819" s="9">
        <f t="shared" si="296"/>
        <v>5.876414667505052E-3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-2.8897069227915191E-3</v>
      </c>
      <c r="D3820" s="6">
        <f t="shared" si="298"/>
        <v>8.3504060996292302E-6</v>
      </c>
      <c r="E3820" s="6">
        <f t="shared" si="300"/>
        <v>1.1032524278568788E-5</v>
      </c>
      <c r="F3820" s="6">
        <f t="shared" si="299"/>
        <v>0.11787956553776392</v>
      </c>
      <c r="G3820" s="17">
        <v>3.4938460377166593E-3</v>
      </c>
      <c r="H3820" s="9">
        <f t="shared" si="296"/>
        <v>3.4333593685742236E-3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-4.5271732363086009E-3</v>
      </c>
      <c r="D3821" s="6">
        <f t="shared" si="298"/>
        <v>2.0495297511548891E-5</v>
      </c>
      <c r="E3821" s="6">
        <f t="shared" si="300"/>
        <v>8.3504060996292302E-6</v>
      </c>
      <c r="F3821" s="6">
        <f t="shared" si="299"/>
        <v>0.1307008787831857</v>
      </c>
      <c r="G3821" s="17">
        <v>4.3024673157315797E-3</v>
      </c>
      <c r="H3821" s="9">
        <f t="shared" si="296"/>
        <v>3.6152576503367738E-3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-1.6114722268690575E-4</v>
      </c>
      <c r="D3822" s="6">
        <f t="shared" si="298"/>
        <v>2.596842737970319E-8</v>
      </c>
      <c r="E3822" s="6">
        <f t="shared" si="300"/>
        <v>2.0495297511548891E-5</v>
      </c>
      <c r="F3822" s="6">
        <f t="shared" si="299"/>
        <v>0.18906098406156915</v>
      </c>
      <c r="G3822" s="17">
        <v>4.2994413688436685E-3</v>
      </c>
      <c r="H3822" s="9">
        <f t="shared" si="296"/>
        <v>4.3481143506302724E-3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-9.2257641907355047E-3</v>
      </c>
      <c r="D3823" s="6">
        <f t="shared" si="298"/>
        <v>8.5114724903057542E-5</v>
      </c>
      <c r="E3823" s="6">
        <f t="shared" si="300"/>
        <v>2.596842737970319E-8</v>
      </c>
      <c r="F3823" s="6">
        <f t="shared" si="299"/>
        <v>0.18881746341237327</v>
      </c>
      <c r="G3823" s="17">
        <v>3.0010141623868008E-3</v>
      </c>
      <c r="H3823" s="9">
        <f t="shared" si="296"/>
        <v>4.3453131465105398E-3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4.6095832822198287E-3</v>
      </c>
      <c r="D3824" s="6">
        <f t="shared" si="298"/>
        <v>2.1248258035720528E-5</v>
      </c>
      <c r="E3824" s="6">
        <f t="shared" si="300"/>
        <v>8.5114724903057542E-5</v>
      </c>
      <c r="F3824" s="6">
        <f t="shared" si="299"/>
        <v>0.10108002853779464</v>
      </c>
      <c r="G3824" s="17">
        <v>3.6480355243179914E-3</v>
      </c>
      <c r="H3824" s="9">
        <f t="shared" si="296"/>
        <v>3.1793085496345684E-3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-9.9767302456357579E-3</v>
      </c>
      <c r="D3825" s="6">
        <f t="shared" si="298"/>
        <v>9.9535146394183331E-5</v>
      </c>
      <c r="E3825" s="6">
        <f t="shared" si="300"/>
        <v>2.1248258035720528E-5</v>
      </c>
      <c r="F3825" s="6">
        <f t="shared" si="299"/>
        <v>0.1408936666191527</v>
      </c>
      <c r="G3825" s="17">
        <v>6.6912794106586734E-3</v>
      </c>
      <c r="H3825" s="9">
        <f t="shared" si="296"/>
        <v>3.7535805122463099E-3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-6.8954416231615662E-3</v>
      </c>
      <c r="D3826" s="6">
        <f t="shared" si="298"/>
        <v>4.7547115178429014E-5</v>
      </c>
      <c r="E3826" s="6">
        <f t="shared" si="300"/>
        <v>9.9535146394183331E-5</v>
      </c>
      <c r="F3826" s="6">
        <f t="shared" si="299"/>
        <v>0.43217820055686595</v>
      </c>
      <c r="G3826" s="17">
        <v>6.2352536800080087E-3</v>
      </c>
      <c r="H3826" s="9">
        <f t="shared" si="296"/>
        <v>6.5740261678583689E-3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-1.1801485897060867E-3</v>
      </c>
      <c r="D3827" s="6">
        <f t="shared" si="298"/>
        <v>1.3927506937852654E-6</v>
      </c>
      <c r="E3827" s="6">
        <f t="shared" si="300"/>
        <v>4.7547115178429014E-5</v>
      </c>
      <c r="F3827" s="6">
        <f t="shared" si="299"/>
        <v>0.37760321383683881</v>
      </c>
      <c r="G3827" s="17">
        <v>4.8123660600758464E-3</v>
      </c>
      <c r="H3827" s="9">
        <f t="shared" si="296"/>
        <v>6.1449427486091257E-3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-1.5518499757960255E-2</v>
      </c>
      <c r="D3828" s="6">
        <f t="shared" si="298"/>
        <v>2.4082383473781249E-4</v>
      </c>
      <c r="E3828" s="6">
        <f t="shared" si="300"/>
        <v>1.3927506937852654E-6</v>
      </c>
      <c r="F3828" s="6">
        <f t="shared" si="299"/>
        <v>0.23208180763873215</v>
      </c>
      <c r="G3828" s="17">
        <v>8.0234988388646986E-3</v>
      </c>
      <c r="H3828" s="9">
        <f t="shared" si="296"/>
        <v>4.817486975994145E-3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-1.2761764044942662E-3</v>
      </c>
      <c r="D3829" s="6">
        <f t="shared" si="298"/>
        <v>1.6286262153879128E-6</v>
      </c>
      <c r="E3829" s="6">
        <f t="shared" si="300"/>
        <v>2.4082383473781249E-4</v>
      </c>
      <c r="F3829" s="6">
        <f t="shared" si="299"/>
        <v>0.61366381916864821</v>
      </c>
      <c r="G3829" s="17">
        <v>4.3592394989316842E-3</v>
      </c>
      <c r="H3829" s="9">
        <f t="shared" si="296"/>
        <v>7.8336697605186825E-3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-2.1193789388074782E-2</v>
      </c>
      <c r="D3830" s="6">
        <f t="shared" si="298"/>
        <v>4.4917670862607126E-4</v>
      </c>
      <c r="E3830" s="6">
        <f t="shared" si="300"/>
        <v>1.6286262153879128E-6</v>
      </c>
      <c r="F3830" s="6">
        <f t="shared" si="299"/>
        <v>0.19361068867219297</v>
      </c>
      <c r="G3830" s="17">
        <v>9.5842146828705056E-3</v>
      </c>
      <c r="H3830" s="9">
        <f t="shared" si="296"/>
        <v>4.4001214605075729E-3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-6.3588134826713556E-3</v>
      </c>
      <c r="D3831" s="6">
        <f t="shared" si="298"/>
        <v>4.0434508907403014E-5</v>
      </c>
      <c r="E3831" s="6">
        <f t="shared" si="300"/>
        <v>4.4917670862607126E-4</v>
      </c>
      <c r="F3831" s="6">
        <f t="shared" si="299"/>
        <v>0.86807824935020783</v>
      </c>
      <c r="G3831" s="17">
        <v>3.8570109035979574E-3</v>
      </c>
      <c r="H3831" s="9">
        <f t="shared" si="296"/>
        <v>9.3170716931351757E-3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4.5686652185751289E-3</v>
      </c>
      <c r="D3832" s="6">
        <f t="shared" si="298"/>
        <v>2.0872701879418131E-5</v>
      </c>
      <c r="E3832" s="6">
        <f t="shared" si="300"/>
        <v>4.0434508907403014E-5</v>
      </c>
      <c r="F3832" s="6">
        <f t="shared" si="299"/>
        <v>0.15541714557797223</v>
      </c>
      <c r="G3832" s="17">
        <v>3.876831582600358E-3</v>
      </c>
      <c r="H3832" s="9">
        <f t="shared" si="296"/>
        <v>3.942298131521413E-3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-8.7395668745013505E-3</v>
      </c>
      <c r="D3833" s="6">
        <f t="shared" si="298"/>
        <v>7.6380029153881305E-5</v>
      </c>
      <c r="E3833" s="6">
        <f t="shared" si="300"/>
        <v>2.0872701879418131E-5</v>
      </c>
      <c r="F3833" s="6">
        <f t="shared" si="299"/>
        <v>0.1568310726204292</v>
      </c>
      <c r="G3833" s="17">
        <v>8.4008382328578345E-3</v>
      </c>
      <c r="H3833" s="9">
        <f t="shared" si="296"/>
        <v>3.9601903062912161E-3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7.4544240873264051E-3</v>
      </c>
      <c r="D3834" s="6">
        <f t="shared" si="298"/>
        <v>5.5568438473712106E-5</v>
      </c>
      <c r="E3834" s="6">
        <f t="shared" si="300"/>
        <v>7.6380029153881305E-5</v>
      </c>
      <c r="F3834" s="6">
        <f t="shared" si="299"/>
        <v>0.67101387979823934</v>
      </c>
      <c r="G3834" s="17">
        <v>6.7668059017126194E-3</v>
      </c>
      <c r="H3834" s="9">
        <f t="shared" si="296"/>
        <v>8.191543687231604E-3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-2.72445557559064E-3</v>
      </c>
      <c r="D3835" s="6">
        <f t="shared" si="298"/>
        <v>7.4226581833669259E-6</v>
      </c>
      <c r="E3835" s="6">
        <f t="shared" si="300"/>
        <v>5.5568438473712106E-5</v>
      </c>
      <c r="F3835" s="6">
        <f t="shared" si="299"/>
        <v>0.44157490216571793</v>
      </c>
      <c r="G3835" s="17">
        <v>5.4716488857884226E-3</v>
      </c>
      <c r="H3835" s="9">
        <f t="shared" si="296"/>
        <v>6.6451102486393557E-3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4.823129888441159E-3</v>
      </c>
      <c r="D3836" s="6">
        <f t="shared" si="298"/>
        <v>2.3262581920774427E-5</v>
      </c>
      <c r="E3836" s="6">
        <f t="shared" si="300"/>
        <v>7.4226581833669259E-6</v>
      </c>
      <c r="F3836" s="6">
        <f t="shared" si="299"/>
        <v>0.29484571402305787</v>
      </c>
      <c r="G3836" s="17">
        <v>1.1042376778339807E-2</v>
      </c>
      <c r="H3836" s="9">
        <f t="shared" si="296"/>
        <v>5.4299697423011283E-3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-2.4151919101558488E-3</v>
      </c>
      <c r="D3837" s="6">
        <f t="shared" si="298"/>
        <v>5.833151962882258E-6</v>
      </c>
      <c r="E3837" s="6">
        <f t="shared" si="300"/>
        <v>2.3262581920774427E-5</v>
      </c>
      <c r="F3837" s="6">
        <f t="shared" si="299"/>
        <v>1.1464438240564723</v>
      </c>
      <c r="G3837" s="17">
        <v>2.5015606557117123E-3</v>
      </c>
      <c r="H3837" s="9">
        <f t="shared" si="296"/>
        <v>1.0707211700795274E-2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2.4653590551324163E-3</v>
      </c>
      <c r="D3838" s="6">
        <f t="shared" si="298"/>
        <v>6.0779952707234001E-6</v>
      </c>
      <c r="E3838" s="6">
        <f t="shared" si="300"/>
        <v>5.833151962882258E-6</v>
      </c>
      <c r="F3838" s="6">
        <f t="shared" si="299"/>
        <v>7.5629240140280468E-2</v>
      </c>
      <c r="G3838" s="17">
        <v>8.6573166176996102E-3</v>
      </c>
      <c r="H3838" s="9">
        <f t="shared" si="296"/>
        <v>2.7500770923790567E-3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-7.4083335413681235E-3</v>
      </c>
      <c r="D3839" s="6">
        <f t="shared" si="298"/>
        <v>5.4883405860159963E-5</v>
      </c>
      <c r="E3839" s="6">
        <f t="shared" si="300"/>
        <v>6.0779952707234001E-6</v>
      </c>
      <c r="F3839" s="6">
        <f t="shared" si="299"/>
        <v>0.71150410584378854</v>
      </c>
      <c r="G3839" s="17">
        <v>3.0562064133207896E-3</v>
      </c>
      <c r="H3839" s="9">
        <f t="shared" si="296"/>
        <v>8.4350702773823318E-3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-7.5760993302540006E-3</v>
      </c>
      <c r="D3840" s="6">
        <f t="shared" si="298"/>
        <v>5.7397281061875115E-5</v>
      </c>
      <c r="E3840" s="6">
        <f t="shared" si="300"/>
        <v>5.4883405860159963E-5</v>
      </c>
      <c r="F3840" s="6">
        <f t="shared" si="299"/>
        <v>0.10417095431687569</v>
      </c>
      <c r="G3840" s="17">
        <v>5.4934223785600561E-3</v>
      </c>
      <c r="H3840" s="9">
        <f t="shared" si="296"/>
        <v>3.2275525451474166E-3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-2.828139794627094E-2</v>
      </c>
      <c r="D3841" s="6">
        <f t="shared" si="298"/>
        <v>7.9983746979533812E-4</v>
      </c>
      <c r="E3841" s="6">
        <f t="shared" si="300"/>
        <v>5.7397281061875115E-5</v>
      </c>
      <c r="F3841" s="6">
        <f t="shared" si="299"/>
        <v>0.29706208014520208</v>
      </c>
      <c r="G3841" s="17">
        <v>1.0736192839254711E-2</v>
      </c>
      <c r="H3841" s="9">
        <f t="shared" si="296"/>
        <v>5.4503401742019928E-3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-7.0322257816139051E-3</v>
      </c>
      <c r="D3842" s="6">
        <f t="shared" si="298"/>
        <v>4.9452199443595299E-5</v>
      </c>
      <c r="E3842" s="6">
        <f t="shared" si="300"/>
        <v>7.9983746979533812E-4</v>
      </c>
      <c r="F3842" s="6">
        <f t="shared" si="299"/>
        <v>1.084816309748371</v>
      </c>
      <c r="G3842" s="17">
        <v>1.1771757323037519E-2</v>
      </c>
      <c r="H3842" s="9">
        <f t="shared" si="296"/>
        <v>1.0415451549253019E-2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1.3823760993277433E-3</v>
      </c>
      <c r="D3843" s="6">
        <f t="shared" si="298"/>
        <v>1.9109636799925867E-6</v>
      </c>
      <c r="E3843" s="6">
        <f t="shared" si="300"/>
        <v>4.9452199443595299E-5</v>
      </c>
      <c r="F3843" s="6">
        <f t="shared" si="299"/>
        <v>1.3004882329600667</v>
      </c>
      <c r="G3843" s="17">
        <v>4.412927415743742E-3</v>
      </c>
      <c r="H3843" s="9">
        <f t="shared" si="296"/>
        <v>1.1403895093169115E-2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7.0985541942006026E-3</v>
      </c>
      <c r="D3844" s="6">
        <f t="shared" si="298"/>
        <v>5.0389471648002969E-5</v>
      </c>
      <c r="E3844" s="6">
        <f t="shared" si="300"/>
        <v>1.9109636799925867E-6</v>
      </c>
      <c r="F3844" s="6">
        <f t="shared" si="299"/>
        <v>0.19797015498239673</v>
      </c>
      <c r="G3844" s="17">
        <v>6.6545584778256624E-3</v>
      </c>
      <c r="H3844" s="9">
        <f t="shared" si="296"/>
        <v>4.4493837211730426E-3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-1.3785402323651885E-2</v>
      </c>
      <c r="D3845" s="6">
        <f t="shared" si="298"/>
        <v>1.900373172249468E-4</v>
      </c>
      <c r="E3845" s="6">
        <f t="shared" si="300"/>
        <v>5.0389471648002969E-5</v>
      </c>
      <c r="F3845" s="6">
        <f t="shared" si="299"/>
        <v>0.42762910598665654</v>
      </c>
      <c r="G3845" s="17">
        <v>6.7332153701960473E-3</v>
      </c>
      <c r="H3845" s="9">
        <f t="shared" si="296"/>
        <v>6.5393356389365463E-3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-8.5523110172674895E-3</v>
      </c>
      <c r="D3846" s="6">
        <f t="shared" si="298"/>
        <v>7.3142023736074885E-5</v>
      </c>
      <c r="E3846" s="6">
        <f t="shared" si="300"/>
        <v>1.900373172249468E-4</v>
      </c>
      <c r="F3846" s="6">
        <f t="shared" si="299"/>
        <v>0.43740097230995328</v>
      </c>
      <c r="G3846" s="17">
        <v>8.430690306657657E-3</v>
      </c>
      <c r="H3846" s="9">
        <f t="shared" si="296"/>
        <v>6.6136296563230187E-3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-2.9559171478993197E-3</v>
      </c>
      <c r="D3847" s="6">
        <f t="shared" si="298"/>
        <v>8.7374461852452479E-6</v>
      </c>
      <c r="E3847" s="6">
        <f t="shared" si="300"/>
        <v>7.3142023736074885E-5</v>
      </c>
      <c r="F3847" s="6">
        <f t="shared" si="299"/>
        <v>0.67566470859414385</v>
      </c>
      <c r="G3847" s="17">
        <v>3.945280084802767E-3</v>
      </c>
      <c r="H3847" s="9">
        <f t="shared" si="296"/>
        <v>8.2198826548445566E-3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1.8674021463937433E-3</v>
      </c>
      <c r="D3848" s="6">
        <f t="shared" si="298"/>
        <v>3.4871907763559595E-6</v>
      </c>
      <c r="E3848" s="6">
        <f t="shared" si="300"/>
        <v>8.7374461852452479E-6</v>
      </c>
      <c r="F3848" s="6">
        <f t="shared" si="299"/>
        <v>0.16178847733263094</v>
      </c>
      <c r="G3848" s="17">
        <v>1.0129130202629916E-2</v>
      </c>
      <c r="H3848" s="9">
        <f t="shared" si="296"/>
        <v>4.0222938397465567E-3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-5.7727509894906059E-3</v>
      </c>
      <c r="D3849" s="6">
        <f t="shared" si="298"/>
        <v>3.3324653986664771E-5</v>
      </c>
      <c r="E3849" s="6">
        <f t="shared" si="300"/>
        <v>3.4871907763559595E-6</v>
      </c>
      <c r="F3849" s="6">
        <f t="shared" si="299"/>
        <v>0.96746152257255646</v>
      </c>
      <c r="G3849" s="17">
        <v>6.5632915877548541E-3</v>
      </c>
      <c r="H3849" s="9">
        <f t="shared" si="296"/>
        <v>9.8359621927524531E-3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3.9025040123929775E-3</v>
      </c>
      <c r="D3850" s="6">
        <f t="shared" si="298"/>
        <v>1.5229537566743289E-5</v>
      </c>
      <c r="E3850" s="6">
        <f t="shared" si="300"/>
        <v>3.3324653986664771E-5</v>
      </c>
      <c r="F3850" s="6">
        <f t="shared" si="299"/>
        <v>0.41646609046131805</v>
      </c>
      <c r="G3850" s="17">
        <v>4.1766114235876704E-3</v>
      </c>
      <c r="H3850" s="9">
        <f t="shared" si="296"/>
        <v>6.4534184000521622E-3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4.5385234569857939E-4</v>
      </c>
      <c r="D3851" s="6">
        <f t="shared" si="298"/>
        <v>2.059819516961028E-7</v>
      </c>
      <c r="E3851" s="6">
        <f t="shared" si="300"/>
        <v>1.5229537566743289E-5</v>
      </c>
      <c r="F3851" s="6">
        <f t="shared" si="299"/>
        <v>0.1791798761795835</v>
      </c>
      <c r="G3851" s="17">
        <v>6.4350089726440112E-3</v>
      </c>
      <c r="H3851" s="9">
        <f t="shared" si="296"/>
        <v>4.2329644007430946E-3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-3.325112357444298E-5</v>
      </c>
      <c r="D3852" s="6">
        <f t="shared" si="298"/>
        <v>1.1056372189628778E-9</v>
      </c>
      <c r="E3852" s="6">
        <f t="shared" si="300"/>
        <v>2.059819516961028E-7</v>
      </c>
      <c r="F3852" s="6">
        <f t="shared" si="299"/>
        <v>0.40102626480492859</v>
      </c>
      <c r="G3852" s="17">
        <v>2.9470863583969248E-3</v>
      </c>
      <c r="H3852" s="9">
        <f t="shared" si="296"/>
        <v>6.3326634586477791E-3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-5.8783382928599909E-3</v>
      </c>
      <c r="D3853" s="6">
        <f t="shared" si="298"/>
        <v>3.4554861085304116E-5</v>
      </c>
      <c r="E3853" s="6">
        <f t="shared" si="300"/>
        <v>1.1056372189628778E-9</v>
      </c>
      <c r="F3853" s="6">
        <f t="shared" si="299"/>
        <v>9.8099988900500507E-2</v>
      </c>
      <c r="G3853" s="17">
        <v>5.5974787036386147E-3</v>
      </c>
      <c r="H3853" s="9">
        <f t="shared" si="296"/>
        <v>3.132091775483287E-3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-6.5294727905040916E-3</v>
      </c>
      <c r="D3854" s="6">
        <f t="shared" si="298"/>
        <v>4.263401492193329E-5</v>
      </c>
      <c r="E3854" s="6">
        <f t="shared" si="300"/>
        <v>3.4554861085304116E-5</v>
      </c>
      <c r="F3854" s="6">
        <f t="shared" si="299"/>
        <v>0.30774251496402849</v>
      </c>
      <c r="G3854" s="17">
        <v>6.1959312233074316E-3</v>
      </c>
      <c r="H3854" s="9">
        <f t="shared" ref="H3854:H3917" si="301">SQRT(F3854)/100</f>
        <v>5.547454506023718E-3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2.4240170266006467E-3</v>
      </c>
      <c r="D3855" s="6">
        <f t="shared" ref="D3855:D3918" si="303">C3855^2</f>
        <v>5.8758585452498406E-6</v>
      </c>
      <c r="E3855" s="6">
        <f t="shared" si="300"/>
        <v>4.263401492193329E-5</v>
      </c>
      <c r="F3855" s="6">
        <f t="shared" ref="F3855:F3918" si="304">IF(C3854&gt;0,B$6+B$7*E3855+B$8*(G3854*100)^2,B$6+B$7*E3855+B$8*(G3854*100)^2+E3855*$B$9)</f>
        <v>0.37307754622493422</v>
      </c>
      <c r="G3855" s="17">
        <v>4.8818804643119655E-3</v>
      </c>
      <c r="H3855" s="9">
        <f t="shared" si="301"/>
        <v>6.1080074183397504E-3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-4.9746832750125185E-3</v>
      </c>
      <c r="D3856" s="6">
        <f t="shared" si="303"/>
        <v>2.4747473686689278E-5</v>
      </c>
      <c r="E3856" s="6">
        <f t="shared" ref="E3856:E3919" si="305">D3855</f>
        <v>5.8758585452498406E-6</v>
      </c>
      <c r="F3856" s="6">
        <f t="shared" si="304"/>
        <v>0.23831983032550982</v>
      </c>
      <c r="G3856" s="17">
        <v>3.4419096816610878E-3</v>
      </c>
      <c r="H3856" s="9">
        <f t="shared" si="301"/>
        <v>4.8818012078075228E-3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-1.9618535296160082E-2</v>
      </c>
      <c r="D3857" s="6">
        <f t="shared" si="303"/>
        <v>3.8488692716667896E-4</v>
      </c>
      <c r="E3857" s="6">
        <f t="shared" si="305"/>
        <v>2.4747473686689278E-5</v>
      </c>
      <c r="F3857" s="6">
        <f t="shared" si="304"/>
        <v>0.12736840135308108</v>
      </c>
      <c r="G3857" s="17">
        <v>1.1197358333831986E-2</v>
      </c>
      <c r="H3857" s="9">
        <f t="shared" si="301"/>
        <v>3.5688709888854358E-3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8.3213758507951138E-3</v>
      </c>
      <c r="D3858" s="6">
        <f t="shared" si="303"/>
        <v>6.9245296050196109E-5</v>
      </c>
      <c r="E3858" s="6">
        <f t="shared" si="305"/>
        <v>3.8488692716667896E-4</v>
      </c>
      <c r="F3858" s="6">
        <f t="shared" si="304"/>
        <v>1.1783987189538345</v>
      </c>
      <c r="G3858" s="17">
        <v>7.2087808341231756E-3</v>
      </c>
      <c r="H3858" s="9">
        <f t="shared" si="301"/>
        <v>1.0855407495593312E-2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-4.3328519631390117E-4</v>
      </c>
      <c r="D3859" s="6">
        <f t="shared" si="303"/>
        <v>1.8773606134477588E-7</v>
      </c>
      <c r="E3859" s="6">
        <f t="shared" si="305"/>
        <v>6.9245296050196109E-5</v>
      </c>
      <c r="F3859" s="6">
        <f t="shared" si="304"/>
        <v>0.49875408595620097</v>
      </c>
      <c r="G3859" s="17">
        <v>6.2614396030345023E-3</v>
      </c>
      <c r="H3859" s="9">
        <f t="shared" si="301"/>
        <v>7.0622523741098418E-3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-1.3658943080462581E-4</v>
      </c>
      <c r="D3860" s="6">
        <f t="shared" si="303"/>
        <v>1.8656672607531663E-8</v>
      </c>
      <c r="E3860" s="6">
        <f t="shared" si="305"/>
        <v>1.8773606134477588E-7</v>
      </c>
      <c r="F3860" s="6">
        <f t="shared" si="304"/>
        <v>0.38062650255861841</v>
      </c>
      <c r="G3860" s="17">
        <v>7.6391151346556661E-3</v>
      </c>
      <c r="H3860" s="9">
        <f t="shared" si="301"/>
        <v>6.1694935169640816E-3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-1.8963828753710762E-4</v>
      </c>
      <c r="D3861" s="6">
        <f t="shared" si="303"/>
        <v>3.5962680100006712E-8</v>
      </c>
      <c r="E3861" s="6">
        <f t="shared" si="305"/>
        <v>1.8656672607531663E-8</v>
      </c>
      <c r="F3861" s="6">
        <f t="shared" si="304"/>
        <v>0.55790223527842053</v>
      </c>
      <c r="G3861" s="17">
        <v>6.8889363496255187E-3</v>
      </c>
      <c r="H3861" s="9">
        <f t="shared" si="301"/>
        <v>7.4692853425104896E-3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2.768971381720233E-3</v>
      </c>
      <c r="D3862" s="6">
        <f t="shared" si="303"/>
        <v>7.6672025127856559E-6</v>
      </c>
      <c r="E3862" s="6">
        <f t="shared" si="305"/>
        <v>3.5962680100006712E-8</v>
      </c>
      <c r="F3862" s="6">
        <f t="shared" si="304"/>
        <v>0.45701356389514075</v>
      </c>
      <c r="G3862" s="17">
        <v>8.3424920441001402E-3</v>
      </c>
      <c r="H3862" s="9">
        <f t="shared" si="301"/>
        <v>6.7602778337516635E-3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-1.060041763977948E-2</v>
      </c>
      <c r="D3863" s="6">
        <f t="shared" si="303"/>
        <v>1.1236885413774796E-4</v>
      </c>
      <c r="E3863" s="6">
        <f t="shared" si="305"/>
        <v>7.6672025127856559E-6</v>
      </c>
      <c r="F3863" s="6">
        <f t="shared" si="304"/>
        <v>0.66196103514387694</v>
      </c>
      <c r="G3863" s="17">
        <v>7.6398766039140632E-3</v>
      </c>
      <c r="H3863" s="9">
        <f t="shared" si="301"/>
        <v>8.1360987896158012E-3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-5.2848695728263395E-3</v>
      </c>
      <c r="D3864" s="6">
        <f t="shared" si="303"/>
        <v>2.7929846401785658E-5</v>
      </c>
      <c r="E3864" s="6">
        <f t="shared" si="305"/>
        <v>1.1236885413774796E-4</v>
      </c>
      <c r="F3864" s="6">
        <f t="shared" si="304"/>
        <v>0.5580240468678006</v>
      </c>
      <c r="G3864" s="17">
        <v>1.0157041976666746E-2</v>
      </c>
      <c r="H3864" s="9">
        <f t="shared" si="301"/>
        <v>7.4701007146343121E-3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-1.0636021858079693E-2</v>
      </c>
      <c r="D3865" s="6">
        <f t="shared" si="303"/>
        <v>1.1312496096554901E-4</v>
      </c>
      <c r="E3865" s="6">
        <f t="shared" si="305"/>
        <v>2.7929846401785658E-5</v>
      </c>
      <c r="F3865" s="6">
        <f t="shared" si="304"/>
        <v>0.97270655737159373</v>
      </c>
      <c r="G3865" s="17">
        <v>8.8164103096431742E-3</v>
      </c>
      <c r="H3865" s="9">
        <f t="shared" si="301"/>
        <v>9.8625886935002696E-3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-2.0831974285951935E-2</v>
      </c>
      <c r="D3866" s="6">
        <f t="shared" si="303"/>
        <v>4.3397115265056266E-4</v>
      </c>
      <c r="E3866" s="6">
        <f t="shared" si="305"/>
        <v>1.1312496096554901E-4</v>
      </c>
      <c r="F3866" s="6">
        <f t="shared" si="304"/>
        <v>0.73725240154917082</v>
      </c>
      <c r="G3866" s="17">
        <v>1.2138272148687027E-2</v>
      </c>
      <c r="H3866" s="9">
        <f t="shared" si="301"/>
        <v>8.5863403237303078E-3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8.5327356469939511E-3</v>
      </c>
      <c r="D3867" s="6">
        <f t="shared" si="303"/>
        <v>7.2807577621481281E-5</v>
      </c>
      <c r="E3867" s="6">
        <f t="shared" si="305"/>
        <v>4.3397115265056266E-4</v>
      </c>
      <c r="F3867" s="6">
        <f t="shared" si="304"/>
        <v>1.3816591398212803</v>
      </c>
      <c r="G3867" s="17">
        <v>6.2813119379751649E-3</v>
      </c>
      <c r="H3867" s="9">
        <f t="shared" si="301"/>
        <v>1.1754399771240044E-2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-2.0270312425449727E-3</v>
      </c>
      <c r="D3868" s="6">
        <f t="shared" si="303"/>
        <v>4.1088556582534158E-6</v>
      </c>
      <c r="E3868" s="6">
        <f t="shared" si="305"/>
        <v>7.2807577621481281E-5</v>
      </c>
      <c r="F3868" s="6">
        <f t="shared" si="304"/>
        <v>0.38293382103251628</v>
      </c>
      <c r="G3868" s="17">
        <v>5.4943272081038478E-3</v>
      </c>
      <c r="H3868" s="9">
        <f t="shared" si="301"/>
        <v>6.1881646797133337E-3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-1.9918417592954488E-2</v>
      </c>
      <c r="D3869" s="6">
        <f t="shared" si="303"/>
        <v>3.9674335940731887E-4</v>
      </c>
      <c r="E3869" s="6">
        <f t="shared" si="305"/>
        <v>4.1088556582534158E-6</v>
      </c>
      <c r="F3869" s="6">
        <f t="shared" si="304"/>
        <v>0.2971474205873782</v>
      </c>
      <c r="G3869" s="17">
        <v>7.9688909825308216E-3</v>
      </c>
      <c r="H3869" s="9">
        <f t="shared" si="301"/>
        <v>5.451123008953093E-3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-8.324225402346239E-3</v>
      </c>
      <c r="D3870" s="6">
        <f t="shared" si="303"/>
        <v>6.9292728549066399E-5</v>
      </c>
      <c r="E3870" s="6">
        <f t="shared" si="305"/>
        <v>3.9674335940731887E-4</v>
      </c>
      <c r="F3870" s="6">
        <f t="shared" si="304"/>
        <v>0.60559917082639647</v>
      </c>
      <c r="G3870" s="17">
        <v>1.0496982427560073E-2</v>
      </c>
      <c r="H3870" s="9">
        <f t="shared" si="301"/>
        <v>7.7820252558469406E-3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9.2088333873679117E-4</v>
      </c>
      <c r="D3871" s="6">
        <f t="shared" si="303"/>
        <v>8.480261235630197E-7</v>
      </c>
      <c r="E3871" s="6">
        <f t="shared" si="305"/>
        <v>6.9292728549066399E-5</v>
      </c>
      <c r="F3871" s="6">
        <f t="shared" si="304"/>
        <v>1.0377064304289683</v>
      </c>
      <c r="G3871" s="17">
        <v>4.9215354076675381E-3</v>
      </c>
      <c r="H3871" s="9">
        <f t="shared" si="301"/>
        <v>1.0186787670453175E-2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7.3315532440199086E-3</v>
      </c>
      <c r="D3872" s="6">
        <f t="shared" si="303"/>
        <v>5.3751672969898843E-5</v>
      </c>
      <c r="E3872" s="6">
        <f t="shared" si="305"/>
        <v>8.480261235630197E-7</v>
      </c>
      <c r="F3872" s="6">
        <f t="shared" si="304"/>
        <v>0.24191852518794132</v>
      </c>
      <c r="G3872" s="17">
        <v>9.8175649952610827E-3</v>
      </c>
      <c r="H3872" s="9">
        <f t="shared" si="301"/>
        <v>4.9185213752503034E-3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-6.3264718435855783E-3</v>
      </c>
      <c r="D3873" s="6">
        <f t="shared" si="303"/>
        <v>4.0024245987681106E-5</v>
      </c>
      <c r="E3873" s="6">
        <f t="shared" si="305"/>
        <v>5.3751672969898843E-5</v>
      </c>
      <c r="F3873" s="6">
        <f t="shared" si="304"/>
        <v>0.90993207961167899</v>
      </c>
      <c r="G3873" s="17">
        <v>3.5503483142979887E-3</v>
      </c>
      <c r="H3873" s="9">
        <f t="shared" si="301"/>
        <v>9.5390360079605479E-3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-7.8164234121325185E-3</v>
      </c>
      <c r="D3874" s="6">
        <f t="shared" si="303"/>
        <v>6.1096474957733366E-5</v>
      </c>
      <c r="E3874" s="6">
        <f t="shared" si="305"/>
        <v>4.0024245987681106E-5</v>
      </c>
      <c r="F3874" s="6">
        <f t="shared" si="304"/>
        <v>0.13438926352112271</v>
      </c>
      <c r="G3874" s="17">
        <v>1.0184118693451242E-2</v>
      </c>
      <c r="H3874" s="9">
        <f t="shared" si="301"/>
        <v>3.6659141223045954E-3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-3.2252470770864558E-3</v>
      </c>
      <c r="D3875" s="6">
        <f t="shared" si="303"/>
        <v>1.0402218708254726E-5</v>
      </c>
      <c r="E3875" s="6">
        <f t="shared" si="305"/>
        <v>6.1096474957733366E-5</v>
      </c>
      <c r="F3875" s="6">
        <f t="shared" si="304"/>
        <v>0.97780921808349364</v>
      </c>
      <c r="G3875" s="17">
        <v>5.9124561220962307E-3</v>
      </c>
      <c r="H3875" s="9">
        <f t="shared" si="301"/>
        <v>9.8884236260563477E-3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9.4475287770208194E-3</v>
      </c>
      <c r="D3876" s="6">
        <f t="shared" si="303"/>
        <v>8.9255799992636506E-5</v>
      </c>
      <c r="E3876" s="6">
        <f t="shared" si="305"/>
        <v>1.0402218708254726E-5</v>
      </c>
      <c r="F3876" s="6">
        <f t="shared" si="304"/>
        <v>0.34129952739078678</v>
      </c>
      <c r="G3876" s="17">
        <v>9.2914616660973934E-3</v>
      </c>
      <c r="H3876" s="9">
        <f t="shared" si="301"/>
        <v>5.8420846227248942E-3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-4.8269280917384505E-3</v>
      </c>
      <c r="D3877" s="6">
        <f t="shared" si="303"/>
        <v>2.3299234802813797E-5</v>
      </c>
      <c r="E3877" s="6">
        <f t="shared" si="305"/>
        <v>8.9255799992636506E-5</v>
      </c>
      <c r="F3877" s="6">
        <f t="shared" si="304"/>
        <v>0.81686847282540342</v>
      </c>
      <c r="G3877" s="17">
        <v>4.0078461878652284E-3</v>
      </c>
      <c r="H3877" s="9">
        <f t="shared" si="301"/>
        <v>9.0380776320266431E-3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1.6246364566895989E-3</v>
      </c>
      <c r="D3878" s="6">
        <f t="shared" si="303"/>
        <v>2.639443616404935E-6</v>
      </c>
      <c r="E3878" s="6">
        <f t="shared" si="305"/>
        <v>2.3299234802813797E-5</v>
      </c>
      <c r="F3878" s="6">
        <f t="shared" si="304"/>
        <v>0.16639655355801936</v>
      </c>
      <c r="G3878" s="17">
        <v>4.8508113950873153E-3</v>
      </c>
      <c r="H3878" s="9">
        <f t="shared" si="301"/>
        <v>4.0791733667254124E-3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-5.9873239076162904E-3</v>
      </c>
      <c r="D3879" s="6">
        <f t="shared" si="303"/>
        <v>3.5848047574713605E-5</v>
      </c>
      <c r="E3879" s="6">
        <f t="shared" si="305"/>
        <v>2.639443616404935E-6</v>
      </c>
      <c r="F3879" s="6">
        <f t="shared" si="304"/>
        <v>0.23552064611239273</v>
      </c>
      <c r="G3879" s="17">
        <v>2.9951943450595908E-3</v>
      </c>
      <c r="H3879" s="9">
        <f t="shared" si="301"/>
        <v>4.8530469409680419E-3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-3.992592166816274E-3</v>
      </c>
      <c r="D3880" s="6">
        <f t="shared" si="303"/>
        <v>1.594079221052267E-5</v>
      </c>
      <c r="E3880" s="6">
        <f t="shared" si="305"/>
        <v>3.5848047574713605E-5</v>
      </c>
      <c r="F3880" s="6">
        <f t="shared" si="304"/>
        <v>0.10075080061218991</v>
      </c>
      <c r="G3880" s="17">
        <v>6.1299650473037957E-3</v>
      </c>
      <c r="H3880" s="9">
        <f t="shared" si="301"/>
        <v>3.1741266611808342E-3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-5.8086772409988692E-4</v>
      </c>
      <c r="D3881" s="6">
        <f t="shared" si="303"/>
        <v>3.3740731290098237E-7</v>
      </c>
      <c r="E3881" s="6">
        <f t="shared" si="305"/>
        <v>1.594079221052267E-5</v>
      </c>
      <c r="F3881" s="6">
        <f t="shared" si="304"/>
        <v>0.36554739866465741</v>
      </c>
      <c r="G3881" s="17">
        <v>3.9928853285937579E-3</v>
      </c>
      <c r="H3881" s="9">
        <f t="shared" si="301"/>
        <v>6.0460515931031996E-3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-4.6108734246309143E-3</v>
      </c>
      <c r="D3882" s="6">
        <f t="shared" si="303"/>
        <v>2.1260153737967618E-5</v>
      </c>
      <c r="E3882" s="6">
        <f t="shared" si="305"/>
        <v>3.3740731290098237E-7</v>
      </c>
      <c r="F3882" s="6">
        <f t="shared" si="304"/>
        <v>0.16528562684860795</v>
      </c>
      <c r="G3882" s="17">
        <v>3.168155405263798E-3</v>
      </c>
      <c r="H3882" s="9">
        <f t="shared" si="301"/>
        <v>4.065533505563667E-3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-1.5515404657757536E-2</v>
      </c>
      <c r="D3883" s="6">
        <f t="shared" si="303"/>
        <v>2.4072778169396424E-4</v>
      </c>
      <c r="E3883" s="6">
        <f t="shared" si="305"/>
        <v>2.1260153737967618E-5</v>
      </c>
      <c r="F3883" s="6">
        <f t="shared" si="304"/>
        <v>0.11061711095110834</v>
      </c>
      <c r="G3883" s="17">
        <v>7.5111043273601592E-3</v>
      </c>
      <c r="H3883" s="9">
        <f t="shared" si="301"/>
        <v>3.3259150763527974E-3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1.0235377482289244E-2</v>
      </c>
      <c r="D3884" s="6">
        <f t="shared" si="303"/>
        <v>1.0476295220495369E-4</v>
      </c>
      <c r="E3884" s="6">
        <f t="shared" si="305"/>
        <v>2.4072778169396424E-4</v>
      </c>
      <c r="F3884" s="6">
        <f t="shared" si="304"/>
        <v>0.53997951822941503</v>
      </c>
      <c r="G3884" s="17">
        <v>7.6068620227743118E-3</v>
      </c>
      <c r="H3884" s="9">
        <f t="shared" si="301"/>
        <v>7.3483298662309314E-3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-6.0173528711367878E-3</v>
      </c>
      <c r="D3885" s="6">
        <f t="shared" si="303"/>
        <v>3.6208535575778147E-5</v>
      </c>
      <c r="E3885" s="6">
        <f t="shared" si="305"/>
        <v>1.0476295220495369E-4</v>
      </c>
      <c r="F3885" s="6">
        <f t="shared" si="304"/>
        <v>0.55335028640895112</v>
      </c>
      <c r="G3885" s="17">
        <v>4.0502403963119001E-3</v>
      </c>
      <c r="H3885" s="9">
        <f t="shared" si="301"/>
        <v>7.4387518200901906E-3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-9.8275866378476368E-3</v>
      </c>
      <c r="D3886" s="6">
        <f t="shared" si="303"/>
        <v>9.6581459124401423E-5</v>
      </c>
      <c r="E3886" s="6">
        <f t="shared" si="305"/>
        <v>3.6208535575778147E-5</v>
      </c>
      <c r="F3886" s="6">
        <f t="shared" si="304"/>
        <v>0.16956051615117393</v>
      </c>
      <c r="G3886" s="17">
        <v>4.9705121998465983E-3</v>
      </c>
      <c r="H3886" s="9">
        <f t="shared" si="301"/>
        <v>4.1177726521892137E-3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-1.7886908123508185E-3</v>
      </c>
      <c r="D3887" s="6">
        <f t="shared" si="303"/>
        <v>3.1994148221882311E-6</v>
      </c>
      <c r="E3887" s="6">
        <f t="shared" si="305"/>
        <v>9.6581459124401423E-5</v>
      </c>
      <c r="F3887" s="6">
        <f t="shared" si="304"/>
        <v>0.2464154942135886</v>
      </c>
      <c r="G3887" s="17">
        <v>9.3861948941658408E-3</v>
      </c>
      <c r="H3887" s="9">
        <f t="shared" si="301"/>
        <v>4.9640255258568992E-3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-5.5918102367556195E-3</v>
      </c>
      <c r="D3888" s="6">
        <f t="shared" si="303"/>
        <v>3.126834172388494E-5</v>
      </c>
      <c r="E3888" s="6">
        <f t="shared" si="305"/>
        <v>3.1994148221882311E-6</v>
      </c>
      <c r="F3888" s="6">
        <f t="shared" si="304"/>
        <v>0.83324816139784086</v>
      </c>
      <c r="G3888" s="17">
        <v>7.731586042828956E-3</v>
      </c>
      <c r="H3888" s="9">
        <f t="shared" si="301"/>
        <v>9.1282427739288394E-3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1.3365278820220896E-4</v>
      </c>
      <c r="D3889" s="6">
        <f t="shared" si="303"/>
        <v>1.7863067794224527E-8</v>
      </c>
      <c r="E3889" s="6">
        <f t="shared" si="305"/>
        <v>3.126834172388494E-5</v>
      </c>
      <c r="F3889" s="6">
        <f t="shared" si="304"/>
        <v>0.57106352958630879</v>
      </c>
      <c r="G3889" s="17">
        <v>5.752324204784289E-3</v>
      </c>
      <c r="H3889" s="9">
        <f t="shared" si="301"/>
        <v>7.556874549615792E-3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-1.2226865814319237E-2</v>
      </c>
      <c r="D3890" s="6">
        <f t="shared" si="303"/>
        <v>1.4949624764136842E-4</v>
      </c>
      <c r="E3890" s="6">
        <f t="shared" si="305"/>
        <v>1.7863067794224527E-8</v>
      </c>
      <c r="F3890" s="6">
        <f t="shared" si="304"/>
        <v>0.32400703688806026</v>
      </c>
      <c r="G3890" s="17">
        <v>8.0357861607449742E-3</v>
      </c>
      <c r="H3890" s="9">
        <f t="shared" si="301"/>
        <v>5.6921616007283224E-3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-2.4854620739092181E-3</v>
      </c>
      <c r="D3891" s="6">
        <f t="shared" si="303"/>
        <v>6.1775217208411111E-6</v>
      </c>
      <c r="E3891" s="6">
        <f t="shared" si="305"/>
        <v>1.4949624764136842E-4</v>
      </c>
      <c r="F3891" s="6">
        <f t="shared" si="304"/>
        <v>0.61547899153954155</v>
      </c>
      <c r="G3891" s="17">
        <v>7.090223187365235E-3</v>
      </c>
      <c r="H3891" s="9">
        <f t="shared" si="301"/>
        <v>7.8452469147856745E-3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-1.3612357362686997E-2</v>
      </c>
      <c r="D3892" s="6">
        <f t="shared" si="303"/>
        <v>1.8529627296949889E-4</v>
      </c>
      <c r="E3892" s="6">
        <f t="shared" si="305"/>
        <v>6.1775217208411111E-6</v>
      </c>
      <c r="F3892" s="6">
        <f t="shared" si="304"/>
        <v>0.48306187458218236</v>
      </c>
      <c r="G3892" s="17">
        <v>5.3731633375366317E-3</v>
      </c>
      <c r="H3892" s="9">
        <f t="shared" si="301"/>
        <v>6.9502652797010737E-3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-5.8763634889120149E-3</v>
      </c>
      <c r="D3893" s="6">
        <f t="shared" si="303"/>
        <v>3.4531647853818191E-5</v>
      </c>
      <c r="E3893" s="6">
        <f t="shared" si="305"/>
        <v>1.8529627296949889E-4</v>
      </c>
      <c r="F3893" s="6">
        <f t="shared" si="304"/>
        <v>0.28498104873123997</v>
      </c>
      <c r="G3893" s="17">
        <v>7.8021269632827456E-3</v>
      </c>
      <c r="H3893" s="9">
        <f t="shared" si="301"/>
        <v>5.3383616281705761E-3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8.1214675090282053E-3</v>
      </c>
      <c r="D3894" s="6">
        <f t="shared" si="303"/>
        <v>6.59582345002008E-5</v>
      </c>
      <c r="E3894" s="6">
        <f t="shared" si="305"/>
        <v>3.4531647853818191E-5</v>
      </c>
      <c r="F3894" s="6">
        <f t="shared" si="304"/>
        <v>0.58120741211947746</v>
      </c>
      <c r="G3894" s="17">
        <v>7.1090272601574828E-3</v>
      </c>
      <c r="H3894" s="9">
        <f t="shared" si="301"/>
        <v>7.6236960335488027E-3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-3.1841749383388321E-3</v>
      </c>
      <c r="D3895" s="6">
        <f t="shared" si="303"/>
        <v>1.0138970037945104E-5</v>
      </c>
      <c r="E3895" s="6">
        <f t="shared" si="305"/>
        <v>6.59582345002008E-5</v>
      </c>
      <c r="F3895" s="6">
        <f t="shared" si="304"/>
        <v>0.48553275229747511</v>
      </c>
      <c r="G3895" s="17">
        <v>4.0987871354610803E-3</v>
      </c>
      <c r="H3895" s="9">
        <f t="shared" si="301"/>
        <v>6.9680180273695843E-3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-1.0529027256676773E-2</v>
      </c>
      <c r="D3896" s="6">
        <f t="shared" si="303"/>
        <v>1.1086041497184242E-4</v>
      </c>
      <c r="E3896" s="6">
        <f t="shared" si="305"/>
        <v>1.0138970037945104E-5</v>
      </c>
      <c r="F3896" s="6">
        <f t="shared" si="304"/>
        <v>0.17321939167835607</v>
      </c>
      <c r="G3896" s="17">
        <v>5.3459579171364346E-3</v>
      </c>
      <c r="H3896" s="9">
        <f t="shared" si="301"/>
        <v>4.1619633789637799E-3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-8.5218980915074179E-3</v>
      </c>
      <c r="D3897" s="6">
        <f t="shared" si="303"/>
        <v>7.2622747082037777E-5</v>
      </c>
      <c r="E3897" s="6">
        <f t="shared" si="305"/>
        <v>1.1086041497184242E-4</v>
      </c>
      <c r="F3897" s="6">
        <f t="shared" si="304"/>
        <v>0.28227218990957498</v>
      </c>
      <c r="G3897" s="17">
        <v>1.0301199332665217E-2</v>
      </c>
      <c r="H3897" s="9">
        <f t="shared" si="301"/>
        <v>5.3129294170878548E-3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7.4264849381861474E-4</v>
      </c>
      <c r="D3898" s="6">
        <f t="shared" si="303"/>
        <v>5.5152678537105708E-7</v>
      </c>
      <c r="E3898" s="6">
        <f t="shared" si="305"/>
        <v>7.2622747082037777E-5</v>
      </c>
      <c r="F3898" s="6">
        <f t="shared" si="304"/>
        <v>1.0000129705154188</v>
      </c>
      <c r="G3898" s="17">
        <v>4.3045330712573136E-3</v>
      </c>
      <c r="H3898" s="9">
        <f t="shared" si="301"/>
        <v>1.0000064852366803E-2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-2.4860888069307696E-3</v>
      </c>
      <c r="D3899" s="6">
        <f t="shared" si="303"/>
        <v>6.1806375559464574E-6</v>
      </c>
      <c r="E3899" s="6">
        <f t="shared" si="305"/>
        <v>5.5152678537105708E-7</v>
      </c>
      <c r="F3899" s="6">
        <f t="shared" si="304"/>
        <v>0.18922299892904912</v>
      </c>
      <c r="G3899" s="17">
        <v>5.5974748285542286E-3</v>
      </c>
      <c r="H3899" s="9">
        <f t="shared" si="301"/>
        <v>4.3499769991236633E-3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9.020258410420947E-3</v>
      </c>
      <c r="D3900" s="6">
        <f t="shared" si="303"/>
        <v>8.1365061790769825E-5</v>
      </c>
      <c r="E3900" s="6">
        <f t="shared" si="305"/>
        <v>6.1806375559464574E-6</v>
      </c>
      <c r="F3900" s="6">
        <f t="shared" si="304"/>
        <v>0.30773854958002939</v>
      </c>
      <c r="G3900" s="17">
        <v>6.8266829898934065E-3</v>
      </c>
      <c r="H3900" s="9">
        <f t="shared" si="301"/>
        <v>5.5474187653360854E-3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-7.4421508662332186E-3</v>
      </c>
      <c r="D3901" s="6">
        <f t="shared" si="303"/>
        <v>5.5385609515775849E-5</v>
      </c>
      <c r="E3901" s="6">
        <f t="shared" si="305"/>
        <v>8.1365061790769825E-5</v>
      </c>
      <c r="F3901" s="6">
        <f t="shared" si="304"/>
        <v>0.44910953116613633</v>
      </c>
      <c r="G3901" s="17">
        <v>2.7389866643457608E-3</v>
      </c>
      <c r="H3901" s="9">
        <f t="shared" si="301"/>
        <v>6.7015634829951168E-3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2.869103353606732E-3</v>
      </c>
      <c r="D3902" s="6">
        <f t="shared" si="303"/>
        <v>8.2317540536773966E-6</v>
      </c>
      <c r="E3902" s="6">
        <f t="shared" si="305"/>
        <v>5.5385609515775849E-5</v>
      </c>
      <c r="F3902" s="6">
        <f t="shared" si="304"/>
        <v>8.7153414282228656E-2</v>
      </c>
      <c r="G3902" s="17">
        <v>6.4775991034865315E-3</v>
      </c>
      <c r="H3902" s="9">
        <f t="shared" si="301"/>
        <v>2.9521757109330169E-3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-3.1432422552126775E-3</v>
      </c>
      <c r="D3903" s="6">
        <f t="shared" si="303"/>
        <v>9.8799718749544779E-6</v>
      </c>
      <c r="E3903" s="6">
        <f t="shared" si="305"/>
        <v>8.2317540536773966E-6</v>
      </c>
      <c r="F3903" s="6">
        <f t="shared" si="304"/>
        <v>0.40611714887679634</v>
      </c>
      <c r="G3903" s="17">
        <v>4.169618963129158E-3</v>
      </c>
      <c r="H3903" s="9">
        <f t="shared" si="301"/>
        <v>6.3727321368216659E-3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-1.1658828987677849E-2</v>
      </c>
      <c r="D3904" s="6">
        <f t="shared" si="303"/>
        <v>1.3592829336391728E-4</v>
      </c>
      <c r="E3904" s="6">
        <f t="shared" si="305"/>
        <v>9.8799718749544779E-6</v>
      </c>
      <c r="F3904" s="6">
        <f t="shared" si="304"/>
        <v>0.17864087223414932</v>
      </c>
      <c r="G3904" s="17">
        <v>5.0755239418859427E-3</v>
      </c>
      <c r="H3904" s="9">
        <f t="shared" si="301"/>
        <v>4.2265928622727475E-3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-6.3270895615659701E-3</v>
      </c>
      <c r="D3905" s="6">
        <f t="shared" si="303"/>
        <v>4.0032062320077063E-5</v>
      </c>
      <c r="E3905" s="6">
        <f t="shared" si="305"/>
        <v>1.3592829336391728E-4</v>
      </c>
      <c r="F3905" s="6">
        <f t="shared" si="304"/>
        <v>0.25618612457972018</v>
      </c>
      <c r="G3905" s="17">
        <v>5.4362611731579432E-3</v>
      </c>
      <c r="H3905" s="9">
        <f t="shared" si="301"/>
        <v>5.0614832270760336E-3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-1.0546168252218322E-2</v>
      </c>
      <c r="D3906" s="6">
        <f t="shared" si="303"/>
        <v>1.1122166480409766E-4</v>
      </c>
      <c r="E3906" s="6">
        <f t="shared" si="305"/>
        <v>4.0032062320077063E-5</v>
      </c>
      <c r="F3906" s="6">
        <f t="shared" si="304"/>
        <v>0.29127655234658423</v>
      </c>
      <c r="G3906" s="17">
        <v>7.1602212104947367E-3</v>
      </c>
      <c r="H3906" s="9">
        <f t="shared" si="301"/>
        <v>5.3970042833648389E-3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-2.8644235382309563E-2</v>
      </c>
      <c r="D3907" s="6">
        <f t="shared" si="303"/>
        <v>8.2049222063715506E-4</v>
      </c>
      <c r="E3907" s="6">
        <f t="shared" si="305"/>
        <v>1.1122166480409766E-4</v>
      </c>
      <c r="F3907" s="6">
        <f t="shared" si="304"/>
        <v>0.49230895281035503</v>
      </c>
      <c r="G3907" s="17">
        <v>1.6104620017468142E-2</v>
      </c>
      <c r="H3907" s="9">
        <f t="shared" si="301"/>
        <v>7.0164731369139798E-3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1.3813132096282439E-3</v>
      </c>
      <c r="D3908" s="6">
        <f t="shared" si="303"/>
        <v>1.9080261830934811E-6</v>
      </c>
      <c r="E3908" s="6">
        <f t="shared" si="305"/>
        <v>8.2049222063715506E-4</v>
      </c>
      <c r="F3908" s="6">
        <f t="shared" si="304"/>
        <v>2.4186873349643401</v>
      </c>
      <c r="G3908" s="17">
        <v>9.8986894628355204E-3</v>
      </c>
      <c r="H3908" s="9">
        <f t="shared" si="301"/>
        <v>1.5552129548599896E-2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9.2011718563714436E-4</v>
      </c>
      <c r="D3909" s="6">
        <f t="shared" si="303"/>
        <v>8.4661563530481914E-7</v>
      </c>
      <c r="E3909" s="6">
        <f t="shared" si="305"/>
        <v>1.9080261830934811E-6</v>
      </c>
      <c r="F3909" s="6">
        <f t="shared" si="304"/>
        <v>0.924738379376843</v>
      </c>
      <c r="G3909" s="17">
        <v>1.0127428019236998E-2</v>
      </c>
      <c r="H3909" s="9">
        <f t="shared" si="301"/>
        <v>9.6163318337963103E-3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-5.1101888984720996E-3</v>
      </c>
      <c r="D3910" s="6">
        <f t="shared" si="303"/>
        <v>2.6114030578067491E-5</v>
      </c>
      <c r="E3910" s="6">
        <f t="shared" si="305"/>
        <v>8.4661563530481914E-7</v>
      </c>
      <c r="F3910" s="6">
        <f t="shared" si="304"/>
        <v>0.96714233772264036</v>
      </c>
      <c r="G3910" s="17">
        <v>5.4221562510799572E-3</v>
      </c>
      <c r="H3910" s="9">
        <f t="shared" si="301"/>
        <v>9.8343395188626691E-3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-7.7835102079160494E-3</v>
      </c>
      <c r="D3911" s="6">
        <f t="shared" si="303"/>
        <v>6.0583031156733341E-5</v>
      </c>
      <c r="E3911" s="6">
        <f t="shared" si="305"/>
        <v>2.6114030578067491E-5</v>
      </c>
      <c r="F3911" s="6">
        <f t="shared" si="304"/>
        <v>0.2898570286740289</v>
      </c>
      <c r="G3911" s="17">
        <v>1.2109972621649374E-2</v>
      </c>
      <c r="H3911" s="9">
        <f t="shared" si="301"/>
        <v>5.3838371880474698E-3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-3.2247244845404143E-3</v>
      </c>
      <c r="D3912" s="6">
        <f t="shared" si="303"/>
        <v>1.0398848001194441E-5</v>
      </c>
      <c r="E3912" s="6">
        <f t="shared" si="305"/>
        <v>6.0583031156733341E-5</v>
      </c>
      <c r="F3912" s="6">
        <f t="shared" si="304"/>
        <v>1.3752599605851441</v>
      </c>
      <c r="G3912" s="17">
        <v>1.7488628020826843E-2</v>
      </c>
      <c r="H3912" s="9">
        <f t="shared" si="301"/>
        <v>1.1727147822830342E-2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-2.2034662503760585E-2</v>
      </c>
      <c r="D3913" s="6">
        <f t="shared" si="303"/>
        <v>4.8552635165463273E-4</v>
      </c>
      <c r="E3913" s="6">
        <f t="shared" si="305"/>
        <v>1.0398848001194441E-5</v>
      </c>
      <c r="F3913" s="6">
        <f t="shared" si="304"/>
        <v>2.848974288836025</v>
      </c>
      <c r="G3913" s="17">
        <v>1.1208859941256775E-2</v>
      </c>
      <c r="H3913" s="9">
        <f t="shared" si="301"/>
        <v>1.6878904848466991E-2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-1.7587164331638603E-3</v>
      </c>
      <c r="D3914" s="6">
        <f t="shared" si="303"/>
        <v>3.0930834922806109E-6</v>
      </c>
      <c r="E3914" s="6">
        <f t="shared" si="305"/>
        <v>4.8552635165463273E-4</v>
      </c>
      <c r="F3914" s="6">
        <f t="shared" si="304"/>
        <v>1.1807969578381221</v>
      </c>
      <c r="G3914" s="17">
        <v>1.4627475889515365E-2</v>
      </c>
      <c r="H3914" s="9">
        <f t="shared" si="301"/>
        <v>1.0866448167815103E-2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1.0851749077130424E-2</v>
      </c>
      <c r="D3915" s="6">
        <f t="shared" si="303"/>
        <v>1.1776045803300102E-4</v>
      </c>
      <c r="E3915" s="6">
        <f t="shared" si="305"/>
        <v>3.0930834922806109E-6</v>
      </c>
      <c r="F3915" s="6">
        <f t="shared" si="304"/>
        <v>1.9983563506573432</v>
      </c>
      <c r="G3915" s="17">
        <v>1.2966096852094678E-2</v>
      </c>
      <c r="H3915" s="9">
        <f t="shared" si="301"/>
        <v>1.4136323251317306E-2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1.0330811739015407E-2</v>
      </c>
      <c r="D3916" s="6">
        <f t="shared" si="303"/>
        <v>1.0672567118697853E-4</v>
      </c>
      <c r="E3916" s="6">
        <f t="shared" si="305"/>
        <v>1.1776045803300102E-4</v>
      </c>
      <c r="F3916" s="6">
        <f t="shared" si="304"/>
        <v>1.5739837627686155</v>
      </c>
      <c r="G3916" s="17">
        <v>8.5835739197218236E-3</v>
      </c>
      <c r="H3916" s="9">
        <f t="shared" si="301"/>
        <v>1.2545850958658067E-2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2.2304732428124708E-3</v>
      </c>
      <c r="D3917" s="6">
        <f t="shared" si="303"/>
        <v>4.9750108869023795E-6</v>
      </c>
      <c r="E3917" s="6">
        <f t="shared" si="305"/>
        <v>1.0672567118697853E-4</v>
      </c>
      <c r="F3917" s="6">
        <f t="shared" si="304"/>
        <v>0.6997348506154375</v>
      </c>
      <c r="G3917" s="17">
        <v>4.7486223300962117E-3</v>
      </c>
      <c r="H3917" s="9">
        <f t="shared" si="301"/>
        <v>8.3650155446086134E-3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-5.4961671646601169E-3</v>
      </c>
      <c r="D3918" s="6">
        <f t="shared" si="303"/>
        <v>3.0207853501888028E-5</v>
      </c>
      <c r="E3918" s="6">
        <f t="shared" si="305"/>
        <v>4.9750108869023795E-6</v>
      </c>
      <c r="F3918" s="6">
        <f t="shared" si="304"/>
        <v>0.22643992571170465</v>
      </c>
      <c r="G3918" s="17">
        <v>4.7686630539610364E-3</v>
      </c>
      <c r="H3918" s="9">
        <f t="shared" ref="H3918:H3981" si="306">SQRT(F3918)/100</f>
        <v>4.7585704335620024E-3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8.1901392871417122E-3</v>
      </c>
      <c r="D3919" s="6">
        <f t="shared" ref="D3919:D3982" si="308">C3919^2</f>
        <v>6.7078381542782161E-5</v>
      </c>
      <c r="E3919" s="6">
        <f t="shared" si="305"/>
        <v>3.0207853501888028E-5</v>
      </c>
      <c r="F3919" s="6">
        <f t="shared" ref="F3919:F3982" si="309">IF(C3918&gt;0,B$6+B$7*E3919+B$8*(G3918*100)^2,B$6+B$7*E3919+B$8*(G3918*100)^2+E3919*$B$9)</f>
        <v>0.22820933786812553</v>
      </c>
      <c r="G3919" s="17">
        <v>8.5422664619495773E-3</v>
      </c>
      <c r="H3919" s="9">
        <f t="shared" si="306"/>
        <v>4.7771261012048401E-3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4.7241502598651111E-3</v>
      </c>
      <c r="D3920" s="6">
        <f t="shared" si="308"/>
        <v>2.2317595677783595E-5</v>
      </c>
      <c r="E3920" s="6">
        <f t="shared" ref="E3920:E3983" si="310">D3919</f>
        <v>6.7078381542782161E-5</v>
      </c>
      <c r="F3920" s="6">
        <f t="shared" si="309"/>
        <v>0.69318621805342273</v>
      </c>
      <c r="G3920" s="17">
        <v>7.2435246940862922E-3</v>
      </c>
      <c r="H3920" s="9">
        <f t="shared" si="306"/>
        <v>8.3257805523171378E-3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-2.6576920041425185E-3</v>
      </c>
      <c r="D3921" s="6">
        <f t="shared" si="308"/>
        <v>7.0633267888830767E-6</v>
      </c>
      <c r="E3921" s="6">
        <f t="shared" si="310"/>
        <v>2.2317595677783595E-5</v>
      </c>
      <c r="F3921" s="6">
        <f t="shared" si="309"/>
        <v>0.50340229299295758</v>
      </c>
      <c r="G3921" s="17">
        <v>4.6681767399563093E-3</v>
      </c>
      <c r="H3921" s="9">
        <f t="shared" si="306"/>
        <v>7.0950848690692738E-3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-6.3898924257592103E-3</v>
      </c>
      <c r="D3922" s="6">
        <f t="shared" si="308"/>
        <v>4.0830725212774924E-5</v>
      </c>
      <c r="E3922" s="6">
        <f t="shared" si="310"/>
        <v>7.0633267888830767E-6</v>
      </c>
      <c r="F3922" s="6">
        <f t="shared" si="309"/>
        <v>0.21942826547046229</v>
      </c>
      <c r="G3922" s="17">
        <v>3.9517869630603152E-3</v>
      </c>
      <c r="H3922" s="9">
        <f t="shared" si="306"/>
        <v>4.6843170843834034E-3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-1.1333875143384797E-2</v>
      </c>
      <c r="D3923" s="6">
        <f t="shared" si="308"/>
        <v>1.2845672576583577E-4</v>
      </c>
      <c r="E3923" s="6">
        <f t="shared" si="310"/>
        <v>4.0830725212774924E-5</v>
      </c>
      <c r="F3923" s="6">
        <f t="shared" si="309"/>
        <v>0.1622681815435712</v>
      </c>
      <c r="G3923" s="17">
        <v>1.2795031414972251E-2</v>
      </c>
      <c r="H3923" s="9">
        <f t="shared" si="306"/>
        <v>4.028252493868417E-3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-9.2454788934126578E-3</v>
      </c>
      <c r="D3924" s="6">
        <f t="shared" si="308"/>
        <v>8.5478879968538938E-5</v>
      </c>
      <c r="E3924" s="6">
        <f t="shared" si="310"/>
        <v>1.2845672576583577E-4</v>
      </c>
      <c r="F3924" s="6">
        <f t="shared" si="309"/>
        <v>1.5332057913857999</v>
      </c>
      <c r="G3924" s="17">
        <v>6.9231305114607396E-3</v>
      </c>
      <c r="H3924" s="9">
        <f t="shared" si="306"/>
        <v>1.2382268739555769E-2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-1.5620698481497906E-2</v>
      </c>
      <c r="D3925" s="6">
        <f t="shared" si="308"/>
        <v>2.4400622104987099E-4</v>
      </c>
      <c r="E3925" s="6">
        <f t="shared" si="310"/>
        <v>8.5478879968538938E-5</v>
      </c>
      <c r="F3925" s="6">
        <f t="shared" si="309"/>
        <v>0.46139630302802254</v>
      </c>
      <c r="G3925" s="17">
        <v>7.8980219989358506E-3</v>
      </c>
      <c r="H3925" s="9">
        <f t="shared" si="306"/>
        <v>6.7926158659828732E-3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-1.3976128390784957E-2</v>
      </c>
      <c r="D3926" s="6">
        <f t="shared" si="308"/>
        <v>1.9533216479570531E-4</v>
      </c>
      <c r="E3926" s="6">
        <f t="shared" si="310"/>
        <v>2.4400622104987099E-4</v>
      </c>
      <c r="F3926" s="6">
        <f t="shared" si="309"/>
        <v>0.59517074977682416</v>
      </c>
      <c r="G3926" s="17">
        <v>8.2068640314590813E-3</v>
      </c>
      <c r="H3926" s="9">
        <f t="shared" si="306"/>
        <v>7.7147310372871992E-3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5.4303168469864811E-3</v>
      </c>
      <c r="D3927" s="6">
        <f t="shared" si="308"/>
        <v>2.9488341058665196E-5</v>
      </c>
      <c r="E3927" s="6">
        <f t="shared" si="310"/>
        <v>1.9533216479570531E-4</v>
      </c>
      <c r="F3927" s="6">
        <f t="shared" si="309"/>
        <v>0.6412077114259398</v>
      </c>
      <c r="G3927" s="17">
        <v>1.0765149220762694E-2</v>
      </c>
      <c r="H3927" s="9">
        <f t="shared" si="306"/>
        <v>8.0075446388136965E-3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8.5390403795152989E-5</v>
      </c>
      <c r="D3928" s="6">
        <f t="shared" si="308"/>
        <v>7.2915210602992783E-9</v>
      </c>
      <c r="E3928" s="6">
        <f t="shared" si="310"/>
        <v>2.9488341058665196E-5</v>
      </c>
      <c r="F3928" s="6">
        <f t="shared" si="309"/>
        <v>1.0904792682081281</v>
      </c>
      <c r="G3928" s="17">
        <v>5.1540453620045274E-3</v>
      </c>
      <c r="H3928" s="9">
        <f t="shared" si="306"/>
        <v>1.0442601535097124E-2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-1.0000227122762139E-3</v>
      </c>
      <c r="D3929" s="6">
        <f t="shared" si="308"/>
        <v>1.0000454250682752E-6</v>
      </c>
      <c r="E3929" s="6">
        <f t="shared" si="310"/>
        <v>7.2915210602992783E-9</v>
      </c>
      <c r="F3929" s="6">
        <f t="shared" si="309"/>
        <v>0.26360464752595875</v>
      </c>
      <c r="G3929" s="17">
        <v>8.6204596520133656E-3</v>
      </c>
      <c r="H3929" s="9">
        <f t="shared" si="306"/>
        <v>5.1342443214747657E-3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-4.4273938279276422E-3</v>
      </c>
      <c r="D3930" s="6">
        <f t="shared" si="308"/>
        <v>1.9601816107571781E-5</v>
      </c>
      <c r="E3930" s="6">
        <f t="shared" si="310"/>
        <v>1.0000454250682752E-6</v>
      </c>
      <c r="F3930" s="6">
        <f t="shared" si="309"/>
        <v>0.70560931453890052</v>
      </c>
      <c r="G3930" s="17">
        <v>5.2238618988838768E-3</v>
      </c>
      <c r="H3930" s="9">
        <f t="shared" si="306"/>
        <v>8.4000554435009565E-3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-6.8485133825207456E-3</v>
      </c>
      <c r="D3931" s="6">
        <f t="shared" si="308"/>
        <v>4.6902135550565746E-5</v>
      </c>
      <c r="E3931" s="6">
        <f t="shared" si="310"/>
        <v>1.9601816107571781E-5</v>
      </c>
      <c r="F3931" s="6">
        <f t="shared" si="309"/>
        <v>0.27031426465222202</v>
      </c>
      <c r="G3931" s="17">
        <v>8.2264557179256188E-3</v>
      </c>
      <c r="H3931" s="9">
        <f t="shared" si="306"/>
        <v>5.199175556299499E-3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-6.2534199647062885E-3</v>
      </c>
      <c r="D3932" s="6">
        <f t="shared" si="308"/>
        <v>3.91052612549872E-5</v>
      </c>
      <c r="E3932" s="6">
        <f t="shared" si="310"/>
        <v>4.6902135550565746E-5</v>
      </c>
      <c r="F3932" s="6">
        <f t="shared" si="309"/>
        <v>0.6441694194546459</v>
      </c>
      <c r="G3932" s="17">
        <v>4.3350443298709289E-3</v>
      </c>
      <c r="H3932" s="9">
        <f t="shared" si="306"/>
        <v>8.0260165677292616E-3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2.3833497768317793E-3</v>
      </c>
      <c r="D3933" s="6">
        <f t="shared" si="308"/>
        <v>5.6803561587240923E-6</v>
      </c>
      <c r="E3933" s="6">
        <f t="shared" si="310"/>
        <v>3.91052612549872E-5</v>
      </c>
      <c r="F3933" s="6">
        <f t="shared" si="309"/>
        <v>0.19166809629920858</v>
      </c>
      <c r="G3933" s="17">
        <v>8.7780635239982554E-3</v>
      </c>
      <c r="H3933" s="9">
        <f t="shared" si="306"/>
        <v>4.3779915063783372E-3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-2.0708628060912105E-2</v>
      </c>
      <c r="D3934" s="6">
        <f t="shared" si="308"/>
        <v>4.2884727616519623E-4</v>
      </c>
      <c r="E3934" s="6">
        <f t="shared" si="310"/>
        <v>5.6803561587240923E-6</v>
      </c>
      <c r="F3934" s="6">
        <f t="shared" si="309"/>
        <v>0.73099257368459469</v>
      </c>
      <c r="G3934" s="17">
        <v>1.1616636031414598E-2</v>
      </c>
      <c r="H3934" s="9">
        <f t="shared" si="306"/>
        <v>8.5498103703216411E-3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-6.8843425599272555E-3</v>
      </c>
      <c r="D3935" s="6">
        <f t="shared" si="308"/>
        <v>4.7394172482425756E-5</v>
      </c>
      <c r="E3935" s="6">
        <f t="shared" si="310"/>
        <v>4.2884727616519623E-4</v>
      </c>
      <c r="F3935" s="6">
        <f t="shared" si="309"/>
        <v>1.2669511391955199</v>
      </c>
      <c r="G3935" s="17">
        <v>7.6577021871988057E-3</v>
      </c>
      <c r="H3935" s="9">
        <f t="shared" si="306"/>
        <v>1.1255892408847555E-2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7.1552561279509047E-3</v>
      </c>
      <c r="D3936" s="6">
        <f t="shared" si="308"/>
        <v>5.119769025657897E-5</v>
      </c>
      <c r="E3936" s="6">
        <f t="shared" si="310"/>
        <v>4.7394172482425756E-5</v>
      </c>
      <c r="F3936" s="6">
        <f t="shared" si="309"/>
        <v>0.5605401613150004</v>
      </c>
      <c r="G3936" s="17">
        <v>8.3860304870212853E-3</v>
      </c>
      <c r="H3936" s="9">
        <f t="shared" si="306"/>
        <v>7.4869230082524581E-3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-1.7154298187797734E-2</v>
      </c>
      <c r="D3937" s="6">
        <f t="shared" si="308"/>
        <v>2.9426994631588063E-4</v>
      </c>
      <c r="E3937" s="6">
        <f t="shared" si="310"/>
        <v>5.119769025657897E-5</v>
      </c>
      <c r="F3937" s="6">
        <f t="shared" si="309"/>
        <v>0.66870322134687155</v>
      </c>
      <c r="G3937" s="17">
        <v>1.1236186615695533E-2</v>
      </c>
      <c r="H3937" s="9">
        <f t="shared" si="306"/>
        <v>8.1774275988654981E-3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-2.8221203623845321E-3</v>
      </c>
      <c r="D3938" s="6">
        <f t="shared" si="308"/>
        <v>7.9643633397854033E-6</v>
      </c>
      <c r="E3938" s="6">
        <f t="shared" si="310"/>
        <v>2.9426994631588063E-4</v>
      </c>
      <c r="F3938" s="6">
        <f t="shared" si="309"/>
        <v>1.1864507029131994</v>
      </c>
      <c r="G3938" s="17">
        <v>1.6559856131025622E-2</v>
      </c>
      <c r="H3938" s="9">
        <f t="shared" si="306"/>
        <v>1.0892431789610618E-2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-6.4791629124151782E-3</v>
      </c>
      <c r="D3939" s="6">
        <f t="shared" si="308"/>
        <v>4.1979552045616332E-5</v>
      </c>
      <c r="E3939" s="6">
        <f t="shared" si="310"/>
        <v>7.9643633397854033E-6</v>
      </c>
      <c r="F3939" s="6">
        <f t="shared" si="309"/>
        <v>2.5562373266620666</v>
      </c>
      <c r="G3939" s="17">
        <v>5.6785354130427781E-3</v>
      </c>
      <c r="H3939" s="9">
        <f t="shared" si="306"/>
        <v>1.5988237322050441E-2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-1.4176847745708977E-3</v>
      </c>
      <c r="D3940" s="6">
        <f t="shared" si="308"/>
        <v>2.0098301200501369E-6</v>
      </c>
      <c r="E3940" s="6">
        <f t="shared" si="310"/>
        <v>4.1979552045616332E-5</v>
      </c>
      <c r="F3940" s="6">
        <f t="shared" si="309"/>
        <v>0.31620431402672061</v>
      </c>
      <c r="G3940" s="17">
        <v>4.939431214308441E-3</v>
      </c>
      <c r="H3940" s="9">
        <f t="shared" si="306"/>
        <v>5.6232047270815301E-3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4.2421872545211044E-3</v>
      </c>
      <c r="D3941" s="6">
        <f t="shared" si="308"/>
        <v>1.7996152702421307E-5</v>
      </c>
      <c r="E3941" s="6">
        <f t="shared" si="310"/>
        <v>2.0098301200501369E-6</v>
      </c>
      <c r="F3941" s="6">
        <f t="shared" si="309"/>
        <v>0.24355235996789149</v>
      </c>
      <c r="G3941" s="17">
        <v>7.4166885874428152E-3</v>
      </c>
      <c r="H3941" s="9">
        <f t="shared" si="306"/>
        <v>4.9351024302226138E-3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-1.0703665519975526E-2</v>
      </c>
      <c r="D3942" s="6">
        <f t="shared" si="308"/>
        <v>1.1456845556351294E-4</v>
      </c>
      <c r="E3942" s="6">
        <f t="shared" si="310"/>
        <v>1.7996152702421307E-5</v>
      </c>
      <c r="F3942" s="6">
        <f t="shared" si="309"/>
        <v>0.52690229471593852</v>
      </c>
      <c r="G3942" s="17">
        <v>3.6003926638918816E-3</v>
      </c>
      <c r="H3942" s="9">
        <f t="shared" si="306"/>
        <v>7.2588035840346213E-3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-1.2327301999193799E-2</v>
      </c>
      <c r="D3943" s="6">
        <f t="shared" si="308"/>
        <v>1.5196237457932744E-4</v>
      </c>
      <c r="E3943" s="6">
        <f t="shared" si="310"/>
        <v>1.1456845556351294E-4</v>
      </c>
      <c r="F3943" s="6">
        <f t="shared" si="309"/>
        <v>0.13771128243076813</v>
      </c>
      <c r="G3943" s="17">
        <v>9.5121554362668E-3</v>
      </c>
      <c r="H3943" s="9">
        <f t="shared" si="306"/>
        <v>3.7109470816864003E-3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-3.2939742518035851E-2</v>
      </c>
      <c r="D3944" s="6">
        <f t="shared" si="308"/>
        <v>1.0850266371544989E-3</v>
      </c>
      <c r="E3944" s="6">
        <f t="shared" si="310"/>
        <v>1.5196237457932744E-4</v>
      </c>
      <c r="F3944" s="6">
        <f t="shared" si="309"/>
        <v>0.85530263883577851</v>
      </c>
      <c r="G3944" s="17">
        <v>1.3700886555414378E-2</v>
      </c>
      <c r="H3944" s="9">
        <f t="shared" si="306"/>
        <v>9.248257343066198E-3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-4.0113892977698587E-2</v>
      </c>
      <c r="D3945" s="6">
        <f t="shared" si="308"/>
        <v>1.609124409826256E-3</v>
      </c>
      <c r="E3945" s="6">
        <f t="shared" si="310"/>
        <v>1.0850266371544989E-3</v>
      </c>
      <c r="F3945" s="6">
        <f t="shared" si="309"/>
        <v>1.7555074841325506</v>
      </c>
      <c r="G3945" s="17">
        <v>2.4868663724974351E-2</v>
      </c>
      <c r="H3945" s="9">
        <f t="shared" si="306"/>
        <v>1.3249556536475289E-2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-4.3282916259342295E-2</v>
      </c>
      <c r="D3946" s="6">
        <f t="shared" si="308"/>
        <v>1.8734108399132375E-3</v>
      </c>
      <c r="E3946" s="6">
        <f t="shared" si="310"/>
        <v>1.609124409826256E-3</v>
      </c>
      <c r="F3946" s="6">
        <f t="shared" si="309"/>
        <v>5.7428977871332947</v>
      </c>
      <c r="G3946" s="17">
        <v>9.6721100976519314E-2</v>
      </c>
      <c r="H3946" s="9">
        <f t="shared" si="306"/>
        <v>2.3964343903251962E-2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-8.7050500944995217E-3</v>
      </c>
      <c r="D3947" s="6">
        <f t="shared" si="308"/>
        <v>7.5777897147746138E-5</v>
      </c>
      <c r="E3947" s="6">
        <f t="shared" si="310"/>
        <v>1.8734108399132375E-3</v>
      </c>
      <c r="F3947" s="6">
        <f t="shared" si="309"/>
        <v>86.616905310538186</v>
      </c>
      <c r="G3947" s="17">
        <v>3.828809833204553E-2</v>
      </c>
      <c r="H3947" s="9">
        <f t="shared" si="306"/>
        <v>9.3068203652234616E-2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3.7190443749180138E-2</v>
      </c>
      <c r="D3948" s="6">
        <f t="shared" si="308"/>
        <v>1.383129106260932E-3</v>
      </c>
      <c r="E3948" s="6">
        <f t="shared" si="310"/>
        <v>7.5777897147746138E-5</v>
      </c>
      <c r="F3948" s="6">
        <f t="shared" si="309"/>
        <v>13.588272250451658</v>
      </c>
      <c r="G3948" s="17">
        <v>3.8969806537073874E-2</v>
      </c>
      <c r="H3948" s="9">
        <f t="shared" si="306"/>
        <v>3.6862273736778174E-2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1.9891451156577061E-2</v>
      </c>
      <c r="D3949" s="6">
        <f t="shared" si="308"/>
        <v>3.956698291144909E-4</v>
      </c>
      <c r="E3949" s="6">
        <f t="shared" si="310"/>
        <v>1.383129106260932E-3</v>
      </c>
      <c r="F3949" s="6">
        <f t="shared" si="309"/>
        <v>14.07580436996769</v>
      </c>
      <c r="G3949" s="17">
        <v>1.8576026718374956E-2</v>
      </c>
      <c r="H3949" s="9">
        <f t="shared" si="306"/>
        <v>3.7517734966236553E-2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-1.0916822432680941E-3</v>
      </c>
      <c r="D3950" s="6">
        <f t="shared" si="308"/>
        <v>1.1917701202668581E-6</v>
      </c>
      <c r="E3950" s="6">
        <f t="shared" si="310"/>
        <v>3.956698291144909E-4</v>
      </c>
      <c r="F3950" s="6">
        <f t="shared" si="309"/>
        <v>3.2120015913169597</v>
      </c>
      <c r="G3950" s="17">
        <v>6.7853843598217386E-3</v>
      </c>
      <c r="H3950" s="9">
        <f t="shared" si="306"/>
        <v>1.7922057893325086E-2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-1.5118339425055437E-2</v>
      </c>
      <c r="D3951" s="6">
        <f t="shared" si="308"/>
        <v>2.2856418697118555E-4</v>
      </c>
      <c r="E3951" s="6">
        <f t="shared" si="310"/>
        <v>1.1917701202668581E-6</v>
      </c>
      <c r="F3951" s="6">
        <f t="shared" si="309"/>
        <v>0.44390576819495031</v>
      </c>
      <c r="G3951" s="17">
        <v>1.0221841580330118E-2</v>
      </c>
      <c r="H3951" s="9">
        <f t="shared" si="306"/>
        <v>6.6626253698894881E-3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-3.416648861222784E-2</v>
      </c>
      <c r="D3952" s="6">
        <f t="shared" si="308"/>
        <v>1.1673489440894946E-3</v>
      </c>
      <c r="E3952" s="6">
        <f t="shared" si="310"/>
        <v>2.2856418697118555E-4</v>
      </c>
      <c r="F3952" s="6">
        <f t="shared" si="309"/>
        <v>0.98495602894256995</v>
      </c>
      <c r="G3952" s="17">
        <v>2.6373183411565512E-2</v>
      </c>
      <c r="H3952" s="9">
        <f t="shared" si="306"/>
        <v>9.924495095180258E-3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1.9936986771089939E-2</v>
      </c>
      <c r="D3953" s="6">
        <f t="shared" si="308"/>
        <v>3.9748344151061525E-4</v>
      </c>
      <c r="E3953" s="6">
        <f t="shared" si="310"/>
        <v>1.1673489440894946E-3</v>
      </c>
      <c r="F3953" s="6">
        <f t="shared" si="309"/>
        <v>6.4565048628058843</v>
      </c>
      <c r="G3953" s="17">
        <v>1.9639186526343673E-2</v>
      </c>
      <c r="H3953" s="9">
        <f t="shared" si="306"/>
        <v>2.5409653407329046E-2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-7.8054168127015162E-3</v>
      </c>
      <c r="D3954" s="6">
        <f t="shared" si="308"/>
        <v>6.09245316200035E-5</v>
      </c>
      <c r="E3954" s="6">
        <f t="shared" si="310"/>
        <v>3.9748344151061525E-4</v>
      </c>
      <c r="F3954" s="6">
        <f t="shared" si="309"/>
        <v>3.5881031221347151</v>
      </c>
      <c r="G3954" s="17">
        <v>1.1143505171212136E-2</v>
      </c>
      <c r="H3954" s="9">
        <f t="shared" si="306"/>
        <v>1.894228899086569E-2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-1.4859437095898004E-2</v>
      </c>
      <c r="D3955" s="6">
        <f t="shared" si="308"/>
        <v>2.2080287080694972E-4</v>
      </c>
      <c r="E3955" s="6">
        <f t="shared" si="310"/>
        <v>6.09245316200035E-5</v>
      </c>
      <c r="F3955" s="6">
        <f t="shared" si="309"/>
        <v>1.1672206904563696</v>
      </c>
      <c r="G3955" s="17">
        <v>1.5544341663811231E-2</v>
      </c>
      <c r="H3955" s="9">
        <f t="shared" si="306"/>
        <v>1.0803798824748493E-2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2.2633038080094942E-2</v>
      </c>
      <c r="D3956" s="6">
        <f t="shared" si="308"/>
        <v>5.1225441273502776E-4</v>
      </c>
      <c r="E3956" s="6">
        <f t="shared" si="310"/>
        <v>2.2080287080694972E-4</v>
      </c>
      <c r="F3956" s="6">
        <f t="shared" si="309"/>
        <v>2.2544647780369065</v>
      </c>
      <c r="G3956" s="17">
        <v>1.9435594857188179E-2</v>
      </c>
      <c r="H3956" s="9">
        <f t="shared" si="306"/>
        <v>1.5014875217719614E-2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-1.5909821936066017E-2</v>
      </c>
      <c r="D3957" s="6">
        <f t="shared" si="308"/>
        <v>2.5312243403732745E-4</v>
      </c>
      <c r="E3957" s="6">
        <f t="shared" si="310"/>
        <v>5.1225441273502776E-4</v>
      </c>
      <c r="F3957" s="6">
        <f t="shared" si="309"/>
        <v>3.5144609103701954</v>
      </c>
      <c r="G3957" s="17">
        <v>1.4580630024206368E-2</v>
      </c>
      <c r="H3957" s="9">
        <f t="shared" si="306"/>
        <v>1.8746895503976638E-2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3.9860969440853591E-3</v>
      </c>
      <c r="D3958" s="6">
        <f t="shared" si="308"/>
        <v>1.5888968847646639E-5</v>
      </c>
      <c r="E3958" s="6">
        <f t="shared" si="310"/>
        <v>2.5312243403732745E-4</v>
      </c>
      <c r="F3958" s="6">
        <f t="shared" si="309"/>
        <v>1.9857215956818255</v>
      </c>
      <c r="G3958" s="17">
        <v>1.0356767788793457E-2</v>
      </c>
      <c r="H3958" s="9">
        <f t="shared" si="306"/>
        <v>1.4091563418165585E-2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1.0949924547053388E-3</v>
      </c>
      <c r="D3959" s="6">
        <f t="shared" si="308"/>
        <v>1.1990084758616235E-6</v>
      </c>
      <c r="E3959" s="6">
        <f t="shared" si="310"/>
        <v>1.5888968847646639E-5</v>
      </c>
      <c r="F3959" s="6">
        <f t="shared" si="309"/>
        <v>1.0106302495098718</v>
      </c>
      <c r="G3959" s="17">
        <v>7.8778228756842331E-3</v>
      </c>
      <c r="H3959" s="9">
        <f t="shared" si="306"/>
        <v>1.0053010740618313E-2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-7.7740053140056952E-3</v>
      </c>
      <c r="D3960" s="6">
        <f t="shared" si="308"/>
        <v>6.0435158622188789E-5</v>
      </c>
      <c r="E3960" s="6">
        <f t="shared" si="310"/>
        <v>1.1990084758616235E-6</v>
      </c>
      <c r="F3960" s="6">
        <f t="shared" si="309"/>
        <v>0.59219028331387213</v>
      </c>
      <c r="G3960" s="17">
        <v>5.5259067350706499E-3</v>
      </c>
      <c r="H3960" s="9">
        <f t="shared" si="306"/>
        <v>7.6953900701255693E-3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7.0003823721456844E-3</v>
      </c>
      <c r="D3961" s="6">
        <f t="shared" si="308"/>
        <v>4.9005353356248039E-5</v>
      </c>
      <c r="E3961" s="6">
        <f t="shared" si="310"/>
        <v>6.0435158622188789E-5</v>
      </c>
      <c r="F3961" s="6">
        <f t="shared" si="309"/>
        <v>0.30037605868610318</v>
      </c>
      <c r="G3961" s="17">
        <v>8.844697087407833E-3</v>
      </c>
      <c r="H3961" s="9">
        <f t="shared" si="306"/>
        <v>5.4806574303280734E-3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1.5615880300844454E-3</v>
      </c>
      <c r="D3962" s="6">
        <f t="shared" si="308"/>
        <v>2.4385571757030187E-6</v>
      </c>
      <c r="E3962" s="6">
        <f t="shared" si="310"/>
        <v>4.9005353356248039E-5</v>
      </c>
      <c r="F3962" s="6">
        <f t="shared" si="309"/>
        <v>0.74186276641998172</v>
      </c>
      <c r="G3962" s="17">
        <v>5.3188448502326721E-3</v>
      </c>
      <c r="H3962" s="9">
        <f t="shared" si="306"/>
        <v>8.613145571856903E-3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-3.3670318364411454E-3</v>
      </c>
      <c r="D3963" s="6">
        <f t="shared" si="308"/>
        <v>1.1336903387608233E-5</v>
      </c>
      <c r="E3963" s="6">
        <f t="shared" si="310"/>
        <v>2.4385571757030187E-6</v>
      </c>
      <c r="F3963" s="6">
        <f t="shared" si="309"/>
        <v>0.27958155327661716</v>
      </c>
      <c r="G3963" s="17">
        <v>1.3581867793494224E-2</v>
      </c>
      <c r="H3963" s="9">
        <f t="shared" si="306"/>
        <v>5.2875471938945108E-3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-1.8056888145326307E-2</v>
      </c>
      <c r="D3964" s="6">
        <f t="shared" si="308"/>
        <v>3.260512094928257E-4</v>
      </c>
      <c r="E3964" s="6">
        <f t="shared" si="310"/>
        <v>1.1336903387608233E-5</v>
      </c>
      <c r="F3964" s="6">
        <f t="shared" si="309"/>
        <v>1.725313671873975</v>
      </c>
      <c r="G3964" s="17">
        <v>1.6625591220908651E-2</v>
      </c>
      <c r="H3964" s="9">
        <f t="shared" si="306"/>
        <v>1.3135119610700068E-2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-3.973606966806164E-3</v>
      </c>
      <c r="D3965" s="6">
        <f t="shared" si="308"/>
        <v>1.5789552326650481E-5</v>
      </c>
      <c r="E3965" s="6">
        <f t="shared" si="310"/>
        <v>3.260512094928257E-4</v>
      </c>
      <c r="F3965" s="6">
        <f t="shared" si="309"/>
        <v>2.5764709458800077</v>
      </c>
      <c r="G3965" s="17">
        <v>1.2395773169082516E-2</v>
      </c>
      <c r="H3965" s="9">
        <f t="shared" si="306"/>
        <v>1.6051389179382598E-2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-1.9400592915673011E-2</v>
      </c>
      <c r="D3966" s="6">
        <f t="shared" si="308"/>
        <v>3.763830054796618E-4</v>
      </c>
      <c r="E3966" s="6">
        <f t="shared" si="310"/>
        <v>1.5789552326650481E-5</v>
      </c>
      <c r="F3966" s="6">
        <f t="shared" si="309"/>
        <v>1.4400880997639383</v>
      </c>
      <c r="G3966" s="17">
        <v>1.6507452547685819E-2</v>
      </c>
      <c r="H3966" s="9">
        <f t="shared" si="306"/>
        <v>1.2000367076735354E-2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-5.1669571016913791E-3</v>
      </c>
      <c r="D3967" s="6">
        <f t="shared" si="308"/>
        <v>2.6697445690718976E-5</v>
      </c>
      <c r="E3967" s="6">
        <f t="shared" si="310"/>
        <v>3.763830054796618E-4</v>
      </c>
      <c r="F3967" s="6">
        <f t="shared" si="309"/>
        <v>2.5402426495632033</v>
      </c>
      <c r="G3967" s="17">
        <v>6.3392843272802287E-3</v>
      </c>
      <c r="H3967" s="9">
        <f t="shared" si="306"/>
        <v>1.5938138691714298E-2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-8.1793471597518246E-3</v>
      </c>
      <c r="D3968" s="6">
        <f t="shared" si="308"/>
        <v>6.6901719959740238E-5</v>
      </c>
      <c r="E3968" s="6">
        <f t="shared" si="310"/>
        <v>2.6697445690718976E-5</v>
      </c>
      <c r="F3968" s="6">
        <f t="shared" si="309"/>
        <v>0.38971002236408536</v>
      </c>
      <c r="G3968" s="17">
        <v>1.3699612487285403E-2</v>
      </c>
      <c r="H3968" s="9">
        <f t="shared" si="306"/>
        <v>6.2426758875027731E-3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-1.4515760791861523E-2</v>
      </c>
      <c r="D3969" s="6">
        <f t="shared" si="308"/>
        <v>2.1070731136654428E-4</v>
      </c>
      <c r="E3969" s="6">
        <f t="shared" si="310"/>
        <v>6.6901719959740238E-5</v>
      </c>
      <c r="F3969" s="6">
        <f t="shared" si="309"/>
        <v>1.755056444823661</v>
      </c>
      <c r="G3969" s="17">
        <v>1.7327103654713506E-2</v>
      </c>
      <c r="H3969" s="9">
        <f t="shared" si="306"/>
        <v>1.3247854335037281E-2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-3.5214808638957415E-2</v>
      </c>
      <c r="D3970" s="6">
        <f t="shared" si="308"/>
        <v>1.2400827474783897E-3</v>
      </c>
      <c r="E3970" s="6">
        <f t="shared" si="310"/>
        <v>2.1070731136654428E-4</v>
      </c>
      <c r="F3970" s="6">
        <f t="shared" si="309"/>
        <v>2.7969418843017073</v>
      </c>
      <c r="G3970" s="17">
        <v>1.4252502185890787E-2</v>
      </c>
      <c r="H3970" s="9">
        <f t="shared" si="306"/>
        <v>1.6724060165826081E-2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-1.021216783480372E-2</v>
      </c>
      <c r="D3971" s="6">
        <f t="shared" si="308"/>
        <v>1.0428837188619971E-4</v>
      </c>
      <c r="E3971" s="6">
        <f t="shared" si="310"/>
        <v>1.2400827474783897E-3</v>
      </c>
      <c r="F3971" s="6">
        <f t="shared" si="309"/>
        <v>1.8982655127920953</v>
      </c>
      <c r="G3971" s="17">
        <v>1.5401094906299869E-2</v>
      </c>
      <c r="H3971" s="9">
        <f t="shared" si="306"/>
        <v>1.3777755669165044E-2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1.8180611617136643E-2</v>
      </c>
      <c r="D3972" s="6">
        <f t="shared" si="308"/>
        <v>3.3053463877316387E-4</v>
      </c>
      <c r="E3972" s="6">
        <f t="shared" si="310"/>
        <v>1.0428837188619971E-4</v>
      </c>
      <c r="F3972" s="6">
        <f t="shared" si="309"/>
        <v>2.2134154045836145</v>
      </c>
      <c r="G3972" s="17">
        <v>1.448308519557997E-2</v>
      </c>
      <c r="H3972" s="9">
        <f t="shared" si="306"/>
        <v>1.4877551561273832E-2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-2.833253867467158E-3</v>
      </c>
      <c r="D3973" s="6">
        <f t="shared" si="308"/>
        <v>8.0273274775176081E-6</v>
      </c>
      <c r="E3973" s="6">
        <f t="shared" si="310"/>
        <v>3.3053463877316387E-4</v>
      </c>
      <c r="F3973" s="6">
        <f t="shared" si="309"/>
        <v>1.9594460685349331</v>
      </c>
      <c r="G3973" s="17">
        <v>1.3437849587185973E-2</v>
      </c>
      <c r="H3973" s="9">
        <f t="shared" si="306"/>
        <v>1.3998021533541563E-2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1.2960497218028107E-2</v>
      </c>
      <c r="D3974" s="6">
        <f t="shared" si="308"/>
        <v>1.679744881385143E-4</v>
      </c>
      <c r="E3974" s="6">
        <f t="shared" si="310"/>
        <v>8.0273274775176081E-6</v>
      </c>
      <c r="F3974" s="6">
        <f t="shared" si="309"/>
        <v>1.6892912029754925</v>
      </c>
      <c r="G3974" s="17">
        <v>1.9953819202721802E-2</v>
      </c>
      <c r="H3974" s="9">
        <f t="shared" si="306"/>
        <v>1.2997273571697615E-2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1.1157747375943182E-2</v>
      </c>
      <c r="D3975" s="6">
        <f t="shared" si="308"/>
        <v>1.2449532650536695E-4</v>
      </c>
      <c r="E3975" s="6">
        <f t="shared" si="310"/>
        <v>1.679744881385143E-4</v>
      </c>
      <c r="F3975" s="6">
        <f t="shared" si="309"/>
        <v>3.7034199164733357</v>
      </c>
      <c r="G3975" s="17">
        <v>8.55745324496863E-3</v>
      </c>
      <c r="H3975" s="9">
        <f t="shared" si="306"/>
        <v>1.9244271658011212E-2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-1.1234694595511248E-2</v>
      </c>
      <c r="D3976" s="6">
        <f t="shared" si="308"/>
        <v>1.2621836265440964E-4</v>
      </c>
      <c r="E3976" s="6">
        <f t="shared" si="310"/>
        <v>1.2449532650536695E-4</v>
      </c>
      <c r="F3976" s="6">
        <f t="shared" si="309"/>
        <v>0.69559016591065204</v>
      </c>
      <c r="G3976" s="17">
        <v>1.0444585690280995E-2</v>
      </c>
      <c r="H3976" s="9">
        <f t="shared" si="306"/>
        <v>8.3402048290833492E-3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4.6412792532927556E-3</v>
      </c>
      <c r="D3977" s="6">
        <f t="shared" si="308"/>
        <v>2.154147310704576E-5</v>
      </c>
      <c r="E3977" s="6">
        <f t="shared" si="310"/>
        <v>1.2621836265440964E-4</v>
      </c>
      <c r="F3977" s="6">
        <f t="shared" si="309"/>
        <v>1.0275561533530491</v>
      </c>
      <c r="G3977" s="17">
        <v>1.1933745864255644E-2</v>
      </c>
      <c r="H3977" s="9">
        <f t="shared" si="306"/>
        <v>1.0136844446636484E-2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-2.3902581648894538E-4</v>
      </c>
      <c r="D3978" s="6">
        <f t="shared" si="308"/>
        <v>5.7133340948206992E-8</v>
      </c>
      <c r="E3978" s="6">
        <f t="shared" si="310"/>
        <v>2.154147310704576E-5</v>
      </c>
      <c r="F3978" s="6">
        <f t="shared" si="309"/>
        <v>1.3360290857943762</v>
      </c>
      <c r="G3978" s="17">
        <v>1.1606152119913405E-2</v>
      </c>
      <c r="H3978" s="9">
        <f t="shared" si="306"/>
        <v>1.1558672440182636E-2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-2.4740401986675115E-4</v>
      </c>
      <c r="D3979" s="6">
        <f t="shared" si="308"/>
        <v>6.1208749046227794E-8</v>
      </c>
      <c r="E3979" s="6">
        <f t="shared" si="310"/>
        <v>5.7133340948206992E-8</v>
      </c>
      <c r="F3979" s="6">
        <f t="shared" si="309"/>
        <v>1.2646435215779379</v>
      </c>
      <c r="G3979" s="17">
        <v>4.9637833449890445E-3</v>
      </c>
      <c r="H3979" s="9">
        <f t="shared" si="306"/>
        <v>1.1245637027656272E-2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-2.6399981326655749E-3</v>
      </c>
      <c r="D3980" s="6">
        <f t="shared" si="308"/>
        <v>6.9695901404777219E-6</v>
      </c>
      <c r="E3980" s="6">
        <f t="shared" si="310"/>
        <v>6.1208749046227794E-8</v>
      </c>
      <c r="F3980" s="6">
        <f t="shared" si="309"/>
        <v>0.24578457384140412</v>
      </c>
      <c r="G3980" s="17">
        <v>4.6904576951578977E-3</v>
      </c>
      <c r="H3980" s="9">
        <f t="shared" si="306"/>
        <v>4.9576665261129062E-3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-1.3054227864418518E-2</v>
      </c>
      <c r="D3981" s="6">
        <f t="shared" si="308"/>
        <v>1.7041286513616084E-4</v>
      </c>
      <c r="E3981" s="6">
        <f t="shared" si="310"/>
        <v>6.9695901404777219E-6</v>
      </c>
      <c r="F3981" s="6">
        <f t="shared" si="309"/>
        <v>0.221358516992362</v>
      </c>
      <c r="G3981" s="17">
        <v>1.2266454886567489E-2</v>
      </c>
      <c r="H3981" s="9">
        <f t="shared" si="306"/>
        <v>4.7048753117629166E-3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-7.2026663446877921E-3</v>
      </c>
      <c r="D3982" s="6">
        <f t="shared" si="308"/>
        <v>5.1878402472898203E-5</v>
      </c>
      <c r="E3982" s="6">
        <f t="shared" si="310"/>
        <v>1.7041286513616084E-4</v>
      </c>
      <c r="F3982" s="6">
        <f t="shared" si="309"/>
        <v>1.410584383493058</v>
      </c>
      <c r="G3982" s="17">
        <v>6.4378843478959131E-3</v>
      </c>
      <c r="H3982" s="9">
        <f t="shared" ref="H3982:H4045" si="311">SQRT(F3982)/100</f>
        <v>1.1876802530534294E-2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1.3747967262853759E-2</v>
      </c>
      <c r="D3983" s="6">
        <f t="shared" ref="D3983:D4046" si="313">C3983^2</f>
        <v>1.8900660386049869E-4</v>
      </c>
      <c r="E3983" s="6">
        <f t="shared" si="310"/>
        <v>5.1878402472898203E-5</v>
      </c>
      <c r="F3983" s="6">
        <f t="shared" ref="F3983:F4046" si="314">IF(C3982&gt;0,B$6+B$7*E3983+B$8*(G3982*100)^2,B$6+B$7*E3983+B$8*(G3982*100)^2+E3983*$B$9)</f>
        <v>0.40137542302265822</v>
      </c>
      <c r="G3983" s="17">
        <v>7.3769635102123067E-3</v>
      </c>
      <c r="H3983" s="9">
        <f t="shared" si="311"/>
        <v>6.3354196626794835E-3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-9.2922013059232398E-4</v>
      </c>
      <c r="D3984" s="6">
        <f t="shared" si="313"/>
        <v>8.6345005109801563E-7</v>
      </c>
      <c r="E3984" s="6">
        <f t="shared" ref="E3984:E4047" si="315">D3983</f>
        <v>1.8900660386049869E-4</v>
      </c>
      <c r="F3984" s="6">
        <f t="shared" si="314"/>
        <v>0.52146215047120292</v>
      </c>
      <c r="G3984" s="17">
        <v>5.3439710602609849E-3</v>
      </c>
      <c r="H3984" s="9">
        <f t="shared" si="311"/>
        <v>7.2212336236352507E-3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-4.9411787136742578E-4</v>
      </c>
      <c r="D3985" s="6">
        <f t="shared" si="313"/>
        <v>2.4415247080467594E-7</v>
      </c>
      <c r="E3985" s="6">
        <f t="shared" si="315"/>
        <v>8.6345005109801563E-7</v>
      </c>
      <c r="F3985" s="6">
        <f t="shared" si="314"/>
        <v>0.28206176154556567</v>
      </c>
      <c r="G3985" s="17">
        <v>6.2756308323023398E-3</v>
      </c>
      <c r="H3985" s="9">
        <f t="shared" si="311"/>
        <v>5.3109487056981234E-3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-9.3368381936003303E-3</v>
      </c>
      <c r="D3986" s="6">
        <f t="shared" si="313"/>
        <v>8.7176547453473877E-5</v>
      </c>
      <c r="E3986" s="6">
        <f t="shared" si="315"/>
        <v>2.4415247080467594E-7</v>
      </c>
      <c r="F3986" s="6">
        <f t="shared" si="314"/>
        <v>0.38227348213788354</v>
      </c>
      <c r="G3986" s="17">
        <v>5.4901289732738169E-3</v>
      </c>
      <c r="H3986" s="9">
        <f t="shared" si="311"/>
        <v>6.1828268788466289E-3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-1.273437659991879E-2</v>
      </c>
      <c r="D3987" s="6">
        <f t="shared" si="313"/>
        <v>1.6216434738855926E-4</v>
      </c>
      <c r="E3987" s="6">
        <f t="shared" si="315"/>
        <v>8.7176547453473877E-5</v>
      </c>
      <c r="F3987" s="6">
        <f t="shared" si="314"/>
        <v>0.29673096431178309</v>
      </c>
      <c r="G3987" s="17">
        <v>7.6187818056174892E-3</v>
      </c>
      <c r="H3987" s="9">
        <f t="shared" si="311"/>
        <v>5.4473017569415328E-3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1.2049215335632035E-2</v>
      </c>
      <c r="D3988" s="6">
        <f t="shared" si="313"/>
        <v>1.4518359020443021E-4</v>
      </c>
      <c r="E3988" s="6">
        <f t="shared" si="315"/>
        <v>1.6216434738855926E-4</v>
      </c>
      <c r="F3988" s="6">
        <f t="shared" si="314"/>
        <v>0.55505067356031812</v>
      </c>
      <c r="G3988" s="17">
        <v>1.0408942621968341E-2</v>
      </c>
      <c r="H3988" s="9">
        <f t="shared" si="311"/>
        <v>7.4501723037814242E-3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1.8141116543952417E-2</v>
      </c>
      <c r="D3989" s="6">
        <f t="shared" si="313"/>
        <v>3.2910010946126409E-4</v>
      </c>
      <c r="E3989" s="6">
        <f t="shared" si="315"/>
        <v>1.4518359020443021E-4</v>
      </c>
      <c r="F3989" s="6">
        <f t="shared" si="314"/>
        <v>1.0206597227992715</v>
      </c>
      <c r="G3989" s="17">
        <v>2.1943258021592756E-2</v>
      </c>
      <c r="H3989" s="9">
        <f t="shared" si="311"/>
        <v>1.0102770524956369E-2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-3.7655896317923617E-3</v>
      </c>
      <c r="D3990" s="6">
        <f t="shared" si="313"/>
        <v>1.4179665275062134E-5</v>
      </c>
      <c r="E3990" s="6">
        <f t="shared" si="315"/>
        <v>3.2910010946126409E-4</v>
      </c>
      <c r="F3990" s="6">
        <f t="shared" si="314"/>
        <v>4.4750063425785171</v>
      </c>
      <c r="G3990" s="17">
        <v>4.3157911726224114E-3</v>
      </c>
      <c r="H3990" s="9">
        <f t="shared" si="311"/>
        <v>2.1154210792602303E-2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-5.2340949427194024E-3</v>
      </c>
      <c r="D3991" s="6">
        <f t="shared" si="313"/>
        <v>2.7395749869400824E-5</v>
      </c>
      <c r="E3991" s="6">
        <f t="shared" si="315"/>
        <v>1.4179665275062134E-5</v>
      </c>
      <c r="F3991" s="6">
        <f t="shared" si="314"/>
        <v>0.19012315771266947</v>
      </c>
      <c r="G3991" s="17">
        <v>4.9653516783953683E-3</v>
      </c>
      <c r="H3991" s="9">
        <f t="shared" si="311"/>
        <v>4.3603114305364645E-3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8.6153875693292907E-3</v>
      </c>
      <c r="D3992" s="6">
        <f t="shared" si="313"/>
        <v>7.4224902969753669E-5</v>
      </c>
      <c r="E3992" s="6">
        <f t="shared" si="315"/>
        <v>2.7395749869400824E-5</v>
      </c>
      <c r="F3992" s="6">
        <f t="shared" si="314"/>
        <v>0.24593215886104383</v>
      </c>
      <c r="G3992" s="17">
        <v>8.6342520891620114E-3</v>
      </c>
      <c r="H3992" s="9">
        <f t="shared" si="311"/>
        <v>4.9591547552082279E-3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-8.5422968296239386E-3</v>
      </c>
      <c r="D3993" s="6">
        <f t="shared" si="313"/>
        <v>7.2970835125403186E-5</v>
      </c>
      <c r="E3993" s="6">
        <f t="shared" si="315"/>
        <v>7.4224902969753669E-5</v>
      </c>
      <c r="F3993" s="6">
        <f t="shared" si="314"/>
        <v>0.70781221170156106</v>
      </c>
      <c r="G3993" s="17">
        <v>5.4090195441835682E-3</v>
      </c>
      <c r="H3993" s="9">
        <f t="shared" si="311"/>
        <v>8.4131576218537656E-3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-8.3820340932461625E-3</v>
      </c>
      <c r="D3994" s="6">
        <f t="shared" si="313"/>
        <v>7.0258495540341024E-5</v>
      </c>
      <c r="E3994" s="6">
        <f t="shared" si="315"/>
        <v>7.2970835125403186E-5</v>
      </c>
      <c r="F3994" s="6">
        <f t="shared" si="314"/>
        <v>0.28854577255547559</v>
      </c>
      <c r="G3994" s="17">
        <v>3.2705599428169974E-3</v>
      </c>
      <c r="H3994" s="9">
        <f t="shared" si="311"/>
        <v>5.3716456747953467E-3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1.0089488229223845E-2</v>
      </c>
      <c r="D3995" s="6">
        <f t="shared" si="313"/>
        <v>1.0179777272764653E-4</v>
      </c>
      <c r="E3995" s="6">
        <f t="shared" si="315"/>
        <v>7.0258495540341024E-5</v>
      </c>
      <c r="F3995" s="6">
        <f t="shared" si="314"/>
        <v>0.11672690204433864</v>
      </c>
      <c r="G3995" s="17">
        <v>6.5479076362364389E-3</v>
      </c>
      <c r="H3995" s="9">
        <f t="shared" si="311"/>
        <v>3.4165318971778767E-3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-8.2921676190174723E-4</v>
      </c>
      <c r="D3996" s="6">
        <f t="shared" si="313"/>
        <v>6.8760043821881899E-7</v>
      </c>
      <c r="E3996" s="6">
        <f t="shared" si="315"/>
        <v>1.0179777272764653E-4</v>
      </c>
      <c r="F3996" s="6">
        <f t="shared" si="314"/>
        <v>0.4145947489782108</v>
      </c>
      <c r="G3996" s="17">
        <v>6.7807206482574716E-3</v>
      </c>
      <c r="H3996" s="9">
        <f t="shared" si="311"/>
        <v>6.4389032371841926E-3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-4.8450638597442586E-3</v>
      </c>
      <c r="D3997" s="6">
        <f t="shared" si="313"/>
        <v>2.3474643804999931E-5</v>
      </c>
      <c r="E3997" s="6">
        <f t="shared" si="315"/>
        <v>6.8760043821881899E-7</v>
      </c>
      <c r="F3997" s="6">
        <f t="shared" si="314"/>
        <v>0.44332002928495623</v>
      </c>
      <c r="G3997" s="17">
        <v>5.5271583781271961E-3</v>
      </c>
      <c r="H3997" s="9">
        <f t="shared" si="311"/>
        <v>6.6582282124072337E-3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-7.2002875682552524E-3</v>
      </c>
      <c r="D3998" s="6">
        <f t="shared" si="313"/>
        <v>5.1844141065571137E-5</v>
      </c>
      <c r="E3998" s="6">
        <f t="shared" si="315"/>
        <v>2.3474643804999931E-5</v>
      </c>
      <c r="F3998" s="6">
        <f t="shared" si="314"/>
        <v>0.30049948233976054</v>
      </c>
      <c r="G3998" s="17">
        <v>7.3866586250744782E-3</v>
      </c>
      <c r="H3998" s="9">
        <f t="shared" si="311"/>
        <v>5.4817833078274862E-3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-5.5760429357602347E-4</v>
      </c>
      <c r="D3999" s="6">
        <f t="shared" si="313"/>
        <v>3.1092254821441619E-7</v>
      </c>
      <c r="E3999" s="6">
        <f t="shared" si="315"/>
        <v>5.1844141065571137E-5</v>
      </c>
      <c r="F3999" s="6">
        <f t="shared" si="314"/>
        <v>0.52279366290495288</v>
      </c>
      <c r="G3999" s="17">
        <v>7.6627829929561226E-3</v>
      </c>
      <c r="H3999" s="9">
        <f t="shared" si="311"/>
        <v>7.2304471708529404E-3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-1.4448749853096438E-2</v>
      </c>
      <c r="D4000" s="6">
        <f t="shared" si="313"/>
        <v>2.0876637231735431E-4</v>
      </c>
      <c r="E4000" s="6">
        <f t="shared" si="315"/>
        <v>3.1092254821441619E-7</v>
      </c>
      <c r="F4000" s="6">
        <f t="shared" si="314"/>
        <v>0.56125481632777485</v>
      </c>
      <c r="G4000" s="17">
        <v>9.2173935745149278E-3</v>
      </c>
      <c r="H4000" s="9">
        <f t="shared" si="311"/>
        <v>7.4916941764047928E-3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-6.6995081970764618E-3</v>
      </c>
      <c r="D4001" s="6">
        <f t="shared" si="313"/>
        <v>4.48834100826947E-5</v>
      </c>
      <c r="E4001" s="6">
        <f t="shared" si="315"/>
        <v>2.0876637231735431E-4</v>
      </c>
      <c r="F4001" s="6">
        <f t="shared" si="314"/>
        <v>0.80420412831097465</v>
      </c>
      <c r="G4001" s="17">
        <v>7.0449832849047763E-3</v>
      </c>
      <c r="H4001" s="9">
        <f t="shared" si="311"/>
        <v>8.9677429061663823E-3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-7.5259222191083443E-3</v>
      </c>
      <c r="D4002" s="6">
        <f t="shared" si="313"/>
        <v>5.6639505248068668E-5</v>
      </c>
      <c r="E4002" s="6">
        <f t="shared" si="315"/>
        <v>4.48834100826947E-5</v>
      </c>
      <c r="F4002" s="6">
        <f t="shared" si="314"/>
        <v>0.47714711261513465</v>
      </c>
      <c r="G4002" s="17">
        <v>5.7733207977212703E-3</v>
      </c>
      <c r="H4002" s="9">
        <f t="shared" si="311"/>
        <v>6.9075836051048613E-3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-1.6629365184743002E-2</v>
      </c>
      <c r="D4003" s="6">
        <f t="shared" si="313"/>
        <v>2.7653578644754268E-4</v>
      </c>
      <c r="E4003" s="6">
        <f t="shared" si="315"/>
        <v>5.6639505248068668E-5</v>
      </c>
      <c r="F4003" s="6">
        <f t="shared" si="314"/>
        <v>0.3262543381120519</v>
      </c>
      <c r="G4003" s="17">
        <v>8.3025847616194515E-3</v>
      </c>
      <c r="H4003" s="9">
        <f t="shared" si="311"/>
        <v>5.7118678040729539E-3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-1.9874460759690165E-2</v>
      </c>
      <c r="D4004" s="6">
        <f t="shared" si="313"/>
        <v>3.9499419048846416E-4</v>
      </c>
      <c r="E4004" s="6">
        <f t="shared" si="315"/>
        <v>2.7653578644754268E-4</v>
      </c>
      <c r="F4004" s="6">
        <f t="shared" si="314"/>
        <v>0.65584671523669358</v>
      </c>
      <c r="G4004" s="17">
        <v>7.8996461302826559E-3</v>
      </c>
      <c r="H4004" s="9">
        <f t="shared" si="311"/>
        <v>8.0984363628832309E-3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7.1184438271297635E-3</v>
      </c>
      <c r="D4005" s="6">
        <f t="shared" si="313"/>
        <v>5.0672242520001835E-5</v>
      </c>
      <c r="E4005" s="6">
        <f t="shared" si="315"/>
        <v>3.9499419048846416E-4</v>
      </c>
      <c r="F4005" s="6">
        <f t="shared" si="314"/>
        <v>0.59542722523234126</v>
      </c>
      <c r="G4005" s="17">
        <v>7.358909903159315E-3</v>
      </c>
      <c r="H4005" s="9">
        <f t="shared" si="311"/>
        <v>7.7163931032078791E-3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-4.0490950900336983E-3</v>
      </c>
      <c r="D4006" s="6">
        <f t="shared" si="313"/>
        <v>1.6395171048135005E-5</v>
      </c>
      <c r="E4006" s="6">
        <f t="shared" si="315"/>
        <v>5.0672242520001835E-5</v>
      </c>
      <c r="F4006" s="6">
        <f t="shared" si="314"/>
        <v>0.51899945829078997</v>
      </c>
      <c r="G4006" s="17">
        <v>6.9558716558937852E-3</v>
      </c>
      <c r="H4006" s="9">
        <f t="shared" si="311"/>
        <v>7.2041617020357747E-3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1.3398071260069651E-2</v>
      </c>
      <c r="D4007" s="6">
        <f t="shared" si="313"/>
        <v>1.7950831348990435E-4</v>
      </c>
      <c r="E4007" s="6">
        <f t="shared" si="315"/>
        <v>1.6395171048135005E-5</v>
      </c>
      <c r="F4007" s="6">
        <f t="shared" si="314"/>
        <v>0.46559414034965202</v>
      </c>
      <c r="G4007" s="17">
        <v>7.6520773225471862E-3</v>
      </c>
      <c r="H4007" s="9">
        <f t="shared" si="311"/>
        <v>6.8234459062093541E-3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-4.6373358360164065E-3</v>
      </c>
      <c r="D4008" s="6">
        <f t="shared" si="313"/>
        <v>2.1504883656001984E-5</v>
      </c>
      <c r="E4008" s="6">
        <f t="shared" si="315"/>
        <v>1.7950831348990435E-4</v>
      </c>
      <c r="F4008" s="6">
        <f t="shared" si="314"/>
        <v>0.55973703800118013</v>
      </c>
      <c r="G4008" s="17">
        <v>3.4065783473615861E-3</v>
      </c>
      <c r="H4008" s="9">
        <f t="shared" si="311"/>
        <v>7.4815575784804335E-3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1.8163296130782854E-3</v>
      </c>
      <c r="D4009" s="6">
        <f t="shared" si="313"/>
        <v>3.2990532633451141E-6</v>
      </c>
      <c r="E4009" s="6">
        <f t="shared" si="315"/>
        <v>2.1504883656001984E-5</v>
      </c>
      <c r="F4009" s="6">
        <f t="shared" si="314"/>
        <v>0.12512811278523756</v>
      </c>
      <c r="G4009" s="17">
        <v>5.1121404488213796E-3</v>
      </c>
      <c r="H4009" s="9">
        <f t="shared" si="311"/>
        <v>3.5373452303279302E-3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-4.80797305994962E-3</v>
      </c>
      <c r="D4010" s="6">
        <f t="shared" si="313"/>
        <v>2.3116604945201314E-5</v>
      </c>
      <c r="E4010" s="6">
        <f t="shared" si="315"/>
        <v>3.2990532633451141E-6</v>
      </c>
      <c r="F4010" s="6">
        <f t="shared" si="314"/>
        <v>0.25962225256817917</v>
      </c>
      <c r="G4010" s="17">
        <v>5.5478209992138681E-3</v>
      </c>
      <c r="H4010" s="9">
        <f t="shared" si="311"/>
        <v>5.0953140488902071E-3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-4.2652123480368311E-3</v>
      </c>
      <c r="D4011" s="6">
        <f t="shared" si="313"/>
        <v>1.8192036373845858E-5</v>
      </c>
      <c r="E4011" s="6">
        <f t="shared" si="315"/>
        <v>2.3116604945201314E-5</v>
      </c>
      <c r="F4011" s="6">
        <f t="shared" si="314"/>
        <v>0.30261779168415121</v>
      </c>
      <c r="G4011" s="17">
        <v>9.5584308014216284E-3</v>
      </c>
      <c r="H4011" s="9">
        <f t="shared" si="311"/>
        <v>5.5010707292685417E-3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-1.7210046769048433E-3</v>
      </c>
      <c r="D4012" s="6">
        <f t="shared" si="313"/>
        <v>2.961857097928344E-6</v>
      </c>
      <c r="E4012" s="6">
        <f t="shared" si="315"/>
        <v>1.8192036373845858E-5</v>
      </c>
      <c r="F4012" s="6">
        <f t="shared" si="314"/>
        <v>0.86345512443195027</v>
      </c>
      <c r="G4012" s="17">
        <v>2.8927923352499471E-3</v>
      </c>
      <c r="H4012" s="9">
        <f t="shared" si="311"/>
        <v>9.2922286047640371E-3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-2.108059891994132E-3</v>
      </c>
      <c r="D4013" s="6">
        <f t="shared" si="313"/>
        <v>4.4439165082343114E-6</v>
      </c>
      <c r="E4013" s="6">
        <f t="shared" si="315"/>
        <v>2.961857097928344E-6</v>
      </c>
      <c r="F4013" s="6">
        <f t="shared" si="314"/>
        <v>9.5165239069363458E-2</v>
      </c>
      <c r="G4013" s="17">
        <v>3.5409150050698178E-3</v>
      </c>
      <c r="H4013" s="9">
        <f t="shared" si="311"/>
        <v>3.0848863685614654E-3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-8.0129342289864368E-3</v>
      </c>
      <c r="D4014" s="6">
        <f t="shared" si="313"/>
        <v>6.4207114958062469E-5</v>
      </c>
      <c r="E4014" s="6">
        <f t="shared" si="315"/>
        <v>4.4439165082343114E-6</v>
      </c>
      <c r="F4014" s="6">
        <f t="shared" si="314"/>
        <v>0.13376555613586477</v>
      </c>
      <c r="G4014" s="17">
        <v>5.1014721481743262E-3</v>
      </c>
      <c r="H4014" s="9">
        <f t="shared" si="311"/>
        <v>3.657397382509382E-3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4.9522376870609836E-3</v>
      </c>
      <c r="D4015" s="6">
        <f t="shared" si="313"/>
        <v>2.4524658109147122E-5</v>
      </c>
      <c r="E4015" s="6">
        <f t="shared" si="315"/>
        <v>6.4207114958062469E-5</v>
      </c>
      <c r="F4015" s="6">
        <f t="shared" si="314"/>
        <v>0.25862165676722387</v>
      </c>
      <c r="G4015" s="17">
        <v>5.6387431501435702E-3</v>
      </c>
      <c r="H4015" s="9">
        <f t="shared" si="311"/>
        <v>5.0854857857162861E-3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-1.0767929202239512E-2</v>
      </c>
      <c r="D4016" s="6">
        <f t="shared" si="313"/>
        <v>1.1594829930444246E-4</v>
      </c>
      <c r="E4016" s="6">
        <f t="shared" si="315"/>
        <v>2.4524658109147122E-5</v>
      </c>
      <c r="F4016" s="6">
        <f t="shared" si="314"/>
        <v>0.31203024286813508</v>
      </c>
      <c r="G4016" s="17">
        <v>6.8037977281519601E-3</v>
      </c>
      <c r="H4016" s="9">
        <f t="shared" si="311"/>
        <v>5.5859667280439033E-3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-2.1197249616627251E-2</v>
      </c>
      <c r="D4017" s="6">
        <f t="shared" si="313"/>
        <v>4.4932339130960414E-4</v>
      </c>
      <c r="E4017" s="6">
        <f t="shared" si="315"/>
        <v>1.1594829930444246E-4</v>
      </c>
      <c r="F4017" s="6">
        <f t="shared" si="314"/>
        <v>0.44623649236292529</v>
      </c>
      <c r="G4017" s="17">
        <v>1.4011497913187289E-2</v>
      </c>
      <c r="H4017" s="9">
        <f t="shared" si="311"/>
        <v>6.6800935050560888E-3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1.624888007337099E-2</v>
      </c>
      <c r="D4018" s="6">
        <f t="shared" si="313"/>
        <v>2.6402610363879286E-4</v>
      </c>
      <c r="E4018" s="6">
        <f t="shared" si="315"/>
        <v>4.4932339130960414E-4</v>
      </c>
      <c r="F4018" s="6">
        <f t="shared" si="314"/>
        <v>1.835109871918426</v>
      </c>
      <c r="G4018" s="17">
        <v>9.6407574665223639E-3</v>
      </c>
      <c r="H4018" s="9">
        <f t="shared" si="311"/>
        <v>1.3546622722724753E-2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-1.2229129801642133E-2</v>
      </c>
      <c r="D4019" s="6">
        <f t="shared" si="313"/>
        <v>1.4955161570541175E-4</v>
      </c>
      <c r="E4019" s="6">
        <f t="shared" si="315"/>
        <v>2.6402610363879286E-4</v>
      </c>
      <c r="F4019" s="6">
        <f t="shared" si="314"/>
        <v>0.87808450131853522</v>
      </c>
      <c r="G4019" s="17">
        <v>6.7341945937900759E-3</v>
      </c>
      <c r="H4019" s="9">
        <f t="shared" si="311"/>
        <v>9.3706163154753871E-3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-5.0298621103756439E-3</v>
      </c>
      <c r="D4020" s="6">
        <f t="shared" si="313"/>
        <v>2.5299512849392527E-5</v>
      </c>
      <c r="E4020" s="6">
        <f t="shared" si="315"/>
        <v>1.4955161570541175E-4</v>
      </c>
      <c r="F4020" s="6">
        <f t="shared" si="314"/>
        <v>0.43751796497076306</v>
      </c>
      <c r="G4020" s="17">
        <v>1.2269637556426688E-2</v>
      </c>
      <c r="H4020" s="9">
        <f t="shared" si="311"/>
        <v>6.6145140786815406E-3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-1.9223821286645022E-2</v>
      </c>
      <c r="D4021" s="6">
        <f t="shared" si="313"/>
        <v>3.695553048608663E-4</v>
      </c>
      <c r="E4021" s="6">
        <f t="shared" si="315"/>
        <v>2.5299512849392527E-5</v>
      </c>
      <c r="F4021" s="6">
        <f t="shared" si="314"/>
        <v>1.4112890389953816</v>
      </c>
      <c r="G4021" s="17">
        <v>1.3190143423592688E-2</v>
      </c>
      <c r="H4021" s="9">
        <f t="shared" si="311"/>
        <v>1.1879768680388442E-2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9.9927666043688607E-5</v>
      </c>
      <c r="D4022" s="6">
        <f t="shared" si="313"/>
        <v>9.9855384409389562E-9</v>
      </c>
      <c r="E4022" s="6">
        <f t="shared" si="315"/>
        <v>3.695553048608663E-4</v>
      </c>
      <c r="F4022" s="6">
        <f t="shared" si="314"/>
        <v>1.6282781980292804</v>
      </c>
      <c r="G4022" s="17">
        <v>7.6761083355320371E-3</v>
      </c>
      <c r="H4022" s="9">
        <f t="shared" si="311"/>
        <v>1.2760400456213279E-2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-2.6718596513026584E-2</v>
      </c>
      <c r="D4023" s="6">
        <f t="shared" si="313"/>
        <v>7.1388339962591635E-4</v>
      </c>
      <c r="E4023" s="6">
        <f t="shared" si="315"/>
        <v>9.9855384409389562E-9</v>
      </c>
      <c r="F4023" s="6">
        <f t="shared" si="314"/>
        <v>0.56314687087837767</v>
      </c>
      <c r="G4023" s="17">
        <v>1.5067887632571806E-2</v>
      </c>
      <c r="H4023" s="9">
        <f t="shared" si="311"/>
        <v>7.5043112334069514E-3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-5.3456172891049297E-4</v>
      </c>
      <c r="D4024" s="6">
        <f t="shared" si="313"/>
        <v>2.8575624201577537E-7</v>
      </c>
      <c r="E4024" s="6">
        <f t="shared" si="315"/>
        <v>7.1388339962591635E-4</v>
      </c>
      <c r="F4024" s="6">
        <f t="shared" si="314"/>
        <v>2.1195104012161936</v>
      </c>
      <c r="G4024" s="17">
        <v>1.3342180916090093E-2</v>
      </c>
      <c r="H4024" s="9">
        <f t="shared" si="311"/>
        <v>1.4558538392353106E-2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4.3415779661325664E-3</v>
      </c>
      <c r="D4025" s="6">
        <f t="shared" si="313"/>
        <v>1.884929923600779E-5</v>
      </c>
      <c r="E4025" s="6">
        <f t="shared" si="315"/>
        <v>2.8575624201577537E-7</v>
      </c>
      <c r="F4025" s="6">
        <f t="shared" si="314"/>
        <v>1.6655737047106955</v>
      </c>
      <c r="G4025" s="17">
        <v>1.0015059934907821E-2</v>
      </c>
      <c r="H4025" s="9">
        <f t="shared" si="311"/>
        <v>1.2905710769696861E-2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1.0724295138394981E-2</v>
      </c>
      <c r="D4026" s="6">
        <f t="shared" si="313"/>
        <v>1.1501050621540224E-4</v>
      </c>
      <c r="E4026" s="6">
        <f t="shared" si="315"/>
        <v>1.884929923600779E-5</v>
      </c>
      <c r="F4026" s="6">
        <f t="shared" si="314"/>
        <v>0.9461902958516103</v>
      </c>
      <c r="G4026" s="17">
        <v>1.365435517318531E-2</v>
      </c>
      <c r="H4026" s="9">
        <f t="shared" si="311"/>
        <v>9.7272313422248277E-3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-1.7945805959056486E-2</v>
      </c>
      <c r="D4027" s="6">
        <f t="shared" si="313"/>
        <v>3.2205195152010729E-4</v>
      </c>
      <c r="E4027" s="6">
        <f t="shared" si="315"/>
        <v>1.1501050621540224E-4</v>
      </c>
      <c r="F4027" s="6">
        <f t="shared" si="314"/>
        <v>1.7435881804646738</v>
      </c>
      <c r="G4027" s="17">
        <v>7.407227388199978E-3</v>
      </c>
      <c r="H4027" s="9">
        <f t="shared" si="311"/>
        <v>1.3204499916561301E-2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-2.0343276618641069E-2</v>
      </c>
      <c r="D4028" s="6">
        <f t="shared" si="313"/>
        <v>4.1384890358254844E-4</v>
      </c>
      <c r="E4028" s="6">
        <f t="shared" si="315"/>
        <v>3.2205195152010729E-4</v>
      </c>
      <c r="F4028" s="6">
        <f t="shared" si="314"/>
        <v>0.52564443146779838</v>
      </c>
      <c r="G4028" s="17">
        <v>8.7170355309316491E-3</v>
      </c>
      <c r="H4028" s="9">
        <f t="shared" si="311"/>
        <v>7.2501340088842381E-3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4.9382301818999544E-3</v>
      </c>
      <c r="D4029" s="6">
        <f t="shared" si="313"/>
        <v>2.4386117329427657E-5</v>
      </c>
      <c r="E4029" s="6">
        <f t="shared" si="315"/>
        <v>4.1384890358254844E-4</v>
      </c>
      <c r="F4029" s="6">
        <f t="shared" si="314"/>
        <v>0.72116093952102722</v>
      </c>
      <c r="G4029" s="17">
        <v>9.4526852166055327E-3</v>
      </c>
      <c r="H4029" s="9">
        <f t="shared" si="311"/>
        <v>8.4921195205968879E-3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2.1274635090950704E-3</v>
      </c>
      <c r="D4030" s="6">
        <f t="shared" si="313"/>
        <v>4.5261009825311101E-6</v>
      </c>
      <c r="E4030" s="6">
        <f t="shared" si="315"/>
        <v>2.4386117329427657E-5</v>
      </c>
      <c r="F4030" s="6">
        <f t="shared" si="314"/>
        <v>0.844843107493783</v>
      </c>
      <c r="G4030" s="17">
        <v>7.2387971626553345E-3</v>
      </c>
      <c r="H4030" s="9">
        <f t="shared" si="311"/>
        <v>9.1915347330779468E-3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4.5922521266642822E-3</v>
      </c>
      <c r="D4031" s="6">
        <f t="shared" si="313"/>
        <v>2.1088779594852621E-5</v>
      </c>
      <c r="E4031" s="6">
        <f t="shared" si="315"/>
        <v>4.5261009825311101E-6</v>
      </c>
      <c r="F4031" s="6">
        <f t="shared" si="314"/>
        <v>0.50276850663965356</v>
      </c>
      <c r="G4031" s="17">
        <v>5.5369860833398401E-3</v>
      </c>
      <c r="H4031" s="9">
        <f t="shared" si="311"/>
        <v>7.090617086260219E-3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-3.8226774860533196E-3</v>
      </c>
      <c r="D4032" s="6">
        <f t="shared" si="313"/>
        <v>1.4612863162378927E-5</v>
      </c>
      <c r="E4032" s="6">
        <f t="shared" si="315"/>
        <v>2.1088779594852621E-5</v>
      </c>
      <c r="F4032" s="6">
        <f t="shared" si="314"/>
        <v>0.301503095209876</v>
      </c>
      <c r="G4032" s="17">
        <v>2.983227310691991E-3</v>
      </c>
      <c r="H4032" s="9">
        <f t="shared" si="311"/>
        <v>5.4909297501413738E-3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-5.8165972396938062E-3</v>
      </c>
      <c r="D4033" s="6">
        <f t="shared" si="313"/>
        <v>3.3832803448813608E-5</v>
      </c>
      <c r="E4033" s="6">
        <f t="shared" si="315"/>
        <v>1.4612863162378927E-5</v>
      </c>
      <c r="F4033" s="6">
        <f t="shared" si="314"/>
        <v>0.10008585087406578</v>
      </c>
      <c r="G4033" s="17">
        <v>7.6240582281037359E-3</v>
      </c>
      <c r="H4033" s="9">
        <f t="shared" si="311"/>
        <v>3.1636347904596351E-3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8.8637424908661264E-3</v>
      </c>
      <c r="D4034" s="6">
        <f t="shared" si="313"/>
        <v>7.8565930944385644E-5</v>
      </c>
      <c r="E4034" s="6">
        <f t="shared" si="315"/>
        <v>3.3832803448813608E-5</v>
      </c>
      <c r="F4034" s="6">
        <f t="shared" si="314"/>
        <v>0.55577907400319737</v>
      </c>
      <c r="G4034" s="17">
        <v>7.1430087074094342E-3</v>
      </c>
      <c r="H4034" s="9">
        <f t="shared" si="311"/>
        <v>7.4550591815437488E-3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-1.2604119090457788E-2</v>
      </c>
      <c r="D4035" s="6">
        <f t="shared" si="313"/>
        <v>1.5886381804644243E-4</v>
      </c>
      <c r="E4035" s="6">
        <f t="shared" si="315"/>
        <v>7.8565930944385644E-5</v>
      </c>
      <c r="F4035" s="6">
        <f t="shared" si="314"/>
        <v>0.49001596190943353</v>
      </c>
      <c r="G4035" s="17">
        <v>3.2209693899437363E-3</v>
      </c>
      <c r="H4035" s="9">
        <f t="shared" si="311"/>
        <v>7.000114012710318E-3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-1.5933014699755263E-2</v>
      </c>
      <c r="D4036" s="6">
        <f t="shared" si="313"/>
        <v>2.5386095742261727E-4</v>
      </c>
      <c r="E4036" s="6">
        <f t="shared" si="315"/>
        <v>1.5886381804644243E-4</v>
      </c>
      <c r="F4036" s="6">
        <f t="shared" si="314"/>
        <v>0.11375803105355267</v>
      </c>
      <c r="G4036" s="17">
        <v>6.4938112951679582E-3</v>
      </c>
      <c r="H4036" s="9">
        <f t="shared" si="311"/>
        <v>3.372803448965751E-3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-2.5383159818164983E-2</v>
      </c>
      <c r="D4037" s="6">
        <f t="shared" si="313"/>
        <v>6.4430480235450538E-4</v>
      </c>
      <c r="E4037" s="6">
        <f t="shared" si="315"/>
        <v>2.5386095742261727E-4</v>
      </c>
      <c r="F4037" s="6">
        <f t="shared" si="314"/>
        <v>0.40809573455178433</v>
      </c>
      <c r="G4037" s="17">
        <v>2.4366189691399778E-2</v>
      </c>
      <c r="H4037" s="9">
        <f t="shared" si="311"/>
        <v>6.388237116386526E-3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-6.7107565306341104E-3</v>
      </c>
      <c r="D4038" s="6">
        <f t="shared" si="313"/>
        <v>4.503425321344836E-5</v>
      </c>
      <c r="E4038" s="6">
        <f t="shared" si="315"/>
        <v>6.4430480235450538E-4</v>
      </c>
      <c r="F4038" s="6">
        <f t="shared" si="314"/>
        <v>5.5137655037985258</v>
      </c>
      <c r="G4038" s="17">
        <v>7.3812374730572684E-3</v>
      </c>
      <c r="H4038" s="9">
        <f t="shared" si="311"/>
        <v>2.3481408611492043E-2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-1.5776374948399684E-2</v>
      </c>
      <c r="D4039" s="6">
        <f t="shared" si="313"/>
        <v>2.4889400651249312E-4</v>
      </c>
      <c r="E4039" s="6">
        <f t="shared" si="315"/>
        <v>4.503425321344836E-5</v>
      </c>
      <c r="F4039" s="6">
        <f t="shared" si="314"/>
        <v>0.52205170133003909</v>
      </c>
      <c r="G4039" s="17">
        <v>1.8090041004662764E-2</v>
      </c>
      <c r="H4039" s="9">
        <f t="shared" si="311"/>
        <v>7.2253145352298605E-3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-3.5057077886918253E-2</v>
      </c>
      <c r="D4040" s="6">
        <f t="shared" si="313"/>
        <v>1.2289987099694528E-3</v>
      </c>
      <c r="E4040" s="6">
        <f t="shared" si="315"/>
        <v>2.4889400651249312E-4</v>
      </c>
      <c r="F4040" s="6">
        <f t="shared" si="314"/>
        <v>3.0470806560130876</v>
      </c>
      <c r="G4040" s="17">
        <v>2.530950667354033E-2</v>
      </c>
      <c r="H4040" s="9">
        <f t="shared" si="311"/>
        <v>1.7455889138090583E-2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-1.4144614646046987E-2</v>
      </c>
      <c r="D4041" s="6">
        <f t="shared" si="313"/>
        <v>2.0007012348516692E-4</v>
      </c>
      <c r="E4041" s="6">
        <f t="shared" si="315"/>
        <v>1.2289987099694528E-3</v>
      </c>
      <c r="F4041" s="6">
        <f t="shared" si="314"/>
        <v>5.947621294670717</v>
      </c>
      <c r="G4041" s="17">
        <v>1.3640396041151031E-2</v>
      </c>
      <c r="H4041" s="9">
        <f t="shared" si="311"/>
        <v>2.4387745477330854E-2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-5.5451294664810545E-3</v>
      </c>
      <c r="D4042" s="6">
        <f t="shared" si="313"/>
        <v>3.0748460800036465E-5</v>
      </c>
      <c r="E4042" s="6">
        <f t="shared" si="315"/>
        <v>2.0007012348516692E-4</v>
      </c>
      <c r="F4042" s="6">
        <f t="shared" si="314"/>
        <v>1.7400862901115264</v>
      </c>
      <c r="G4042" s="17">
        <v>1.7976476137512378E-2</v>
      </c>
      <c r="H4042" s="9">
        <f t="shared" si="311"/>
        <v>1.3191233036041498E-2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5.9512178748483873E-3</v>
      </c>
      <c r="D4043" s="6">
        <f t="shared" si="313"/>
        <v>3.5416994193914953E-5</v>
      </c>
      <c r="E4043" s="6">
        <f t="shared" si="315"/>
        <v>3.0748460800036465E-5</v>
      </c>
      <c r="F4043" s="6">
        <f t="shared" si="314"/>
        <v>3.0091376103505403</v>
      </c>
      <c r="G4043" s="17">
        <v>1.7177062916737981E-2</v>
      </c>
      <c r="H4043" s="9">
        <f t="shared" si="311"/>
        <v>1.7346866029201182E-2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-3.9040334329658415E-2</v>
      </c>
      <c r="D4044" s="6">
        <f t="shared" si="313"/>
        <v>1.5241477045715053E-3</v>
      </c>
      <c r="E4044" s="6">
        <f t="shared" si="315"/>
        <v>3.5416994193914953E-5</v>
      </c>
      <c r="F4044" s="6">
        <f t="shared" si="314"/>
        <v>2.7489916470546887</v>
      </c>
      <c r="G4044" s="17">
        <v>1.906583812290101E-2</v>
      </c>
      <c r="H4044" s="9">
        <f t="shared" si="311"/>
        <v>1.6580083374502941E-2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1.5130151146634987E-2</v>
      </c>
      <c r="D4045" s="6">
        <f t="shared" si="313"/>
        <v>2.2892147372002001E-4</v>
      </c>
      <c r="E4045" s="6">
        <f t="shared" si="315"/>
        <v>1.5241477045715053E-3</v>
      </c>
      <c r="F4045" s="6">
        <f t="shared" si="314"/>
        <v>3.3828681720251512</v>
      </c>
      <c r="G4045" s="17">
        <v>2.5544961440752863E-2</v>
      </c>
      <c r="H4045" s="9">
        <f t="shared" si="311"/>
        <v>1.8392575056324089E-2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-3.2141038631227491E-2</v>
      </c>
      <c r="D4046" s="6">
        <f t="shared" si="313"/>
        <v>1.0330463642940579E-3</v>
      </c>
      <c r="E4046" s="6">
        <f t="shared" si="315"/>
        <v>2.2892147372002001E-4</v>
      </c>
      <c r="F4046" s="6">
        <f t="shared" si="314"/>
        <v>6.0583095742234088</v>
      </c>
      <c r="G4046" s="17">
        <v>3.6266950270412962E-2</v>
      </c>
      <c r="H4046" s="9">
        <f t="shared" ref="H4046:H4102" si="316">SQRT(F4046)/100</f>
        <v>2.4613633568052094E-2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-6.888574693870525E-3</v>
      </c>
      <c r="D4047" s="6">
        <f t="shared" ref="D4047:D4111" si="318">C4047^2</f>
        <v>4.7452461313033399E-5</v>
      </c>
      <c r="E4047" s="6">
        <f t="shared" si="315"/>
        <v>1.0330463642940579E-3</v>
      </c>
      <c r="F4047" s="6">
        <f t="shared" ref="F4047:F4101" si="319">IF(C4046&gt;0,B$6+B$7*E4047+B$8*(G4046*100)^2,B$6+B$7*E4047+B$8*(G4046*100)^2+E4047*$B$9)</f>
        <v>12.193484850125383</v>
      </c>
      <c r="G4047" s="17">
        <v>2.1201504937157219E-2</v>
      </c>
      <c r="H4047" s="9">
        <f t="shared" si="316"/>
        <v>3.4919170737755766E-2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-5.5055544976131913E-3</v>
      </c>
      <c r="D4048" s="6">
        <f t="shared" si="318"/>
        <v>3.0311130326188838E-5</v>
      </c>
      <c r="E4048" s="6">
        <f t="shared" ref="E4048:E4112" si="320">D4047</f>
        <v>4.7452461313033399E-5</v>
      </c>
      <c r="F4048" s="6">
        <f t="shared" si="319"/>
        <v>4.1787627440131354</v>
      </c>
      <c r="G4048" s="17">
        <v>3.3834281416146882E-2</v>
      </c>
      <c r="H4048" s="9">
        <f t="shared" si="316"/>
        <v>2.0442022267899852E-2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-4.2471344513852769E-3</v>
      </c>
      <c r="D4049" s="6">
        <f t="shared" si="318"/>
        <v>1.8038151048143718E-5</v>
      </c>
      <c r="E4049" s="6">
        <f t="shared" si="320"/>
        <v>3.0311130326188838E-5</v>
      </c>
      <c r="F4049" s="6">
        <f t="shared" si="319"/>
        <v>10.614734157530552</v>
      </c>
      <c r="G4049" s="17">
        <v>1.5595310649261692E-2</v>
      </c>
      <c r="H4049" s="9">
        <f t="shared" si="316"/>
        <v>3.2580261136968429E-2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2.1958044248924107E-2</v>
      </c>
      <c r="D4050" s="6">
        <f t="shared" si="318"/>
        <v>4.8215570723770905E-4</v>
      </c>
      <c r="E4050" s="6">
        <f t="shared" si="320"/>
        <v>1.8038151048143718E-5</v>
      </c>
      <c r="F4050" s="6">
        <f t="shared" si="319"/>
        <v>2.2691316183760208</v>
      </c>
      <c r="G4050" s="17">
        <v>2.0026048853630355E-2</v>
      </c>
      <c r="H4050" s="9">
        <f t="shared" si="316"/>
        <v>1.5063637072022218E-2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-2.0289090825839805E-2</v>
      </c>
      <c r="D4051" s="6">
        <f t="shared" si="318"/>
        <v>4.1164720653917694E-4</v>
      </c>
      <c r="E4051" s="6">
        <f t="shared" si="320"/>
        <v>4.8215570723770905E-4</v>
      </c>
      <c r="F4051" s="6">
        <f t="shared" si="319"/>
        <v>3.7301516507927208</v>
      </c>
      <c r="G4051" s="17">
        <v>9.5478886190126146E-3</v>
      </c>
      <c r="H4051" s="9">
        <f t="shared" si="316"/>
        <v>1.9313600520857632E-2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6.4953918551824844E-3</v>
      </c>
      <c r="D4052" s="6">
        <f t="shared" si="318"/>
        <v>4.2190115352370953E-5</v>
      </c>
      <c r="E4052" s="6">
        <f t="shared" si="320"/>
        <v>4.1164720653917694E-4</v>
      </c>
      <c r="F4052" s="6">
        <f t="shared" si="319"/>
        <v>0.86163997612861198</v>
      </c>
      <c r="G4052" s="17">
        <v>1.1931797047278158E-2</v>
      </c>
      <c r="H4052" s="9">
        <f t="shared" si="316"/>
        <v>9.282456442820575E-3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-2.635419961686028E-2</v>
      </c>
      <c r="D4053" s="6">
        <f t="shared" si="318"/>
        <v>6.9454383744531854E-4</v>
      </c>
      <c r="E4053" s="6">
        <f t="shared" si="320"/>
        <v>4.2190115352370953E-5</v>
      </c>
      <c r="F4053" s="6">
        <f t="shared" si="319"/>
        <v>1.3355985466567231</v>
      </c>
      <c r="G4053" s="17">
        <v>1.4813146547931226E-2</v>
      </c>
      <c r="H4053" s="9">
        <f t="shared" si="316"/>
        <v>1.1556809882734609E-2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4.2519681846870305E-3</v>
      </c>
      <c r="D4054" s="6">
        <f t="shared" si="318"/>
        <v>1.8079233443590722E-5</v>
      </c>
      <c r="E4054" s="6">
        <f t="shared" si="320"/>
        <v>6.9454383744531854E-4</v>
      </c>
      <c r="F4054" s="6">
        <f t="shared" si="319"/>
        <v>2.0490443633975395</v>
      </c>
      <c r="G4054" s="17">
        <v>2.085891469175399E-2</v>
      </c>
      <c r="H4054" s="9">
        <f t="shared" si="316"/>
        <v>1.4314483446487124E-2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1.9193685912589933E-2</v>
      </c>
      <c r="D4055" s="6">
        <f t="shared" si="318"/>
        <v>3.6839757891115324E-4</v>
      </c>
      <c r="E4055" s="6">
        <f t="shared" si="320"/>
        <v>1.8079233443590722E-5</v>
      </c>
      <c r="F4055" s="6">
        <f t="shared" si="319"/>
        <v>4.0453681398451264</v>
      </c>
      <c r="G4055" s="17">
        <v>8.7845722478992801E-3</v>
      </c>
      <c r="H4055" s="9">
        <f t="shared" si="316"/>
        <v>2.01131005562174E-2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-2.9394516091991148E-3</v>
      </c>
      <c r="D4056" s="6">
        <f t="shared" si="318"/>
        <v>8.6403757628232655E-6</v>
      </c>
      <c r="E4056" s="6">
        <f t="shared" si="320"/>
        <v>3.6839757891115324E-4</v>
      </c>
      <c r="F4056" s="6">
        <f t="shared" si="319"/>
        <v>0.73205074456875052</v>
      </c>
      <c r="G4056" s="17">
        <v>1.1072719853492979E-2</v>
      </c>
      <c r="H4056" s="9">
        <f t="shared" si="316"/>
        <v>8.5559964035099405E-3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-2.6967683272873737E-2</v>
      </c>
      <c r="D4057" s="6">
        <f t="shared" si="318"/>
        <v>7.2725594110603393E-4</v>
      </c>
      <c r="E4057" s="6">
        <f t="shared" si="320"/>
        <v>8.6403757628232655E-6</v>
      </c>
      <c r="F4057" s="6">
        <f t="shared" si="319"/>
        <v>1.1526567269297963</v>
      </c>
      <c r="G4057" s="17">
        <v>1.1676657816793371E-2</v>
      </c>
      <c r="H4057" s="9">
        <f t="shared" si="316"/>
        <v>1.0736185202062211E-2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-7.1477031372544396E-3</v>
      </c>
      <c r="D4058" s="6">
        <f t="shared" si="318"/>
        <v>5.108966013831696E-5</v>
      </c>
      <c r="E4058" s="6">
        <f t="shared" si="320"/>
        <v>7.2725594110603393E-4</v>
      </c>
      <c r="F4058" s="6">
        <f t="shared" si="319"/>
        <v>1.279930878087552</v>
      </c>
      <c r="G4058" s="17">
        <v>2.1426966233353485E-2</v>
      </c>
      <c r="H4058" s="9">
        <f t="shared" si="316"/>
        <v>1.1313403016279195E-2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-3.1495266472494282E-3</v>
      </c>
      <c r="D4059" s="6">
        <f t="shared" si="318"/>
        <v>9.9195181017342251E-6</v>
      </c>
      <c r="E4059" s="6">
        <f t="shared" si="320"/>
        <v>5.108966013831696E-5</v>
      </c>
      <c r="F4059" s="6">
        <f t="shared" si="319"/>
        <v>4.2677328792138214</v>
      </c>
      <c r="G4059" s="17">
        <v>1.1993563373398949E-2</v>
      </c>
      <c r="H4059" s="9">
        <f t="shared" si="316"/>
        <v>2.0658491908205255E-2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-3.7337487798383043E-2</v>
      </c>
      <c r="D4060" s="6">
        <f t="shared" si="318"/>
        <v>1.3940879950944025E-3</v>
      </c>
      <c r="E4060" s="6">
        <f t="shared" si="320"/>
        <v>9.9195181017342251E-6</v>
      </c>
      <c r="F4060" s="6">
        <f t="shared" si="319"/>
        <v>1.3492796169517811</v>
      </c>
      <c r="G4060" s="17">
        <v>1.5089915210875241E-2</v>
      </c>
      <c r="H4060" s="9">
        <f t="shared" si="316"/>
        <v>1.1615849589899918E-2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-2.2693118767761058E-2</v>
      </c>
      <c r="D4061" s="6">
        <f t="shared" si="318"/>
        <v>5.1497763940770919E-4</v>
      </c>
      <c r="E4061" s="6">
        <f t="shared" si="320"/>
        <v>1.3940879950944025E-3</v>
      </c>
      <c r="F4061" s="6">
        <f t="shared" si="319"/>
        <v>2.1257452911501704</v>
      </c>
      <c r="G4061" s="17">
        <v>2.3779742507799777E-2</v>
      </c>
      <c r="H4061" s="9">
        <f t="shared" si="316"/>
        <v>1.4579935840565866E-2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-7.8353621710174383E-3</v>
      </c>
      <c r="D4062" s="6">
        <f t="shared" si="318"/>
        <v>6.139290035101111E-5</v>
      </c>
      <c r="E4062" s="6">
        <f t="shared" si="320"/>
        <v>5.1497763940770919E-4</v>
      </c>
      <c r="F4062" s="6">
        <f t="shared" si="319"/>
        <v>5.252377436337321</v>
      </c>
      <c r="G4062" s="17">
        <v>2.2552700482730538E-2</v>
      </c>
      <c r="H4062" s="9">
        <f t="shared" si="316"/>
        <v>2.2918065878990142E-2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-8.6182545523279122E-4</v>
      </c>
      <c r="D4063" s="6">
        <f t="shared" si="318"/>
        <v>7.4274311528720782E-7</v>
      </c>
      <c r="E4063" s="6">
        <f t="shared" si="320"/>
        <v>6.139290035101111E-5</v>
      </c>
      <c r="F4063" s="6">
        <f t="shared" si="319"/>
        <v>4.7260428473814571</v>
      </c>
      <c r="G4063" s="17">
        <v>1.8664186781496235E-2</v>
      </c>
      <c r="H4063" s="9">
        <f t="shared" si="316"/>
        <v>2.1739463763813166E-2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-8.2478367677491574E-3</v>
      </c>
      <c r="D4064" s="6">
        <f t="shared" si="318"/>
        <v>6.8026811347434864E-5</v>
      </c>
      <c r="E4064" s="6">
        <f t="shared" si="320"/>
        <v>7.4274311528720782E-7</v>
      </c>
      <c r="F4064" s="6">
        <f t="shared" si="319"/>
        <v>3.2423933373508911</v>
      </c>
      <c r="G4064" s="17">
        <v>1.9174286012364747E-2</v>
      </c>
      <c r="H4064" s="9">
        <f t="shared" si="316"/>
        <v>1.8006646932038434E-2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1.2097026898683205E-2</v>
      </c>
      <c r="D4065" s="6">
        <f t="shared" si="318"/>
        <v>1.46338059787465E-4</v>
      </c>
      <c r="E4065" s="6">
        <f t="shared" si="320"/>
        <v>6.8026811347434864E-5</v>
      </c>
      <c r="F4065" s="6">
        <f t="shared" si="319"/>
        <v>3.4210746246527823</v>
      </c>
      <c r="G4065" s="17">
        <v>1.4042763997310498E-2</v>
      </c>
      <c r="H4065" s="9">
        <f t="shared" si="316"/>
        <v>1.8496147233012562E-2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1.8113746797676026E-2</v>
      </c>
      <c r="D4066" s="6">
        <f t="shared" si="318"/>
        <v>3.281078230503185E-4</v>
      </c>
      <c r="E4066" s="6">
        <f t="shared" si="320"/>
        <v>1.46338059787465E-4</v>
      </c>
      <c r="F4066" s="6">
        <f t="shared" si="319"/>
        <v>1.8431731858732685</v>
      </c>
      <c r="G4066" s="17">
        <v>1.6080258136231745E-2</v>
      </c>
      <c r="H4066" s="9">
        <f t="shared" si="316"/>
        <v>1.3576351446074416E-2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1.7543854759793361E-2</v>
      </c>
      <c r="D4067" s="6">
        <f t="shared" si="318"/>
        <v>3.0778683983272419E-4</v>
      </c>
      <c r="E4067" s="6">
        <f t="shared" si="320"/>
        <v>3.281078230503185E-4</v>
      </c>
      <c r="F4067" s="6">
        <f t="shared" si="319"/>
        <v>2.4113260138946817</v>
      </c>
      <c r="G4067" s="17">
        <v>1.1662347385733275E-2</v>
      </c>
      <c r="H4067" s="9">
        <f t="shared" si="316"/>
        <v>1.552844491214327E-2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-1.4643022140480938E-2</v>
      </c>
      <c r="D4068" s="6">
        <f t="shared" si="318"/>
        <v>2.1441809740661494E-4</v>
      </c>
      <c r="E4068" s="6">
        <f t="shared" si="320"/>
        <v>3.0778683983272419E-4</v>
      </c>
      <c r="F4068" s="6">
        <f t="shared" si="319"/>
        <v>1.2767477779718766</v>
      </c>
      <c r="G4068" s="17">
        <v>7.0527750378539186E-3</v>
      </c>
      <c r="H4068" s="9">
        <f t="shared" si="316"/>
        <v>1.1299326431127991E-2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-5.7318013120130585E-4</v>
      </c>
      <c r="D4069" s="6">
        <f t="shared" si="318"/>
        <v>3.2853546280394619E-7</v>
      </c>
      <c r="E4069" s="6">
        <f t="shared" si="320"/>
        <v>2.1441809740661494E-4</v>
      </c>
      <c r="F4069" s="6">
        <f t="shared" si="319"/>
        <v>0.47818525290799824</v>
      </c>
      <c r="G4069" s="17">
        <v>8.6931895292530412E-3</v>
      </c>
      <c r="H4069" s="9">
        <f t="shared" si="316"/>
        <v>6.9150940189414509E-3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1.0255349301074062E-2</v>
      </c>
      <c r="D4070" s="6">
        <f t="shared" si="318"/>
        <v>1.0517218928704025E-4</v>
      </c>
      <c r="E4070" s="6">
        <f t="shared" si="320"/>
        <v>3.2853546280394619E-7</v>
      </c>
      <c r="F4070" s="6">
        <f t="shared" si="319"/>
        <v>0.71726582584490595</v>
      </c>
      <c r="G4070" s="17">
        <v>1.0293720929882561E-2</v>
      </c>
      <c r="H4070" s="9">
        <f t="shared" si="316"/>
        <v>8.4691547739128362E-3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-1.9103891905669752E-2</v>
      </c>
      <c r="D4071" s="6">
        <f t="shared" si="318"/>
        <v>3.6495868594351425E-4</v>
      </c>
      <c r="E4071" s="6">
        <f t="shared" si="320"/>
        <v>1.0517218928704025E-4</v>
      </c>
      <c r="F4071" s="6">
        <f t="shared" si="319"/>
        <v>0.99857811272037245</v>
      </c>
      <c r="G4071" s="17">
        <v>7.6906682482016488E-3</v>
      </c>
      <c r="H4071" s="9">
        <f t="shared" si="316"/>
        <v>9.992888034599268E-3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4.2991532457071048E-3</v>
      </c>
      <c r="D4072" s="6">
        <f t="shared" si="318"/>
        <v>1.8482718630073933E-5</v>
      </c>
      <c r="E4072" s="6">
        <f t="shared" si="320"/>
        <v>3.6495868594351425E-4</v>
      </c>
      <c r="F4072" s="6">
        <f t="shared" si="319"/>
        <v>0.56526386091872927</v>
      </c>
      <c r="G4072" s="17">
        <v>1.8455734562550299E-2</v>
      </c>
      <c r="H4072" s="9">
        <f t="shared" si="316"/>
        <v>7.5184031610357879E-3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4.3476681261677931E-3</v>
      </c>
      <c r="D4073" s="6">
        <f t="shared" si="318"/>
        <v>1.8902218135295369E-5</v>
      </c>
      <c r="E4073" s="6">
        <f t="shared" si="320"/>
        <v>1.8482718630073933E-5</v>
      </c>
      <c r="F4073" s="6">
        <f t="shared" si="319"/>
        <v>3.1707650777183543</v>
      </c>
      <c r="G4073" s="17">
        <v>1.0710818912165411E-2</v>
      </c>
      <c r="H4073" s="9">
        <f t="shared" si="316"/>
        <v>1.7806642237430264E-2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-2.5267126178581886E-3</v>
      </c>
      <c r="D4074" s="6">
        <f t="shared" si="318"/>
        <v>6.3842766532437811E-6</v>
      </c>
      <c r="E4074" s="6">
        <f t="shared" si="320"/>
        <v>1.8902218135295369E-5</v>
      </c>
      <c r="F4074" s="6">
        <f t="shared" si="319"/>
        <v>1.0796782378574867</v>
      </c>
      <c r="G4074" s="17">
        <v>8.5563784967942497E-3</v>
      </c>
      <c r="H4074" s="9">
        <f t="shared" si="316"/>
        <v>1.0390756651262155E-2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-1.1439358255860045E-2</v>
      </c>
      <c r="D4075" s="6">
        <f t="shared" si="318"/>
        <v>1.3085891730591338E-4</v>
      </c>
      <c r="E4075" s="6">
        <f t="shared" si="320"/>
        <v>6.3842766532437811E-6</v>
      </c>
      <c r="F4075" s="6">
        <f t="shared" si="319"/>
        <v>0.69542070322473848</v>
      </c>
      <c r="G4075" s="17">
        <v>9.6839000467295582E-3</v>
      </c>
      <c r="H4075" s="9">
        <f t="shared" si="316"/>
        <v>8.3391888288054643E-3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2.4144407907781454E-2</v>
      </c>
      <c r="D4076" s="6">
        <f t="shared" si="318"/>
        <v>5.8295243321733958E-4</v>
      </c>
      <c r="E4076" s="6">
        <f t="shared" si="320"/>
        <v>1.3085891730591338E-4</v>
      </c>
      <c r="F4076" s="6">
        <f t="shared" si="319"/>
        <v>0.88581864238501973</v>
      </c>
      <c r="G4076" s="17">
        <v>1.3782409279746558E-2</v>
      </c>
      <c r="H4076" s="9">
        <f t="shared" si="316"/>
        <v>9.4117938905663445E-3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-1.3873247341369519E-3</v>
      </c>
      <c r="D4077" s="6">
        <f t="shared" si="318"/>
        <v>1.924669917948164E-6</v>
      </c>
      <c r="E4077" s="6">
        <f t="shared" si="320"/>
        <v>5.8295243321733958E-4</v>
      </c>
      <c r="F4077" s="6">
        <f t="shared" si="319"/>
        <v>1.7761116350174886</v>
      </c>
      <c r="G4077" s="17">
        <v>5.5081798259063721E-3</v>
      </c>
      <c r="H4077" s="9">
        <f t="shared" si="316"/>
        <v>1.3327083833372883E-2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-3.4798164139877739E-3</v>
      </c>
      <c r="D4078" s="6">
        <f t="shared" si="318"/>
        <v>1.2109122275058731E-5</v>
      </c>
      <c r="E4078" s="6">
        <f t="shared" si="320"/>
        <v>1.924669917948164E-6</v>
      </c>
      <c r="F4078" s="6">
        <f t="shared" si="319"/>
        <v>0.29855803825283134</v>
      </c>
      <c r="G4078" s="17">
        <v>5.6964967527105273E-3</v>
      </c>
      <c r="H4078" s="9">
        <f t="shared" si="316"/>
        <v>5.4640464699051679E-3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-2.29262223360319E-3</v>
      </c>
      <c r="D4079" s="6">
        <f t="shared" si="318"/>
        <v>5.2561167060116795E-6</v>
      </c>
      <c r="E4079" s="6">
        <f t="shared" si="320"/>
        <v>1.2109122275058731E-5</v>
      </c>
      <c r="F4079" s="6">
        <f t="shared" si="319"/>
        <v>0.31809186752871782</v>
      </c>
      <c r="G4079" s="17">
        <v>8.3287274975814528E-3</v>
      </c>
      <c r="H4079" s="9">
        <f t="shared" si="316"/>
        <v>5.6399633644973069E-3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-6.1908593240473826E-3</v>
      </c>
      <c r="D4080" s="6">
        <f t="shared" si="318"/>
        <v>3.8326739170144416E-5</v>
      </c>
      <c r="E4080" s="6">
        <f t="shared" si="320"/>
        <v>5.2561167060116795E-6</v>
      </c>
      <c r="F4080" s="6">
        <f t="shared" si="319"/>
        <v>0.65983747507332813</v>
      </c>
      <c r="G4080" s="17">
        <v>9.4500941229383739E-3</v>
      </c>
      <c r="H4080" s="9">
        <f t="shared" si="316"/>
        <v>8.1230380712719059E-3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-1.7032802949720319E-2</v>
      </c>
      <c r="D4081" s="6">
        <f t="shared" si="318"/>
        <v>2.9011637632400119E-4</v>
      </c>
      <c r="E4081" s="6">
        <f t="shared" si="320"/>
        <v>3.8326739170144416E-5</v>
      </c>
      <c r="F4081" s="6">
        <f t="shared" si="319"/>
        <v>0.84439452391561476</v>
      </c>
      <c r="G4081" s="17">
        <v>9.6658538083865386E-3</v>
      </c>
      <c r="H4081" s="9">
        <f t="shared" si="316"/>
        <v>9.1890942095269375E-3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1.1532224117729731E-3</v>
      </c>
      <c r="D4082" s="6">
        <f t="shared" si="318"/>
        <v>1.3299219310154728E-6</v>
      </c>
      <c r="E4082" s="6">
        <f t="shared" si="320"/>
        <v>2.9011637632400119E-4</v>
      </c>
      <c r="F4082" s="6">
        <f t="shared" si="319"/>
        <v>0.88260619079296221</v>
      </c>
      <c r="G4082" s="17">
        <v>6.7648496009273381E-3</v>
      </c>
      <c r="H4082" s="9">
        <f t="shared" si="316"/>
        <v>9.3947122935881446E-3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-6.9475149812980256E-3</v>
      </c>
      <c r="D4083" s="6">
        <f t="shared" si="318"/>
        <v>4.8267964415360503E-5</v>
      </c>
      <c r="E4083" s="6">
        <f t="shared" si="320"/>
        <v>1.3299219310154728E-6</v>
      </c>
      <c r="F4083" s="6">
        <f t="shared" si="319"/>
        <v>0.44132985097015476</v>
      </c>
      <c r="G4083" s="17">
        <v>1.5794494725345842E-2</v>
      </c>
      <c r="H4083" s="9">
        <f t="shared" si="316"/>
        <v>6.6432661467846878E-3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1.4013712567710765E-2</v>
      </c>
      <c r="D4084" s="6">
        <f t="shared" si="318"/>
        <v>1.9638413993041464E-4</v>
      </c>
      <c r="E4084" s="6">
        <f t="shared" si="320"/>
        <v>4.8267964415360503E-5</v>
      </c>
      <c r="F4084" s="6">
        <f t="shared" si="319"/>
        <v>2.3270134134697766</v>
      </c>
      <c r="G4084" s="17">
        <v>1.2027364156497643E-2</v>
      </c>
      <c r="H4084" s="9">
        <f t="shared" si="316"/>
        <v>1.5254551496093803E-2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-3.9488876911401996E-3</v>
      </c>
      <c r="D4085" s="6">
        <f t="shared" si="318"/>
        <v>1.5593713997238575E-5</v>
      </c>
      <c r="E4085" s="6">
        <f t="shared" si="320"/>
        <v>1.9638413993041464E-4</v>
      </c>
      <c r="F4085" s="6">
        <f t="shared" si="319"/>
        <v>1.3567943715351607</v>
      </c>
      <c r="G4085" s="17">
        <v>5.1392809462583577E-3</v>
      </c>
      <c r="H4085" s="9">
        <f t="shared" si="316"/>
        <v>1.1648151662539257E-2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-8.8894559397230833E-3</v>
      </c>
      <c r="D4086" s="6">
        <f t="shared" si="318"/>
        <v>7.9022426904278004E-5</v>
      </c>
      <c r="E4086" s="6">
        <f t="shared" si="320"/>
        <v>1.5593713997238575E-5</v>
      </c>
      <c r="F4086" s="6">
        <f t="shared" si="319"/>
        <v>0.26219977399330147</v>
      </c>
      <c r="G4086" s="17">
        <v>5.4333303445661882E-3</v>
      </c>
      <c r="H4086" s="9">
        <f t="shared" si="316"/>
        <v>5.1205446389354084E-3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3.1075368313127653E-3</v>
      </c>
      <c r="D4087" s="6">
        <f t="shared" si="318"/>
        <v>9.6567851579653828E-6</v>
      </c>
      <c r="E4087" s="6">
        <f t="shared" si="320"/>
        <v>7.9022426904278004E-5</v>
      </c>
      <c r="F4087" s="6">
        <f t="shared" si="319"/>
        <v>0.29098655012420099</v>
      </c>
      <c r="G4087" s="17">
        <v>6.6906847880968357E-3</v>
      </c>
      <c r="H4087" s="9">
        <f t="shared" si="316"/>
        <v>5.394316918055528E-3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-2.0193705681004737E-3</v>
      </c>
      <c r="D4088" s="6">
        <f t="shared" si="318"/>
        <v>4.0778574913104295E-6</v>
      </c>
      <c r="E4088" s="6">
        <f t="shared" si="320"/>
        <v>9.6567851579653828E-6</v>
      </c>
      <c r="F4088" s="6">
        <f t="shared" si="319"/>
        <v>0.43209203897698684</v>
      </c>
      <c r="G4088" s="17">
        <v>6.8442475291113332E-3</v>
      </c>
      <c r="H4088" s="9">
        <f t="shared" si="316"/>
        <v>6.5733708169932632E-3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-1.2592115993294468E-5</v>
      </c>
      <c r="D4089" s="6">
        <f t="shared" si="318"/>
        <v>1.5856138518858233E-10</v>
      </c>
      <c r="E4089" s="6">
        <f t="shared" si="320"/>
        <v>4.0778574913104295E-6</v>
      </c>
      <c r="F4089" s="6">
        <f t="shared" si="319"/>
        <v>0.45133286746623513</v>
      </c>
      <c r="G4089" s="17">
        <v>4.6980350194565429E-3</v>
      </c>
      <c r="H4089" s="9">
        <f t="shared" si="316"/>
        <v>6.7181311945081514E-3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-1.5769830054935849E-3</v>
      </c>
      <c r="D4090" s="6">
        <f t="shared" si="318"/>
        <v>2.48687539961558E-6</v>
      </c>
      <c r="E4090" s="6">
        <f t="shared" si="320"/>
        <v>1.5856138518858233E-10</v>
      </c>
      <c r="F4090" s="6">
        <f t="shared" si="319"/>
        <v>0.22201618140859394</v>
      </c>
      <c r="G4090" s="17">
        <v>3.7071486795677904E-3</v>
      </c>
      <c r="H4090" s="9">
        <f t="shared" si="316"/>
        <v>4.7118593082624395E-3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-1.6737541349334294E-3</v>
      </c>
      <c r="D4091" s="6">
        <f t="shared" si="318"/>
        <v>2.8014529042067527E-6</v>
      </c>
      <c r="E4091" s="6">
        <f t="shared" si="320"/>
        <v>2.48687539961558E-6</v>
      </c>
      <c r="F4091" s="6">
        <f t="shared" si="319"/>
        <v>0.14491881283577335</v>
      </c>
      <c r="G4091" s="17">
        <v>8.146794194555591E-3</v>
      </c>
      <c r="H4091" s="9">
        <f t="shared" si="316"/>
        <v>3.8068203639753397E-3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-1.534094556016765E-2</v>
      </c>
      <c r="D4092" s="6">
        <f t="shared" si="318"/>
        <v>2.3534461068002753E-4</v>
      </c>
      <c r="E4092" s="6">
        <f t="shared" si="320"/>
        <v>2.8014529042067527E-6</v>
      </c>
      <c r="F4092" s="6">
        <f t="shared" si="319"/>
        <v>0.63208980840013729</v>
      </c>
      <c r="G4092" s="17">
        <v>5.1694100582722075E-3</v>
      </c>
      <c r="H4092" s="9">
        <f t="shared" si="316"/>
        <v>7.9504075895524828E-3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-3.3573655009952802E-3</v>
      </c>
      <c r="D4093" s="6">
        <f t="shared" si="318"/>
        <v>1.1271903107273288E-5</v>
      </c>
      <c r="E4093" s="6">
        <f t="shared" si="320"/>
        <v>2.3534461068002753E-4</v>
      </c>
      <c r="F4093" s="6">
        <f t="shared" si="319"/>
        <v>0.26510252212828966</v>
      </c>
      <c r="G4093" s="17">
        <v>6.8697741008694191E-3</v>
      </c>
      <c r="H4093" s="9">
        <f t="shared" si="316"/>
        <v>5.1488107571388718E-3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-5.7365578723361709E-3</v>
      </c>
      <c r="D4094" s="6">
        <f t="shared" si="318"/>
        <v>3.2908096222662099E-5</v>
      </c>
      <c r="E4094" s="6">
        <f t="shared" si="320"/>
        <v>1.1271903107273288E-5</v>
      </c>
      <c r="F4094" s="6">
        <f t="shared" si="319"/>
        <v>0.45457438714643927</v>
      </c>
      <c r="G4094" s="17">
        <v>4.0368639580962689E-3</v>
      </c>
      <c r="H4094" s="9">
        <f t="shared" si="316"/>
        <v>6.7422131911297443E-3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1.2278548375786083E-2</v>
      </c>
      <c r="D4095" s="6">
        <f t="shared" si="318"/>
        <v>1.5076275021651907E-4</v>
      </c>
      <c r="E4095" s="6">
        <f t="shared" si="320"/>
        <v>3.2908096222662099E-5</v>
      </c>
      <c r="F4095" s="6">
        <f t="shared" si="319"/>
        <v>0.16855871035083303</v>
      </c>
      <c r="G4095" s="17">
        <v>9.458051552711802E-3</v>
      </c>
      <c r="H4095" s="9">
        <f t="shared" si="316"/>
        <v>4.1055902176280702E-3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3.3666497442380854E-4</v>
      </c>
      <c r="D4096" s="6">
        <f t="shared" si="318"/>
        <v>1.1334330500378366E-7</v>
      </c>
      <c r="E4096" s="6">
        <f t="shared" si="320"/>
        <v>1.5076275021651907E-4</v>
      </c>
      <c r="F4096" s="6">
        <f t="shared" si="319"/>
        <v>0.84578252053144187</v>
      </c>
      <c r="G4096" s="17">
        <v>8.1563133128682453E-3</v>
      </c>
      <c r="H4096" s="9">
        <f t="shared" si="316"/>
        <v>9.1966435210431088E-3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-4.2148880818009106E-3</v>
      </c>
      <c r="D4097" s="6">
        <f t="shared" si="318"/>
        <v>1.776528154210736E-5</v>
      </c>
      <c r="E4097" s="6">
        <f t="shared" si="320"/>
        <v>1.1334330500378366E-7</v>
      </c>
      <c r="F4097" s="6">
        <f t="shared" si="319"/>
        <v>0.63352606156146751</v>
      </c>
      <c r="G4097" s="17">
        <v>4.2123144067184896E-3</v>
      </c>
      <c r="H4097" s="9">
        <f t="shared" si="316"/>
        <v>7.9594350400104871E-3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4.8051102677312664E-3</v>
      </c>
      <c r="D4098" s="6">
        <f t="shared" si="318"/>
        <v>2.3089084685056445E-5</v>
      </c>
      <c r="E4098" s="6">
        <f t="shared" si="320"/>
        <v>1.776528154210736E-5</v>
      </c>
      <c r="F4098" s="6">
        <f t="shared" si="319"/>
        <v>0.18195466858268436</v>
      </c>
      <c r="G4098" s="17">
        <v>1.0068242828860742E-2</v>
      </c>
      <c r="H4098" s="9">
        <f t="shared" si="316"/>
        <v>4.2656144760477872E-3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-8.9677721314822996E-3</v>
      </c>
      <c r="D4099" s="6">
        <f t="shared" si="318"/>
        <v>8.0420937002190592E-5</v>
      </c>
      <c r="E4099" s="6">
        <f t="shared" si="320"/>
        <v>2.3089084685056445E-5</v>
      </c>
      <c r="F4099" s="6">
        <f t="shared" si="319"/>
        <v>0.95607758795900466</v>
      </c>
      <c r="G4099" s="17">
        <v>3.8624020322211875E-3</v>
      </c>
      <c r="H4099" s="9">
        <f t="shared" si="316"/>
        <v>9.7779220080700408E-3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-1.4163782979920183E-2</v>
      </c>
      <c r="D4100" s="6">
        <f t="shared" si="318"/>
        <v>2.0061274830227667E-4</v>
      </c>
      <c r="E4100" s="6">
        <f t="shared" si="320"/>
        <v>8.0420937002190592E-5</v>
      </c>
      <c r="F4100" s="6">
        <f t="shared" si="319"/>
        <v>0.15580741040708085</v>
      </c>
      <c r="G4100" s="17">
        <v>8.7158240091093249E-3</v>
      </c>
      <c r="H4100" s="9">
        <f t="shared" si="316"/>
        <v>3.9472447404117319E-3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1.1398593913449984E-2</v>
      </c>
      <c r="D4101" s="6">
        <f t="shared" si="318"/>
        <v>1.2992794320373902E-4</v>
      </c>
      <c r="E4101" s="6">
        <f t="shared" si="320"/>
        <v>2.0061274830227667E-4</v>
      </c>
      <c r="F4101" s="6">
        <f t="shared" si="319"/>
        <v>0.72093864653763173</v>
      </c>
      <c r="G4101" s="17">
        <v>5.9114762068276025E-3</v>
      </c>
      <c r="H4101" s="9">
        <f t="shared" si="316"/>
        <v>8.4908106005117771E-3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-1.9142214764514956E-2</v>
      </c>
      <c r="D4102" s="6">
        <f t="shared" si="318"/>
        <v>3.6642438609081439E-4</v>
      </c>
      <c r="E4102" s="6">
        <f t="shared" si="320"/>
        <v>1.2992794320373902E-4</v>
      </c>
      <c r="F4102" s="6">
        <f>IF(C4101&gt;0,B$6+B$7*E4102+B$8*(G4101*100)^2,B$6+B$7*E4102+B$8*(G4101*100)^2+E4102*$B$9)</f>
        <v>0.34119096508757918</v>
      </c>
      <c r="G4102" s="17">
        <v>9.8102309037845972E-3</v>
      </c>
      <c r="H4102" s="9">
        <f t="shared" si="316"/>
        <v>5.8411554087147788E-3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-3.8515393652636984E-3</v>
      </c>
      <c r="D4104" s="6">
        <f t="shared" si="318"/>
        <v>1.4834355482175892E-5</v>
      </c>
      <c r="E4104" s="6">
        <f>D4102</f>
        <v>3.6642438609081439E-4</v>
      </c>
      <c r="F4104" s="24">
        <f>IF(C4102&gt;0,B$6+B$7*E4104+B$8*(G4102*100)^2,B$6+B$7*E4104+B$8*(G4102*100)^2+E4104*$B$9)</f>
        <v>0.9086455383821177</v>
      </c>
      <c r="G4104" s="17">
        <v>1.0020354546566719E-2</v>
      </c>
      <c r="H4104" s="9">
        <f>SQRT(F4104)/100</f>
        <v>9.5322900626350956E-3</v>
      </c>
      <c r="I4104" s="8">
        <f t="shared" ref="I4104:I4167" si="321">SQRT((G4104-H4104)^2)</f>
        <v>4.880644839316238E-4</v>
      </c>
      <c r="J4104" s="10">
        <f>ABS(G4104-H4104)/G4104</f>
        <v>4.8707306878562458E-2</v>
      </c>
      <c r="K4104" s="10">
        <f>G4104/H4104-LN(G4104/H4104)-1</f>
        <v>1.2676886472098303E-3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-7.9007172297433266E-3</v>
      </c>
      <c r="D4105" s="6">
        <f t="shared" si="318"/>
        <v>6.242133274436306E-5</v>
      </c>
      <c r="E4105" s="6">
        <f t="shared" si="320"/>
        <v>1.4834355482175892E-5</v>
      </c>
      <c r="F4105" s="24">
        <f>IF(C4102&gt;0,B$6+B$7*E4104+B$8*(H4104*100)^2,B$6+B$7*E4104+B$8*(H4104*100)^2+E4104*$B$9)</f>
        <v>0.85887919778321975</v>
      </c>
      <c r="G4105" s="17">
        <v>9.3483271324058693E-3</v>
      </c>
      <c r="H4105" s="9">
        <f t="shared" ref="H4105:H4168" si="322">SQRT(F4105)/100</f>
        <v>9.2675735647645106E-3</v>
      </c>
      <c r="I4105" s="8">
        <f t="shared" si="321"/>
        <v>8.0753567641358645E-5</v>
      </c>
      <c r="J4105" s="10">
        <f t="shared" ref="J4105:J4168" si="323">ABS(G4105-H4105)/G4105</f>
        <v>8.63829073347544E-3</v>
      </c>
      <c r="K4105" s="10">
        <f t="shared" ref="K4105:K4168" si="324">G4105/H4105-LN(G4105/H4105)-1</f>
        <v>3.7743974897086474E-5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3.642937510671281E-3</v>
      </c>
      <c r="D4106" s="6">
        <f t="shared" si="318"/>
        <v>1.3270993706655871E-5</v>
      </c>
      <c r="E4106" s="6">
        <f t="shared" si="320"/>
        <v>6.242133274436306E-5</v>
      </c>
      <c r="F4106" s="24">
        <f>IF(C4102&gt;0,B$6+B$7*E4104+B$8*(H4105*100)^2,B$6+B$7*E4104+B$8*(H4105*100)^2+E4104*$B$9)</f>
        <v>0.8128104962908197</v>
      </c>
      <c r="G4106" s="17">
        <v>9.3969377779536678E-3</v>
      </c>
      <c r="H4106" s="9">
        <f t="shared" si="322"/>
        <v>9.0156003476796805E-3</v>
      </c>
      <c r="I4106" s="8">
        <f t="shared" si="321"/>
        <v>3.8133743027398727E-4</v>
      </c>
      <c r="J4106" s="10">
        <f t="shared" si="323"/>
        <v>4.0581031745112774E-2</v>
      </c>
      <c r="K4106" s="10">
        <f t="shared" si="324"/>
        <v>8.70089117069206E-4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1.1013341717122319E-2</v>
      </c>
      <c r="D4107" s="6">
        <f t="shared" si="318"/>
        <v>1.2129369577810679E-4</v>
      </c>
      <c r="E4107" s="6">
        <f t="shared" si="320"/>
        <v>1.3270993706655871E-5</v>
      </c>
      <c r="F4107" s="24">
        <f>IF(C4102&gt;0,B$6+B$7*E4104+B$8*(H4106*100)^2,B$6+B$7*E4104+B$8*(H4106*100)^2+E4104*$B$9)</f>
        <v>0.77016469931930498</v>
      </c>
      <c r="G4107" s="17">
        <v>8.0548427952567749E-3</v>
      </c>
      <c r="H4107" s="9">
        <f t="shared" si="322"/>
        <v>8.7759027986829084E-3</v>
      </c>
      <c r="I4107" s="8">
        <f t="shared" si="321"/>
        <v>7.2106000342613344E-4</v>
      </c>
      <c r="J4107" s="10">
        <f t="shared" si="323"/>
        <v>8.9518817654733296E-2</v>
      </c>
      <c r="K4107" s="10">
        <f t="shared" si="324"/>
        <v>3.5725201609195789E-3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-4.6391564893614196E-3</v>
      </c>
      <c r="D4108" s="6">
        <f t="shared" si="318"/>
        <v>2.1521772932784172E-5</v>
      </c>
      <c r="E4108" s="6">
        <f t="shared" si="320"/>
        <v>1.2129369577810679E-4</v>
      </c>
      <c r="F4108" s="24">
        <f>IF(C4102&gt;0,B$6+B$7*E4104+B$8*(H4107*100)^2,B$6+B$7*E4104+B$8*(H4107*100)^2+E4104*$B$9)</f>
        <v>0.73068748506277381</v>
      </c>
      <c r="G4108" s="17">
        <v>3.8937272055904466E-3</v>
      </c>
      <c r="H4108" s="9">
        <f t="shared" si="322"/>
        <v>8.5480260005616135E-3</v>
      </c>
      <c r="I4108" s="8">
        <f t="shared" si="321"/>
        <v>4.6542987949711664E-3</v>
      </c>
      <c r="J4108" s="10">
        <f t="shared" si="323"/>
        <v>1.1953325308174449</v>
      </c>
      <c r="K4108" s="10">
        <f t="shared" si="324"/>
        <v>0.24184538771217956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-5.8818704134578383E-3</v>
      </c>
      <c r="D4109" s="6">
        <f t="shared" si="318"/>
        <v>3.4596399560710682E-5</v>
      </c>
      <c r="E4109" s="6">
        <f t="shared" si="320"/>
        <v>2.1521772932784172E-5</v>
      </c>
      <c r="F4109" s="24">
        <f>IF(C4102&gt;0,B$6+B$7*E4104+B$8*(H4108*100)^2,B$6+B$7*E4104+B$8*(H4108*100)^2+E4104*$B$9)</f>
        <v>0.69414342782550276</v>
      </c>
      <c r="G4109" s="17">
        <v>3.6042108756919877E-3</v>
      </c>
      <c r="H4109" s="9">
        <f t="shared" si="322"/>
        <v>8.3315270378574828E-3</v>
      </c>
      <c r="I4109" s="8">
        <f t="shared" si="321"/>
        <v>4.7273161621654951E-3</v>
      </c>
      <c r="J4109" s="10">
        <f t="shared" si="323"/>
        <v>1.31160920523494</v>
      </c>
      <c r="K4109" s="10">
        <f t="shared" si="324"/>
        <v>0.27054298093843121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7.4891037252467277E-5</v>
      </c>
      <c r="D4110" s="6">
        <f t="shared" si="318"/>
        <v>5.6086674607504411E-9</v>
      </c>
      <c r="E4110" s="6">
        <f t="shared" si="320"/>
        <v>3.4596399560710682E-5</v>
      </c>
      <c r="F4110" s="24">
        <f>IF(C4102&gt;0,B$6+B$7*E4104+B$8*(H4109*100)^2,B$6+B$7*E4104+B$8*(H4109*100)^2+E4104*$B$9)</f>
        <v>0.66031459404096093</v>
      </c>
      <c r="G4110" s="17">
        <v>5.6055714604780491E-3</v>
      </c>
      <c r="H4110" s="9">
        <f t="shared" si="322"/>
        <v>8.1259743664434531E-3</v>
      </c>
      <c r="I4110" s="8">
        <f t="shared" si="321"/>
        <v>2.520402905965404E-3</v>
      </c>
      <c r="J4110" s="10">
        <f t="shared" si="323"/>
        <v>0.44962461432084949</v>
      </c>
      <c r="K4110" s="10">
        <f t="shared" si="324"/>
        <v>6.1138397422985546E-2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-8.3075305226509022E-3</v>
      </c>
      <c r="D4111" s="6">
        <f t="shared" si="318"/>
        <v>6.9015063384776366E-5</v>
      </c>
      <c r="E4111" s="6">
        <f t="shared" si="320"/>
        <v>5.6086674607504411E-9</v>
      </c>
      <c r="F4111" s="24">
        <f>IF(C4102&gt;0,B$6+B$7*E4104+B$8*(H4110*100)^2,B$6+B$7*E4104+B$8*(H4110*100)^2+E4104*$B$9)</f>
        <v>0.62899924260661044</v>
      </c>
      <c r="G4111" s="17">
        <v>7.3305354272872134E-3</v>
      </c>
      <c r="H4111" s="9">
        <f t="shared" si="322"/>
        <v>7.9309472486368895E-3</v>
      </c>
      <c r="I4111" s="8">
        <f t="shared" si="321"/>
        <v>6.0041182134967612E-4</v>
      </c>
      <c r="J4111" s="10">
        <f t="shared" si="323"/>
        <v>8.1905588930748605E-2</v>
      </c>
      <c r="K4111" s="10">
        <f t="shared" si="324"/>
        <v>3.0189886472313798E-3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-2.7523426582262266E-3</v>
      </c>
      <c r="D4112" s="6">
        <f t="shared" ref="D4112:D4175" si="326">C4112^2</f>
        <v>7.5753901082918118E-6</v>
      </c>
      <c r="E4112" s="6">
        <f t="shared" si="320"/>
        <v>6.9015063384776366E-5</v>
      </c>
      <c r="F4112" s="24">
        <f>IF(C4102&gt;0,B$6+B$7*E4104+B$8*(H4111*100)^2,B$6+B$7*E4104+B$8*(H4111*100)^2+E4104*$B$9)</f>
        <v>0.60001062178383235</v>
      </c>
      <c r="G4112" s="17">
        <v>5.4785918083236091E-3</v>
      </c>
      <c r="H4112" s="9">
        <f t="shared" si="322"/>
        <v>7.7460352554312092E-3</v>
      </c>
      <c r="I4112" s="8">
        <f t="shared" si="321"/>
        <v>2.2674434471076001E-3</v>
      </c>
      <c r="J4112" s="10">
        <f t="shared" si="323"/>
        <v>0.41387340514448984</v>
      </c>
      <c r="K4112" s="10">
        <f t="shared" si="324"/>
        <v>5.3609934584855079E-2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-4.7826474429174901E-3</v>
      </c>
      <c r="D4113" s="6">
        <f t="shared" si="326"/>
        <v>2.2873716563245209E-5</v>
      </c>
      <c r="E4113" s="6">
        <f t="shared" ref="E4113:E4176" si="327">D4112</f>
        <v>7.5753901082918118E-6</v>
      </c>
      <c r="F4113" s="24">
        <f>IF(C4102&gt;0,B$6+B$7*E4104+B$8*(H4112*100)^2,B$6+B$7*E4104+B$8*(H4112*100)^2+E4104*$B$9)</f>
        <v>0.57317585548818673</v>
      </c>
      <c r="G4113" s="17">
        <v>4.5118240548769409E-3</v>
      </c>
      <c r="H4113" s="9">
        <f t="shared" si="322"/>
        <v>7.5708378366478478E-3</v>
      </c>
      <c r="I4113" s="8">
        <f t="shared" si="321"/>
        <v>3.0590137817709069E-3</v>
      </c>
      <c r="J4113" s="10">
        <f t="shared" si="323"/>
        <v>0.67799935116360399</v>
      </c>
      <c r="K4113" s="10">
        <f t="shared" si="324"/>
        <v>0.11355000842409257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-1.2381034174468654E-2</v>
      </c>
      <c r="D4114" s="6">
        <f t="shared" si="326"/>
        <v>1.5329000722936071E-4</v>
      </c>
      <c r="E4114" s="6">
        <f t="shared" si="327"/>
        <v>2.2873716563245209E-5</v>
      </c>
      <c r="F4114" s="24">
        <f>IF(C4102&gt;0,B$6+B$7*E4104+B$8*(H4113*100)^2,B$6+B$7*E4104+B$8*(H4113*100)^2+E4104*$B$9)</f>
        <v>0.54833491232830744</v>
      </c>
      <c r="G4114" s="17">
        <v>1.1790369917516254E-2</v>
      </c>
      <c r="H4114" s="9">
        <f t="shared" si="322"/>
        <v>7.4049639589150425E-3</v>
      </c>
      <c r="I4114" s="8">
        <f t="shared" si="321"/>
        <v>4.3854059586012116E-3</v>
      </c>
      <c r="J4114" s="10">
        <f t="shared" si="323"/>
        <v>0.37194812285627049</v>
      </c>
      <c r="K4114" s="10">
        <f t="shared" si="324"/>
        <v>0.12709265007796344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-6.4600620141825604E-3</v>
      </c>
      <c r="D4115" s="6">
        <f t="shared" si="326"/>
        <v>4.1732401227084441E-5</v>
      </c>
      <c r="E4115" s="6">
        <f t="shared" si="327"/>
        <v>1.5329000722936071E-4</v>
      </c>
      <c r="F4115" s="24">
        <f>IF(C4102&gt;0,B$6+B$7*E4104+B$8*(H4114*100)^2,B$6+B$7*E4104+B$8*(H4114*100)^2+E4104*$B$9)</f>
        <v>0.52533965124520721</v>
      </c>
      <c r="G4115" s="17">
        <v>4.6567458734729636E-3</v>
      </c>
      <c r="H4115" s="9">
        <f t="shared" si="322"/>
        <v>7.24803181039658E-3</v>
      </c>
      <c r="I4115" s="8">
        <f t="shared" si="321"/>
        <v>2.5912859369236164E-3</v>
      </c>
      <c r="J4115" s="10">
        <f t="shared" si="323"/>
        <v>0.55645852432807463</v>
      </c>
      <c r="K4115" s="10">
        <f t="shared" si="324"/>
        <v>8.4897257471387766E-2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-5.8651006917815364E-3</v>
      </c>
      <c r="D4116" s="6">
        <f t="shared" si="326"/>
        <v>3.4399406124736258E-5</v>
      </c>
      <c r="E4116" s="6">
        <f t="shared" si="327"/>
        <v>4.1732401227084441E-5</v>
      </c>
      <c r="F4116" s="24">
        <f>IF(C4102&gt;0,B$6+B$7*E4104+B$8*(H4115*100)^2,B$6+B$7*E4104+B$8*(H4115*100)^2+E4104*$B$9)</f>
        <v>0.50405293806058149</v>
      </c>
      <c r="G4116" s="17">
        <v>5.2758970488853548E-3</v>
      </c>
      <c r="H4116" s="9">
        <f t="shared" si="322"/>
        <v>7.0996685701558036E-3</v>
      </c>
      <c r="I4116" s="8">
        <f t="shared" si="321"/>
        <v>1.8237715212704488E-3</v>
      </c>
      <c r="J4116" s="10">
        <f t="shared" si="323"/>
        <v>0.34567989185000475</v>
      </c>
      <c r="K4116" s="10">
        <f t="shared" si="324"/>
        <v>4.0018161503093674E-2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-9.4860114862655408E-3</v>
      </c>
      <c r="D4117" s="6">
        <f t="shared" si="326"/>
        <v>8.9984413917561777E-5</v>
      </c>
      <c r="E4117" s="6">
        <f t="shared" si="327"/>
        <v>3.4399406124736258E-5</v>
      </c>
      <c r="F4117" s="24">
        <f>IF(C4102&gt;0,B$6+B$7*E4104+B$8*(H4116*100)^2,B$6+B$7*E4104+B$8*(H4116*100)^2+E4104*$B$9)</f>
        <v>0.48434782766557338</v>
      </c>
      <c r="G4117" s="17">
        <v>9.5400634989926698E-3</v>
      </c>
      <c r="H4117" s="9">
        <f t="shared" si="322"/>
        <v>6.9595102389864568E-3</v>
      </c>
      <c r="I4117" s="8">
        <f t="shared" si="321"/>
        <v>2.5805532600062129E-3</v>
      </c>
      <c r="J4117" s="10">
        <f t="shared" si="323"/>
        <v>0.27049644483799212</v>
      </c>
      <c r="K4117" s="10">
        <f t="shared" si="324"/>
        <v>5.5404201049506607E-2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-1.6296845405786856E-2</v>
      </c>
      <c r="D4118" s="6">
        <f t="shared" si="326"/>
        <v>2.6558717018011616E-4</v>
      </c>
      <c r="E4118" s="6">
        <f t="shared" si="327"/>
        <v>8.9984413917561777E-5</v>
      </c>
      <c r="F4118" s="24">
        <f>IF(C4102&gt;0,B$6+B$7*E4104+B$8*(H4117*100)^2,B$6+B$7*E4104+B$8*(H4117*100)^2+E4104*$B$9)</f>
        <v>0.46610680697291423</v>
      </c>
      <c r="G4118" s="17">
        <v>1.1592359567254355E-2</v>
      </c>
      <c r="H4118" s="9">
        <f t="shared" si="322"/>
        <v>6.8272015275141415E-3</v>
      </c>
      <c r="I4118" s="8">
        <f t="shared" si="321"/>
        <v>4.7651580397402131E-3</v>
      </c>
      <c r="J4118" s="10">
        <f t="shared" si="323"/>
        <v>0.41106023429437488</v>
      </c>
      <c r="K4118" s="10">
        <f t="shared" si="324"/>
        <v>0.16853514650344303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-1.0577967397302258E-2</v>
      </c>
      <c r="D4119" s="6">
        <f t="shared" si="326"/>
        <v>1.1189339425838949E-4</v>
      </c>
      <c r="E4119" s="6">
        <f t="shared" si="327"/>
        <v>2.6558717018011616E-4</v>
      </c>
      <c r="F4119" s="24">
        <f>IF(C4102&gt;0,B$6+B$7*E4104+B$8*(H4118*100)^2,B$6+B$7*E4104+B$8*(H4118*100)^2+E4104*$B$9)</f>
        <v>0.44922109411771977</v>
      </c>
      <c r="G4119" s="17">
        <v>9.632811773599986E-3</v>
      </c>
      <c r="H4119" s="9">
        <f t="shared" si="322"/>
        <v>6.7023957964128002E-3</v>
      </c>
      <c r="I4119" s="8">
        <f t="shared" si="321"/>
        <v>2.9304159771871858E-3</v>
      </c>
      <c r="J4119" s="10">
        <f t="shared" si="323"/>
        <v>0.30421190053961028</v>
      </c>
      <c r="K4119" s="10">
        <f t="shared" si="324"/>
        <v>7.4509057668399326E-2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4.474535456671821E-3</v>
      </c>
      <c r="D4120" s="6">
        <f t="shared" si="326"/>
        <v>2.0021467553013301E-5</v>
      </c>
      <c r="E4120" s="6">
        <f t="shared" si="327"/>
        <v>1.1189339425838949E-4</v>
      </c>
      <c r="F4120" s="24">
        <f>IF(C4102&gt;0,B$6+B$7*E4104+B$8*(H4119*100)^2,B$6+B$7*E4104+B$8*(H4119*100)^2+E4104*$B$9)</f>
        <v>0.43358998972766616</v>
      </c>
      <c r="G4120" s="17">
        <v>7.0938179242301565E-3</v>
      </c>
      <c r="H4120" s="9">
        <f t="shared" si="322"/>
        <v>6.5847550427306422E-3</v>
      </c>
      <c r="I4120" s="8">
        <f t="shared" si="321"/>
        <v>5.0906288149951424E-4</v>
      </c>
      <c r="J4120" s="10">
        <f t="shared" si="323"/>
        <v>7.1761481185007914E-2</v>
      </c>
      <c r="K4120" s="10">
        <f t="shared" si="324"/>
        <v>2.8427572816336344E-3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-1.5679715354398133E-2</v>
      </c>
      <c r="D4121" s="6">
        <f t="shared" si="326"/>
        <v>2.4585347359494856E-4</v>
      </c>
      <c r="E4121" s="6">
        <f t="shared" si="327"/>
        <v>2.0021467553013301E-5</v>
      </c>
      <c r="F4121" s="24">
        <f>IF(C4102&gt;0,B$6+B$7*E4104+B$8*(H4120*100)^2,B$6+B$7*E4104+B$8*(H4120*100)^2+E4104*$B$9)</f>
        <v>0.41912027639379362</v>
      </c>
      <c r="G4121" s="17">
        <v>9.3544789873740881E-3</v>
      </c>
      <c r="H4121" s="9">
        <f t="shared" si="322"/>
        <v>6.4739499256156871E-3</v>
      </c>
      <c r="I4121" s="8">
        <f t="shared" si="321"/>
        <v>2.8805290617584011E-3</v>
      </c>
      <c r="J4121" s="10">
        <f t="shared" si="323"/>
        <v>0.30793046471602575</v>
      </c>
      <c r="K4121" s="10">
        <f t="shared" si="324"/>
        <v>7.6872667057943156E-2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-1.2250824793264163E-2</v>
      </c>
      <c r="D4122" s="6">
        <f t="shared" si="326"/>
        <v>1.5008270811525592E-4</v>
      </c>
      <c r="E4122" s="6">
        <f t="shared" si="327"/>
        <v>2.4585347359494856E-4</v>
      </c>
      <c r="F4122" s="24">
        <f>IF(C4102&gt;0,B$6+B$7*E4104+B$8*(H4121*100)^2,B$6+B$7*E4104+B$8*(H4121*100)^2+E4104*$B$9)</f>
        <v>0.40572566276062777</v>
      </c>
      <c r="G4122" s="17">
        <v>7.8102268612192383E-3</v>
      </c>
      <c r="H4122" s="9">
        <f t="shared" si="322"/>
        <v>6.3696598242027639E-3</v>
      </c>
      <c r="I4122" s="8">
        <f t="shared" si="321"/>
        <v>1.4405670370164743E-3</v>
      </c>
      <c r="J4122" s="10">
        <f t="shared" si="323"/>
        <v>0.18444624754364566</v>
      </c>
      <c r="K4122" s="10">
        <f t="shared" si="324"/>
        <v>2.2272803450212209E-2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-6.1408795203852316E-3</v>
      </c>
      <c r="D4123" s="6">
        <f t="shared" si="326"/>
        <v>3.7710401283886752E-5</v>
      </c>
      <c r="E4123" s="6">
        <f t="shared" si="327"/>
        <v>1.5008270811525592E-4</v>
      </c>
      <c r="F4123" s="24">
        <f>IF(C4102&gt;0,B$6+B$7*E4104+B$8*(H4122*100)^2,B$6+B$7*E4104+B$8*(H4122*100)^2+E4104*$B$9)</f>
        <v>0.39332626892040617</v>
      </c>
      <c r="G4123" s="17">
        <v>5.3063654742694713E-3</v>
      </c>
      <c r="H4123" s="9">
        <f t="shared" si="322"/>
        <v>6.2715729200927429E-3</v>
      </c>
      <c r="I4123" s="8">
        <f t="shared" si="321"/>
        <v>9.6520744582327157E-4</v>
      </c>
      <c r="J4123" s="10">
        <f t="shared" si="323"/>
        <v>0.1818961491634068</v>
      </c>
      <c r="K4123" s="10">
        <f t="shared" si="324"/>
        <v>1.3218081918685343E-2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-2.9523713385907688E-4</v>
      </c>
      <c r="D4124" s="6">
        <f t="shared" si="326"/>
        <v>8.716496520932248E-8</v>
      </c>
      <c r="E4124" s="6">
        <f t="shared" si="327"/>
        <v>3.7710401283886752E-5</v>
      </c>
      <c r="F4124" s="24">
        <f>IF(C4102&gt;0,B$6+B$7*E4104+B$8*(H4123*100)^2,B$6+B$7*E4104+B$8*(H4123*100)^2+E4104*$B$9)</f>
        <v>0.38184815004251293</v>
      </c>
      <c r="G4124" s="17">
        <v>7.3606900752932972E-3</v>
      </c>
      <c r="H4124" s="9">
        <f t="shared" si="322"/>
        <v>6.179386296732977E-3</v>
      </c>
      <c r="I4124" s="8">
        <f t="shared" si="321"/>
        <v>1.1813037785603202E-3</v>
      </c>
      <c r="J4124" s="10">
        <f t="shared" si="323"/>
        <v>0.16048818337365597</v>
      </c>
      <c r="K4124" s="10">
        <f t="shared" si="324"/>
        <v>1.6233735892271506E-2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-1.367794413402033E-3</v>
      </c>
      <c r="D4125" s="6">
        <f t="shared" si="326"/>
        <v>1.8708615573338114E-6</v>
      </c>
      <c r="E4125" s="6">
        <f t="shared" si="327"/>
        <v>8.716496520932248E-8</v>
      </c>
      <c r="F4125" s="24">
        <f>IF(C4102&gt;0,B$6+B$7*E4104+B$8*(H4124*100)^2,B$6+B$7*E4104+B$8*(H4124*100)^2+E4104*$B$9)</f>
        <v>0.37122285539724725</v>
      </c>
      <c r="G4125" s="17">
        <v>5.584923661370143E-3</v>
      </c>
      <c r="H4125" s="9">
        <f t="shared" si="322"/>
        <v>6.0928060480967819E-3</v>
      </c>
      <c r="I4125" s="8">
        <f t="shared" si="321"/>
        <v>5.0788238672663886E-4</v>
      </c>
      <c r="J4125" s="10">
        <f t="shared" si="323"/>
        <v>9.0938107218826447E-2</v>
      </c>
      <c r="K4125" s="10">
        <f t="shared" si="324"/>
        <v>3.6802604747243617E-3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8.1533920453124714E-3</v>
      </c>
      <c r="D4126" s="6">
        <f t="shared" si="326"/>
        <v>6.6477801844564685E-5</v>
      </c>
      <c r="E4126" s="6">
        <f t="shared" si="327"/>
        <v>1.8708615573338114E-6</v>
      </c>
      <c r="F4126" s="24">
        <f>IF(C4125&gt;0,B$6+B$7*E4126+B$8*(G4125*100)^2,B$6+B$7*E4126+B$8*(G4125*100)^2+E4126*$B$9)</f>
        <v>0.30643876839215661</v>
      </c>
      <c r="G4126" s="17">
        <v>7.0039992817637767E-3</v>
      </c>
      <c r="H4126" s="9">
        <f t="shared" si="322"/>
        <v>5.5356911798993677E-3</v>
      </c>
      <c r="I4126" s="8">
        <f t="shared" si="321"/>
        <v>1.468308101864409E-3</v>
      </c>
      <c r="J4126" s="10">
        <f t="shared" si="323"/>
        <v>0.20963852833158109</v>
      </c>
      <c r="K4126" s="10">
        <f t="shared" si="324"/>
        <v>2.997898190541437E-2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-1.4609408004299562E-2</v>
      </c>
      <c r="D4127" s="6">
        <f t="shared" si="326"/>
        <v>2.1343480223609209E-4</v>
      </c>
      <c r="E4127" s="6">
        <f t="shared" si="327"/>
        <v>6.6477801844564685E-5</v>
      </c>
      <c r="F4127" s="24">
        <f>IF(C4125&gt;0,B$6+B$7*E4126+B$8*(H4126*100)^2,B$6+B$7*E4126+B$8*(H4126*100)^2+E4126*$B$9)</f>
        <v>0.30137060288083095</v>
      </c>
      <c r="G4127" s="17">
        <v>6.2829189515257707E-3</v>
      </c>
      <c r="H4127" s="9">
        <f t="shared" si="322"/>
        <v>5.4897231522257192E-3</v>
      </c>
      <c r="I4127" s="8">
        <f t="shared" si="321"/>
        <v>7.931957993000515E-4</v>
      </c>
      <c r="J4127" s="10">
        <f t="shared" si="323"/>
        <v>0.12624638411218539</v>
      </c>
      <c r="K4127" s="10">
        <f t="shared" si="324"/>
        <v>9.530548233758207E-3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-9.2488010622557328E-3</v>
      </c>
      <c r="D4128" s="6">
        <f t="shared" si="326"/>
        <v>8.5540321089182773E-5</v>
      </c>
      <c r="E4128" s="6">
        <f t="shared" si="327"/>
        <v>2.1343480223609209E-4</v>
      </c>
      <c r="F4128" s="24">
        <f>IF(C4125&gt;0,B$6+B$7*E4126+B$8*(H4127*100)^2,B$6+B$7*E4126+B$8*(H4127*100)^2+E4126*$B$9)</f>
        <v>0.29667900206699677</v>
      </c>
      <c r="G4128" s="17">
        <v>9.8311746783886281E-3</v>
      </c>
      <c r="H4128" s="9">
        <f t="shared" si="322"/>
        <v>5.4468247820817295E-3</v>
      </c>
      <c r="I4128" s="8">
        <f t="shared" si="321"/>
        <v>4.3843498963068986E-3</v>
      </c>
      <c r="J4128" s="10">
        <f t="shared" si="323"/>
        <v>0.44596399105234008</v>
      </c>
      <c r="K4128" s="10">
        <f t="shared" si="324"/>
        <v>0.21441123791219252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-8.4864117554259537E-3</v>
      </c>
      <c r="D4129" s="6">
        <f t="shared" si="326"/>
        <v>7.201918448263181E-5</v>
      </c>
      <c r="E4129" s="6">
        <f t="shared" si="327"/>
        <v>8.5540321089182773E-5</v>
      </c>
      <c r="F4129" s="24">
        <f>IF(C4125&gt;0,B$6+B$7*E4126+B$8*(H4128*100)^2,B$6+B$7*E4126+B$8*(H4128*100)^2+E4126*$B$9)</f>
        <v>0.29233598719363058</v>
      </c>
      <c r="G4129" s="17">
        <v>7.4708393008506777E-3</v>
      </c>
      <c r="H4129" s="9">
        <f t="shared" si="322"/>
        <v>5.4068104016474494E-3</v>
      </c>
      <c r="I4129" s="8">
        <f t="shared" si="321"/>
        <v>2.0640288992032282E-3</v>
      </c>
      <c r="J4129" s="10">
        <f t="shared" si="323"/>
        <v>0.27627804803246198</v>
      </c>
      <c r="K4129" s="10">
        <f t="shared" si="324"/>
        <v>5.8398116653398002E-2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7.843205595842024E-3</v>
      </c>
      <c r="D4130" s="6">
        <f t="shared" si="326"/>
        <v>6.1515874018647641E-5</v>
      </c>
      <c r="E4130" s="6">
        <f t="shared" si="327"/>
        <v>7.201918448263181E-5</v>
      </c>
      <c r="F4130" s="24">
        <f>IF(C4125&gt;0,B$6+B$7*E4126+B$8*(H4129*100)^2,B$6+B$7*E4126+B$8*(H4129*100)^2+E4126*$B$9)</f>
        <v>0.28831565832535538</v>
      </c>
      <c r="G4130" s="17">
        <v>8.0328262669276378E-3</v>
      </c>
      <c r="H4130" s="9">
        <f t="shared" si="322"/>
        <v>5.3695033133927331E-3</v>
      </c>
      <c r="I4130" s="8">
        <f t="shared" si="321"/>
        <v>2.6633229535349048E-3</v>
      </c>
      <c r="J4130" s="10">
        <f t="shared" si="323"/>
        <v>0.33155490546337452</v>
      </c>
      <c r="K4130" s="10">
        <f t="shared" si="324"/>
        <v>9.3208165217557593E-2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-1.6916471205410639E-2</v>
      </c>
      <c r="D4131" s="6">
        <f t="shared" si="326"/>
        <v>2.8616699804348729E-4</v>
      </c>
      <c r="E4131" s="6">
        <f t="shared" si="327"/>
        <v>6.1515874018647641E-5</v>
      </c>
      <c r="F4131" s="24">
        <f>IF(C4125&gt;0,B$6+B$7*E4126+B$8*(H4130*100)^2,B$6+B$7*E4126+B$8*(H4130*100)^2+E4126*$B$9)</f>
        <v>0.28459403989199311</v>
      </c>
      <c r="G4131" s="17">
        <v>8.2303853773024512E-3</v>
      </c>
      <c r="H4131" s="9">
        <f t="shared" si="322"/>
        <v>5.3347356063069614E-3</v>
      </c>
      <c r="I4131" s="8">
        <f t="shared" si="321"/>
        <v>2.8956497709954898E-3</v>
      </c>
      <c r="J4131" s="10">
        <f t="shared" si="323"/>
        <v>0.35182432392303764</v>
      </c>
      <c r="K4131" s="10">
        <f t="shared" si="324"/>
        <v>0.10919810361847104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6.1786420434839506E-4</v>
      </c>
      <c r="D4132" s="6">
        <f t="shared" si="326"/>
        <v>3.8175617501507527E-7</v>
      </c>
      <c r="E4132" s="6">
        <f t="shared" si="327"/>
        <v>2.8616699804348729E-4</v>
      </c>
      <c r="F4132" s="24">
        <f>IF(C4125&gt;0,B$6+B$7*E4126+B$8*(H4131*100)^2,B$6+B$7*E4126+B$8*(H4131*100)^2+E4126*$B$9)</f>
        <v>0.28114893770822957</v>
      </c>
      <c r="G4132" s="17">
        <v>7.9468275485831807E-3</v>
      </c>
      <c r="H4132" s="9">
        <f t="shared" si="322"/>
        <v>5.3023479488640644E-3</v>
      </c>
      <c r="I4132" s="8">
        <f t="shared" si="321"/>
        <v>2.6444795997191163E-3</v>
      </c>
      <c r="J4132" s="10">
        <f t="shared" si="323"/>
        <v>0.33277173608613086</v>
      </c>
      <c r="K4132" s="10">
        <f t="shared" si="324"/>
        <v>9.4114402890444149E-2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-9.9565159786845353E-3</v>
      </c>
      <c r="D4133" s="6">
        <f t="shared" si="326"/>
        <v>9.913221043380047E-5</v>
      </c>
      <c r="E4133" s="6">
        <f t="shared" si="327"/>
        <v>3.8175617501507527E-7</v>
      </c>
      <c r="F4133" s="24">
        <f>IF(C4125&gt;0,B$6+B$7*E4126+B$8*(H4132*100)^2,B$6+B$7*E4126+B$8*(H4132*100)^2+E4126*$B$9)</f>
        <v>0.27795980661671965</v>
      </c>
      <c r="G4133" s="17">
        <v>9.4080058106397902E-3</v>
      </c>
      <c r="H4133" s="9">
        <f t="shared" si="322"/>
        <v>5.2721893613253282E-3</v>
      </c>
      <c r="I4133" s="8">
        <f t="shared" si="321"/>
        <v>4.135816449314462E-3</v>
      </c>
      <c r="J4133" s="10">
        <f t="shared" si="323"/>
        <v>0.43960606876296204</v>
      </c>
      <c r="K4133" s="10">
        <f t="shared" si="324"/>
        <v>0.20534371653518901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7.699296532226031E-3</v>
      </c>
      <c r="D4134" s="6">
        <f t="shared" si="326"/>
        <v>5.9279167091147789E-5</v>
      </c>
      <c r="E4134" s="6">
        <f t="shared" si="327"/>
        <v>9.913221043380047E-5</v>
      </c>
      <c r="F4134" s="24">
        <f>IF(C4125&gt;0,B$6+B$7*E4126+B$8*(H4133*100)^2,B$6+B$7*E4126+B$8*(H4133*100)^2+E4126*$B$9)</f>
        <v>0.27500762796530903</v>
      </c>
      <c r="G4134" s="17">
        <v>6.9101405908198587E-3</v>
      </c>
      <c r="H4134" s="9">
        <f t="shared" si="322"/>
        <v>5.2441169701419607E-3</v>
      </c>
      <c r="I4134" s="8">
        <f t="shared" si="321"/>
        <v>1.6660236206778979E-3</v>
      </c>
      <c r="J4134" s="10">
        <f t="shared" si="323"/>
        <v>0.24109836822874706</v>
      </c>
      <c r="K4134" s="10">
        <f t="shared" si="324"/>
        <v>4.18107205540732E-2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-5.1227975154521238E-3</v>
      </c>
      <c r="D4135" s="6">
        <f t="shared" si="326"/>
        <v>2.6243054384322454E-5</v>
      </c>
      <c r="E4135" s="6">
        <f t="shared" si="327"/>
        <v>5.9279167091147789E-5</v>
      </c>
      <c r="F4135" s="24">
        <f>IF(C4125&gt;0,B$6+B$7*E4126+B$8*(H4134*100)^2,B$6+B$7*E4126+B$8*(H4134*100)^2+E4126*$B$9)</f>
        <v>0.27227479618769818</v>
      </c>
      <c r="G4135" s="17">
        <v>4.7008603427310305E-3</v>
      </c>
      <c r="H4135" s="9">
        <f t="shared" si="322"/>
        <v>5.2179957472931904E-3</v>
      </c>
      <c r="I4135" s="8">
        <f t="shared" si="321"/>
        <v>5.1713540456215998E-4</v>
      </c>
      <c r="J4135" s="10">
        <f t="shared" si="323"/>
        <v>0.11000867221290879</v>
      </c>
      <c r="K4135" s="10">
        <f t="shared" si="324"/>
        <v>5.2616904914939422E-3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1.5465460951623589E-2</v>
      </c>
      <c r="D4136" s="6">
        <f t="shared" si="326"/>
        <v>2.3918048244619402E-4</v>
      </c>
      <c r="E4136" s="6">
        <f t="shared" si="327"/>
        <v>2.6243054384322454E-5</v>
      </c>
      <c r="F4136" s="24">
        <f>IF(C4125&gt;0,B$6+B$7*E4126+B$8*(H4135*100)^2,B$6+B$7*E4126+B$8*(H4135*100)^2+E4126*$B$9)</f>
        <v>0.26974501381116378</v>
      </c>
      <c r="G4136" s="17">
        <v>8.646238509186591E-3</v>
      </c>
      <c r="H4136" s="9">
        <f t="shared" si="322"/>
        <v>5.1936982373946587E-3</v>
      </c>
      <c r="I4136" s="8">
        <f t="shared" si="321"/>
        <v>3.4525402717919323E-3</v>
      </c>
      <c r="J4136" s="10">
        <f t="shared" si="323"/>
        <v>0.39931124593933226</v>
      </c>
      <c r="K4136" s="10">
        <f t="shared" si="324"/>
        <v>0.15507729594621389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2.6053985706649971E-3</v>
      </c>
      <c r="D4137" s="6">
        <f t="shared" si="326"/>
        <v>6.7881017120232101E-6</v>
      </c>
      <c r="E4137" s="6">
        <f t="shared" si="327"/>
        <v>2.3918048244619402E-4</v>
      </c>
      <c r="F4137" s="24">
        <f>IF(C4125&gt;0,B$6+B$7*E4126+B$8*(H4136*100)^2,B$6+B$7*E4126+B$8*(H4136*100)^2+E4126*$B$9)</f>
        <v>0.26740319426520592</v>
      </c>
      <c r="G4137" s="17">
        <v>5.2302706462030368E-3</v>
      </c>
      <c r="H4137" s="9">
        <f t="shared" si="322"/>
        <v>5.1711042753478289E-3</v>
      </c>
      <c r="I4137" s="8">
        <f t="shared" si="321"/>
        <v>5.9166370855207907E-5</v>
      </c>
      <c r="J4137" s="10">
        <f t="shared" si="323"/>
        <v>1.1312296218965319E-2</v>
      </c>
      <c r="K4137" s="10">
        <f t="shared" si="324"/>
        <v>6.496152966373181E-5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-2.9253633857296906E-3</v>
      </c>
      <c r="D4138" s="6">
        <f t="shared" si="326"/>
        <v>8.557750938567879E-6</v>
      </c>
      <c r="E4138" s="6">
        <f t="shared" si="327"/>
        <v>6.7881017120232101E-6</v>
      </c>
      <c r="F4138" s="24">
        <f>IF(C4125&gt;0,B$6+B$7*E4126+B$8*(H4137*100)^2,B$6+B$7*E4126+B$8*(H4137*100)^2+E4126*$B$9)</f>
        <v>0.26523537191151275</v>
      </c>
      <c r="G4138" s="17">
        <v>3.0035451783503352E-3</v>
      </c>
      <c r="H4138" s="9">
        <f t="shared" si="322"/>
        <v>5.1501006971855674E-3</v>
      </c>
      <c r="I4138" s="8">
        <f t="shared" si="321"/>
        <v>2.1465555188352322E-3</v>
      </c>
      <c r="J4138" s="10">
        <f t="shared" si="323"/>
        <v>0.71467395739797224</v>
      </c>
      <c r="K4138" s="10">
        <f t="shared" si="324"/>
        <v>0.12242420298270718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2.1224069500364985E-3</v>
      </c>
      <c r="D4139" s="6">
        <f t="shared" si="326"/>
        <v>4.5046112615632321E-6</v>
      </c>
      <c r="E4139" s="6">
        <f t="shared" si="327"/>
        <v>8.557750938567879E-6</v>
      </c>
      <c r="F4139" s="24">
        <f>IF(C4125&gt;0,B$6+B$7*E4126+B$8*(H4138*100)^2,B$6+B$7*E4126+B$8*(H4138*100)^2+E4126*$B$9)</f>
        <v>0.26322861875869891</v>
      </c>
      <c r="G4139" s="17">
        <v>2.6691603407707392E-3</v>
      </c>
      <c r="H4139" s="9">
        <f t="shared" si="322"/>
        <v>5.1305810466135207E-3</v>
      </c>
      <c r="I4139" s="8">
        <f t="shared" si="321"/>
        <v>2.4614207058427815E-3</v>
      </c>
      <c r="J4139" s="10">
        <f t="shared" si="323"/>
        <v>0.92217041750741313</v>
      </c>
      <c r="K4139" s="10">
        <f t="shared" si="324"/>
        <v>0.17370020808011621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-1.385055215553291E-3</v>
      </c>
      <c r="D4140" s="6">
        <f t="shared" si="326"/>
        <v>1.9183779501313735E-6</v>
      </c>
      <c r="E4140" s="6">
        <f t="shared" si="327"/>
        <v>4.5046112615632321E-6</v>
      </c>
      <c r="F4140" s="24">
        <f>IF(C4125&gt;0,B$6+B$7*E4126+B$8*(H4139*100)^2,B$6+B$7*E4126+B$8*(H4139*100)^2+E4126*$B$9)</f>
        <v>0.26137096736513915</v>
      </c>
      <c r="G4140" s="17">
        <v>4.0841713124848749E-3</v>
      </c>
      <c r="H4140" s="9">
        <f t="shared" si="322"/>
        <v>5.1124452795618183E-3</v>
      </c>
      <c r="I4140" s="8">
        <f t="shared" si="321"/>
        <v>1.0282739670769434E-3</v>
      </c>
      <c r="J4140" s="10">
        <f t="shared" si="323"/>
        <v>0.25177052782620057</v>
      </c>
      <c r="K4140" s="10">
        <f t="shared" si="324"/>
        <v>2.3427436318091965E-2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-3.4814013388775062E-3</v>
      </c>
      <c r="D4141" s="6">
        <f t="shared" si="326"/>
        <v>1.2120155282338092E-5</v>
      </c>
      <c r="E4141" s="6">
        <f t="shared" si="327"/>
        <v>1.9183779501313735E-6</v>
      </c>
      <c r="F4141" s="24">
        <f>IF(C4125&gt;0,B$6+B$7*E4126+B$8*(H4140*100)^2,B$6+B$7*E4126+B$8*(H4140*100)^2+E4126*$B$9)</f>
        <v>0.25965133947012092</v>
      </c>
      <c r="G4141" s="17">
        <v>5.5755630600082826E-3</v>
      </c>
      <c r="H4141" s="9">
        <f t="shared" si="322"/>
        <v>5.095599468856642E-3</v>
      </c>
      <c r="I4141" s="8">
        <f t="shared" si="321"/>
        <v>4.7996359115164058E-4</v>
      </c>
      <c r="J4141" s="10">
        <f t="shared" si="323"/>
        <v>8.6083429778467543E-2</v>
      </c>
      <c r="K4141" s="10">
        <f t="shared" si="324"/>
        <v>4.1757898368852686E-3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-4.785017353896308E-4</v>
      </c>
      <c r="D4142" s="6">
        <f t="shared" si="326"/>
        <v>2.2896391077088826E-7</v>
      </c>
      <c r="E4142" s="6">
        <f t="shared" si="327"/>
        <v>1.2120155282338092E-5</v>
      </c>
      <c r="F4142" s="24">
        <f>IF(C4125&gt;0,B$6+B$7*E4126+B$8*(H4141*100)^2,B$6+B$7*E4126+B$8*(H4141*100)^2+E4126*$B$9)</f>
        <v>0.25805947992770256</v>
      </c>
      <c r="G4142" s="17">
        <v>6.1966386020612428E-3</v>
      </c>
      <c r="H4142" s="9">
        <f t="shared" si="322"/>
        <v>5.0799555109046239E-3</v>
      </c>
      <c r="I4142" s="8">
        <f t="shared" si="321"/>
        <v>1.116683091156619E-3</v>
      </c>
      <c r="J4142" s="10">
        <f t="shared" si="323"/>
        <v>0.18020787766857449</v>
      </c>
      <c r="K4142" s="10">
        <f t="shared" si="324"/>
        <v>2.11169510477629E-2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-1.014799048398313E-2</v>
      </c>
      <c r="D4143" s="6">
        <f t="shared" si="326"/>
        <v>1.0298171086301217E-4</v>
      </c>
      <c r="E4143" s="6">
        <f t="shared" si="327"/>
        <v>2.2896391077088826E-7</v>
      </c>
      <c r="F4143" s="24">
        <f>IF(C4125&gt;0,B$6+B$7*E4126+B$8*(H4142*100)^2,B$6+B$7*E4126+B$8*(H4142*100)^2+E4126*$B$9)</f>
        <v>0.2565858955492859</v>
      </c>
      <c r="G4143" s="17">
        <v>8.133990973289382E-3</v>
      </c>
      <c r="H4143" s="9">
        <f t="shared" si="322"/>
        <v>5.0654308360620799E-3</v>
      </c>
      <c r="I4143" s="8">
        <f t="shared" si="321"/>
        <v>3.0685601372273021E-3</v>
      </c>
      <c r="J4143" s="10">
        <f t="shared" si="323"/>
        <v>0.37725148052215968</v>
      </c>
      <c r="K4143" s="10">
        <f t="shared" si="324"/>
        <v>0.1321721262654223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9.5501467065656123E-4</v>
      </c>
      <c r="D4144" s="6">
        <f t="shared" si="326"/>
        <v>9.1205302116926012E-7</v>
      </c>
      <c r="E4144" s="6">
        <f t="shared" si="327"/>
        <v>1.0298171086301217E-4</v>
      </c>
      <c r="F4144" s="24">
        <f>IF(C4125&gt;0,B$6+B$7*E4126+B$8*(H4143*100)^2,B$6+B$7*E4126+B$8*(H4143*100)^2+E4126*$B$9)</f>
        <v>0.2552217984901855</v>
      </c>
      <c r="G4144" s="17">
        <v>4.5747386439456217E-3</v>
      </c>
      <c r="H4144" s="9">
        <f t="shared" si="322"/>
        <v>5.0519481241416706E-3</v>
      </c>
      <c r="I4144" s="8">
        <f t="shared" si="321"/>
        <v>4.7720948019604886E-4</v>
      </c>
      <c r="J4144" s="10">
        <f t="shared" si="323"/>
        <v>0.10431404225192308</v>
      </c>
      <c r="K4144" s="10">
        <f t="shared" si="324"/>
        <v>4.7638789477713051E-3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-5.7316401217061943E-3</v>
      </c>
      <c r="D4145" s="6">
        <f t="shared" si="326"/>
        <v>3.2851698484752196E-5</v>
      </c>
      <c r="E4145" s="6">
        <f t="shared" si="327"/>
        <v>9.1205302116926012E-7</v>
      </c>
      <c r="F4145" s="24">
        <f>IF(C4125&gt;0,B$6+B$7*E4126+B$8*(H4144*100)^2,B$6+B$7*E4126+B$8*(H4144*100)^2+E4126*$B$9)</f>
        <v>0.25395905384257628</v>
      </c>
      <c r="G4145" s="17">
        <v>2.4758075702620906E-3</v>
      </c>
      <c r="H4145" s="9">
        <f t="shared" si="322"/>
        <v>5.0394350262958675E-3</v>
      </c>
      <c r="I4145" s="8">
        <f t="shared" si="321"/>
        <v>2.5636274560337769E-3</v>
      </c>
      <c r="J4145" s="10">
        <f t="shared" si="323"/>
        <v>1.0354712081934501</v>
      </c>
      <c r="K4145" s="10">
        <f t="shared" si="324"/>
        <v>0.20201407703380125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-1.7353674238178621E-3</v>
      </c>
      <c r="D4146" s="6">
        <f t="shared" si="326"/>
        <v>3.0115000956482435E-6</v>
      </c>
      <c r="E4146" s="6">
        <f t="shared" si="327"/>
        <v>3.2851698484752196E-5</v>
      </c>
      <c r="F4146" s="24">
        <f>IF(C4125&gt;0,B$6+B$7*E4126+B$8*(H4145*100)^2,B$6+B$7*E4126+B$8*(H4145*100)^2+E4126*$B$9)</f>
        <v>0.25279013112228454</v>
      </c>
      <c r="G4146" s="17">
        <v>3.5705715112304181E-3</v>
      </c>
      <c r="H4146" s="9">
        <f t="shared" si="322"/>
        <v>5.0278238943133689E-3</v>
      </c>
      <c r="I4146" s="8">
        <f t="shared" si="321"/>
        <v>1.4572523830829508E-3</v>
      </c>
      <c r="J4146" s="10">
        <f t="shared" si="323"/>
        <v>0.4081286086833707</v>
      </c>
      <c r="K4146" s="10">
        <f t="shared" si="324"/>
        <v>5.2424000461794407E-2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-7.5554338149216244E-3</v>
      </c>
      <c r="D4147" s="6">
        <f t="shared" si="326"/>
        <v>5.7084580131661132E-5</v>
      </c>
      <c r="E4147" s="6">
        <f t="shared" si="327"/>
        <v>3.0115000956482435E-6</v>
      </c>
      <c r="F4147" s="24">
        <f>IF(C4125&gt;0,B$6+B$7*E4126+B$8*(H4146*100)^2,B$6+B$7*E4126+B$8*(H4146*100)^2+E4126*$B$9)</f>
        <v>0.25170805936011043</v>
      </c>
      <c r="G4147" s="17">
        <v>5.3328039052419523E-3</v>
      </c>
      <c r="H4147" s="9">
        <f t="shared" si="322"/>
        <v>5.0170515181739003E-3</v>
      </c>
      <c r="I4147" s="8">
        <f t="shared" si="321"/>
        <v>3.1575238706805196E-4</v>
      </c>
      <c r="J4147" s="10">
        <f t="shared" si="323"/>
        <v>5.9209450165170867E-2</v>
      </c>
      <c r="K4147" s="10">
        <f t="shared" si="324"/>
        <v>1.9011003589590736E-3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-1.7335098540335384E-2</v>
      </c>
      <c r="D4148" s="6">
        <f t="shared" si="326"/>
        <v>3.0050564140313797E-4</v>
      </c>
      <c r="E4148" s="6">
        <f t="shared" si="327"/>
        <v>5.7084580131661132E-5</v>
      </c>
      <c r="F4148" s="24">
        <f>IF(C4147&gt;0,B$6+B$7*E4148+B$8*(G4147*100)^2,B$6+B$7*E4148+B$8*(G4147*100)^2+E4148*$B$9)</f>
        <v>0.28096511820452214</v>
      </c>
      <c r="G4148" s="17">
        <v>9.9790063424417853E-3</v>
      </c>
      <c r="H4148" s="9">
        <f t="shared" si="322"/>
        <v>5.3006142870852448E-3</v>
      </c>
      <c r="I4148" s="8">
        <f t="shared" si="321"/>
        <v>4.6783920553565405E-3</v>
      </c>
      <c r="J4148" s="10">
        <f t="shared" si="323"/>
        <v>0.46882343740567001</v>
      </c>
      <c r="K4148" s="10">
        <f t="shared" si="324"/>
        <v>0.24995238101402872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-1.3795209671663578E-2</v>
      </c>
      <c r="D4149" s="6">
        <f t="shared" si="326"/>
        <v>1.9030780988516034E-4</v>
      </c>
      <c r="E4149" s="6">
        <f t="shared" si="327"/>
        <v>3.0050564140313797E-4</v>
      </c>
      <c r="F4149" s="24">
        <f>IF(C4147&gt;0,B$6+B$7*E4148+B$8*(H4148*100)^2,B$6+B$7*E4148+B$8*(H4148*100)^2+E4148*$B$9)</f>
        <v>0.27779657974519067</v>
      </c>
      <c r="G4149" s="17">
        <v>8.8243540019125426E-3</v>
      </c>
      <c r="H4149" s="9">
        <f t="shared" si="322"/>
        <v>5.2706411350535963E-3</v>
      </c>
      <c r="I4149" s="8">
        <f t="shared" si="321"/>
        <v>3.5537128668589463E-3</v>
      </c>
      <c r="J4149" s="10">
        <f t="shared" si="323"/>
        <v>0.40271648962504608</v>
      </c>
      <c r="K4149" s="10">
        <f t="shared" si="324"/>
        <v>0.1588834034936728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-5.339009019268281E-3</v>
      </c>
      <c r="D4150" s="6">
        <f t="shared" si="326"/>
        <v>2.8505017307828052E-5</v>
      </c>
      <c r="E4150" s="6">
        <f t="shared" si="327"/>
        <v>1.9030780988516034E-4</v>
      </c>
      <c r="F4150" s="24">
        <f>IF(C4147&gt;0,B$6+B$7*E4148+B$8*(H4149*100)^2,B$6+B$7*E4148+B$8*(H4149*100)^2+E4148*$B$9)</f>
        <v>0.27486346369338749</v>
      </c>
      <c r="G4150" s="17">
        <v>7.3161596033356046E-3</v>
      </c>
      <c r="H4150" s="9">
        <f t="shared" si="322"/>
        <v>5.2427422566190254E-3</v>
      </c>
      <c r="I4150" s="8">
        <f t="shared" si="321"/>
        <v>2.0734173467165792E-3</v>
      </c>
      <c r="J4150" s="10">
        <f t="shared" si="323"/>
        <v>0.28340242137025834</v>
      </c>
      <c r="K4150" s="10">
        <f t="shared" si="324"/>
        <v>6.2242511386295885E-2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-6.1110952295341933E-3</v>
      </c>
      <c r="D4151" s="6">
        <f t="shared" si="326"/>
        <v>3.7345484904435577E-5</v>
      </c>
      <c r="E4151" s="6">
        <f t="shared" si="327"/>
        <v>2.8505017307828052E-5</v>
      </c>
      <c r="F4151" s="24">
        <f>IF(C4147&gt;0,B$6+B$7*E4148+B$8*(H4150*100)^2,B$6+B$7*E4148+B$8*(H4150*100)^2+E4148*$B$9)</f>
        <v>0.27214827816423331</v>
      </c>
      <c r="G4151" s="17">
        <v>5.2986631903149525E-3</v>
      </c>
      <c r="H4151" s="9">
        <f t="shared" si="322"/>
        <v>5.2167832824858021E-3</v>
      </c>
      <c r="I4151" s="8">
        <f t="shared" si="321"/>
        <v>8.1879907829150375E-5</v>
      </c>
      <c r="J4151" s="10">
        <f t="shared" si="323"/>
        <v>1.5452936880157395E-2</v>
      </c>
      <c r="K4151" s="10">
        <f t="shared" si="324"/>
        <v>1.2190015033297641E-4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-2.2658701773253082E-3</v>
      </c>
      <c r="D4152" s="6">
        <f t="shared" si="326"/>
        <v>5.1341676604922235E-6</v>
      </c>
      <c r="E4152" s="6">
        <f t="shared" si="327"/>
        <v>3.7345484904435577E-5</v>
      </c>
      <c r="F4152" s="24">
        <f>IF(C4147&gt;0,B$6+B$7*E4148+B$8*(H4151*100)^2,B$6+B$7*E4148+B$8*(H4151*100)^2+E4148*$B$9)</f>
        <v>0.26963483091989537</v>
      </c>
      <c r="G4152" s="17">
        <v>1.0722986164126034E-2</v>
      </c>
      <c r="H4152" s="9">
        <f t="shared" si="322"/>
        <v>5.1926373926926127E-3</v>
      </c>
      <c r="I4152" s="8">
        <f t="shared" si="321"/>
        <v>5.5303487714334215E-3</v>
      </c>
      <c r="J4152" s="10">
        <f t="shared" si="323"/>
        <v>0.51574707705352774</v>
      </c>
      <c r="K4152" s="10">
        <f t="shared" si="324"/>
        <v>0.33988863961113935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-1.3573901024526509E-2</v>
      </c>
      <c r="D4153" s="6">
        <f t="shared" si="326"/>
        <v>1.8425078902364181E-4</v>
      </c>
      <c r="E4153" s="6">
        <f t="shared" si="327"/>
        <v>5.1341676604922235E-6</v>
      </c>
      <c r="F4153" s="24">
        <f>IF(C4147&gt;0,B$6+B$7*E4148+B$8*(H4152*100)^2,B$6+B$7*E4148+B$8*(H4152*100)^2+E4148*$B$9)</f>
        <v>0.26730813280581167</v>
      </c>
      <c r="G4153" s="17">
        <v>4.9345165505687112E-3</v>
      </c>
      <c r="H4153" s="9">
        <f t="shared" si="322"/>
        <v>5.1701850334955292E-3</v>
      </c>
      <c r="I4153" s="8">
        <f t="shared" si="321"/>
        <v>2.3566848292681797E-4</v>
      </c>
      <c r="J4153" s="10">
        <f t="shared" si="323"/>
        <v>4.7759183804876849E-2</v>
      </c>
      <c r="K4153" s="10">
        <f t="shared" si="324"/>
        <v>1.0715586012965961E-3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3.3214839742565757E-3</v>
      </c>
      <c r="D4154" s="6">
        <f t="shared" si="326"/>
        <v>1.1032255791243257E-5</v>
      </c>
      <c r="E4154" s="6">
        <f t="shared" si="327"/>
        <v>1.8425078902364181E-4</v>
      </c>
      <c r="F4154" s="24">
        <f>IF(C4147&gt;0,B$6+B$7*E4148+B$8*(H4153*100)^2,B$6+B$7*E4148+B$8*(H4153*100)^2+E4148*$B$9)</f>
        <v>0.26515430836160442</v>
      </c>
      <c r="G4154" s="17">
        <v>1.349293613056058E-2</v>
      </c>
      <c r="H4154" s="9">
        <f t="shared" si="322"/>
        <v>5.149313627675095E-3</v>
      </c>
      <c r="I4154" s="8">
        <f t="shared" si="321"/>
        <v>8.3436225028854852E-3</v>
      </c>
      <c r="J4154" s="10">
        <f t="shared" si="323"/>
        <v>0.61836967300154555</v>
      </c>
      <c r="K4154" s="10">
        <f t="shared" si="324"/>
        <v>0.65703395734915793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-2.9767699165748444E-3</v>
      </c>
      <c r="D4155" s="6">
        <f t="shared" si="326"/>
        <v>8.8611591362250058E-6</v>
      </c>
      <c r="E4155" s="6">
        <f t="shared" si="327"/>
        <v>1.1032255791243257E-5</v>
      </c>
      <c r="F4155" s="24">
        <f>IF(C4147&gt;0,B$6+B$7*E4148+B$8*(H4154*100)^2,B$6+B$7*E4148+B$8*(H4154*100)^2+E4148*$B$9)</f>
        <v>0.26316051307360178</v>
      </c>
      <c r="G4155" s="17">
        <v>4.0545639746137402E-3</v>
      </c>
      <c r="H4155" s="9">
        <f t="shared" si="322"/>
        <v>5.1299172807522135E-3</v>
      </c>
      <c r="I4155" s="8">
        <f t="shared" si="321"/>
        <v>1.0753533061384733E-3</v>
      </c>
      <c r="J4155" s="10">
        <f t="shared" si="323"/>
        <v>0.26522045597786315</v>
      </c>
      <c r="K4155" s="10">
        <f t="shared" si="324"/>
        <v>2.5622472879840208E-2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-6.4875644812310562E-3</v>
      </c>
      <c r="D4156" s="6">
        <f t="shared" si="326"/>
        <v>4.2088492898130786E-5</v>
      </c>
      <c r="E4156" s="6">
        <f t="shared" si="327"/>
        <v>8.8611591362250058E-6</v>
      </c>
      <c r="F4156" s="24">
        <f>IF(C4147&gt;0,B$6+B$7*E4148+B$8*(H4155*100)^2,B$6+B$7*E4148+B$8*(H4155*100)^2+E4148*$B$9)</f>
        <v>0.26131485677549771</v>
      </c>
      <c r="G4156" s="17">
        <v>6.9741383877237606E-3</v>
      </c>
      <c r="H4156" s="9">
        <f t="shared" si="322"/>
        <v>5.1118964854102601E-3</v>
      </c>
      <c r="I4156" s="8">
        <f t="shared" si="321"/>
        <v>1.8622419023135005E-3</v>
      </c>
      <c r="J4156" s="10">
        <f t="shared" si="323"/>
        <v>0.26702107110342332</v>
      </c>
      <c r="K4156" s="10">
        <f t="shared" si="324"/>
        <v>5.3657374895621057E-2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1.1418630603105617E-2</v>
      </c>
      <c r="D4157" s="6">
        <f t="shared" si="326"/>
        <v>1.3038512485018014E-4</v>
      </c>
      <c r="E4157" s="6">
        <f t="shared" si="327"/>
        <v>4.2088492898130786E-5</v>
      </c>
      <c r="F4157" s="24">
        <f>IF(C4147&gt;0,B$6+B$7*E4148+B$8*(H4156*100)^2,B$6+B$7*E4148+B$8*(H4156*100)^2+E4148*$B$9)</f>
        <v>0.25960633274034278</v>
      </c>
      <c r="G4157" s="17">
        <v>9.8055389264982609E-3</v>
      </c>
      <c r="H4157" s="9">
        <f t="shared" si="322"/>
        <v>5.0951578262144427E-3</v>
      </c>
      <c r="I4157" s="8">
        <f t="shared" si="321"/>
        <v>4.7103811002838182E-3</v>
      </c>
      <c r="J4157" s="10">
        <f t="shared" si="323"/>
        <v>0.4803796237608719</v>
      </c>
      <c r="K4157" s="10">
        <f t="shared" si="324"/>
        <v>0.26982510307482999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-4.6353059216289023E-2</v>
      </c>
      <c r="D4158" s="6">
        <f t="shared" si="326"/>
        <v>2.1486060987087967E-3</v>
      </c>
      <c r="E4158" s="6">
        <f t="shared" si="327"/>
        <v>1.3038512485018014E-4</v>
      </c>
      <c r="F4158" s="24">
        <f>IF(C4147&gt;0,B$6+B$7*E4148+B$8*(H4157*100)^2,B$6+B$7*E4148+B$8*(H4157*100)^2+E4148*$B$9)</f>
        <v>0.25802475204099989</v>
      </c>
      <c r="G4158" s="17">
        <v>4.3788432843374032E-2</v>
      </c>
      <c r="H4158" s="9">
        <f t="shared" si="322"/>
        <v>5.0796136865021522E-3</v>
      </c>
      <c r="I4158" s="8">
        <f t="shared" si="321"/>
        <v>3.8708819156871882E-2</v>
      </c>
      <c r="J4158" s="10">
        <f t="shared" si="323"/>
        <v>0.88399644936663258</v>
      </c>
      <c r="K4158" s="10">
        <f t="shared" si="324"/>
        <v>5.4662913139135743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-2.8741973124153195E-2</v>
      </c>
      <c r="D4159" s="6">
        <f t="shared" si="326"/>
        <v>8.2610101906954454E-4</v>
      </c>
      <c r="E4159" s="6">
        <f t="shared" si="327"/>
        <v>2.1486060987087967E-3</v>
      </c>
      <c r="F4159" s="24">
        <f>IF(C4147&gt;0,B$6+B$7*E4148+B$8*(H4158*100)^2,B$6+B$7*E4148+B$8*(H4158*100)^2+E4148*$B$9)</f>
        <v>0.25656068278761812</v>
      </c>
      <c r="G4159" s="17">
        <v>1.3955474413738005E-2</v>
      </c>
      <c r="H4159" s="9">
        <f t="shared" si="322"/>
        <v>5.0651819590970095E-3</v>
      </c>
      <c r="I4159" s="8">
        <f t="shared" si="321"/>
        <v>8.890292454640996E-3</v>
      </c>
      <c r="J4159" s="10">
        <f t="shared" si="323"/>
        <v>0.63704695312179727</v>
      </c>
      <c r="K4159" s="10">
        <f t="shared" si="324"/>
        <v>0.74169551125296374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1.6654484621285066E-2</v>
      </c>
      <c r="D4160" s="6">
        <f t="shared" si="326"/>
        <v>2.7737185800062074E-4</v>
      </c>
      <c r="E4160" s="6">
        <f t="shared" si="327"/>
        <v>8.2610101906954454E-4</v>
      </c>
      <c r="F4160" s="24">
        <f>IF(C4147&gt;0,B$6+B$7*E4148+B$8*(H4159*100)^2,B$6+B$7*E4148+B$8*(H4159*100)^2+E4148*$B$9)</f>
        <v>0.25520539387976271</v>
      </c>
      <c r="G4160" s="17">
        <v>1.149925771360062E-2</v>
      </c>
      <c r="H4160" s="9">
        <f t="shared" si="322"/>
        <v>5.0517857622801336E-3</v>
      </c>
      <c r="I4160" s="8">
        <f t="shared" si="321"/>
        <v>6.4474719513204866E-3</v>
      </c>
      <c r="J4160" s="10">
        <f t="shared" si="323"/>
        <v>0.56068592529192651</v>
      </c>
      <c r="K4160" s="10">
        <f t="shared" si="324"/>
        <v>0.45373511758377272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1.4122481777753344E-2</v>
      </c>
      <c r="D4161" s="6">
        <f t="shared" si="326"/>
        <v>1.9944449156297523E-4</v>
      </c>
      <c r="E4161" s="6">
        <f t="shared" si="327"/>
        <v>2.7737185800062074E-4</v>
      </c>
      <c r="F4161" s="24">
        <f>IF(C4147&gt;0,B$6+B$7*E4148+B$8*(H4160*100)^2,B$6+B$7*E4148+B$8*(H4160*100)^2+E4148*$B$9)</f>
        <v>0.25395080293776084</v>
      </c>
      <c r="G4161" s="17">
        <v>1.0385459091291903E-2</v>
      </c>
      <c r="H4161" s="9">
        <f t="shared" si="322"/>
        <v>5.0393531622397814E-3</v>
      </c>
      <c r="I4161" s="8">
        <f t="shared" si="321"/>
        <v>5.3461059290521211E-3</v>
      </c>
      <c r="J4161" s="10">
        <f t="shared" si="323"/>
        <v>0.51476837779225126</v>
      </c>
      <c r="K4161" s="10">
        <f t="shared" si="324"/>
        <v>0.33774252601848098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8.8526749569620561E-3</v>
      </c>
      <c r="D4162" s="6">
        <f t="shared" si="326"/>
        <v>7.8369853893623135E-5</v>
      </c>
      <c r="E4162" s="6">
        <f t="shared" si="327"/>
        <v>1.9944449156297523E-4</v>
      </c>
      <c r="F4162" s="24">
        <f>IF(C4147&gt;0,B$6+B$7*E4148+B$8*(H4161*100)^2,B$6+B$7*E4148+B$8*(H4161*100)^2+E4148*$B$9)</f>
        <v>0.25278942810274974</v>
      </c>
      <c r="G4162" s="17">
        <v>8.5812015543617528E-3</v>
      </c>
      <c r="H4162" s="9">
        <f t="shared" si="322"/>
        <v>5.0278169030181456E-3</v>
      </c>
      <c r="I4162" s="8">
        <f t="shared" si="321"/>
        <v>3.5533846513436072E-3</v>
      </c>
      <c r="J4162" s="10">
        <f t="shared" si="323"/>
        <v>0.41408940564243613</v>
      </c>
      <c r="K4162" s="10">
        <f t="shared" si="324"/>
        <v>0.17215696822839566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-2.2903680598418408E-4</v>
      </c>
      <c r="D4163" s="6">
        <f t="shared" si="326"/>
        <v>5.2457858495436777E-8</v>
      </c>
      <c r="E4163" s="6">
        <f t="shared" si="327"/>
        <v>7.8369853893623135E-5</v>
      </c>
      <c r="F4163" s="24">
        <f>IF(C4147&gt;0,B$6+B$7*E4148+B$8*(H4162*100)^2,B$6+B$7*E4148+B$8*(H4162*100)^2+E4148*$B$9)</f>
        <v>0.25171434341797999</v>
      </c>
      <c r="G4163" s="17">
        <v>5.7097848818836129E-3</v>
      </c>
      <c r="H4163" s="9">
        <f t="shared" si="322"/>
        <v>5.0171141447846292E-3</v>
      </c>
      <c r="I4163" s="8">
        <f t="shared" si="321"/>
        <v>6.9267073709898368E-4</v>
      </c>
      <c r="J4163" s="10">
        <f t="shared" si="323"/>
        <v>0.12131293059686639</v>
      </c>
      <c r="K4163" s="10">
        <f t="shared" si="324"/>
        <v>8.7351340369843378E-3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-1.2521581937534085E-2</v>
      </c>
      <c r="D4164" s="6">
        <f t="shared" si="326"/>
        <v>1.5679001421837986E-4</v>
      </c>
      <c r="E4164" s="6">
        <f t="shared" si="327"/>
        <v>5.2457858495436777E-8</v>
      </c>
      <c r="F4164" s="24">
        <f>IF(C4147&gt;0,B$6+B$7*E4148+B$8*(H4163*100)^2,B$6+B$7*E4148+B$8*(H4163*100)^2+E4148*$B$9)</f>
        <v>0.25071913752528863</v>
      </c>
      <c r="G4164" s="17">
        <v>8.2290649597753229E-3</v>
      </c>
      <c r="H4164" s="9">
        <f t="shared" si="322"/>
        <v>5.0071862110899036E-3</v>
      </c>
      <c r="I4164" s="8">
        <f t="shared" si="321"/>
        <v>3.2218787486854193E-3</v>
      </c>
      <c r="J4164" s="10">
        <f t="shared" si="323"/>
        <v>0.39152428185150523</v>
      </c>
      <c r="K4164" s="10">
        <f t="shared" si="324"/>
        <v>0.146652683069187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3.1603289830894653E-3</v>
      </c>
      <c r="D4165" s="6">
        <f t="shared" si="326"/>
        <v>9.9876792813552937E-6</v>
      </c>
      <c r="E4165" s="6">
        <f t="shared" si="327"/>
        <v>1.5679001421837986E-4</v>
      </c>
      <c r="F4165" s="24">
        <f>IF(C4147&gt;0,B$6+B$7*E4148+B$8*(H4164*100)^2,B$6+B$7*E4148+B$8*(H4164*100)^2+E4148*$B$9)</f>
        <v>0.2497978754304242</v>
      </c>
      <c r="G4165" s="17">
        <v>9.3044803527750769E-3</v>
      </c>
      <c r="H4165" s="9">
        <f t="shared" si="322"/>
        <v>4.9979783455955887E-3</v>
      </c>
      <c r="I4165" s="8">
        <f t="shared" si="321"/>
        <v>4.3065020071794882E-3</v>
      </c>
      <c r="J4165" s="10">
        <f t="shared" si="323"/>
        <v>0.46284175406905625</v>
      </c>
      <c r="K4165" s="10">
        <f t="shared" si="324"/>
        <v>0.24018624992686965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-7.0418601578658329E-4</v>
      </c>
      <c r="D4166" s="6">
        <f t="shared" si="326"/>
        <v>4.9587794482938207E-7</v>
      </c>
      <c r="E4166" s="6">
        <f t="shared" si="327"/>
        <v>9.9876792813552937E-6</v>
      </c>
      <c r="F4166" s="24">
        <f>IF(C4147&gt;0,B$6+B$7*E4148+B$8*(H4165*100)^2,B$6+B$7*E4148+B$8*(H4165*100)^2+E4148*$B$9)</f>
        <v>0.24894506310920822</v>
      </c>
      <c r="G4166" s="17">
        <v>4.9409326403575798E-3</v>
      </c>
      <c r="H4166" s="9">
        <f t="shared" si="322"/>
        <v>4.989439478630924E-3</v>
      </c>
      <c r="I4166" s="8">
        <f t="shared" si="321"/>
        <v>4.8506838273344212E-5</v>
      </c>
      <c r="J4166" s="10">
        <f t="shared" si="323"/>
        <v>9.8173445792682831E-3</v>
      </c>
      <c r="K4166" s="10">
        <f t="shared" si="324"/>
        <v>4.7566223162043286E-5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1.1931024593800851E-2</v>
      </c>
      <c r="D4167" s="6">
        <f t="shared" si="326"/>
        <v>1.4234934785788074E-4</v>
      </c>
      <c r="E4167" s="6">
        <f t="shared" si="327"/>
        <v>4.9587794482938207E-7</v>
      </c>
      <c r="F4167" s="24">
        <f>IF(C4147&gt;0,B$6+B$7*E4148+B$8*(H4166*100)^2,B$6+B$7*E4148+B$8*(H4166*100)^2+E4148*$B$9)</f>
        <v>0.2481556147434586</v>
      </c>
      <c r="G4167" s="17">
        <v>8.1790433947789235E-3</v>
      </c>
      <c r="H4167" s="9">
        <f t="shared" si="322"/>
        <v>4.9815220038002296E-3</v>
      </c>
      <c r="I4167" s="8">
        <f t="shared" si="321"/>
        <v>3.1975213909786939E-3</v>
      </c>
      <c r="J4167" s="10">
        <f t="shared" si="323"/>
        <v>0.39094075390525812</v>
      </c>
      <c r="K4167" s="10">
        <f t="shared" si="324"/>
        <v>0.14603666434115015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2.0812007305620909E-3</v>
      </c>
      <c r="D4168" s="6">
        <f t="shared" si="326"/>
        <v>4.3313964808921812E-6</v>
      </c>
      <c r="E4168" s="6">
        <f t="shared" si="327"/>
        <v>1.4234934785788074E-4</v>
      </c>
      <c r="F4168" s="24">
        <f>IF(C4147&gt;0,B$6+B$7*E4148+B$8*(H4167*100)^2,B$6+B$7*E4148+B$8*(H4167*100)^2+E4148*$B$9)</f>
        <v>0.2474248223912841</v>
      </c>
      <c r="G4168" s="17">
        <v>5.3904312450647925E-3</v>
      </c>
      <c r="H4168" s="9">
        <f t="shared" si="322"/>
        <v>4.9741815647529808E-3</v>
      </c>
      <c r="I4168" s="8">
        <f t="shared" ref="I4168:I4231" si="328">SQRT((G4168-H4168)^2)</f>
        <v>4.1624968031181171E-4</v>
      </c>
      <c r="J4168" s="10">
        <f t="shared" si="323"/>
        <v>7.7220107517911293E-2</v>
      </c>
      <c r="K4168" s="10">
        <f t="shared" si="324"/>
        <v>3.3175013477240167E-3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2.4982390389143763E-3</v>
      </c>
      <c r="D4169" s="6">
        <f t="shared" si="326"/>
        <v>6.2411982955558263E-6</v>
      </c>
      <c r="E4169" s="6">
        <f t="shared" si="327"/>
        <v>4.3313964808921812E-6</v>
      </c>
      <c r="F4169" s="24">
        <f>IF(C4147&gt;0,B$6+B$7*E4148+B$8*(H4168*100)^2,B$6+B$7*E4148+B$8*(H4168*100)^2+E4148*$B$9)</f>
        <v>0.24674832791087625</v>
      </c>
      <c r="G4169" s="17">
        <v>6.5335846277534328E-3</v>
      </c>
      <c r="H4169" s="9">
        <f t="shared" ref="H4169:H4232" si="329">SQRT(F4169)/100</f>
        <v>4.9673768521310748E-3</v>
      </c>
      <c r="I4169" s="8">
        <f t="shared" si="328"/>
        <v>1.566207775622358E-3</v>
      </c>
      <c r="J4169" s="10">
        <f t="shared" ref="J4169:J4232" si="330">ABS(G4169-H4169)/G4169</f>
        <v>0.23971645962453803</v>
      </c>
      <c r="K4169" s="10">
        <f t="shared" ref="K4169:K4232" si="331">G4169/H4169-LN(G4169/H4169)-1</f>
        <v>4.12349269193375E-2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-7.7381415954369398E-3</v>
      </c>
      <c r="D4170" s="6">
        <f t="shared" si="326"/>
        <v>5.9878835351031347E-5</v>
      </c>
      <c r="E4170" s="6">
        <f t="shared" si="327"/>
        <v>6.2411982955558263E-6</v>
      </c>
      <c r="F4170" s="24">
        <f>IF(C4169&gt;0,B$6+B$7*E4170+B$8*(G4169*100)^2,B$6+B$7*E4170+B$8*(G4169*100)^2+E4170*$B$9)</f>
        <v>0.4128602989107637</v>
      </c>
      <c r="G4170" s="17">
        <v>3.9967148227466375E-3</v>
      </c>
      <c r="H4170" s="9">
        <f t="shared" si="329"/>
        <v>6.4254206003246488E-3</v>
      </c>
      <c r="I4170" s="8">
        <f t="shared" si="328"/>
        <v>2.4287057775780113E-3</v>
      </c>
      <c r="J4170" s="10">
        <f t="shared" si="330"/>
        <v>0.60767552484741627</v>
      </c>
      <c r="K4170" s="10">
        <f t="shared" si="331"/>
        <v>9.6805425024343972E-2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1.3136748571104615E-3</v>
      </c>
      <c r="D4171" s="6">
        <f t="shared" si="326"/>
        <v>1.7257416302041916E-6</v>
      </c>
      <c r="E4171" s="6">
        <f t="shared" si="327"/>
        <v>5.9878835351031347E-5</v>
      </c>
      <c r="F4171" s="24">
        <f>IF(C4169&gt;0,B$6+B$7*E4170+B$8*(H4170*100)^2,B$6+B$7*E4170+B$8*(H4170*100)^2+E4170*$B$9)</f>
        <v>0.39988477870169387</v>
      </c>
      <c r="G4171" s="17">
        <v>7.6549385195255797E-3</v>
      </c>
      <c r="H4171" s="9">
        <f t="shared" si="329"/>
        <v>6.3236443503860481E-3</v>
      </c>
      <c r="I4171" s="8">
        <f t="shared" si="328"/>
        <v>1.3312941691395316E-3</v>
      </c>
      <c r="J4171" s="10">
        <f t="shared" si="330"/>
        <v>0.17391311056826614</v>
      </c>
      <c r="K4171" s="10">
        <f t="shared" si="331"/>
        <v>1.9471096124499043E-2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-5.2182884437818027E-3</v>
      </c>
      <c r="D4172" s="6">
        <f t="shared" si="326"/>
        <v>2.7230534282506707E-5</v>
      </c>
      <c r="E4172" s="6">
        <f t="shared" si="327"/>
        <v>1.7257416302041916E-6</v>
      </c>
      <c r="F4172" s="24">
        <f>IF(C4169&gt;0,B$6+B$7*E4170+B$8*(H4171*100)^2,B$6+B$7*E4170+B$8*(H4171*100)^2+E4170*$B$9)</f>
        <v>0.38787333964415799</v>
      </c>
      <c r="G4172" s="17">
        <v>3.6216881471072787E-3</v>
      </c>
      <c r="H4172" s="9">
        <f t="shared" si="329"/>
        <v>6.2279478132379849E-3</v>
      </c>
      <c r="I4172" s="8">
        <f t="shared" si="328"/>
        <v>2.6062596661307062E-3</v>
      </c>
      <c r="J4172" s="10">
        <f t="shared" si="330"/>
        <v>0.71962564424890718</v>
      </c>
      <c r="K4172" s="10">
        <f t="shared" si="331"/>
        <v>0.12362853476590629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8.6376195603865991E-4</v>
      </c>
      <c r="D4173" s="6">
        <f t="shared" si="326"/>
        <v>7.4608471669973188E-7</v>
      </c>
      <c r="E4173" s="6">
        <f t="shared" si="327"/>
        <v>2.7230534282506707E-5</v>
      </c>
      <c r="F4173" s="24">
        <f>IF(C4169&gt;0,B$6+B$7*E4170+B$8*(H4172*100)^2,B$6+B$7*E4170+B$8*(H4172*100)^2+E4170*$B$9)</f>
        <v>0.37675435050859701</v>
      </c>
      <c r="G4173" s="17">
        <v>3.9008357186860144E-3</v>
      </c>
      <c r="H4173" s="9">
        <f t="shared" si="329"/>
        <v>6.1380318548260818E-3</v>
      </c>
      <c r="I4173" s="8">
        <f t="shared" si="328"/>
        <v>2.2371961361400674E-3</v>
      </c>
      <c r="J4173" s="10">
        <f t="shared" si="330"/>
        <v>0.57351713773110669</v>
      </c>
      <c r="K4173" s="10">
        <f t="shared" si="331"/>
        <v>8.8832304878191604E-2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-8.1763929847230542E-3</v>
      </c>
      <c r="D4174" s="6">
        <f t="shared" si="326"/>
        <v>6.685340224062837E-5</v>
      </c>
      <c r="E4174" s="6">
        <f t="shared" si="327"/>
        <v>7.4608471669973188E-7</v>
      </c>
      <c r="F4174" s="24">
        <f>IF(C4169&gt;0,B$6+B$7*E4170+B$8*(H4173*100)^2,B$6+B$7*E4170+B$8*(H4173*100)^2+E4170*$B$9)</f>
        <v>0.36646150226580831</v>
      </c>
      <c r="G4174" s="17">
        <v>4.726096581495514E-3</v>
      </c>
      <c r="H4174" s="9">
        <f t="shared" si="329"/>
        <v>6.0536063818669968E-3</v>
      </c>
      <c r="I4174" s="8">
        <f t="shared" si="328"/>
        <v>1.3275098003714828E-3</v>
      </c>
      <c r="J4174" s="10">
        <f t="shared" si="330"/>
        <v>0.28088926611639597</v>
      </c>
      <c r="K4174" s="10">
        <f t="shared" si="331"/>
        <v>2.8262187720091481E-2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6.2486047869488538E-3</v>
      </c>
      <c r="D4175" s="6">
        <f t="shared" si="326"/>
        <v>3.904506178348013E-5</v>
      </c>
      <c r="E4175" s="6">
        <f t="shared" si="327"/>
        <v>6.685340224062837E-5</v>
      </c>
      <c r="F4175" s="24">
        <f>IF(C4169&gt;0,B$6+B$7*E4170+B$8*(H4174*100)^2,B$6+B$7*E4170+B$8*(H4174*100)^2+E4170*$B$9)</f>
        <v>0.35693341264745881</v>
      </c>
      <c r="G4175" s="17">
        <v>6.9844106572817524E-3</v>
      </c>
      <c r="H4175" s="9">
        <f t="shared" si="329"/>
        <v>5.9743904513134957E-3</v>
      </c>
      <c r="I4175" s="8">
        <f t="shared" si="328"/>
        <v>1.0100202059682567E-3</v>
      </c>
      <c r="J4175" s="10">
        <f t="shared" si="330"/>
        <v>0.14461065586331723</v>
      </c>
      <c r="K4175" s="10">
        <f t="shared" si="331"/>
        <v>1.2859744956112307E-2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-7.4842791279846601E-3</v>
      </c>
      <c r="D4176" s="6">
        <f t="shared" ref="D4176:D4239" si="333">C4176^2</f>
        <v>5.6014434065586822E-5</v>
      </c>
      <c r="E4176" s="6">
        <f t="shared" si="327"/>
        <v>3.904506178348013E-5</v>
      </c>
      <c r="F4176" s="24">
        <f>IF(C4169&gt;0,B$6+B$7*E4170+B$8*(H4175*100)^2,B$6+B$7*E4170+B$8*(H4175*100)^2+E4170*$B$9)</f>
        <v>0.34811326008775256</v>
      </c>
      <c r="G4176" s="17">
        <v>5.0237550709426914E-3</v>
      </c>
      <c r="H4176" s="9">
        <f t="shared" si="329"/>
        <v>5.9001123725548861E-3</v>
      </c>
      <c r="I4176" s="8">
        <f t="shared" si="328"/>
        <v>8.7635730161219477E-4</v>
      </c>
      <c r="J4176" s="10">
        <f t="shared" si="330"/>
        <v>0.17444268067148208</v>
      </c>
      <c r="K4176" s="10">
        <f t="shared" si="331"/>
        <v>1.2261413860276793E-2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8.323090042985596E-4</v>
      </c>
      <c r="D4177" s="6">
        <f t="shared" si="333"/>
        <v>6.927382786364597E-7</v>
      </c>
      <c r="E4177" s="6">
        <f t="shared" ref="E4177:E4240" si="334">D4176</f>
        <v>5.6014434065586822E-5</v>
      </c>
      <c r="F4177" s="24">
        <f>IF(C4169&gt;0,B$6+B$7*E4170+B$8*(H4176*100)^2,B$6+B$7*E4170+B$8*(H4176*100)^2+E4170*$B$9)</f>
        <v>0.3399484448632325</v>
      </c>
      <c r="G4177" s="17">
        <v>4.7932738754598069E-3</v>
      </c>
      <c r="H4177" s="9">
        <f t="shared" si="329"/>
        <v>5.8305097964348931E-3</v>
      </c>
      <c r="I4177" s="8">
        <f t="shared" si="328"/>
        <v>1.0372359209750862E-3</v>
      </c>
      <c r="J4177" s="10">
        <f t="shared" si="330"/>
        <v>0.2163940446393931</v>
      </c>
      <c r="K4177" s="10">
        <f t="shared" si="331"/>
        <v>1.7992799921034308E-2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-4.8261395734236542E-3</v>
      </c>
      <c r="D4178" s="6">
        <f t="shared" si="333"/>
        <v>2.3291623182165852E-5</v>
      </c>
      <c r="E4178" s="6">
        <f t="shared" si="334"/>
        <v>6.927382786364597E-7</v>
      </c>
      <c r="F4178" s="24">
        <f>IF(C4169&gt;0,B$6+B$7*E4170+B$8*(H4177*100)^2,B$6+B$7*E4170+B$8*(H4177*100)^2+E4170*$B$9)</f>
        <v>0.33239027540989435</v>
      </c>
      <c r="G4178" s="17">
        <v>2.8009881950520287E-3</v>
      </c>
      <c r="H4178" s="9">
        <f t="shared" si="329"/>
        <v>5.7653297859697004E-3</v>
      </c>
      <c r="I4178" s="8">
        <f t="shared" si="328"/>
        <v>2.9643415909176717E-3</v>
      </c>
      <c r="J4178" s="10">
        <f t="shared" si="330"/>
        <v>1.0583199158619119</v>
      </c>
      <c r="K4178" s="10">
        <f t="shared" si="331"/>
        <v>0.20772320168573843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-1.8964521677572641E-3</v>
      </c>
      <c r="D4179" s="6">
        <f t="shared" si="333"/>
        <v>3.5965308245912262E-6</v>
      </c>
      <c r="E4179" s="6">
        <f t="shared" si="334"/>
        <v>2.3291623182165852E-5</v>
      </c>
      <c r="F4179" s="24">
        <f>IF(C4169&gt;0,B$6+B$7*E4170+B$8*(H4178*100)^2,B$6+B$7*E4170+B$8*(H4178*100)^2+E4170*$B$9)</f>
        <v>0.32539367794693919</v>
      </c>
      <c r="G4179" s="17">
        <v>4.6641529708049143E-3</v>
      </c>
      <c r="H4179" s="9">
        <f t="shared" si="329"/>
        <v>5.7043288645285796E-3</v>
      </c>
      <c r="I4179" s="8">
        <f t="shared" si="328"/>
        <v>1.0401758937236653E-3</v>
      </c>
      <c r="J4179" s="10">
        <f t="shared" si="330"/>
        <v>0.22301496118043432</v>
      </c>
      <c r="K4179" s="10">
        <f t="shared" si="331"/>
        <v>1.8970575476510598E-2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1.4770745209869403E-3</v>
      </c>
      <c r="D4180" s="6">
        <f t="shared" si="333"/>
        <v>2.1817491405487992E-6</v>
      </c>
      <c r="E4180" s="6">
        <f t="shared" si="334"/>
        <v>3.5965308245912262E-6</v>
      </c>
      <c r="F4180" s="24">
        <f>IF(C4169&gt;0,B$6+B$7*E4170+B$8*(H4179*100)^2,B$6+B$7*E4170+B$8*(H4179*100)^2+E4170*$B$9)</f>
        <v>0.31891692767548152</v>
      </c>
      <c r="G4180" s="17">
        <v>7.7819704072462428E-3</v>
      </c>
      <c r="H4180" s="9">
        <f t="shared" si="329"/>
        <v>5.6472730381617068E-3</v>
      </c>
      <c r="I4180" s="8">
        <f t="shared" si="328"/>
        <v>2.134697369084536E-3</v>
      </c>
      <c r="J4180" s="10">
        <f t="shared" si="330"/>
        <v>0.27431322112158069</v>
      </c>
      <c r="K4180" s="10">
        <f t="shared" si="331"/>
        <v>5.7368195290724122E-2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-1.3827912591248014E-3</v>
      </c>
      <c r="D4181" s="6">
        <f t="shared" si="333"/>
        <v>1.9121116663119538E-6</v>
      </c>
      <c r="E4181" s="6">
        <f t="shared" si="334"/>
        <v>2.1817491405487992E-6</v>
      </c>
      <c r="F4181" s="24">
        <f>IF(C4169&gt;0,B$6+B$7*E4170+B$8*(H4180*100)^2,B$6+B$7*E4170+B$8*(H4180*100)^2+E4170*$B$9)</f>
        <v>0.31292139994919321</v>
      </c>
      <c r="G4181" s="17">
        <v>3.8857610187355636E-3</v>
      </c>
      <c r="H4181" s="9">
        <f t="shared" si="329"/>
        <v>5.5939377896897747E-3</v>
      </c>
      <c r="I4181" s="8">
        <f t="shared" si="328"/>
        <v>1.7081767709542111E-3</v>
      </c>
      <c r="J4181" s="10">
        <f t="shared" si="330"/>
        <v>0.43959902904941284</v>
      </c>
      <c r="K4181" s="10">
        <f t="shared" si="331"/>
        <v>5.900249054597495E-2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-2.9438716290467498E-3</v>
      </c>
      <c r="D4182" s="6">
        <f t="shared" si="333"/>
        <v>8.666380168306364E-6</v>
      </c>
      <c r="E4182" s="6">
        <f t="shared" si="334"/>
        <v>1.9121116663119538E-6</v>
      </c>
      <c r="F4182" s="24">
        <f>IF(C4169&gt;0,B$6+B$7*E4170+B$8*(H4181*100)^2,B$6+B$7*E4170+B$8*(H4181*100)^2+E4170*$B$9)</f>
        <v>0.30737133993296811</v>
      </c>
      <c r="G4182" s="17">
        <v>4.8611534619969841E-3</v>
      </c>
      <c r="H4182" s="9">
        <f t="shared" si="329"/>
        <v>5.544108043075713E-3</v>
      </c>
      <c r="I4182" s="8">
        <f t="shared" si="328"/>
        <v>6.8295458107872891E-4</v>
      </c>
      <c r="J4182" s="10">
        <f t="shared" si="330"/>
        <v>0.14049228982747811</v>
      </c>
      <c r="K4182" s="10">
        <f t="shared" si="331"/>
        <v>8.2743473028363823E-3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-6.3586087862587889E-5</v>
      </c>
      <c r="D4183" s="6">
        <f t="shared" si="333"/>
        <v>4.0431905696687467E-9</v>
      </c>
      <c r="E4183" s="6">
        <f t="shared" si="334"/>
        <v>8.666380168306364E-6</v>
      </c>
      <c r="F4183" s="24">
        <f>IF(C4169&gt;0,B$6+B$7*E4170+B$8*(H4182*100)^2,B$6+B$7*E4170+B$8*(H4182*100)^2+E4170*$B$9)</f>
        <v>0.30223364937594854</v>
      </c>
      <c r="G4183" s="17">
        <v>4.9478912848926011E-3</v>
      </c>
      <c r="H4183" s="9">
        <f t="shared" si="329"/>
        <v>5.4975780974529922E-3</v>
      </c>
      <c r="I4183" s="8">
        <f t="shared" si="328"/>
        <v>5.4968681256039112E-4</v>
      </c>
      <c r="J4183" s="10">
        <f t="shared" si="330"/>
        <v>0.11109516780183715</v>
      </c>
      <c r="K4183" s="10">
        <f t="shared" si="331"/>
        <v>5.3590808423504832E-3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-1.3334132352084381E-2</v>
      </c>
      <c r="D4184" s="6">
        <f t="shared" si="333"/>
        <v>1.7779908558290334E-4</v>
      </c>
      <c r="E4184" s="6">
        <f t="shared" si="334"/>
        <v>4.0431905696687467E-9</v>
      </c>
      <c r="F4184" s="24">
        <f>IF(C4169&gt;0,B$6+B$7*E4170+B$8*(H4183*100)^2,B$6+B$7*E4170+B$8*(H4183*100)^2+E4170*$B$9)</f>
        <v>0.2974776892273156</v>
      </c>
      <c r="G4184" s="17">
        <v>8.7461069195410891E-3</v>
      </c>
      <c r="H4184" s="9">
        <f t="shared" si="329"/>
        <v>5.4541515309653402E-3</v>
      </c>
      <c r="I4184" s="8">
        <f t="shared" si="328"/>
        <v>3.2919553885757489E-3</v>
      </c>
      <c r="J4184" s="10">
        <f t="shared" si="330"/>
        <v>0.37639093814650953</v>
      </c>
      <c r="K4184" s="10">
        <f t="shared" si="331"/>
        <v>0.13133713351038545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-5.5007824298499396E-5</v>
      </c>
      <c r="D4185" s="6">
        <f t="shared" si="333"/>
        <v>3.0258607340545803E-9</v>
      </c>
      <c r="E4185" s="6">
        <f t="shared" si="334"/>
        <v>1.7779908558290334E-4</v>
      </c>
      <c r="F4185" s="24">
        <f>IF(C4169&gt;0,B$6+B$7*E4170+B$8*(H4184*100)^2,B$6+B$7*E4170+B$8*(H4184*100)^2+E4170*$B$9)</f>
        <v>0.29307509691772604</v>
      </c>
      <c r="G4185" s="17">
        <v>3.0790064770296771E-3</v>
      </c>
      <c r="H4185" s="9">
        <f t="shared" si="329"/>
        <v>5.4136410752628041E-3</v>
      </c>
      <c r="I4185" s="8">
        <f t="shared" si="328"/>
        <v>2.334634598233127E-3</v>
      </c>
      <c r="J4185" s="10">
        <f t="shared" si="330"/>
        <v>0.75824283438512063</v>
      </c>
      <c r="K4185" s="10">
        <f t="shared" si="331"/>
        <v>0.13306457266638438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-3.0690492070689556E-3</v>
      </c>
      <c r="D4186" s="6">
        <f t="shared" si="333"/>
        <v>9.4190630354105848E-6</v>
      </c>
      <c r="E4186" s="6">
        <f t="shared" si="334"/>
        <v>3.0258607340545803E-9</v>
      </c>
      <c r="F4186" s="24">
        <f>IF(C4169&gt;0,B$6+B$7*E4170+B$8*(H4185*100)^2,B$6+B$7*E4170+B$8*(H4185*100)^2+E4170*$B$9)</f>
        <v>0.28899961721673906</v>
      </c>
      <c r="G4186" s="17">
        <v>3.5947855052308208E-3</v>
      </c>
      <c r="H4186" s="9">
        <f t="shared" si="329"/>
        <v>5.3758684620881401E-3</v>
      </c>
      <c r="I4186" s="8">
        <f t="shared" si="328"/>
        <v>1.7810829568573193E-3</v>
      </c>
      <c r="J4186" s="10">
        <f t="shared" si="330"/>
        <v>0.49546292936411407</v>
      </c>
      <c r="K4186" s="10">
        <f t="shared" si="331"/>
        <v>7.1125070930553091E-2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6.2349738680388478E-3</v>
      </c>
      <c r="D4187" s="6">
        <f t="shared" si="333"/>
        <v>3.8874899135127308E-5</v>
      </c>
      <c r="E4187" s="6">
        <f t="shared" si="334"/>
        <v>9.4190630354105848E-6</v>
      </c>
      <c r="F4187" s="24">
        <f>IF(C4169&gt;0,B$6+B$7*E4170+B$8*(H4186*100)^2,B$6+B$7*E4170+B$8*(H4186*100)^2+E4170*$B$9)</f>
        <v>0.28522694565753531</v>
      </c>
      <c r="G4187" s="17">
        <v>6.2608267284573133E-3</v>
      </c>
      <c r="H4187" s="9">
        <f t="shared" si="329"/>
        <v>5.3406642438701881E-3</v>
      </c>
      <c r="I4187" s="8">
        <f t="shared" si="328"/>
        <v>9.2016248458712518E-4</v>
      </c>
      <c r="J4187" s="10">
        <f t="shared" si="330"/>
        <v>0.14697140241954212</v>
      </c>
      <c r="K4187" s="10">
        <f t="shared" si="331"/>
        <v>1.3331434206362847E-2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-5.8594731236123838E-3</v>
      </c>
      <c r="D4188" s="6">
        <f t="shared" si="333"/>
        <v>3.4333425286335863E-5</v>
      </c>
      <c r="E4188" s="6">
        <f t="shared" si="334"/>
        <v>3.8874899135127308E-5</v>
      </c>
      <c r="F4188" s="24">
        <f>IF(C4169&gt;0,B$6+B$7*E4170+B$8*(H4187*100)^2,B$6+B$7*E4170+B$8*(H4187*100)^2+E4170*$B$9)</f>
        <v>0.28173458359518039</v>
      </c>
      <c r="G4188" s="17">
        <v>3.2382652120536604E-3</v>
      </c>
      <c r="H4188" s="9">
        <f t="shared" si="329"/>
        <v>5.3078675906165973E-3</v>
      </c>
      <c r="I4188" s="8">
        <f t="shared" si="328"/>
        <v>2.0696023785629369E-3</v>
      </c>
      <c r="J4188" s="10">
        <f t="shared" si="330"/>
        <v>0.63910836297760343</v>
      </c>
      <c r="K4188" s="10">
        <f t="shared" si="331"/>
        <v>0.10424020364572484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-1.9656316657687125E-3</v>
      </c>
      <c r="D4189" s="6">
        <f t="shared" si="333"/>
        <v>3.8637078454726837E-6</v>
      </c>
      <c r="E4189" s="6">
        <f t="shared" si="334"/>
        <v>3.4333425286335863E-5</v>
      </c>
      <c r="F4189" s="24">
        <f>IF(C4169&gt;0,B$6+B$7*E4170+B$8*(H4188*100)^2,B$6+B$7*E4170+B$8*(H4188*100)^2+E4170*$B$9)</f>
        <v>0.27850170403405849</v>
      </c>
      <c r="G4189" s="17">
        <v>3.2149058730954255E-3</v>
      </c>
      <c r="H4189" s="9">
        <f t="shared" si="329"/>
        <v>5.2773260656705547E-3</v>
      </c>
      <c r="I4189" s="8">
        <f t="shared" si="328"/>
        <v>2.0624201925751292E-3</v>
      </c>
      <c r="J4189" s="10">
        <f t="shared" si="330"/>
        <v>0.6415180642876358</v>
      </c>
      <c r="K4189" s="10">
        <f t="shared" si="331"/>
        <v>0.10481366208081644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-8.3375337431103036E-3</v>
      </c>
      <c r="D4190" s="6">
        <f t="shared" si="333"/>
        <v>6.9514468917502916E-5</v>
      </c>
      <c r="E4190" s="6">
        <f t="shared" si="334"/>
        <v>3.8637078454726837E-6</v>
      </c>
      <c r="F4190" s="24">
        <f>IF(C4169&gt;0,B$6+B$7*E4170+B$8*(H4189*100)^2,B$6+B$7*E4170+B$8*(H4189*100)^2+E4170*$B$9)</f>
        <v>0.27550902742432798</v>
      </c>
      <c r="G4190" s="17">
        <v>3.8419740819533046E-3</v>
      </c>
      <c r="H4190" s="9">
        <f t="shared" si="329"/>
        <v>5.248895383071832E-3</v>
      </c>
      <c r="I4190" s="8">
        <f t="shared" si="328"/>
        <v>1.4069213011185275E-3</v>
      </c>
      <c r="J4190" s="10">
        <f t="shared" si="330"/>
        <v>0.36619749928225237</v>
      </c>
      <c r="K4190" s="10">
        <f t="shared" si="331"/>
        <v>4.3989926382372868E-2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2.3636307186984326E-4</v>
      </c>
      <c r="D4191" s="6">
        <f t="shared" si="333"/>
        <v>5.5867501743748692E-8</v>
      </c>
      <c r="E4191" s="6">
        <f t="shared" si="334"/>
        <v>6.9514468917502916E-5</v>
      </c>
      <c r="F4191" s="24">
        <f>IF(C4169&gt;0,B$6+B$7*E4170+B$8*(H4190*100)^2,B$6+B$7*E4170+B$8*(H4190*100)^2+E4170*$B$9)</f>
        <v>0.27273870668670042</v>
      </c>
      <c r="G4191" s="17">
        <v>4.5014250148786763E-3</v>
      </c>
      <c r="H4191" s="9">
        <f t="shared" si="329"/>
        <v>5.2224391493506219E-3</v>
      </c>
      <c r="I4191" s="8">
        <f t="shared" si="328"/>
        <v>7.2101413447194559E-4</v>
      </c>
      <c r="J4191" s="10">
        <f t="shared" si="330"/>
        <v>0.16017464071683055</v>
      </c>
      <c r="K4191" s="10">
        <f t="shared" si="331"/>
        <v>1.0509744680657684E-2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-3.4714524024315315E-3</v>
      </c>
      <c r="D4192" s="6">
        <f t="shared" si="333"/>
        <v>1.2050981782347652E-5</v>
      </c>
      <c r="E4192" s="6">
        <f t="shared" si="334"/>
        <v>5.5867501743748692E-8</v>
      </c>
      <c r="F4192" s="24">
        <f>IF(C4191&gt;0,B$6+B$7*E4192+B$8*(G4191*100)^2,B$6+B$7*E4192+B$8*(G4191*100)^2+E4192*$B$9)</f>
        <v>0.20527299106247529</v>
      </c>
      <c r="G4192" s="17">
        <v>2.4812874928128005E-3</v>
      </c>
      <c r="H4192" s="9">
        <f t="shared" si="329"/>
        <v>4.5307062480641506E-3</v>
      </c>
      <c r="I4192" s="8">
        <f t="shared" si="328"/>
        <v>2.0494187552513501E-3</v>
      </c>
      <c r="J4192" s="10">
        <f t="shared" si="330"/>
        <v>0.82594973826596696</v>
      </c>
      <c r="K4192" s="10">
        <f t="shared" si="331"/>
        <v>0.14976045683080352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1.2213543100111452E-3</v>
      </c>
      <c r="D4193" s="6">
        <f t="shared" si="333"/>
        <v>1.4917063505828006E-6</v>
      </c>
      <c r="E4193" s="6">
        <f t="shared" si="334"/>
        <v>1.2050981782347652E-5</v>
      </c>
      <c r="F4193" s="24">
        <f>IF(C4191&gt;0,B$6+B$7*E4192+B$8*(H4192*100)^2,B$6+B$7*E4192+B$8*(H4192*100)^2+E4192*$B$9)</f>
        <v>0.20772120782653342</v>
      </c>
      <c r="G4193" s="17">
        <v>3.7824564332067548E-3</v>
      </c>
      <c r="H4193" s="9">
        <f t="shared" si="329"/>
        <v>4.5576442141366559E-3</v>
      </c>
      <c r="I4193" s="8">
        <f t="shared" si="328"/>
        <v>7.7518778092990114E-4</v>
      </c>
      <c r="J4193" s="10">
        <f t="shared" si="330"/>
        <v>0.20494295033365378</v>
      </c>
      <c r="K4193" s="10">
        <f t="shared" si="331"/>
        <v>1.6347031960169511E-2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-1.098636922891803E-2</v>
      </c>
      <c r="D4194" s="6">
        <f t="shared" si="333"/>
        <v>1.2070030883411694E-4</v>
      </c>
      <c r="E4194" s="6">
        <f t="shared" si="334"/>
        <v>1.4917063505828006E-6</v>
      </c>
      <c r="F4194" s="24">
        <f>IF(C4191&gt;0,B$6+B$7*E4192+B$8*(H4193*100)^2,B$6+B$7*E4192+B$8*(H4193*100)^2+E4192*$B$9)</f>
        <v>0.20998752208502189</v>
      </c>
      <c r="G4194" s="17">
        <v>3.1424841794862016E-3</v>
      </c>
      <c r="H4194" s="9">
        <f t="shared" si="329"/>
        <v>4.5824395477193358E-3</v>
      </c>
      <c r="I4194" s="8">
        <f t="shared" si="328"/>
        <v>1.4399553682331342E-3</v>
      </c>
      <c r="J4194" s="10">
        <f t="shared" si="330"/>
        <v>0.45822199444407957</v>
      </c>
      <c r="K4194" s="10">
        <f t="shared" si="331"/>
        <v>6.2984523271659265E-2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-4.0333569472712511E-3</v>
      </c>
      <c r="D4195" s="6">
        <f t="shared" si="333"/>
        <v>1.6267968264101264E-5</v>
      </c>
      <c r="E4195" s="6">
        <f t="shared" si="334"/>
        <v>1.2070030883411694E-4</v>
      </c>
      <c r="F4195" s="24">
        <f>IF(C4191&gt;0,B$6+B$7*E4192+B$8*(H4194*100)^2,B$6+B$7*E4192+B$8*(H4194*100)^2+E4192*$B$9)</f>
        <v>0.21208544919410477</v>
      </c>
      <c r="G4195" s="17">
        <v>5.5673556971407431E-3</v>
      </c>
      <c r="H4195" s="9">
        <f t="shared" si="329"/>
        <v>4.6052735987572417E-3</v>
      </c>
      <c r="I4195" s="8">
        <f t="shared" si="328"/>
        <v>9.6208209838350139E-4</v>
      </c>
      <c r="J4195" s="10">
        <f t="shared" si="330"/>
        <v>0.17280772968711217</v>
      </c>
      <c r="K4195" s="10">
        <f t="shared" si="331"/>
        <v>1.9190662348677945E-2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-2.1348557413335854E-3</v>
      </c>
      <c r="D4196" s="6">
        <f t="shared" si="333"/>
        <v>4.5576090363049729E-6</v>
      </c>
      <c r="E4196" s="6">
        <f t="shared" si="334"/>
        <v>1.6267968264101264E-5</v>
      </c>
      <c r="F4196" s="24">
        <f>IF(C4191&gt;0,B$6+B$7*E4192+B$8*(H4195*100)^2,B$6+B$7*E4192+B$8*(H4195*100)^2+E4192*$B$9)</f>
        <v>0.21402750031898277</v>
      </c>
      <c r="G4196" s="17">
        <v>2.3210543682286068E-3</v>
      </c>
      <c r="H4196" s="9">
        <f t="shared" si="329"/>
        <v>4.6263106285568713E-3</v>
      </c>
      <c r="I4196" s="8">
        <f t="shared" si="328"/>
        <v>2.3052562603282645E-3</v>
      </c>
      <c r="J4196" s="10">
        <f t="shared" si="330"/>
        <v>0.99319356404718806</v>
      </c>
      <c r="K4196" s="10">
        <f t="shared" si="331"/>
        <v>0.19144557817469909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-4.6677373845140273E-3</v>
      </c>
      <c r="D4197" s="6">
        <f t="shared" si="333"/>
        <v>2.1787772290789852E-5</v>
      </c>
      <c r="E4197" s="6">
        <f t="shared" si="334"/>
        <v>4.5576090363049729E-6</v>
      </c>
      <c r="F4197" s="24">
        <f>IF(C4191&gt;0,B$6+B$7*E4192+B$8*(H4196*100)^2,B$6+B$7*E4192+B$8*(H4196*100)^2+E4192*$B$9)</f>
        <v>0.21582525704528227</v>
      </c>
      <c r="G4197" s="17">
        <v>3.9819627754588069E-3</v>
      </c>
      <c r="H4197" s="9">
        <f t="shared" si="329"/>
        <v>4.6456997002096712E-3</v>
      </c>
      <c r="I4197" s="8">
        <f t="shared" si="328"/>
        <v>6.6373692475086427E-4</v>
      </c>
      <c r="J4197" s="10">
        <f t="shared" si="330"/>
        <v>0.16668586879855693</v>
      </c>
      <c r="K4197" s="10">
        <f t="shared" si="331"/>
        <v>1.1295888348318295E-2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-3.1431734040618022E-3</v>
      </c>
      <c r="D4198" s="6">
        <f t="shared" si="333"/>
        <v>9.879539048001458E-6</v>
      </c>
      <c r="E4198" s="6">
        <f t="shared" si="334"/>
        <v>2.1787772290789852E-5</v>
      </c>
      <c r="F4198" s="24">
        <f>IF(C4191&gt;0,B$6+B$7*E4192+B$8*(H4197*100)^2,B$6+B$7*E4192+B$8*(H4197*100)^2+E4192*$B$9)</f>
        <v>0.21748944044681781</v>
      </c>
      <c r="G4198" s="17">
        <v>3.4289159460787031E-3</v>
      </c>
      <c r="H4198" s="9">
        <f t="shared" si="329"/>
        <v>4.6635763148770047E-3</v>
      </c>
      <c r="I4198" s="8">
        <f t="shared" si="328"/>
        <v>1.2346603687983016E-3</v>
      </c>
      <c r="J4198" s="10">
        <f t="shared" si="330"/>
        <v>0.36007309254992242</v>
      </c>
      <c r="K4198" s="10">
        <f t="shared" si="331"/>
        <v>4.2793044565716087E-2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-1.3826438408309698E-3</v>
      </c>
      <c r="D4199" s="6">
        <f t="shared" si="333"/>
        <v>1.911703990587816E-6</v>
      </c>
      <c r="E4199" s="6">
        <f t="shared" si="334"/>
        <v>9.879539048001458E-6</v>
      </c>
      <c r="F4199" s="24">
        <f>IF(C4191&gt;0,B$6+B$7*E4192+B$8*(H4198*100)^2,B$6+B$7*E4192+B$8*(H4198*100)^2+E4192*$B$9)</f>
        <v>0.21902997502161925</v>
      </c>
      <c r="G4199" s="17">
        <v>4.6632549058295064E-3</v>
      </c>
      <c r="H4199" s="9">
        <f t="shared" si="329"/>
        <v>4.6800638352657029E-3</v>
      </c>
      <c r="I4199" s="8">
        <f t="shared" si="328"/>
        <v>1.680892943619651E-5</v>
      </c>
      <c r="J4199" s="10">
        <f t="shared" si="330"/>
        <v>3.6045487059229316E-3</v>
      </c>
      <c r="K4199" s="10">
        <f t="shared" si="331"/>
        <v>6.4652897593386882E-6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-1.242138662752006E-2</v>
      </c>
      <c r="D4200" s="6">
        <f t="shared" si="333"/>
        <v>1.5429084575033418E-4</v>
      </c>
      <c r="E4200" s="6">
        <f t="shared" si="334"/>
        <v>1.911703990587816E-6</v>
      </c>
      <c r="F4200" s="24">
        <f>IF(C4191&gt;0,B$6+B$7*E4192+B$8*(H4199*100)^2,B$6+B$7*E4192+B$8*(H4199*100)^2+E4192*$B$9)</f>
        <v>0.22045604787751291</v>
      </c>
      <c r="G4200" s="17">
        <v>6.2273925976916982E-3</v>
      </c>
      <c r="H4200" s="9">
        <f t="shared" si="329"/>
        <v>4.6952747297417316E-3</v>
      </c>
      <c r="I4200" s="8">
        <f t="shared" si="328"/>
        <v>1.5321178679499666E-3</v>
      </c>
      <c r="J4200" s="10">
        <f t="shared" si="330"/>
        <v>0.24602879036691461</v>
      </c>
      <c r="K4200" s="10">
        <f t="shared" si="331"/>
        <v>4.390949493025631E-2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-5.3825950003789959E-3</v>
      </c>
      <c r="D4201" s="6">
        <f t="shared" si="333"/>
        <v>2.8972328938104961E-5</v>
      </c>
      <c r="E4201" s="6">
        <f t="shared" si="334"/>
        <v>1.5429084575033418E-4</v>
      </c>
      <c r="F4201" s="24">
        <f>IF(C4191&gt;0,B$6+B$7*E4192+B$8*(H4200*100)^2,B$6+B$7*E4192+B$8*(H4200*100)^2+E4192*$B$9)</f>
        <v>0.2217761635202137</v>
      </c>
      <c r="G4201" s="17">
        <v>4.3699497601250321E-3</v>
      </c>
      <c r="H4201" s="9">
        <f t="shared" si="329"/>
        <v>4.7093116643540768E-3</v>
      </c>
      <c r="I4201" s="8">
        <f t="shared" si="328"/>
        <v>3.3936190422904477E-4</v>
      </c>
      <c r="J4201" s="10">
        <f t="shared" si="330"/>
        <v>7.7658079121562945E-2</v>
      </c>
      <c r="K4201" s="10">
        <f t="shared" si="331"/>
        <v>2.7283503143242793E-3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-3.0415000167660217E-3</v>
      </c>
      <c r="D4202" s="6">
        <f t="shared" si="333"/>
        <v>9.2507223519877104E-6</v>
      </c>
      <c r="E4202" s="6">
        <f t="shared" si="334"/>
        <v>2.8972328938104961E-5</v>
      </c>
      <c r="F4202" s="24">
        <f>IF(C4191&gt;0,B$6+B$7*E4192+B$8*(H4201*100)^2,B$6+B$7*E4192+B$8*(H4201*100)^2+E4192*$B$9)</f>
        <v>0.22299819457066175</v>
      </c>
      <c r="G4202" s="17">
        <v>7.8638860389689414E-3</v>
      </c>
      <c r="H4202" s="9">
        <f t="shared" si="329"/>
        <v>4.7222684651622862E-3</v>
      </c>
      <c r="I4202" s="8">
        <f t="shared" si="328"/>
        <v>3.1416175738066552E-3</v>
      </c>
      <c r="J4202" s="10">
        <f t="shared" si="330"/>
        <v>0.39949937705589672</v>
      </c>
      <c r="K4202" s="10">
        <f t="shared" si="331"/>
        <v>0.15528560661644231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-1.7636684756501845E-3</v>
      </c>
      <c r="D4203" s="6">
        <f t="shared" si="333"/>
        <v>3.1105264920022456E-6</v>
      </c>
      <c r="E4203" s="6">
        <f t="shared" si="334"/>
        <v>9.2507223519877104E-6</v>
      </c>
      <c r="F4203" s="24">
        <f>IF(C4191&gt;0,B$6+B$7*E4192+B$8*(H4202*100)^2,B$6+B$7*E4192+B$8*(H4202*100)^2+E4192*$B$9)</f>
        <v>0.22412942871406161</v>
      </c>
      <c r="G4203" s="17">
        <v>3.1963965485106863E-3</v>
      </c>
      <c r="H4203" s="9">
        <f t="shared" si="329"/>
        <v>4.7342309693767758E-3</v>
      </c>
      <c r="I4203" s="8">
        <f t="shared" si="328"/>
        <v>1.5378344208660895E-3</v>
      </c>
      <c r="J4203" s="10">
        <f t="shared" si="330"/>
        <v>0.48111502985529775</v>
      </c>
      <c r="K4203" s="10">
        <f t="shared" si="331"/>
        <v>6.7962208496559207E-2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-6.1165207739694773E-3</v>
      </c>
      <c r="D4204" s="6">
        <f t="shared" si="333"/>
        <v>3.7411826378400176E-5</v>
      </c>
      <c r="E4204" s="6">
        <f t="shared" si="334"/>
        <v>3.1105264920022456E-6</v>
      </c>
      <c r="F4204" s="24">
        <f>IF(C4191&gt;0,B$6+B$7*E4192+B$8*(H4203*100)^2,B$6+B$7*E4192+B$8*(H4203*100)^2+E4192*$B$9)</f>
        <v>0.22517661216060686</v>
      </c>
      <c r="G4204" s="17">
        <v>4.5331445144139249E-3</v>
      </c>
      <c r="H4204" s="9">
        <f t="shared" si="329"/>
        <v>4.745277780705855E-3</v>
      </c>
      <c r="I4204" s="8">
        <f t="shared" si="328"/>
        <v>2.1213326629193011E-4</v>
      </c>
      <c r="J4204" s="10">
        <f t="shared" si="330"/>
        <v>4.6796051971741762E-2</v>
      </c>
      <c r="K4204" s="10">
        <f t="shared" si="331"/>
        <v>1.0300425141223091E-3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-6.2022314239317793E-3</v>
      </c>
      <c r="D4205" s="6">
        <f t="shared" si="333"/>
        <v>3.8467674636006825E-5</v>
      </c>
      <c r="E4205" s="6">
        <f t="shared" si="334"/>
        <v>3.7411826378400176E-5</v>
      </c>
      <c r="F4205" s="24">
        <f>IF(C4191&gt;0,B$6+B$7*E4192+B$8*(H4204*100)^2,B$6+B$7*E4192+B$8*(H4204*100)^2+E4192*$B$9)</f>
        <v>0.22614598987707374</v>
      </c>
      <c r="G4205" s="17">
        <v>4.464444064016135E-3</v>
      </c>
      <c r="H4205" s="9">
        <f t="shared" si="329"/>
        <v>4.7554809417878416E-3</v>
      </c>
      <c r="I4205" s="8">
        <f t="shared" si="328"/>
        <v>2.9103687777170661E-4</v>
      </c>
      <c r="J4205" s="10">
        <f t="shared" si="330"/>
        <v>6.5189948311256241E-2</v>
      </c>
      <c r="K4205" s="10">
        <f t="shared" si="331"/>
        <v>1.9528348019604014E-3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-1.6499808336373572E-3</v>
      </c>
      <c r="D4206" s="6">
        <f t="shared" si="333"/>
        <v>2.7224367513706281E-6</v>
      </c>
      <c r="E4206" s="6">
        <f t="shared" si="334"/>
        <v>3.8467674636006825E-5</v>
      </c>
      <c r="F4206" s="24">
        <f>IF(C4191&gt;0,B$6+B$7*E4192+B$8*(H4205*100)^2,B$6+B$7*E4192+B$8*(H4205*100)^2+E4192*$B$9)</f>
        <v>0.22704334282920718</v>
      </c>
      <c r="G4206" s="17">
        <v>6.073315566586775E-3</v>
      </c>
      <c r="H4206" s="9">
        <f t="shared" si="329"/>
        <v>4.7649065345419647E-3</v>
      </c>
      <c r="I4206" s="8">
        <f t="shared" si="328"/>
        <v>1.3084090320448103E-3</v>
      </c>
      <c r="J4206" s="10">
        <f t="shared" si="330"/>
        <v>0.21543570685561148</v>
      </c>
      <c r="K4206" s="10">
        <f t="shared" si="331"/>
        <v>3.1966045174364632E-2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1.4427415138155639E-6</v>
      </c>
      <c r="D4207" s="6">
        <f t="shared" si="333"/>
        <v>2.081503075686825E-12</v>
      </c>
      <c r="E4207" s="6">
        <f t="shared" si="334"/>
        <v>2.7224367513706281E-6</v>
      </c>
      <c r="F4207" s="24">
        <f>IF(C4191&gt;0,B$6+B$7*E4192+B$8*(H4206*100)^2,B$6+B$7*E4192+B$8*(H4206*100)^2+E4192*$B$9)</f>
        <v>0.22787402245699703</v>
      </c>
      <c r="G4207" s="17">
        <v>5.9204317233360381E-3</v>
      </c>
      <c r="H4207" s="9">
        <f t="shared" si="329"/>
        <v>4.7736152175997283E-3</v>
      </c>
      <c r="I4207" s="8">
        <f t="shared" si="328"/>
        <v>1.1468165057363098E-3</v>
      </c>
      <c r="J4207" s="10">
        <f t="shared" si="330"/>
        <v>0.19370487817907017</v>
      </c>
      <c r="K4207" s="10">
        <f t="shared" si="331"/>
        <v>2.4935220000466218E-2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6.1229574622556193E-4</v>
      </c>
      <c r="D4208" s="6">
        <f t="shared" si="333"/>
        <v>3.7490608084591776E-7</v>
      </c>
      <c r="E4208" s="6">
        <f t="shared" si="334"/>
        <v>2.081503075686825E-12</v>
      </c>
      <c r="F4208" s="24">
        <f>IF(C4191&gt;0,B$6+B$7*E4192+B$8*(H4207*100)^2,B$6+B$7*E4192+B$8*(H4207*100)^2+E4192*$B$9)</f>
        <v>0.22864298258844212</v>
      </c>
      <c r="G4208" s="17">
        <v>4.5625442119475263E-3</v>
      </c>
      <c r="H4208" s="9">
        <f t="shared" si="329"/>
        <v>4.7816627086029618E-3</v>
      </c>
      <c r="I4208" s="8">
        <f t="shared" si="328"/>
        <v>2.1911849665543544E-4</v>
      </c>
      <c r="J4208" s="10">
        <f t="shared" si="330"/>
        <v>4.8025506488605513E-2</v>
      </c>
      <c r="K4208" s="10">
        <f t="shared" si="331"/>
        <v>1.0831741794503635E-3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-2.8109336480288769E-3</v>
      </c>
      <c r="D4209" s="6">
        <f t="shared" si="333"/>
        <v>7.9013479736209305E-6</v>
      </c>
      <c r="E4209" s="6">
        <f t="shared" si="334"/>
        <v>3.7490608084591776E-7</v>
      </c>
      <c r="F4209" s="24">
        <f>IF(C4191&gt;0,B$6+B$7*E4192+B$8*(H4208*100)^2,B$6+B$7*E4192+B$8*(H4208*100)^2+E4192*$B$9)</f>
        <v>0.22935480898212085</v>
      </c>
      <c r="G4209" s="17">
        <v>3.2306480371127756E-3</v>
      </c>
      <c r="H4209" s="9">
        <f t="shared" si="329"/>
        <v>4.7891002180171678E-3</v>
      </c>
      <c r="I4209" s="8">
        <f t="shared" si="328"/>
        <v>1.5584521809043923E-3</v>
      </c>
      <c r="J4209" s="10">
        <f t="shared" si="330"/>
        <v>0.48239615179410822</v>
      </c>
      <c r="K4209" s="10">
        <f t="shared" si="331"/>
        <v>6.8243310536606705E-2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-8.9679134661359294E-3</v>
      </c>
      <c r="D4210" s="6">
        <f t="shared" si="333"/>
        <v>8.0423471936102135E-5</v>
      </c>
      <c r="E4210" s="6">
        <f t="shared" si="334"/>
        <v>7.9013479736209305E-6</v>
      </c>
      <c r="F4210" s="24">
        <f>IF(C4191&gt;0,B$6+B$7*E4192+B$8*(H4209*100)^2,B$6+B$7*E4192+B$8*(H4209*100)^2+E4192*$B$9)</f>
        <v>0.23001374667474922</v>
      </c>
      <c r="G4210" s="17">
        <v>3.9162195740294987E-3</v>
      </c>
      <c r="H4210" s="9">
        <f t="shared" si="329"/>
        <v>4.795974840162834E-3</v>
      </c>
      <c r="I4210" s="8">
        <f t="shared" si="328"/>
        <v>8.7975526613333528E-4</v>
      </c>
      <c r="J4210" s="10">
        <f t="shared" si="330"/>
        <v>0.22464400922957764</v>
      </c>
      <c r="K4210" s="10">
        <f t="shared" si="331"/>
        <v>1.9214024959508746E-2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-3.0053958113203105E-2</v>
      </c>
      <c r="D4211" s="6">
        <f t="shared" si="333"/>
        <v>9.0324039827016677E-4</v>
      </c>
      <c r="E4211" s="6">
        <f t="shared" si="334"/>
        <v>8.0423471936102135E-5</v>
      </c>
      <c r="F4211" s="24">
        <f>IF(C4191&gt;0,B$6+B$7*E4192+B$8*(H4210*100)^2,B$6+B$7*E4192+B$8*(H4210*100)^2+E4192*$B$9)</f>
        <v>0.23062372529681532</v>
      </c>
      <c r="G4211" s="17">
        <v>1.1579132512828137E-2</v>
      </c>
      <c r="H4211" s="9">
        <f t="shared" si="329"/>
        <v>4.8023299063768548E-3</v>
      </c>
      <c r="I4211" s="8">
        <f t="shared" si="328"/>
        <v>6.7768026064512817E-3</v>
      </c>
      <c r="J4211" s="10">
        <f t="shared" si="330"/>
        <v>0.58525995785465679</v>
      </c>
      <c r="K4211" s="10">
        <f t="shared" si="331"/>
        <v>0.53104554917506963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1.2304579409598875E-2</v>
      </c>
      <c r="D4212" s="6">
        <f t="shared" si="333"/>
        <v>1.5140267444712461E-4</v>
      </c>
      <c r="E4212" s="6">
        <f t="shared" si="334"/>
        <v>9.0324039827016677E-4</v>
      </c>
      <c r="F4212" s="24">
        <f>IF(C4191&gt;0,B$6+B$7*E4192+B$8*(H4211*100)^2,B$6+B$7*E4192+B$8*(H4211*100)^2+E4192*$B$9)</f>
        <v>0.23118838250726192</v>
      </c>
      <c r="G4212" s="17">
        <v>1.114704413529605E-2</v>
      </c>
      <c r="H4212" s="9">
        <f t="shared" si="329"/>
        <v>4.8082053045524374E-3</v>
      </c>
      <c r="I4212" s="8">
        <f t="shared" si="328"/>
        <v>6.3388388307436131E-3</v>
      </c>
      <c r="J4212" s="10">
        <f t="shared" si="330"/>
        <v>0.56865647554693766</v>
      </c>
      <c r="K4212" s="10">
        <f t="shared" si="331"/>
        <v>0.47748733988630421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-1.5256867231749717E-2</v>
      </c>
      <c r="D4213" s="6">
        <f t="shared" si="333"/>
        <v>2.3277199772723828E-4</v>
      </c>
      <c r="E4213" s="6">
        <f t="shared" si="334"/>
        <v>1.5140267444712461E-4</v>
      </c>
      <c r="F4213" s="24">
        <f>IF(C4191&gt;0,B$6+B$7*E4192+B$8*(H4212*100)^2,B$6+B$7*E4192+B$8*(H4212*100)^2+E4192*$B$9)</f>
        <v>0.23171108568697241</v>
      </c>
      <c r="G4213" s="17">
        <v>9.7364207544445251E-3</v>
      </c>
      <c r="H4213" s="9">
        <f t="shared" si="329"/>
        <v>4.8136377687459245E-3</v>
      </c>
      <c r="I4213" s="8">
        <f t="shared" si="328"/>
        <v>4.9227829856986005E-3</v>
      </c>
      <c r="J4213" s="10">
        <f t="shared" si="330"/>
        <v>0.505604996933953</v>
      </c>
      <c r="K4213" s="10">
        <f t="shared" si="331"/>
        <v>0.31825368502947815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-7.4387938181745203E-4</v>
      </c>
      <c r="D4214" s="6">
        <f t="shared" si="333"/>
        <v>5.5335653469311462E-7</v>
      </c>
      <c r="E4214" s="6">
        <f t="shared" si="334"/>
        <v>2.3277199772723828E-4</v>
      </c>
      <c r="F4214" s="24">
        <f>IF(C4213&gt;0,B$6+B$7*E4214+B$8*(G4213*100)^2,B$6+B$7*E4214+B$8*(G4213*100)^2+E4214*$B$9)</f>
        <v>0.89527329563176494</v>
      </c>
      <c r="G4214" s="17">
        <v>6.1880630904654361E-3</v>
      </c>
      <c r="H4214" s="9">
        <f t="shared" si="329"/>
        <v>9.4618882662593565E-3</v>
      </c>
      <c r="I4214" s="8">
        <f t="shared" si="328"/>
        <v>3.2738251757939204E-3</v>
      </c>
      <c r="J4214" s="10">
        <f t="shared" si="330"/>
        <v>0.52905491232599555</v>
      </c>
      <c r="K4214" s="10">
        <f t="shared" si="331"/>
        <v>7.8648589306277383E-2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1.023748256331113E-2</v>
      </c>
      <c r="D4215" s="6">
        <f t="shared" si="333"/>
        <v>1.0480604923409942E-4</v>
      </c>
      <c r="E4215" s="6">
        <f t="shared" si="334"/>
        <v>5.5335653469311462E-7</v>
      </c>
      <c r="F4215" s="24">
        <f>IF(C4213&gt;0,B$6+B$7*E4214+B$8*(H4214*100)^2,B$6+B$7*E4214+B$8*(H4214*100)^2+E4214*$B$9)</f>
        <v>0.84648372592923926</v>
      </c>
      <c r="G4215" s="17">
        <v>6.6750024682327262E-3</v>
      </c>
      <c r="H4215" s="9">
        <f t="shared" si="329"/>
        <v>9.200455020971731E-3</v>
      </c>
      <c r="I4215" s="8">
        <f t="shared" si="328"/>
        <v>2.5254525527390048E-3</v>
      </c>
      <c r="J4215" s="10">
        <f t="shared" si="330"/>
        <v>0.37834481181961926</v>
      </c>
      <c r="K4215" s="10">
        <f t="shared" si="331"/>
        <v>4.6391231372062025E-2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-5.3056939498584456E-3</v>
      </c>
      <c r="D4216" s="6">
        <f t="shared" si="333"/>
        <v>2.8150388289564513E-5</v>
      </c>
      <c r="E4216" s="6">
        <f t="shared" si="334"/>
        <v>1.0480604923409942E-4</v>
      </c>
      <c r="F4216" s="24">
        <f>IF(C4213&gt;0,B$6+B$7*E4214+B$8*(H4215*100)^2,B$6+B$7*E4214+B$8*(H4215*100)^2+E4214*$B$9)</f>
        <v>0.80131922125561128</v>
      </c>
      <c r="G4216" s="17">
        <v>4.6469193316472672E-3</v>
      </c>
      <c r="H4216" s="9">
        <f t="shared" si="329"/>
        <v>8.9516435432584734E-3</v>
      </c>
      <c r="I4216" s="8">
        <f t="shared" si="328"/>
        <v>4.3047242116112062E-3</v>
      </c>
      <c r="J4216" s="10">
        <f t="shared" si="330"/>
        <v>0.92636086499165515</v>
      </c>
      <c r="K4216" s="10">
        <f t="shared" si="331"/>
        <v>0.17474619670269931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-6.150588204409271E-3</v>
      </c>
      <c r="D4217" s="6">
        <f t="shared" si="333"/>
        <v>3.7829735260218459E-5</v>
      </c>
      <c r="E4217" s="6">
        <f t="shared" si="334"/>
        <v>2.8150388289564513E-5</v>
      </c>
      <c r="F4217" s="24">
        <f>IF(C4213&gt;0,B$6+B$7*E4214+B$8*(H4216*100)^2,B$6+B$7*E4214+B$8*(H4216*100)^2+E4214*$B$9)</f>
        <v>0.75951043927923367</v>
      </c>
      <c r="G4217" s="17">
        <v>7.587124099117281E-3</v>
      </c>
      <c r="H4217" s="9">
        <f t="shared" si="329"/>
        <v>8.7149896114638806E-3</v>
      </c>
      <c r="I4217" s="8">
        <f t="shared" si="328"/>
        <v>1.1278655123465996E-3</v>
      </c>
      <c r="J4217" s="10">
        <f t="shared" si="330"/>
        <v>0.14865520816745575</v>
      </c>
      <c r="K4217" s="10">
        <f t="shared" si="331"/>
        <v>9.1751376163371479E-3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-3.1233165546724045E-3</v>
      </c>
      <c r="D4218" s="6">
        <f t="shared" si="333"/>
        <v>9.7551063006906982E-6</v>
      </c>
      <c r="E4218" s="6">
        <f t="shared" si="334"/>
        <v>3.7829735260218459E-5</v>
      </c>
      <c r="F4218" s="24">
        <f>IF(C4213&gt;0,B$6+B$7*E4214+B$8*(H4217*100)^2,B$6+B$7*E4214+B$8*(H4217*100)^2+E4214*$B$9)</f>
        <v>0.72080804980370106</v>
      </c>
      <c r="G4218" s="17">
        <v>5.2811848154471312E-3</v>
      </c>
      <c r="H4218" s="9">
        <f t="shared" si="329"/>
        <v>8.4900415181770519E-3</v>
      </c>
      <c r="I4218" s="8">
        <f t="shared" si="328"/>
        <v>3.2088567027299206E-3</v>
      </c>
      <c r="J4218" s="10">
        <f t="shared" si="330"/>
        <v>0.60760166797121318</v>
      </c>
      <c r="K4218" s="10">
        <f t="shared" si="331"/>
        <v>9.6788060638066886E-2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5.8879886355243044E-3</v>
      </c>
      <c r="D4219" s="6">
        <f t="shared" si="333"/>
        <v>3.4668410172063361E-5</v>
      </c>
      <c r="E4219" s="6">
        <f t="shared" si="334"/>
        <v>9.7551063006906982E-6</v>
      </c>
      <c r="F4219" s="24">
        <f>IF(C4213&gt;0,B$6+B$7*E4214+B$8*(H4218*100)^2,B$6+B$7*E4214+B$8*(H4218*100)^2+E4214*$B$9)</f>
        <v>0.68498124786620052</v>
      </c>
      <c r="G4219" s="17">
        <v>9.1704605630174938E-3</v>
      </c>
      <c r="H4219" s="9">
        <f t="shared" si="329"/>
        <v>8.2763593920648498E-3</v>
      </c>
      <c r="I4219" s="8">
        <f t="shared" si="328"/>
        <v>8.9410117095264398E-4</v>
      </c>
      <c r="J4219" s="10">
        <f t="shared" si="330"/>
        <v>9.7497957142781116E-2</v>
      </c>
      <c r="K4219" s="10">
        <f t="shared" si="331"/>
        <v>5.4464076862013044E-3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4.0088589430680955E-3</v>
      </c>
      <c r="D4220" s="6">
        <f t="shared" si="333"/>
        <v>1.6070950025417049E-5</v>
      </c>
      <c r="E4220" s="6">
        <f t="shared" si="334"/>
        <v>3.4668410172063361E-5</v>
      </c>
      <c r="F4220" s="24">
        <f>IF(C4213&gt;0,B$6+B$7*E4214+B$8*(H4219*100)^2,B$6+B$7*E4214+B$8*(H4219*100)^2+E4214*$B$9)</f>
        <v>0.65181637731265629</v>
      </c>
      <c r="G4220" s="17">
        <v>5.7101408709933008E-3</v>
      </c>
      <c r="H4220" s="9">
        <f t="shared" si="329"/>
        <v>8.073514583579175E-3</v>
      </c>
      <c r="I4220" s="8">
        <f t="shared" si="328"/>
        <v>2.3633737125858742E-3</v>
      </c>
      <c r="J4220" s="10">
        <f t="shared" si="330"/>
        <v>0.41389061425637935</v>
      </c>
      <c r="K4220" s="10">
        <f t="shared" si="331"/>
        <v>5.3613497526180387E-2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-1.0674526815770722E-2</v>
      </c>
      <c r="D4221" s="6">
        <f t="shared" si="333"/>
        <v>1.1394552274060823E-4</v>
      </c>
      <c r="E4221" s="6">
        <f t="shared" si="334"/>
        <v>1.6070950025417049E-5</v>
      </c>
      <c r="F4221" s="24">
        <f>IF(C4213&gt;0,B$6+B$7*E4214+B$8*(H4220*100)^2,B$6+B$7*E4214+B$8*(H4220*100)^2+E4214*$B$9)</f>
        <v>0.62111565664124047</v>
      </c>
      <c r="G4221" s="17">
        <v>3.5248196591992366E-3</v>
      </c>
      <c r="H4221" s="9">
        <f t="shared" si="329"/>
        <v>7.881089116621132E-3</v>
      </c>
      <c r="I4221" s="8">
        <f t="shared" si="328"/>
        <v>4.3562694574218949E-3</v>
      </c>
      <c r="J4221" s="10">
        <f t="shared" si="330"/>
        <v>1.2358843511476403</v>
      </c>
      <c r="K4221" s="10">
        <f t="shared" si="331"/>
        <v>0.25188715643035087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-1.3467267006146196E-2</v>
      </c>
      <c r="D4222" s="6">
        <f t="shared" si="333"/>
        <v>1.8136728061483393E-4</v>
      </c>
      <c r="E4222" s="6">
        <f t="shared" si="334"/>
        <v>1.1394552274060823E-4</v>
      </c>
      <c r="F4222" s="24">
        <f>IF(C4213&gt;0,B$6+B$7*E4214+B$8*(H4221*100)^2,B$6+B$7*E4214+B$8*(H4221*100)^2+E4214*$B$9)</f>
        <v>0.59269599951571084</v>
      </c>
      <c r="G4222" s="17">
        <v>6.3670674299842961E-3</v>
      </c>
      <c r="H4222" s="9">
        <f t="shared" si="329"/>
        <v>7.698675207564681E-3</v>
      </c>
      <c r="I4222" s="8">
        <f t="shared" si="328"/>
        <v>1.3316077775803849E-3</v>
      </c>
      <c r="J4222" s="10">
        <f t="shared" si="330"/>
        <v>0.20913988931693617</v>
      </c>
      <c r="K4222" s="10">
        <f t="shared" si="331"/>
        <v>1.6943437621016244E-2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4.7999206246591404E-3</v>
      </c>
      <c r="D4223" s="6">
        <f t="shared" si="333"/>
        <v>2.3039238003028192E-5</v>
      </c>
      <c r="E4223" s="6">
        <f t="shared" si="334"/>
        <v>1.8136728061483393E-4</v>
      </c>
      <c r="F4223" s="24">
        <f>IF(C4213&gt;0,B$6+B$7*E4214+B$8*(H4222*100)^2,B$6+B$7*E4214+B$8*(H4222*100)^2+E4214*$B$9)</f>
        <v>0.56638792291460816</v>
      </c>
      <c r="G4223" s="17">
        <v>4.5595627152399737E-3</v>
      </c>
      <c r="H4223" s="9">
        <f t="shared" si="329"/>
        <v>7.5258748522321851E-3</v>
      </c>
      <c r="I4223" s="8">
        <f t="shared" si="328"/>
        <v>2.9663121369922114E-3</v>
      </c>
      <c r="J4223" s="10">
        <f t="shared" si="330"/>
        <v>0.65056943444983228</v>
      </c>
      <c r="K4223" s="10">
        <f t="shared" si="331"/>
        <v>0.10697185972245427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-1.912818662680124E-3</v>
      </c>
      <c r="D4224" s="6">
        <f t="shared" si="333"/>
        <v>3.6588752362973782E-6</v>
      </c>
      <c r="E4224" s="6">
        <f t="shared" si="334"/>
        <v>2.3039238003028192E-5</v>
      </c>
      <c r="F4224" s="24">
        <f>IF(C4213&gt;0,B$6+B$7*E4214+B$8*(H4223*100)^2,B$6+B$7*E4214+B$8*(H4223*100)^2+E4214*$B$9)</f>
        <v>0.54203453640496735</v>
      </c>
      <c r="G4224" s="17">
        <v>5.5699070829052016E-3</v>
      </c>
      <c r="H4224" s="9">
        <f t="shared" si="329"/>
        <v>7.3622994804949859E-3</v>
      </c>
      <c r="I4224" s="8">
        <f t="shared" si="328"/>
        <v>1.7923923975897843E-3</v>
      </c>
      <c r="J4224" s="10">
        <f t="shared" si="330"/>
        <v>0.32179933541277178</v>
      </c>
      <c r="K4224" s="10">
        <f t="shared" si="331"/>
        <v>3.553842816861108E-2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-1.3661532401026025E-2</v>
      </c>
      <c r="D4225" s="6">
        <f t="shared" si="333"/>
        <v>1.8663746754428391E-4</v>
      </c>
      <c r="E4225" s="6">
        <f t="shared" si="334"/>
        <v>3.6588752362973782E-6</v>
      </c>
      <c r="F4225" s="24">
        <f>IF(C4213&gt;0,B$6+B$7*E4214+B$8*(H4224*100)^2,B$6+B$7*E4214+B$8*(H4224*100)^2+E4214*$B$9)</f>
        <v>0.51949060651299284</v>
      </c>
      <c r="G4225" s="17">
        <v>6.7007719436417241E-3</v>
      </c>
      <c r="H4225" s="9">
        <f t="shared" si="329"/>
        <v>7.2075696771726934E-3</v>
      </c>
      <c r="I4225" s="8">
        <f t="shared" si="328"/>
        <v>5.0679773353096928E-4</v>
      </c>
      <c r="J4225" s="10">
        <f t="shared" si="330"/>
        <v>7.5632738704361227E-2</v>
      </c>
      <c r="K4225" s="10">
        <f t="shared" si="331"/>
        <v>2.5944333563052702E-3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3.7694714857125786E-3</v>
      </c>
      <c r="D4226" s="6">
        <f t="shared" si="333"/>
        <v>1.4208915281600194E-5</v>
      </c>
      <c r="E4226" s="6">
        <f t="shared" si="334"/>
        <v>1.8663746754428391E-4</v>
      </c>
      <c r="F4226" s="24">
        <f>IF(C4213&gt;0,B$6+B$7*E4214+B$8*(H4225*100)^2,B$6+B$7*E4214+B$8*(H4225*100)^2+E4214*$B$9)</f>
        <v>0.49862169061199213</v>
      </c>
      <c r="G4226" s="17">
        <v>6.6130533662672065E-3</v>
      </c>
      <c r="H4226" s="9">
        <f t="shared" si="329"/>
        <v>7.0613149668598708E-3</v>
      </c>
      <c r="I4226" s="8">
        <f t="shared" si="328"/>
        <v>4.4826160059266429E-4</v>
      </c>
      <c r="J4226" s="10">
        <f t="shared" si="330"/>
        <v>6.7784361589945746E-2</v>
      </c>
      <c r="K4226" s="10">
        <f t="shared" si="331"/>
        <v>2.1044907405867175E-3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-6.4273320367323888E-3</v>
      </c>
      <c r="D4227" s="6">
        <f t="shared" si="333"/>
        <v>4.1310597110406519E-5</v>
      </c>
      <c r="E4227" s="6">
        <f t="shared" si="334"/>
        <v>1.4208915281600194E-5</v>
      </c>
      <c r="F4227" s="24">
        <f>IF(C4213&gt;0,B$6+B$7*E4214+B$8*(H4226*100)^2,B$6+B$7*E4214+B$8*(H4226*100)^2+E4214*$B$9)</f>
        <v>0.47930333516243573</v>
      </c>
      <c r="G4227" s="17">
        <v>4.1734186628887525E-3</v>
      </c>
      <c r="H4227" s="9">
        <f t="shared" si="329"/>
        <v>6.9231736592579828E-3</v>
      </c>
      <c r="I4227" s="8">
        <f t="shared" si="328"/>
        <v>2.7497549963692303E-3</v>
      </c>
      <c r="J4227" s="10">
        <f t="shared" si="330"/>
        <v>0.65887350838315073</v>
      </c>
      <c r="K4227" s="10">
        <f t="shared" si="331"/>
        <v>0.10895747960786495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-6.4468790056996074E-3</v>
      </c>
      <c r="D4228" s="6">
        <f t="shared" si="333"/>
        <v>4.1562248914130362E-5</v>
      </c>
      <c r="E4228" s="6">
        <f t="shared" si="334"/>
        <v>4.1310597110406519E-5</v>
      </c>
      <c r="F4228" s="24">
        <f>IF(C4213&gt;0,B$6+B$7*E4214+B$8*(H4227*100)^2,B$6+B$7*E4214+B$8*(H4227*100)^2+E4214*$B$9)</f>
        <v>0.46142033352278122</v>
      </c>
      <c r="G4228" s="17">
        <v>6.4758010743552648E-3</v>
      </c>
      <c r="H4228" s="9">
        <f t="shared" si="329"/>
        <v>6.7927927505760186E-3</v>
      </c>
      <c r="I4228" s="8">
        <f t="shared" si="328"/>
        <v>3.1699167622075385E-4</v>
      </c>
      <c r="J4228" s="10">
        <f t="shared" si="330"/>
        <v>4.895018741018288E-2</v>
      </c>
      <c r="K4228" s="10">
        <f t="shared" si="331"/>
        <v>1.1239588409917012E-3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6.4100561349562848E-4</v>
      </c>
      <c r="D4229" s="6">
        <f t="shared" si="333"/>
        <v>4.1088819653290704E-7</v>
      </c>
      <c r="E4229" s="6">
        <f t="shared" si="334"/>
        <v>4.1562248914130362E-5</v>
      </c>
      <c r="F4229" s="24">
        <f>IF(C4213&gt;0,B$6+B$7*E4214+B$8*(H4228*100)^2,B$6+B$7*E4214+B$8*(H4228*100)^2+E4214*$B$9)</f>
        <v>0.44486603890495308</v>
      </c>
      <c r="G4229" s="17">
        <v>4.5968913856123325E-3</v>
      </c>
      <c r="H4229" s="9">
        <f t="shared" si="329"/>
        <v>6.6698278756273247E-3</v>
      </c>
      <c r="I4229" s="8">
        <f t="shared" si="328"/>
        <v>2.0729364900149922E-3</v>
      </c>
      <c r="J4229" s="10">
        <f t="shared" si="330"/>
        <v>0.45094310831511303</v>
      </c>
      <c r="K4229" s="10">
        <f t="shared" si="331"/>
        <v>6.1420663317260926E-2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-6.0563494532113555E-3</v>
      </c>
      <c r="D4230" s="6">
        <f t="shared" si="333"/>
        <v>3.6679368699413488E-5</v>
      </c>
      <c r="E4230" s="6">
        <f t="shared" si="334"/>
        <v>4.1088819653290704E-7</v>
      </c>
      <c r="F4230" s="24">
        <f>IF(C4213&gt;0,B$6+B$7*E4214+B$8*(H4229*100)^2,B$6+B$7*E4214+B$8*(H4229*100)^2+E4214*$B$9)</f>
        <v>0.42954172837722959</v>
      </c>
      <c r="G4230" s="17">
        <v>5.0056108303505641E-3</v>
      </c>
      <c r="H4230" s="9">
        <f t="shared" si="329"/>
        <v>6.5539433044330617E-3</v>
      </c>
      <c r="I4230" s="8">
        <f t="shared" si="328"/>
        <v>1.5483324740824976E-3</v>
      </c>
      <c r="J4230" s="10">
        <f t="shared" si="330"/>
        <v>0.30931938709547291</v>
      </c>
      <c r="K4230" s="10">
        <f t="shared" si="331"/>
        <v>3.3263039607954292E-2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-7.0565465580336292E-3</v>
      </c>
      <c r="D4231" s="6">
        <f t="shared" si="333"/>
        <v>4.9794849325696257E-5</v>
      </c>
      <c r="E4231" s="6">
        <f t="shared" si="334"/>
        <v>3.6679368699413488E-5</v>
      </c>
      <c r="F4231" s="24">
        <f>IF(C4213&gt;0,B$6+B$7*E4214+B$8*(H4230*100)^2,B$6+B$7*E4214+B$8*(H4230*100)^2+E4214*$B$9)</f>
        <v>0.41535601412171602</v>
      </c>
      <c r="G4231" s="17">
        <v>6.5679952541349987E-3</v>
      </c>
      <c r="H4231" s="9">
        <f t="shared" si="329"/>
        <v>6.4448119764793452E-3</v>
      </c>
      <c r="I4231" s="8">
        <f t="shared" si="328"/>
        <v>1.2318327765565348E-4</v>
      </c>
      <c r="J4231" s="10">
        <f t="shared" si="330"/>
        <v>1.8755080186469569E-2</v>
      </c>
      <c r="K4231" s="10">
        <f t="shared" si="331"/>
        <v>1.8036931170928305E-4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2.4999506876674958E-3</v>
      </c>
      <c r="D4232" s="6">
        <f t="shared" si="333"/>
        <v>6.2497534407691851E-6</v>
      </c>
      <c r="E4232" s="6">
        <f t="shared" si="334"/>
        <v>4.9794849325696257E-5</v>
      </c>
      <c r="F4232" s="24">
        <f>IF(C4213&gt;0,B$6+B$7*E4214+B$8*(H4231*100)^2,B$6+B$7*E4214+B$8*(H4231*100)^2+E4214*$B$9)</f>
        <v>0.4022242984353871</v>
      </c>
      <c r="G4232" s="17">
        <v>5.7238430500359842E-3</v>
      </c>
      <c r="H4232" s="9">
        <f t="shared" si="329"/>
        <v>6.3421155652935487E-3</v>
      </c>
      <c r="I4232" s="8">
        <f t="shared" ref="I4232:I4295" si="335">SQRT((G4232-H4232)^2)</f>
        <v>6.1827251525756449E-4</v>
      </c>
      <c r="J4232" s="10">
        <f t="shared" si="330"/>
        <v>0.1080170280444146</v>
      </c>
      <c r="K4232" s="10">
        <f t="shared" si="331"/>
        <v>5.0851622227616744E-3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-1.9815092943163842E-2</v>
      </c>
      <c r="D4233" s="6">
        <f t="shared" si="333"/>
        <v>3.9263790834622147E-4</v>
      </c>
      <c r="E4233" s="6">
        <f t="shared" si="334"/>
        <v>6.2497534407691851E-6</v>
      </c>
      <c r="F4233" s="24">
        <f>IF(C4213&gt;0,B$6+B$7*E4214+B$8*(H4232*100)^2,B$6+B$7*E4214+B$8*(H4232*100)^2+E4214*$B$9)</f>
        <v>0.3900682692245524</v>
      </c>
      <c r="G4233" s="17">
        <v>9.3528857097704993E-3</v>
      </c>
      <c r="H4233" s="9">
        <f t="shared" ref="H4233:H4296" si="336">SQRT(F4233)/100</f>
        <v>6.2455445657248528E-3</v>
      </c>
      <c r="I4233" s="8">
        <f t="shared" si="335"/>
        <v>3.1073411440456465E-3</v>
      </c>
      <c r="J4233" s="10">
        <f t="shared" ref="J4233:J4296" si="337">ABS(G4233-H4233)/G4233</f>
        <v>0.3322334133517274</v>
      </c>
      <c r="K4233" s="10">
        <f t="shared" ref="K4233:K4296" si="338">G4233/H4233-LN(G4233/H4233)-1</f>
        <v>9.3712668779132091E-2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-5.8119068091960395E-3</v>
      </c>
      <c r="D4234" s="6">
        <f t="shared" si="333"/>
        <v>3.3778260758779289E-5</v>
      </c>
      <c r="E4234" s="6">
        <f t="shared" si="334"/>
        <v>3.9263790834622147E-4</v>
      </c>
      <c r="F4234" s="24">
        <f>IF(C4213&gt;0,B$6+B$7*E4214+B$8*(H4233*100)^2,B$6+B$7*E4214+B$8*(H4233*100)^2+E4214*$B$9)</f>
        <v>0.37881543298408277</v>
      </c>
      <c r="G4234" s="17">
        <v>3.435099139630617E-3</v>
      </c>
      <c r="H4234" s="9">
        <f t="shared" si="336"/>
        <v>6.1547983962440458E-3</v>
      </c>
      <c r="I4234" s="8">
        <f t="shared" si="335"/>
        <v>2.7196992566134288E-3</v>
      </c>
      <c r="J4234" s="10">
        <f t="shared" si="337"/>
        <v>0.7917382136766753</v>
      </c>
      <c r="K4234" s="10">
        <f t="shared" si="338"/>
        <v>0.14130346523094062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-9.2455396209739811E-3</v>
      </c>
      <c r="D4235" s="6">
        <f t="shared" si="333"/>
        <v>8.5480002882999708E-5</v>
      </c>
      <c r="E4235" s="6">
        <f t="shared" si="334"/>
        <v>3.3778260758779289E-5</v>
      </c>
      <c r="F4235" s="24">
        <f>IF(C4213&gt;0,B$6+B$7*E4214+B$8*(H4234*100)^2,B$6+B$7*E4214+B$8*(H4234*100)^2+E4214*$B$9)</f>
        <v>0.36839868247627994</v>
      </c>
      <c r="G4235" s="17">
        <v>1.0549956620300678E-2</v>
      </c>
      <c r="H4235" s="9">
        <f t="shared" si="336"/>
        <v>6.0695855087170491E-3</v>
      </c>
      <c r="I4235" s="8">
        <f t="shared" si="335"/>
        <v>4.480371111583629E-3</v>
      </c>
      <c r="J4235" s="10">
        <f t="shared" si="337"/>
        <v>0.42468147243016213</v>
      </c>
      <c r="K4235" s="10">
        <f t="shared" si="338"/>
        <v>0.1853361271862366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-4.1706904283589797E-3</v>
      </c>
      <c r="D4236" s="6">
        <f t="shared" si="333"/>
        <v>1.7394658649205211E-5</v>
      </c>
      <c r="E4236" s="6">
        <f t="shared" si="334"/>
        <v>8.5480002882999708E-5</v>
      </c>
      <c r="F4236" s="24">
        <f>IF(C4235&gt;0,B$6+B$7*E4236+B$8*(G4235*100)^2,B$6+B$7*E4236+B$8*(G4235*100)^2+E4236*$B$9)</f>
        <v>1.0480295057657851</v>
      </c>
      <c r="G4236" s="17">
        <v>7.5921882234957355E-3</v>
      </c>
      <c r="H4236" s="9">
        <f t="shared" si="336"/>
        <v>1.0237331223350084E-2</v>
      </c>
      <c r="I4236" s="8">
        <f t="shared" si="335"/>
        <v>2.6451429998543483E-3</v>
      </c>
      <c r="J4236" s="10">
        <f t="shared" si="337"/>
        <v>0.34840324317412968</v>
      </c>
      <c r="K4236" s="10">
        <f t="shared" si="338"/>
        <v>4.0539023255103057E-2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-7.0839558215432911E-3</v>
      </c>
      <c r="D4237" s="6">
        <f t="shared" si="333"/>
        <v>5.0182430081577084E-5</v>
      </c>
      <c r="E4237" s="6">
        <f t="shared" si="334"/>
        <v>1.7394658649205211E-5</v>
      </c>
      <c r="F4237" s="24">
        <f>IF(C4235&gt;0,B$6+B$7*E4236+B$8*(H4236*100)^2,B$6+B$7*E4236+B$8*(H4236*100)^2+E4236*$B$9)</f>
        <v>0.98787164977574948</v>
      </c>
      <c r="G4237" s="17">
        <v>2.6723525504942875E-3</v>
      </c>
      <c r="H4237" s="9">
        <f t="shared" si="336"/>
        <v>9.939173254228691E-3</v>
      </c>
      <c r="I4237" s="8">
        <f t="shared" si="335"/>
        <v>7.2668207037344034E-3</v>
      </c>
      <c r="J4237" s="10">
        <f t="shared" si="337"/>
        <v>2.719259740781697</v>
      </c>
      <c r="K4237" s="10">
        <f t="shared" si="338"/>
        <v>0.58239536213945842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4.1001487804726003E-3</v>
      </c>
      <c r="D4238" s="6">
        <f t="shared" si="333"/>
        <v>1.6811220022010951E-5</v>
      </c>
      <c r="E4238" s="6">
        <f t="shared" si="334"/>
        <v>5.0182430081577084E-5</v>
      </c>
      <c r="F4238" s="24">
        <f>IF(C4235&gt;0,B$6+B$7*E4236+B$8*(H4237*100)^2,B$6+B$7*E4236+B$8*(H4237*100)^2+E4236*$B$9)</f>
        <v>0.93218352248577352</v>
      </c>
      <c r="G4238" s="17">
        <v>1.101090706345002E-2</v>
      </c>
      <c r="H4238" s="9">
        <f t="shared" si="336"/>
        <v>9.6549651604020473E-3</v>
      </c>
      <c r="I4238" s="8">
        <f t="shared" si="335"/>
        <v>1.3559419030479726E-3</v>
      </c>
      <c r="J4238" s="10">
        <f t="shared" si="337"/>
        <v>0.12314534081837203</v>
      </c>
      <c r="K4238" s="10">
        <f t="shared" si="338"/>
        <v>9.0258292381213412E-3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-3.8398616212320384E-3</v>
      </c>
      <c r="D4239" s="6">
        <f t="shared" si="333"/>
        <v>1.4744537270210739E-5</v>
      </c>
      <c r="E4239" s="6">
        <f t="shared" si="334"/>
        <v>1.6811220022010951E-5</v>
      </c>
      <c r="F4239" s="24">
        <f>IF(C4235&gt;0,B$6+B$7*E4236+B$8*(H4238*100)^2,B$6+B$7*E4236+B$8*(H4238*100)^2+E4236*$B$9)</f>
        <v>0.88063302305344249</v>
      </c>
      <c r="G4239" s="17">
        <v>2.46058620643827E-3</v>
      </c>
      <c r="H4239" s="9">
        <f t="shared" si="336"/>
        <v>9.3842049373052509E-3</v>
      </c>
      <c r="I4239" s="8">
        <f t="shared" si="335"/>
        <v>6.923618730866981E-3</v>
      </c>
      <c r="J4239" s="10">
        <f t="shared" si="337"/>
        <v>2.8138086415143357</v>
      </c>
      <c r="K4239" s="10">
        <f t="shared" si="338"/>
        <v>0.60083341328224904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-5.2032740482264028E-3</v>
      </c>
      <c r="D4240" s="6">
        <f t="shared" ref="D4240:D4303" si="340">C4240^2</f>
        <v>2.7074060820946378E-5</v>
      </c>
      <c r="E4240" s="6">
        <f t="shared" si="334"/>
        <v>1.4744537270210739E-5</v>
      </c>
      <c r="F4240" s="24">
        <f>IF(C4235&gt;0,B$6+B$7*E4236+B$8*(H4239*100)^2,B$6+B$7*E4236+B$8*(H4239*100)^2+E4236*$B$9)</f>
        <v>0.83291272572893371</v>
      </c>
      <c r="G4240" s="17">
        <v>4.9814896524686889E-3</v>
      </c>
      <c r="H4240" s="9">
        <f t="shared" si="336"/>
        <v>9.1264052382574682E-3</v>
      </c>
      <c r="I4240" s="8">
        <f t="shared" si="335"/>
        <v>4.1449155857887793E-3</v>
      </c>
      <c r="J4240" s="10">
        <f t="shared" si="337"/>
        <v>0.83206347397202229</v>
      </c>
      <c r="K4240" s="10">
        <f t="shared" si="338"/>
        <v>0.15127552973894831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-1.3639995175594114E-3</v>
      </c>
      <c r="D4241" s="6">
        <f t="shared" si="340"/>
        <v>1.860494683902307E-6</v>
      </c>
      <c r="E4241" s="6">
        <f t="shared" ref="E4241:E4304" si="341">D4240</f>
        <v>2.7074060820946378E-5</v>
      </c>
      <c r="F4241" s="24">
        <f>IF(C4235&gt;0,B$6+B$7*E4236+B$8*(H4240*100)^2,B$6+B$7*E4236+B$8*(H4240*100)^2+E4236*$B$9)</f>
        <v>0.78873804649563584</v>
      </c>
      <c r="G4241" s="17">
        <v>4.0038818167225177E-3</v>
      </c>
      <c r="H4241" s="9">
        <f t="shared" si="336"/>
        <v>8.8810925369328057E-3</v>
      </c>
      <c r="I4241" s="8">
        <f t="shared" si="335"/>
        <v>4.877210720210288E-3</v>
      </c>
      <c r="J4241" s="10">
        <f t="shared" si="337"/>
        <v>1.2181205498724377</v>
      </c>
      <c r="K4241" s="10">
        <f t="shared" si="338"/>
        <v>0.24749236270701469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5.5933449968802755E-3</v>
      </c>
      <c r="D4242" s="6">
        <f t="shared" si="340"/>
        <v>3.1285508254125611E-5</v>
      </c>
      <c r="E4242" s="6">
        <f t="shared" si="341"/>
        <v>1.860494683902307E-6</v>
      </c>
      <c r="F4242" s="24">
        <f>IF(C4235&gt;0,B$6+B$7*E4236+B$8*(H4241*100)^2,B$6+B$7*E4236+B$8*(H4241*100)^2+E4236*$B$9)</f>
        <v>0.74784554592937214</v>
      </c>
      <c r="G4242" s="17">
        <v>6.5317216399804244E-3</v>
      </c>
      <c r="H4242" s="9">
        <f t="shared" si="336"/>
        <v>8.6478063457120277E-3</v>
      </c>
      <c r="I4242" s="8">
        <f t="shared" si="335"/>
        <v>2.1160847057316032E-3</v>
      </c>
      <c r="J4242" s="10">
        <f t="shared" si="337"/>
        <v>0.32397043572388751</v>
      </c>
      <c r="K4242" s="10">
        <f t="shared" si="338"/>
        <v>3.593900238347425E-2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-9.3199230002177415E-3</v>
      </c>
      <c r="D4243" s="6">
        <f t="shared" si="340"/>
        <v>8.6860964729987674E-5</v>
      </c>
      <c r="E4243" s="6">
        <f t="shared" si="341"/>
        <v>3.1285508254125611E-5</v>
      </c>
      <c r="F4243" s="24">
        <f>IF(C4235&gt;0,B$6+B$7*E4236+B$8*(H4242*100)^2,B$6+B$7*E4236+B$8*(H4242*100)^2+E4236*$B$9)</f>
        <v>0.709991358155182</v>
      </c>
      <c r="G4243" s="17">
        <v>3.2221997710950908E-3</v>
      </c>
      <c r="H4243" s="9">
        <f t="shared" si="336"/>
        <v>8.426098493105702E-3</v>
      </c>
      <c r="I4243" s="8">
        <f t="shared" si="335"/>
        <v>5.2038987220106112E-3</v>
      </c>
      <c r="J4243" s="10">
        <f t="shared" si="337"/>
        <v>1.6150143044178866</v>
      </c>
      <c r="K4243" s="10">
        <f t="shared" si="338"/>
        <v>0.34367665364231725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-1.0620203815896047E-2</v>
      </c>
      <c r="D4244" s="6">
        <f t="shared" si="340"/>
        <v>1.1278872909117295E-4</v>
      </c>
      <c r="E4244" s="6">
        <f t="shared" si="341"/>
        <v>8.6860964729987674E-5</v>
      </c>
      <c r="F4244" s="24">
        <f>IF(C4235&gt;0,B$6+B$7*E4236+B$8*(H4243*100)^2,B$6+B$7*E4236+B$8*(H4243*100)^2+E4236*$B$9)</f>
        <v>0.67494973653261403</v>
      </c>
      <c r="G4244" s="17">
        <v>7.5784933225077613E-3</v>
      </c>
      <c r="H4244" s="9">
        <f t="shared" si="336"/>
        <v>8.2155324631615571E-3</v>
      </c>
      <c r="I4244" s="8">
        <f t="shared" si="335"/>
        <v>6.3703914065379574E-4</v>
      </c>
      <c r="J4244" s="10">
        <f t="shared" si="337"/>
        <v>8.4058811368457637E-2</v>
      </c>
      <c r="K4244" s="10">
        <f t="shared" si="338"/>
        <v>3.1713335400891385E-3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-1.0884293308929373E-2</v>
      </c>
      <c r="D4245" s="6">
        <f t="shared" si="340"/>
        <v>1.1846784083480473E-4</v>
      </c>
      <c r="E4245" s="6">
        <f t="shared" si="341"/>
        <v>1.1278872909117295E-4</v>
      </c>
      <c r="F4245" s="24">
        <f>IF(C4235&gt;0,B$6+B$7*E4236+B$8*(H4244*100)^2,B$6+B$7*E4236+B$8*(H4244*100)^2+E4236*$B$9)</f>
        <v>0.6425117073966029</v>
      </c>
      <c r="G4245" s="17">
        <v>6.7448621244177234E-3</v>
      </c>
      <c r="H4245" s="9">
        <f t="shared" si="336"/>
        <v>8.0156827993415683E-3</v>
      </c>
      <c r="I4245" s="8">
        <f t="shared" si="335"/>
        <v>1.2708206749238449E-3</v>
      </c>
      <c r="J4245" s="10">
        <f t="shared" si="337"/>
        <v>0.18841314343894813</v>
      </c>
      <c r="K4245" s="10">
        <f t="shared" si="338"/>
        <v>1.4077137335713585E-2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-9.302030632893003E-3</v>
      </c>
      <c r="D4246" s="6">
        <f t="shared" si="340"/>
        <v>8.6527773895279803E-5</v>
      </c>
      <c r="E4246" s="6">
        <f t="shared" si="341"/>
        <v>1.1846784083480473E-4</v>
      </c>
      <c r="F4246" s="24">
        <f>IF(C4235&gt;0,B$6+B$7*E4236+B$8*(H4245*100)^2,B$6+B$7*E4236+B$8*(H4245*100)^2+E4236*$B$9)</f>
        <v>0.61248382382539734</v>
      </c>
      <c r="G4246" s="17">
        <v>7.3195455068303279E-3</v>
      </c>
      <c r="H4246" s="9">
        <f t="shared" si="336"/>
        <v>7.8261345747782634E-3</v>
      </c>
      <c r="I4246" s="8">
        <f t="shared" si="335"/>
        <v>5.0658906794793547E-4</v>
      </c>
      <c r="J4246" s="10">
        <f t="shared" si="337"/>
        <v>6.9210454047345618E-2</v>
      </c>
      <c r="K4246" s="10">
        <f t="shared" si="338"/>
        <v>2.1900511897432473E-3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-4.514877111726945E-3</v>
      </c>
      <c r="D4247" s="6">
        <f t="shared" si="340"/>
        <v>2.038411533399584E-5</v>
      </c>
      <c r="E4247" s="6">
        <f t="shared" si="341"/>
        <v>8.6527773895279803E-5</v>
      </c>
      <c r="F4247" s="24">
        <f>IF(C4235&gt;0,B$6+B$7*E4236+B$8*(H4246*100)^2,B$6+B$7*E4236+B$8*(H4246*100)^2+E4236*$B$9)</f>
        <v>0.58468701200353257</v>
      </c>
      <c r="G4247" s="17">
        <v>3.4785330908894763E-3</v>
      </c>
      <c r="H4247" s="9">
        <f t="shared" si="336"/>
        <v>7.6464829301027834E-3</v>
      </c>
      <c r="I4247" s="8">
        <f t="shared" si="335"/>
        <v>4.1679498392133071E-3</v>
      </c>
      <c r="J4247" s="10">
        <f t="shared" si="337"/>
        <v>1.1981918039329458</v>
      </c>
      <c r="K4247" s="10">
        <f t="shared" si="338"/>
        <v>0.2425544711966594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-1.1206272554788572E-2</v>
      </c>
      <c r="D4248" s="6">
        <f t="shared" si="340"/>
        <v>1.2558054457220759E-4</v>
      </c>
      <c r="E4248" s="6">
        <f t="shared" si="341"/>
        <v>2.038411533399584E-5</v>
      </c>
      <c r="F4248" s="24">
        <f>IF(C4235&gt;0,B$6+B$7*E4236+B$8*(H4247*100)^2,B$6+B$7*E4236+B$8*(H4247*100)^2+E4236*$B$9)</f>
        <v>0.5589555033000323</v>
      </c>
      <c r="G4248" s="17">
        <v>1.1590676269394671E-2</v>
      </c>
      <c r="H4248" s="9">
        <f t="shared" si="336"/>
        <v>7.4763326791952769E-3</v>
      </c>
      <c r="I4248" s="8">
        <f t="shared" si="335"/>
        <v>4.114343590199394E-3</v>
      </c>
      <c r="J4248" s="10">
        <f t="shared" si="337"/>
        <v>0.3549701065384227</v>
      </c>
      <c r="K4248" s="10">
        <f t="shared" si="338"/>
        <v>0.11185712845659213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-1.3689467769968947E-2</v>
      </c>
      <c r="D4249" s="6">
        <f t="shared" si="340"/>
        <v>1.8740152782501857E-4</v>
      </c>
      <c r="E4249" s="6">
        <f t="shared" si="341"/>
        <v>1.2558054457220759E-4</v>
      </c>
      <c r="F4249" s="24">
        <f>IF(C4235&gt;0,B$6+B$7*E4236+B$8*(H4248*100)^2,B$6+B$7*E4236+B$8*(H4248*100)^2+E4236*$B$9)</f>
        <v>0.53513584569320194</v>
      </c>
      <c r="G4249" s="17">
        <v>6.3016164347383793E-3</v>
      </c>
      <c r="H4249" s="9">
        <f t="shared" si="336"/>
        <v>7.3152979822643039E-3</v>
      </c>
      <c r="I4249" s="8">
        <f t="shared" si="335"/>
        <v>1.0136815475259246E-3</v>
      </c>
      <c r="J4249" s="10">
        <f t="shared" si="337"/>
        <v>0.16086055982999686</v>
      </c>
      <c r="K4249" s="10">
        <f t="shared" si="338"/>
        <v>1.0591495470178014E-2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-1.3609730635137721E-2</v>
      </c>
      <c r="D4250" s="6">
        <f t="shared" si="340"/>
        <v>1.8522476796100618E-4</v>
      </c>
      <c r="E4250" s="6">
        <f t="shared" si="341"/>
        <v>1.8740152782501857E-4</v>
      </c>
      <c r="F4250" s="24">
        <f>IF(C4235&gt;0,B$6+B$7*E4236+B$8*(H4249*100)^2,B$6+B$7*E4236+B$8*(H4249*100)^2+E4236*$B$9)</f>
        <v>0.51308598864655919</v>
      </c>
      <c r="G4250" s="17">
        <v>6.3015752025356447E-3</v>
      </c>
      <c r="H4250" s="9">
        <f t="shared" si="336"/>
        <v>7.1630020846469057E-3</v>
      </c>
      <c r="I4250" s="8">
        <f t="shared" si="335"/>
        <v>8.6142688211126098E-4</v>
      </c>
      <c r="J4250" s="10">
        <f t="shared" si="337"/>
        <v>0.13670024627566735</v>
      </c>
      <c r="K4250" s="10">
        <f t="shared" si="338"/>
        <v>7.8689508452434165E-3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-6.7129394000697337E-3</v>
      </c>
      <c r="D4251" s="6">
        <f t="shared" si="340"/>
        <v>4.5063555389008599E-5</v>
      </c>
      <c r="E4251" s="6">
        <f t="shared" si="341"/>
        <v>1.8522476796100618E-4</v>
      </c>
      <c r="F4251" s="24">
        <f>IF(C4235&gt;0,B$6+B$7*E4236+B$8*(H4250*100)^2,B$6+B$7*E4236+B$8*(H4250*100)^2+E4236*$B$9)</f>
        <v>0.49267443597848193</v>
      </c>
      <c r="G4251" s="17">
        <v>9.8109449290522399E-3</v>
      </c>
      <c r="H4251" s="9">
        <f t="shared" si="336"/>
        <v>7.0190771186708157E-3</v>
      </c>
      <c r="I4251" s="8">
        <f t="shared" si="335"/>
        <v>2.7918678103814243E-3</v>
      </c>
      <c r="J4251" s="10">
        <f t="shared" si="337"/>
        <v>0.28456665801008885</v>
      </c>
      <c r="K4251" s="10">
        <f t="shared" si="338"/>
        <v>6.2887410723128312E-2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1.9132490322630171E-2</v>
      </c>
      <c r="D4252" s="6">
        <f t="shared" si="340"/>
        <v>3.6605218594553714E-4</v>
      </c>
      <c r="E4252" s="6">
        <f t="shared" si="341"/>
        <v>4.5063555389008599E-5</v>
      </c>
      <c r="F4252" s="24">
        <f>IF(C4235&gt;0,B$6+B$7*E4236+B$8*(H4251*100)^2,B$6+B$7*E4236+B$8*(H4251*100)^2+E4236*$B$9)</f>
        <v>0.47377946167364288</v>
      </c>
      <c r="G4252" s="17">
        <v>1.6859948607391123E-2</v>
      </c>
      <c r="H4252" s="9">
        <f t="shared" si="336"/>
        <v>6.8831639648757673E-3</v>
      </c>
      <c r="I4252" s="8">
        <f t="shared" si="335"/>
        <v>9.9767846425153558E-3</v>
      </c>
      <c r="J4252" s="10">
        <f t="shared" si="337"/>
        <v>0.59174466511372981</v>
      </c>
      <c r="K4252" s="10">
        <f t="shared" si="338"/>
        <v>0.55358499745557443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9.4447684698944177E-4</v>
      </c>
      <c r="D4253" s="6">
        <f t="shared" si="340"/>
        <v>8.9203651449911744E-7</v>
      </c>
      <c r="E4253" s="6">
        <f t="shared" si="341"/>
        <v>3.6605218594553714E-4</v>
      </c>
      <c r="F4253" s="24">
        <f>IF(C4235&gt;0,B$6+B$7*E4236+B$8*(H4252*100)^2,B$6+B$7*E4236+B$8*(H4252*100)^2+E4236*$B$9)</f>
        <v>0.45628838395965332</v>
      </c>
      <c r="G4253" s="17">
        <v>8.1547967890392321E-3</v>
      </c>
      <c r="H4253" s="9">
        <f t="shared" si="336"/>
        <v>6.754912167894216E-3</v>
      </c>
      <c r="I4253" s="8">
        <f t="shared" si="335"/>
        <v>1.3998846211450162E-3</v>
      </c>
      <c r="J4253" s="10">
        <f t="shared" si="337"/>
        <v>0.17166394912827071</v>
      </c>
      <c r="K4253" s="10">
        <f t="shared" si="338"/>
        <v>1.8903151742748037E-2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6.695968556972195E-3</v>
      </c>
      <c r="D4254" s="6">
        <f t="shared" si="340"/>
        <v>4.48359949159603E-5</v>
      </c>
      <c r="E4254" s="6">
        <f t="shared" si="341"/>
        <v>8.9203651449911744E-7</v>
      </c>
      <c r="F4254" s="24">
        <f>IF(C4235&gt;0,B$6+B$7*E4236+B$8*(H4253*100)^2,B$6+B$7*E4236+B$8*(H4253*100)^2+E4236*$B$9)</f>
        <v>0.44009689331981322</v>
      </c>
      <c r="G4254" s="17">
        <v>1.3509486115445803E-2</v>
      </c>
      <c r="H4254" s="9">
        <f t="shared" si="336"/>
        <v>6.6339799013850898E-3</v>
      </c>
      <c r="I4254" s="8">
        <f t="shared" si="335"/>
        <v>6.8755062140607136E-3</v>
      </c>
      <c r="J4254" s="10">
        <f t="shared" si="337"/>
        <v>0.50893913767746801</v>
      </c>
      <c r="K4254" s="10">
        <f t="shared" si="338"/>
        <v>0.32522025016370959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-1.2412266441807398E-2</v>
      </c>
      <c r="D4255" s="6">
        <f t="shared" si="340"/>
        <v>1.5406435822241807E-4</v>
      </c>
      <c r="E4255" s="6">
        <f t="shared" si="341"/>
        <v>4.48359949159603E-5</v>
      </c>
      <c r="F4255" s="24">
        <f>IF(C4235&gt;0,B$6+B$7*E4236+B$8*(H4254*100)^2,B$6+B$7*E4236+B$8*(H4254*100)^2+E4236*$B$9)</f>
        <v>0.42510843043451324</v>
      </c>
      <c r="G4255" s="17">
        <v>2.0010161381700708E-2</v>
      </c>
      <c r="H4255" s="9">
        <f t="shared" si="336"/>
        <v>6.5200339756362712E-3</v>
      </c>
      <c r="I4255" s="8">
        <f t="shared" si="335"/>
        <v>1.3490127406064437E-2</v>
      </c>
      <c r="J4255" s="10">
        <f t="shared" si="337"/>
        <v>0.67416384849355382</v>
      </c>
      <c r="K4255" s="10">
        <f t="shared" si="338"/>
        <v>0.94766653733793649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1.0904279189517859E-3</v>
      </c>
      <c r="D4256" s="6">
        <f t="shared" si="340"/>
        <v>1.1890330464295226E-6</v>
      </c>
      <c r="E4256" s="6">
        <f t="shared" si="341"/>
        <v>1.5406435822241807E-4</v>
      </c>
      <c r="F4256" s="24">
        <f>IF(C4235&gt;0,B$6+B$7*E4236+B$8*(H4255*100)^2,B$6+B$7*E4236+B$8*(H4255*100)^2+E4236*$B$9)</f>
        <v>0.411233610341591</v>
      </c>
      <c r="G4256" s="17">
        <v>7.0629464353226682E-3</v>
      </c>
      <c r="H4256" s="9">
        <f t="shared" si="336"/>
        <v>6.4127498808357643E-3</v>
      </c>
      <c r="I4256" s="8">
        <f t="shared" si="335"/>
        <v>6.501965544869039E-4</v>
      </c>
      <c r="J4256" s="10">
        <f t="shared" si="337"/>
        <v>9.2057409813444221E-2</v>
      </c>
      <c r="K4256" s="10">
        <f t="shared" si="338"/>
        <v>4.8170941524345867E-3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-7.9088705769068714E-3</v>
      </c>
      <c r="D4257" s="6">
        <f t="shared" si="340"/>
        <v>6.2550233802263224E-5</v>
      </c>
      <c r="E4257" s="6">
        <f t="shared" si="341"/>
        <v>1.1890330464295226E-6</v>
      </c>
      <c r="F4257" s="24">
        <f>IF(C4235&gt;0,B$6+B$7*E4236+B$8*(H4256*100)^2,B$6+B$7*E4236+B$8*(H4256*100)^2+E4236*$B$9)</f>
        <v>0.39838968938157293</v>
      </c>
      <c r="G4257" s="17">
        <v>7.2792645219889041E-3</v>
      </c>
      <c r="H4257" s="9">
        <f t="shared" si="336"/>
        <v>6.3118118585836578E-3</v>
      </c>
      <c r="I4257" s="8">
        <f t="shared" si="335"/>
        <v>9.6745266340524626E-4</v>
      </c>
      <c r="J4257" s="10">
        <f t="shared" si="337"/>
        <v>0.13290527641670458</v>
      </c>
      <c r="K4257" s="10">
        <f t="shared" si="338"/>
        <v>1.0669483176811934E-2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6.5755074275025667E-3</v>
      </c>
      <c r="D4258" s="6">
        <f t="shared" si="340"/>
        <v>4.323729792914142E-5</v>
      </c>
      <c r="E4258" s="6">
        <f t="shared" si="341"/>
        <v>6.2550233802263224E-5</v>
      </c>
      <c r="F4258" s="24">
        <f>IF(C4257&gt;0,B$6+B$7*E4258+B$8*(G4257*100)^2,B$6+B$7*E4258+B$8*(G4257*100)^2+E4258*$B$9)</f>
        <v>0.50821492097828191</v>
      </c>
      <c r="G4258" s="17">
        <v>6.9090807560856652E-3</v>
      </c>
      <c r="H4258" s="9">
        <f t="shared" si="336"/>
        <v>7.1289194200683872E-3</v>
      </c>
      <c r="I4258" s="8">
        <f t="shared" si="335"/>
        <v>2.1983866398272208E-4</v>
      </c>
      <c r="J4258" s="10">
        <f t="shared" si="337"/>
        <v>3.1818800755669778E-2</v>
      </c>
      <c r="K4258" s="10">
        <f t="shared" si="338"/>
        <v>4.8548522154101548E-4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-7.4245966371727515E-4</v>
      </c>
      <c r="D4259" s="6">
        <f t="shared" si="340"/>
        <v>5.5124635224716931E-7</v>
      </c>
      <c r="E4259" s="6">
        <f t="shared" si="341"/>
        <v>4.323729792914142E-5</v>
      </c>
      <c r="F4259" s="24">
        <f>IF(C4257&gt;0,B$6+B$7*E4258+B$8*(H4258*100)^2,B$6+B$7*E4258+B$8*(H4258*100)^2+E4258*$B$9)</f>
        <v>0.4881624086589611</v>
      </c>
      <c r="G4259" s="17">
        <v>5.9596007735538475E-3</v>
      </c>
      <c r="H4259" s="9">
        <f t="shared" si="336"/>
        <v>6.9868620185242038E-3</v>
      </c>
      <c r="I4259" s="8">
        <f t="shared" si="335"/>
        <v>1.0272612449703563E-3</v>
      </c>
      <c r="J4259" s="10">
        <f t="shared" si="337"/>
        <v>0.17237081542926519</v>
      </c>
      <c r="K4259" s="10">
        <f t="shared" si="338"/>
        <v>1.2000480776339639E-2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3.0822711757328997E-3</v>
      </c>
      <c r="D4260" s="6">
        <f t="shared" si="340"/>
        <v>9.5003956007538719E-6</v>
      </c>
      <c r="E4260" s="6">
        <f t="shared" si="341"/>
        <v>5.5124635224716931E-7</v>
      </c>
      <c r="F4260" s="24">
        <f>IF(C4257&gt;0,B$6+B$7*E4258+B$8*(H4259*100)^2,B$6+B$7*E4258+B$8*(H4259*100)^2+E4258*$B$9)</f>
        <v>0.46959979800496582</v>
      </c>
      <c r="G4260" s="17">
        <v>4.1843925204135156E-3</v>
      </c>
      <c r="H4260" s="9">
        <f t="shared" si="336"/>
        <v>6.8527352057770764E-3</v>
      </c>
      <c r="I4260" s="8">
        <f t="shared" si="335"/>
        <v>2.6683426853635608E-3</v>
      </c>
      <c r="J4260" s="10">
        <f t="shared" si="337"/>
        <v>0.63768938318909585</v>
      </c>
      <c r="K4260" s="10">
        <f t="shared" si="338"/>
        <v>0.10390273845510101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-6.6686881017850507E-3</v>
      </c>
      <c r="D4261" s="6">
        <f t="shared" si="340"/>
        <v>4.4471400998889504E-5</v>
      </c>
      <c r="E4261" s="6">
        <f t="shared" si="341"/>
        <v>9.5003956007538719E-6</v>
      </c>
      <c r="F4261" s="24">
        <f>IF(C4257&gt;0,B$6+B$7*E4258+B$8*(H4260*100)^2,B$6+B$7*E4258+B$8*(H4260*100)^2+E4258*$B$9)</f>
        <v>0.45241638932256245</v>
      </c>
      <c r="G4261" s="17">
        <v>3.5587582708495949E-3</v>
      </c>
      <c r="H4261" s="9">
        <f t="shared" si="336"/>
        <v>6.7261905215549945E-3</v>
      </c>
      <c r="I4261" s="8">
        <f t="shared" si="335"/>
        <v>3.1674322507053996E-3</v>
      </c>
      <c r="J4261" s="10">
        <f t="shared" si="337"/>
        <v>0.89003860606391438</v>
      </c>
      <c r="K4261" s="10">
        <f t="shared" si="338"/>
        <v>0.16568697700700907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4.5286163923731358E-3</v>
      </c>
      <c r="D4262" s="6">
        <f t="shared" si="340"/>
        <v>2.0508366429270675E-5</v>
      </c>
      <c r="E4262" s="6">
        <f t="shared" si="341"/>
        <v>4.4471400998889504E-5</v>
      </c>
      <c r="F4262" s="24">
        <f>IF(C4257&gt;0,B$6+B$7*E4258+B$8*(H4261*100)^2,B$6+B$7*E4258+B$8*(H4261*100)^2+E4258*$B$9)</f>
        <v>0.43650970790526161</v>
      </c>
      <c r="G4262" s="17">
        <v>4.1352877841640571E-3</v>
      </c>
      <c r="H4262" s="9">
        <f t="shared" si="336"/>
        <v>6.6068881321334752E-3</v>
      </c>
      <c r="I4262" s="8">
        <f t="shared" si="335"/>
        <v>2.471600347969418E-3</v>
      </c>
      <c r="J4262" s="10">
        <f t="shared" si="337"/>
        <v>0.59768521006792485</v>
      </c>
      <c r="K4262" s="10">
        <f t="shared" si="338"/>
        <v>9.4461362873675681E-2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-1.0774763176095254E-3</v>
      </c>
      <c r="D4263" s="6">
        <f t="shared" si="340"/>
        <v>1.1609552150093828E-6</v>
      </c>
      <c r="E4263" s="6">
        <f t="shared" si="341"/>
        <v>2.0508366429270675E-5</v>
      </c>
      <c r="F4263" s="24">
        <f>IF(C4257&gt;0,B$6+B$7*E4258+B$8*(H4262*100)^2,B$6+B$7*E4258+B$8*(H4262*100)^2+E4258*$B$9)</f>
        <v>0.42178489291726617</v>
      </c>
      <c r="G4263" s="17">
        <v>4.6698415238269264E-3</v>
      </c>
      <c r="H4263" s="9">
        <f t="shared" si="336"/>
        <v>6.4944968466946395E-3</v>
      </c>
      <c r="I4263" s="8">
        <f t="shared" si="335"/>
        <v>1.8246553228677131E-3</v>
      </c>
      <c r="J4263" s="10">
        <f t="shared" si="337"/>
        <v>0.39073174401267724</v>
      </c>
      <c r="K4263" s="10">
        <f t="shared" si="338"/>
        <v>4.8875972983321248E-2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-5.3831007907682174E-3</v>
      </c>
      <c r="D4264" s="6">
        <f t="shared" si="340"/>
        <v>2.8977774123569409E-5</v>
      </c>
      <c r="E4264" s="6">
        <f t="shared" si="341"/>
        <v>1.1609552150093828E-6</v>
      </c>
      <c r="F4264" s="24">
        <f>IF(C4257&gt;0,B$6+B$7*E4258+B$8*(H4263*100)^2,B$6+B$7*E4258+B$8*(H4263*100)^2+E4258*$B$9)</f>
        <v>0.40815413168287884</v>
      </c>
      <c r="G4264" s="17">
        <v>5.3591831601927202E-3</v>
      </c>
      <c r="H4264" s="9">
        <f t="shared" si="336"/>
        <v>6.3886941676909127E-3</v>
      </c>
      <c r="I4264" s="8">
        <f t="shared" si="335"/>
        <v>1.0295110074981925E-3</v>
      </c>
      <c r="J4264" s="10">
        <f t="shared" si="337"/>
        <v>0.19210222467208427</v>
      </c>
      <c r="K4264" s="10">
        <f t="shared" si="338"/>
        <v>1.4572559154794718E-2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-9.4577381057278035E-4</v>
      </c>
      <c r="D4265" s="6">
        <f t="shared" si="340"/>
        <v>8.9448810076535737E-7</v>
      </c>
      <c r="E4265" s="6">
        <f t="shared" si="341"/>
        <v>2.8977774123569409E-5</v>
      </c>
      <c r="F4265" s="24">
        <f>IF(C4257&gt;0,B$6+B$7*E4258+B$8*(H4264*100)^2,B$6+B$7*E4258+B$8*(H4264*100)^2+E4258*$B$9)</f>
        <v>0.39553613600820647</v>
      </c>
      <c r="G4265" s="17">
        <v>2.8242022092941628E-3</v>
      </c>
      <c r="H4265" s="9">
        <f t="shared" si="336"/>
        <v>6.289166367716841E-3</v>
      </c>
      <c r="I4265" s="8">
        <f t="shared" si="335"/>
        <v>3.4649641584226783E-3</v>
      </c>
      <c r="J4265" s="10">
        <f t="shared" si="337"/>
        <v>1.2268824615389906</v>
      </c>
      <c r="K4265" s="10">
        <f t="shared" si="338"/>
        <v>0.24966088448350443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-9.9225257095662475E-3</v>
      </c>
      <c r="D4266" s="6">
        <f t="shared" si="340"/>
        <v>9.8456516457003161E-5</v>
      </c>
      <c r="E4266" s="6">
        <f t="shared" si="341"/>
        <v>8.9448810076535737E-7</v>
      </c>
      <c r="F4266" s="24">
        <f>IF(C4257&gt;0,B$6+B$7*E4258+B$8*(H4265*100)^2,B$6+B$7*E4258+B$8*(H4265*100)^2+E4258*$B$9)</f>
        <v>0.38385565741216221</v>
      </c>
      <c r="G4266" s="17">
        <v>3.9248393863931252E-3</v>
      </c>
      <c r="H4266" s="9">
        <f t="shared" si="336"/>
        <v>6.1956085852171317E-3</v>
      </c>
      <c r="I4266" s="8">
        <f t="shared" si="335"/>
        <v>2.2707691988240065E-3</v>
      </c>
      <c r="J4266" s="10">
        <f t="shared" si="337"/>
        <v>0.57856359847397809</v>
      </c>
      <c r="K4266" s="10">
        <f t="shared" si="338"/>
        <v>9.0002623800144343E-2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-2.2627037344406208E-3</v>
      </c>
      <c r="D4267" s="6">
        <f t="shared" si="340"/>
        <v>5.1198281898515309E-6</v>
      </c>
      <c r="E4267" s="6">
        <f t="shared" si="341"/>
        <v>9.8456516457003161E-5</v>
      </c>
      <c r="F4267" s="24">
        <f>IF(C4257&gt;0,B$6+B$7*E4258+B$8*(H4266*100)^2,B$6+B$7*E4258+B$8*(H4266*100)^2+E4258*$B$9)</f>
        <v>0.37304303837580416</v>
      </c>
      <c r="G4267" s="17">
        <v>5.4508955539792391E-3</v>
      </c>
      <c r="H4267" s="9">
        <f t="shared" si="336"/>
        <v>6.1077249313947028E-3</v>
      </c>
      <c r="I4267" s="8">
        <f t="shared" si="335"/>
        <v>6.5682937741546373E-4</v>
      </c>
      <c r="J4267" s="10">
        <f t="shared" si="337"/>
        <v>0.12049935114533024</v>
      </c>
      <c r="K4267" s="10">
        <f t="shared" si="338"/>
        <v>6.2336757684280375E-3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-1.4838563091915898E-2</v>
      </c>
      <c r="D4268" s="6">
        <f t="shared" si="340"/>
        <v>2.2018295463276867E-4</v>
      </c>
      <c r="E4268" s="6">
        <f t="shared" si="341"/>
        <v>5.1198281898515309E-6</v>
      </c>
      <c r="F4268" s="24">
        <f>IF(C4257&gt;0,B$6+B$7*E4258+B$8*(H4267*100)^2,B$6+B$7*E4258+B$8*(H4267*100)^2+E4258*$B$9)</f>
        <v>0.36303379693384752</v>
      </c>
      <c r="G4268" s="17">
        <v>5.6008015830443748E-3</v>
      </c>
      <c r="H4268" s="9">
        <f t="shared" si="336"/>
        <v>6.0252286009233498E-3</v>
      </c>
      <c r="I4268" s="8">
        <f t="shared" si="335"/>
        <v>4.24427017878975E-4</v>
      </c>
      <c r="J4268" s="10">
        <f t="shared" si="337"/>
        <v>7.5779691814805053E-2</v>
      </c>
      <c r="K4268" s="10">
        <f t="shared" si="338"/>
        <v>2.6040477730966405E-3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-1.8055269770223616E-2</v>
      </c>
      <c r="D4269" s="6">
        <f t="shared" si="340"/>
        <v>3.2599276647555077E-4</v>
      </c>
      <c r="E4269" s="6">
        <f t="shared" si="341"/>
        <v>2.2018295463276867E-4</v>
      </c>
      <c r="F4269" s="24">
        <f>IF(C4257&gt;0,B$6+B$7*E4258+B$8*(H4268*100)^2,B$6+B$7*E4258+B$8*(H4268*100)^2+E4258*$B$9)</f>
        <v>0.3537682421310282</v>
      </c>
      <c r="G4269" s="17">
        <v>8.1993627357286932E-3</v>
      </c>
      <c r="H4269" s="9">
        <f t="shared" si="336"/>
        <v>5.9478419795000294E-3</v>
      </c>
      <c r="I4269" s="8">
        <f t="shared" si="335"/>
        <v>2.2515207562286638E-3</v>
      </c>
      <c r="J4269" s="10">
        <f t="shared" si="337"/>
        <v>0.27459704233082288</v>
      </c>
      <c r="K4269" s="10">
        <f t="shared" si="338"/>
        <v>5.7516170069064732E-2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-3.4656869702285173E-3</v>
      </c>
      <c r="D4270" s="6">
        <f t="shared" si="340"/>
        <v>1.201098617561172E-5</v>
      </c>
      <c r="E4270" s="6">
        <f t="shared" si="341"/>
        <v>3.2599276647555077E-4</v>
      </c>
      <c r="F4270" s="24">
        <f>IF(C4257&gt;0,B$6+B$7*E4258+B$8*(H4269*100)^2,B$6+B$7*E4258+B$8*(H4269*100)^2+E4258*$B$9)</f>
        <v>0.34519111805005842</v>
      </c>
      <c r="G4270" s="17">
        <v>4.4972406497374639E-3</v>
      </c>
      <c r="H4270" s="9">
        <f t="shared" si="336"/>
        <v>5.8752967418680942E-3</v>
      </c>
      <c r="I4270" s="8">
        <f t="shared" si="335"/>
        <v>1.3780560921306303E-3</v>
      </c>
      <c r="J4270" s="10">
        <f t="shared" si="337"/>
        <v>0.30642258208065365</v>
      </c>
      <c r="K4270" s="10">
        <f t="shared" si="338"/>
        <v>3.2741656161557886E-2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5.7492297861070256E-3</v>
      </c>
      <c r="D4271" s="6">
        <f t="shared" si="340"/>
        <v>3.3053643133460235E-5</v>
      </c>
      <c r="E4271" s="6">
        <f t="shared" si="341"/>
        <v>1.201098617561172E-5</v>
      </c>
      <c r="F4271" s="24">
        <f>IF(C4257&gt;0,B$6+B$7*E4258+B$8*(H4270*100)^2,B$6+B$7*E4258+B$8*(H4270*100)^2+E4258*$B$9)</f>
        <v>0.33725127428830465</v>
      </c>
      <c r="G4271" s="17">
        <v>7.8842486010310235E-3</v>
      </c>
      <c r="H4271" s="9">
        <f t="shared" si="336"/>
        <v>5.8073339346752283E-3</v>
      </c>
      <c r="I4271" s="8">
        <f t="shared" si="335"/>
        <v>2.0769146663557952E-3</v>
      </c>
      <c r="J4271" s="10">
        <f t="shared" si="337"/>
        <v>0.26342582171802614</v>
      </c>
      <c r="K4271" s="10">
        <f t="shared" si="338"/>
        <v>5.1891183536330487E-2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2.0123201165827068E-4</v>
      </c>
      <c r="D4272" s="6">
        <f t="shared" si="340"/>
        <v>4.0494322516034384E-8</v>
      </c>
      <c r="E4272" s="6">
        <f t="shared" si="341"/>
        <v>3.3053643133460235E-5</v>
      </c>
      <c r="F4272" s="24">
        <f>IF(C4257&gt;0,B$6+B$7*E4258+B$8*(H4271*100)^2,B$6+B$7*E4258+B$8*(H4271*100)^2+E4258*$B$9)</f>
        <v>0.32990136091804922</v>
      </c>
      <c r="G4272" s="17">
        <v>4.7194878181044371E-3</v>
      </c>
      <c r="H4272" s="9">
        <f t="shared" si="336"/>
        <v>5.7437040393638773E-3</v>
      </c>
      <c r="I4272" s="8">
        <f t="shared" si="335"/>
        <v>1.0242162212594401E-3</v>
      </c>
      <c r="J4272" s="10">
        <f t="shared" si="337"/>
        <v>0.21701851148559853</v>
      </c>
      <c r="K4272" s="10">
        <f t="shared" si="338"/>
        <v>1.8084213203283239E-2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6.9988547741086952E-3</v>
      </c>
      <c r="D4273" s="6">
        <f t="shared" si="340"/>
        <v>4.8983968149064073E-5</v>
      </c>
      <c r="E4273" s="6">
        <f t="shared" si="341"/>
        <v>4.0494322516034384E-8</v>
      </c>
      <c r="F4273" s="24">
        <f>IF(C4257&gt;0,B$6+B$7*E4258+B$8*(H4272*100)^2,B$6+B$7*E4258+B$8*(H4272*100)^2+E4258*$B$9)</f>
        <v>0.32309754611120367</v>
      </c>
      <c r="G4273" s="17">
        <v>8.8605371098981877E-3</v>
      </c>
      <c r="H4273" s="9">
        <f t="shared" si="336"/>
        <v>5.6841670111917346E-3</v>
      </c>
      <c r="I4273" s="8">
        <f t="shared" si="335"/>
        <v>3.1763700987064531E-3</v>
      </c>
      <c r="J4273" s="10">
        <f t="shared" si="337"/>
        <v>0.35848505111028778</v>
      </c>
      <c r="K4273" s="10">
        <f t="shared" si="338"/>
        <v>0.11488733646068194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3.6000286607319916E-5</v>
      </c>
      <c r="D4274" s="6">
        <f t="shared" si="340"/>
        <v>1.2960206358091777E-9</v>
      </c>
      <c r="E4274" s="6">
        <f t="shared" si="341"/>
        <v>4.8983968149064073E-5</v>
      </c>
      <c r="F4274" s="24">
        <f>IF(C4257&gt;0,B$6+B$7*E4258+B$8*(H4273*100)^2,B$6+B$7*E4258+B$8*(H4273*100)^2+E4258*$B$9)</f>
        <v>0.31679925474450682</v>
      </c>
      <c r="G4274" s="17">
        <v>3.78550022960574E-3</v>
      </c>
      <c r="H4274" s="9">
        <f t="shared" si="336"/>
        <v>5.6284922914090129E-3</v>
      </c>
      <c r="I4274" s="8">
        <f t="shared" si="335"/>
        <v>1.8429920618032729E-3</v>
      </c>
      <c r="J4274" s="10">
        <f t="shared" si="337"/>
        <v>0.48685562013430933</v>
      </c>
      <c r="K4274" s="10">
        <f t="shared" si="338"/>
        <v>6.9223826378059794E-2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6.6743812479739227E-4</v>
      </c>
      <c r="D4275" s="6">
        <f t="shared" si="340"/>
        <v>4.454736504330594E-7</v>
      </c>
      <c r="E4275" s="6">
        <f t="shared" si="341"/>
        <v>1.2960206358091777E-9</v>
      </c>
      <c r="F4275" s="24">
        <f>IF(C4257&gt;0,B$6+B$7*E4258+B$8*(H4274*100)^2,B$6+B$7*E4258+B$8*(H4274*100)^2+E4258*$B$9)</f>
        <v>0.31096892642635549</v>
      </c>
      <c r="G4275" s="17">
        <v>4.370274821966451E-3</v>
      </c>
      <c r="H4275" s="9">
        <f t="shared" si="336"/>
        <v>5.576458790544009E-3</v>
      </c>
      <c r="I4275" s="8">
        <f t="shared" si="335"/>
        <v>1.206183968577558E-3</v>
      </c>
      <c r="J4275" s="10">
        <f t="shared" si="337"/>
        <v>0.27599728111259209</v>
      </c>
      <c r="K4275" s="10">
        <f t="shared" si="338"/>
        <v>2.7428783593240968E-2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-1.021733398541089E-2</v>
      </c>
      <c r="D4276" s="6">
        <f t="shared" si="340"/>
        <v>1.0439391376943238E-4</v>
      </c>
      <c r="E4276" s="6">
        <f t="shared" si="341"/>
        <v>4.454736504330594E-7</v>
      </c>
      <c r="F4276" s="24">
        <f>IF(C4257&gt;0,B$6+B$7*E4258+B$8*(H4275*100)^2,B$6+B$7*E4258+B$8*(H4275*100)^2+E4258*$B$9)</f>
        <v>0.30557179150224284</v>
      </c>
      <c r="G4276" s="17">
        <v>5.6939843331924415E-3</v>
      </c>
      <c r="H4276" s="9">
        <f t="shared" si="336"/>
        <v>5.5278548416383263E-3</v>
      </c>
      <c r="I4276" s="8">
        <f t="shared" si="335"/>
        <v>1.6612949155411522E-4</v>
      </c>
      <c r="J4276" s="10">
        <f t="shared" si="337"/>
        <v>2.9176316939560586E-2</v>
      </c>
      <c r="K4276" s="10">
        <f t="shared" si="338"/>
        <v>4.4274736349336763E-4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5.1016325265669316E-3</v>
      </c>
      <c r="D4277" s="6">
        <f t="shared" si="340"/>
        <v>2.6026654436125694E-5</v>
      </c>
      <c r="E4277" s="6">
        <f t="shared" si="341"/>
        <v>1.0439391376943238E-4</v>
      </c>
      <c r="F4277" s="24">
        <f>IF(C4257&gt;0,B$6+B$7*E4258+B$8*(H4276*100)^2,B$6+B$7*E4258+B$8*(H4276*100)^2+E4258*$B$9)</f>
        <v>0.30057566370299177</v>
      </c>
      <c r="G4277" s="17">
        <v>7.5559956250312319E-3</v>
      </c>
      <c r="H4277" s="9">
        <f t="shared" si="336"/>
        <v>5.482478123102652E-3</v>
      </c>
      <c r="I4277" s="8">
        <f t="shared" si="335"/>
        <v>2.0735175019285798E-3</v>
      </c>
      <c r="J4277" s="10">
        <f t="shared" si="337"/>
        <v>0.27442015649923157</v>
      </c>
      <c r="K4277" s="10">
        <f t="shared" si="338"/>
        <v>5.7423916222897997E-2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-9.3131966297348105E-3</v>
      </c>
      <c r="D4278" s="6">
        <f t="shared" si="340"/>
        <v>8.6735631464103828E-5</v>
      </c>
      <c r="E4278" s="6">
        <f t="shared" si="341"/>
        <v>2.6026654436125694E-5</v>
      </c>
      <c r="F4278" s="24">
        <f>IF(C4257&gt;0,B$6+B$7*E4258+B$8*(H4277*100)^2,B$6+B$7*E4258+B$8*(H4277*100)^2+E4258*$B$9)</f>
        <v>0.29595074819922501</v>
      </c>
      <c r="G4278" s="17">
        <v>5.3697070242368335E-3</v>
      </c>
      <c r="H4278" s="9">
        <f t="shared" si="336"/>
        <v>5.4401355516128912E-3</v>
      </c>
      <c r="I4278" s="8">
        <f t="shared" si="335"/>
        <v>7.0428527376057738E-5</v>
      </c>
      <c r="J4278" s="10">
        <f t="shared" si="337"/>
        <v>1.3115897582152976E-2</v>
      </c>
      <c r="K4278" s="10">
        <f t="shared" si="338"/>
        <v>8.4531082946703862E-5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-6.2490862357848873E-4</v>
      </c>
      <c r="D4279" s="6">
        <f t="shared" si="340"/>
        <v>3.9051078782276134E-7</v>
      </c>
      <c r="E4279" s="6">
        <f t="shared" si="341"/>
        <v>8.6735631464103828E-5</v>
      </c>
      <c r="F4279" s="24">
        <f>IF(C4257&gt;0,B$6+B$7*E4258+B$8*(H4278*100)^2,B$6+B$7*E4258+B$8*(H4278*100)^2+E4258*$B$9)</f>
        <v>0.29166946391738807</v>
      </c>
      <c r="G4279" s="17">
        <v>6.1773685961301903E-3</v>
      </c>
      <c r="H4279" s="9">
        <f t="shared" si="336"/>
        <v>5.4006431461205437E-3</v>
      </c>
      <c r="I4279" s="8">
        <f t="shared" si="335"/>
        <v>7.7672545000964655E-4</v>
      </c>
      <c r="J4279" s="10">
        <f t="shared" si="337"/>
        <v>0.12573726788720779</v>
      </c>
      <c r="K4279" s="10">
        <f t="shared" si="338"/>
        <v>9.4465773881724502E-3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-7.9447236302253137E-3</v>
      </c>
      <c r="D4280" s="6">
        <f t="shared" si="340"/>
        <v>6.3118633560660492E-5</v>
      </c>
      <c r="E4280" s="6">
        <f t="shared" si="341"/>
        <v>3.9051078782276134E-7</v>
      </c>
      <c r="F4280" s="24">
        <f>IF(C4279&gt;0,B$6+B$7*E4280+B$8*(G4279*100)^2,B$6+B$7*E4280+B$8*(G4279*100)^2+E4280*$B$9)</f>
        <v>0.37094608387277533</v>
      </c>
      <c r="G4280" s="17">
        <v>5.4164599116044128E-3</v>
      </c>
      <c r="H4280" s="9">
        <f t="shared" si="336"/>
        <v>6.0905343269106972E-3</v>
      </c>
      <c r="I4280" s="8">
        <f t="shared" si="335"/>
        <v>6.7407441530628436E-4</v>
      </c>
      <c r="J4280" s="10">
        <f t="shared" si="337"/>
        <v>0.12444925768990255</v>
      </c>
      <c r="K4280" s="10">
        <f t="shared" si="338"/>
        <v>6.617623508570869E-3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-6.0698986145153126E-4</v>
      </c>
      <c r="D4281" s="6">
        <f t="shared" si="340"/>
        <v>3.6843669190494909E-7</v>
      </c>
      <c r="E4281" s="6">
        <f t="shared" si="341"/>
        <v>6.3118633560660492E-5</v>
      </c>
      <c r="F4281" s="24">
        <f>IF(C4279&gt;0,B$6+B$7*E4280+B$8*(H4280*100)^2,B$6+B$7*E4280+B$8*(H4280*100)^2+E4280*$B$9)</f>
        <v>0.36108483888918308</v>
      </c>
      <c r="G4281" s="17">
        <v>6.0024493303516566E-3</v>
      </c>
      <c r="H4281" s="9">
        <f t="shared" si="336"/>
        <v>6.0090335236973273E-3</v>
      </c>
      <c r="I4281" s="8">
        <f t="shared" si="335"/>
        <v>6.5841933456706539E-6</v>
      </c>
      <c r="J4281" s="10">
        <f t="shared" si="337"/>
        <v>1.0969177719464256E-3</v>
      </c>
      <c r="K4281" s="10">
        <f t="shared" si="338"/>
        <v>6.007354884651761E-7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5.1410543642565251E-4</v>
      </c>
      <c r="D4282" s="6">
        <f t="shared" si="340"/>
        <v>2.6430439976241062E-7</v>
      </c>
      <c r="E4282" s="6">
        <f t="shared" si="341"/>
        <v>3.6843669190494909E-7</v>
      </c>
      <c r="F4282" s="24">
        <f>IF(C4279&gt;0,B$6+B$7*E4280+B$8*(H4281*100)^2,B$6+B$7*E4280+B$8*(H4281*100)^2+E4280*$B$9)</f>
        <v>0.35195628440787174</v>
      </c>
      <c r="G4282" s="17">
        <v>3.5115452907838831E-3</v>
      </c>
      <c r="H4282" s="9">
        <f t="shared" si="336"/>
        <v>5.932590365159824E-3</v>
      </c>
      <c r="I4282" s="8">
        <f t="shared" si="335"/>
        <v>2.4210450743759409E-3</v>
      </c>
      <c r="J4282" s="10">
        <f t="shared" si="337"/>
        <v>0.68945289719885416</v>
      </c>
      <c r="K4282" s="10">
        <f t="shared" si="338"/>
        <v>0.11631234131718804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-6.6136696815991096E-3</v>
      </c>
      <c r="D4283" s="6">
        <f t="shared" si="340"/>
        <v>4.374062665730327E-5</v>
      </c>
      <c r="E4283" s="6">
        <f t="shared" si="341"/>
        <v>2.6430439976241062E-7</v>
      </c>
      <c r="F4283" s="24">
        <f>IF(C4279&gt;0,B$6+B$7*E4280+B$8*(H4282*100)^2,B$6+B$7*E4280+B$8*(H4282*100)^2+E4280*$B$9)</f>
        <v>0.34350598152452183</v>
      </c>
      <c r="G4283" s="17">
        <v>2.2852805783393341E-3</v>
      </c>
      <c r="H4283" s="9">
        <f t="shared" si="336"/>
        <v>5.8609383337868502E-3</v>
      </c>
      <c r="I4283" s="8">
        <f t="shared" si="335"/>
        <v>3.5756577554475161E-3</v>
      </c>
      <c r="J4283" s="10">
        <f t="shared" si="337"/>
        <v>1.5646471550753178</v>
      </c>
      <c r="K4283" s="10">
        <f t="shared" si="338"/>
        <v>0.33173809308825164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-8.7278526034326696E-3</v>
      </c>
      <c r="D4284" s="6">
        <f t="shared" si="340"/>
        <v>7.6175411067246426E-5</v>
      </c>
      <c r="E4284" s="6">
        <f t="shared" si="341"/>
        <v>4.374062665730327E-5</v>
      </c>
      <c r="F4284" s="24">
        <f>IF(C4279&gt;0,B$6+B$7*E4280+B$8*(H4283*100)^2,B$6+B$7*E4280+B$8*(H4283*100)^2+E4280*$B$9)</f>
        <v>0.33568353614540475</v>
      </c>
      <c r="G4284" s="17">
        <v>4.4185087677736986E-3</v>
      </c>
      <c r="H4284" s="9">
        <f t="shared" si="336"/>
        <v>5.7938202953267785E-3</v>
      </c>
      <c r="I4284" s="8">
        <f t="shared" si="335"/>
        <v>1.3753115275530799E-3</v>
      </c>
      <c r="J4284" s="10">
        <f t="shared" si="337"/>
        <v>0.31126146848092412</v>
      </c>
      <c r="K4284" s="10">
        <f t="shared" si="338"/>
        <v>3.3614034045667207E-2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-1.5306560522068079E-3</v>
      </c>
      <c r="D4285" s="6">
        <f t="shared" si="340"/>
        <v>2.3429079501573303E-6</v>
      </c>
      <c r="E4285" s="6">
        <f t="shared" si="341"/>
        <v>7.6175411067246426E-5</v>
      </c>
      <c r="F4285" s="24">
        <f>IF(C4279&gt;0,B$6+B$7*E4280+B$8*(H4284*100)^2,B$6+B$7*E4280+B$8*(H4284*100)^2+E4280*$B$9)</f>
        <v>0.32844229845795608</v>
      </c>
      <c r="G4285" s="17">
        <v>1.7945817509515314E-3</v>
      </c>
      <c r="H4285" s="9">
        <f t="shared" si="336"/>
        <v>5.7309885574650743E-3</v>
      </c>
      <c r="I4285" s="8">
        <f t="shared" si="335"/>
        <v>3.9364068065135434E-3</v>
      </c>
      <c r="J4285" s="10">
        <f t="shared" si="337"/>
        <v>2.193495394916595</v>
      </c>
      <c r="K4285" s="10">
        <f t="shared" si="338"/>
        <v>0.47425256116621606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1.9060202361426484E-4</v>
      </c>
      <c r="D4286" s="6">
        <f t="shared" si="340"/>
        <v>3.6329131405852772E-8</v>
      </c>
      <c r="E4286" s="6">
        <f t="shared" si="341"/>
        <v>2.3429079501573303E-6</v>
      </c>
      <c r="F4286" s="24">
        <f>IF(C4279&gt;0,B$6+B$7*E4280+B$8*(H4285*100)^2,B$6+B$7*E4280+B$8*(H4285*100)^2+E4280*$B$9)</f>
        <v>0.32173908473068491</v>
      </c>
      <c r="G4286" s="17">
        <v>5.7852128159683039E-3</v>
      </c>
      <c r="H4286" s="9">
        <f t="shared" si="336"/>
        <v>5.6722049040094178E-3</v>
      </c>
      <c r="I4286" s="8">
        <f t="shared" si="335"/>
        <v>1.1300791195888605E-4</v>
      </c>
      <c r="J4286" s="10">
        <f t="shared" si="337"/>
        <v>1.9533924775759746E-2</v>
      </c>
      <c r="K4286" s="10">
        <f t="shared" si="338"/>
        <v>1.9586772497826033E-4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-1.3277403004471746E-2</v>
      </c>
      <c r="D4287" s="6">
        <f t="shared" si="340"/>
        <v>1.7628943054315535E-4</v>
      </c>
      <c r="E4287" s="6">
        <f t="shared" si="341"/>
        <v>3.6329131405852772E-8</v>
      </c>
      <c r="F4287" s="24">
        <f>IF(C4279&gt;0,B$6+B$7*E4280+B$8*(H4286*100)^2,B$6+B$7*E4280+B$8*(H4286*100)^2+E4280*$B$9)</f>
        <v>0.31553391978334994</v>
      </c>
      <c r="G4287" s="17">
        <v>5.4442461311393292E-3</v>
      </c>
      <c r="H4287" s="9">
        <f t="shared" si="336"/>
        <v>5.6172406017843844E-3</v>
      </c>
      <c r="I4287" s="8">
        <f t="shared" si="335"/>
        <v>1.7299447064505515E-4</v>
      </c>
      <c r="J4287" s="10">
        <f t="shared" si="337"/>
        <v>3.177565203299363E-2</v>
      </c>
      <c r="K4287" s="10">
        <f t="shared" si="338"/>
        <v>4.8419647216868533E-4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-5.5203008805230595E-3</v>
      </c>
      <c r="D4288" s="6">
        <f t="shared" si="340"/>
        <v>3.0473721811503666E-5</v>
      </c>
      <c r="E4288" s="6">
        <f t="shared" si="341"/>
        <v>1.7628943054315535E-4</v>
      </c>
      <c r="F4288" s="24">
        <f>IF(C4279&gt;0,B$6+B$7*E4280+B$8*(H4287*100)^2,B$6+B$7*E4280+B$8*(H4287*100)^2+E4280*$B$9)</f>
        <v>0.30978979859160194</v>
      </c>
      <c r="G4288" s="17">
        <v>4.2623590166154073E-3</v>
      </c>
      <c r="H4288" s="9">
        <f t="shared" si="336"/>
        <v>5.5658763783576967E-3</v>
      </c>
      <c r="I4288" s="8">
        <f t="shared" si="335"/>
        <v>1.3035173617422895E-3</v>
      </c>
      <c r="J4288" s="10">
        <f t="shared" si="337"/>
        <v>0.30582063985247487</v>
      </c>
      <c r="K4288" s="10">
        <f t="shared" si="338"/>
        <v>3.263364179364836E-2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-1.3385676336158232E-2</v>
      </c>
      <c r="D4289" s="6">
        <f t="shared" si="340"/>
        <v>1.7917633097638648E-4</v>
      </c>
      <c r="E4289" s="6">
        <f t="shared" si="341"/>
        <v>3.0473721811503666E-5</v>
      </c>
      <c r="F4289" s="24">
        <f>IF(C4279&gt;0,B$6+B$7*E4280+B$8*(H4288*100)^2,B$6+B$7*E4280+B$8*(H4288*100)^2+E4280*$B$9)</f>
        <v>0.30447246560440083</v>
      </c>
      <c r="G4289" s="17">
        <v>6.6215287821237484E-3</v>
      </c>
      <c r="H4289" s="9">
        <f t="shared" si="336"/>
        <v>5.5179023696002531E-3</v>
      </c>
      <c r="I4289" s="8">
        <f t="shared" si="335"/>
        <v>1.1036264125234953E-3</v>
      </c>
      <c r="J4289" s="10">
        <f t="shared" si="337"/>
        <v>0.16667244813659557</v>
      </c>
      <c r="K4289" s="10">
        <f t="shared" si="338"/>
        <v>1.7679830792521445E-2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4.1716513818133337E-3</v>
      </c>
      <c r="D4290" s="6">
        <f t="shared" si="340"/>
        <v>1.7402675251385098E-5</v>
      </c>
      <c r="E4290" s="6">
        <f t="shared" si="341"/>
        <v>1.7917633097638648E-4</v>
      </c>
      <c r="F4290" s="24">
        <f>IF(C4279&gt;0,B$6+B$7*E4280+B$8*(H4289*100)^2,B$6+B$7*E4280+B$8*(H4289*100)^2+E4280*$B$9)</f>
        <v>0.29955021045814878</v>
      </c>
      <c r="G4290" s="17">
        <v>1.0259200505766484E-2</v>
      </c>
      <c r="H4290" s="9">
        <f t="shared" si="336"/>
        <v>5.4731180368976949E-3</v>
      </c>
      <c r="I4290" s="8">
        <f t="shared" si="335"/>
        <v>4.7860824688687889E-3</v>
      </c>
      <c r="J4290" s="10">
        <f t="shared" si="337"/>
        <v>0.46651612532366737</v>
      </c>
      <c r="K4290" s="10">
        <f t="shared" si="338"/>
        <v>0.24614446820322544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4.4579009179779557E-3</v>
      </c>
      <c r="D4291" s="6">
        <f t="shared" si="340"/>
        <v>1.9872880594508701E-5</v>
      </c>
      <c r="E4291" s="6">
        <f t="shared" si="341"/>
        <v>1.7402675251385098E-5</v>
      </c>
      <c r="F4291" s="24">
        <f>IF(C4279&gt;0,B$6+B$7*E4280+B$8*(H4290*100)^2,B$6+B$7*E4280+B$8*(H4290*100)^2+E4280*$B$9)</f>
        <v>0.29499367886926325</v>
      </c>
      <c r="G4291" s="17">
        <v>4.2573902128964225E-3</v>
      </c>
      <c r="H4291" s="9">
        <f t="shared" si="336"/>
        <v>5.4313320545632572E-3</v>
      </c>
      <c r="I4291" s="8">
        <f t="shared" si="335"/>
        <v>1.1739418416668347E-3</v>
      </c>
      <c r="J4291" s="10">
        <f t="shared" si="337"/>
        <v>0.27574212908902446</v>
      </c>
      <c r="K4291" s="10">
        <f t="shared" si="338"/>
        <v>2.7385543127040446E-2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-2.3344590591921378E-3</v>
      </c>
      <c r="D4292" s="6">
        <f t="shared" si="340"/>
        <v>5.4496990990442413E-6</v>
      </c>
      <c r="E4292" s="6">
        <f t="shared" si="341"/>
        <v>1.9872880594508701E-5</v>
      </c>
      <c r="F4292" s="24">
        <f>IF(C4279&gt;0,B$6+B$7*E4280+B$8*(H4291*100)^2,B$6+B$7*E4280+B$8*(H4291*100)^2+E4280*$B$9)</f>
        <v>0.29077569757743194</v>
      </c>
      <c r="G4292" s="17">
        <v>3.561115079148817E-3</v>
      </c>
      <c r="H4292" s="9">
        <f t="shared" si="336"/>
        <v>5.3923621686365972E-3</v>
      </c>
      <c r="I4292" s="8">
        <f t="shared" si="335"/>
        <v>1.8312470894877803E-3</v>
      </c>
      <c r="J4292" s="10">
        <f t="shared" si="337"/>
        <v>0.5142341791227617</v>
      </c>
      <c r="K4292" s="10">
        <f t="shared" si="338"/>
        <v>7.5309652478925626E-2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1.6870347096853058E-3</v>
      </c>
      <c r="D4293" s="6">
        <f t="shared" si="340"/>
        <v>2.8460861116829837E-6</v>
      </c>
      <c r="E4293" s="6">
        <f t="shared" si="341"/>
        <v>5.4496990990442413E-6</v>
      </c>
      <c r="F4293" s="24">
        <f>IF(C4279&gt;0,B$6+B$7*E4280+B$8*(H4292*100)^2,B$6+B$7*E4280+B$8*(H4292*100)^2+E4280*$B$9)</f>
        <v>0.2868711122955836</v>
      </c>
      <c r="G4293" s="17">
        <v>6.3442840669950089E-3</v>
      </c>
      <c r="H4293" s="9">
        <f t="shared" si="336"/>
        <v>5.3560350287837318E-3</v>
      </c>
      <c r="I4293" s="8">
        <f t="shared" si="335"/>
        <v>9.882490382112771E-4</v>
      </c>
      <c r="J4293" s="10">
        <f t="shared" si="337"/>
        <v>0.1557699856714273</v>
      </c>
      <c r="K4293" s="10">
        <f t="shared" si="338"/>
        <v>1.518101705683006E-2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-2.3829379162778677E-3</v>
      </c>
      <c r="D4294" s="6">
        <f t="shared" si="340"/>
        <v>5.6783931128347062E-6</v>
      </c>
      <c r="E4294" s="6">
        <f t="shared" si="341"/>
        <v>2.8460861116829837E-6</v>
      </c>
      <c r="F4294" s="24">
        <f>IF(C4279&gt;0,B$6+B$7*E4280+B$8*(H4293*100)^2,B$6+B$7*E4280+B$8*(H4293*100)^2+E4280*$B$9)</f>
        <v>0.28325663770017662</v>
      </c>
      <c r="G4294" s="17">
        <v>3.0430120344894333E-3</v>
      </c>
      <c r="H4294" s="9">
        <f t="shared" si="336"/>
        <v>5.3221859954362414E-3</v>
      </c>
      <c r="I4294" s="8">
        <f t="shared" si="335"/>
        <v>2.279173960946808E-3</v>
      </c>
      <c r="J4294" s="10">
        <f t="shared" si="337"/>
        <v>0.74898618050625465</v>
      </c>
      <c r="K4294" s="10">
        <f t="shared" si="338"/>
        <v>0.13079610105803541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-7.2097326805436015E-4</v>
      </c>
      <c r="D4295" s="6">
        <f t="shared" si="340"/>
        <v>5.1980245324898426E-7</v>
      </c>
      <c r="E4295" s="6">
        <f t="shared" si="341"/>
        <v>5.6783931128347062E-6</v>
      </c>
      <c r="F4295" s="24">
        <f>IF(C4279&gt;0,B$6+B$7*E4280+B$8*(H4294*100)^2,B$6+B$7*E4280+B$8*(H4294*100)^2+E4280*$B$9)</f>
        <v>0.27991071856720834</v>
      </c>
      <c r="G4295" s="17">
        <v>4.1169250085730438E-3</v>
      </c>
      <c r="H4295" s="9">
        <f t="shared" si="336"/>
        <v>5.2906589246256306E-3</v>
      </c>
      <c r="I4295" s="8">
        <f t="shared" si="335"/>
        <v>1.1737339160525868E-3</v>
      </c>
      <c r="J4295" s="10">
        <f t="shared" si="337"/>
        <v>0.28509965899510314</v>
      </c>
      <c r="K4295" s="10">
        <f t="shared" si="338"/>
        <v>2.8986037807838816E-2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-2.2013201229977397E-3</v>
      </c>
      <c r="D4296" s="6">
        <f t="shared" si="340"/>
        <v>4.8458102839147841E-6</v>
      </c>
      <c r="E4296" s="6">
        <f t="shared" si="341"/>
        <v>5.1980245324898426E-7</v>
      </c>
      <c r="F4296" s="24">
        <f>IF(C4279&gt;0,B$6+B$7*E4280+B$8*(H4295*100)^2,B$6+B$7*E4280+B$8*(H4295*100)^2+E4280*$B$9)</f>
        <v>0.27681340122581966</v>
      </c>
      <c r="G4296" s="17">
        <v>5.5163357356562397E-3</v>
      </c>
      <c r="H4296" s="9">
        <f t="shared" si="336"/>
        <v>5.261305933186358E-3</v>
      </c>
      <c r="I4296" s="8">
        <f t="shared" ref="I4296:I4359" si="342">SQRT((G4296-H4296)^2)</f>
        <v>2.5502980246988171E-4</v>
      </c>
      <c r="J4296" s="10">
        <f t="shared" si="337"/>
        <v>4.6231740541358222E-2</v>
      </c>
      <c r="K4296" s="10">
        <f t="shared" si="338"/>
        <v>1.1381670394519094E-3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-7.2386346867140258E-3</v>
      </c>
      <c r="D4297" s="6">
        <f t="shared" si="340"/>
        <v>5.2397832127699462E-5</v>
      </c>
      <c r="E4297" s="6">
        <f t="shared" si="341"/>
        <v>4.8458102839147841E-6</v>
      </c>
      <c r="F4297" s="24">
        <f>IF(C4279&gt;0,B$6+B$7*E4280+B$8*(H4296*100)^2,B$6+B$7*E4280+B$8*(H4296*100)^2+E4280*$B$9)</f>
        <v>0.2739462145628962</v>
      </c>
      <c r="G4297" s="17">
        <v>8.9583778403145402E-3</v>
      </c>
      <c r="H4297" s="9">
        <f t="shared" ref="H4297:H4360" si="343">SQRT(F4297)/100</f>
        <v>5.2339871471269025E-3</v>
      </c>
      <c r="I4297" s="8">
        <f t="shared" si="342"/>
        <v>3.7243906931876377E-3</v>
      </c>
      <c r="J4297" s="10">
        <f t="shared" ref="J4297:J4360" si="344">ABS(G4297-H4297)/G4297</f>
        <v>0.41574387233669857</v>
      </c>
      <c r="K4297" s="10">
        <f t="shared" ref="K4297:K4360" si="345">G4297/H4297-LN(G4297/H4297)-1</f>
        <v>0.17416229461959887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4.5896291878161181E-4</v>
      </c>
      <c r="D4298" s="6">
        <f t="shared" si="340"/>
        <v>2.1064696081653641E-7</v>
      </c>
      <c r="E4298" s="6">
        <f t="shared" si="341"/>
        <v>5.2397832127699462E-5</v>
      </c>
      <c r="F4298" s="24">
        <f>IF(C4279&gt;0,B$6+B$7*E4280+B$8*(H4297*100)^2,B$6+B$7*E4280+B$8*(H4297*100)^2+E4280*$B$9)</f>
        <v>0.27129205986902788</v>
      </c>
      <c r="G4298" s="17">
        <v>3.4921195110484454E-3</v>
      </c>
      <c r="H4298" s="9">
        <f t="shared" si="343"/>
        <v>5.2085704360124371E-3</v>
      </c>
      <c r="I4298" s="8">
        <f t="shared" si="342"/>
        <v>1.7164509249639917E-3</v>
      </c>
      <c r="J4298" s="10">
        <f t="shared" si="344"/>
        <v>0.49152124362681349</v>
      </c>
      <c r="K4298" s="10">
        <f t="shared" si="345"/>
        <v>7.0252992454698404E-2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-1.0699149301118923E-2</v>
      </c>
      <c r="D4299" s="6">
        <f t="shared" si="340"/>
        <v>1.1447179576763353E-4</v>
      </c>
      <c r="E4299" s="6">
        <f t="shared" si="341"/>
        <v>2.1064696081653641E-7</v>
      </c>
      <c r="F4299" s="24">
        <f>IF(C4279&gt;0,B$6+B$7*E4280+B$8*(H4298*100)^2,B$6+B$7*E4280+B$8*(H4298*100)^2+E4280*$B$9)</f>
        <v>0.2688351088689141</v>
      </c>
      <c r="G4299" s="17">
        <v>4.7758808943792154E-3</v>
      </c>
      <c r="H4299" s="9">
        <f t="shared" si="343"/>
        <v>5.1849311361763916E-3</v>
      </c>
      <c r="I4299" s="8">
        <f t="shared" si="342"/>
        <v>4.0905024179717624E-4</v>
      </c>
      <c r="J4299" s="10">
        <f t="shared" si="344"/>
        <v>8.5649171502285959E-2</v>
      </c>
      <c r="K4299" s="10">
        <f t="shared" si="345"/>
        <v>3.2859965713201156E-3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-1.2797187060938596E-3</v>
      </c>
      <c r="D4300" s="6">
        <f t="shared" si="340"/>
        <v>1.6376799667265423E-6</v>
      </c>
      <c r="E4300" s="6">
        <f t="shared" si="341"/>
        <v>1.1447179576763353E-4</v>
      </c>
      <c r="F4300" s="24">
        <f>IF(C4279&gt;0,B$6+B$7*E4280+B$8*(H4299*100)^2,B$6+B$7*E4280+B$8*(H4299*100)^2+E4280*$B$9)</f>
        <v>0.26656070932810871</v>
      </c>
      <c r="G4300" s="17">
        <v>3.1150458475988456E-3</v>
      </c>
      <c r="H4300" s="9">
        <f t="shared" si="343"/>
        <v>5.1629517654933474E-3</v>
      </c>
      <c r="I4300" s="8">
        <f t="shared" si="342"/>
        <v>2.0479059178945018E-3</v>
      </c>
      <c r="J4300" s="10">
        <f t="shared" si="344"/>
        <v>0.65742400532341383</v>
      </c>
      <c r="K4300" s="10">
        <f t="shared" si="345"/>
        <v>0.10861050622042212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-7.1363551796767514E-3</v>
      </c>
      <c r="D4301" s="6">
        <f t="shared" si="340"/>
        <v>5.0927565250499201E-5</v>
      </c>
      <c r="E4301" s="6">
        <f t="shared" si="341"/>
        <v>1.6376799667265423E-6</v>
      </c>
      <c r="F4301" s="24">
        <f>IF(C4279&gt;0,B$6+B$7*E4280+B$8*(H4300*100)^2,B$6+B$7*E4280+B$8*(H4300*100)^2+E4280*$B$9)</f>
        <v>0.26445529767318521</v>
      </c>
      <c r="G4301" s="17">
        <v>4.7742014538321321E-3</v>
      </c>
      <c r="H4301" s="9">
        <f t="shared" si="343"/>
        <v>5.1425217323136825E-3</v>
      </c>
      <c r="I4301" s="8">
        <f t="shared" si="342"/>
        <v>3.6832027848155043E-4</v>
      </c>
      <c r="J4301" s="10">
        <f t="shared" si="344"/>
        <v>7.7148038691561491E-2</v>
      </c>
      <c r="K4301" s="10">
        <f t="shared" si="345"/>
        <v>2.6943403546277889E-3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-1.5810138591300215E-3</v>
      </c>
      <c r="D4302" s="6">
        <f t="shared" si="340"/>
        <v>2.4996048227612036E-6</v>
      </c>
      <c r="E4302" s="6">
        <f t="shared" si="341"/>
        <v>5.0927565250499201E-5</v>
      </c>
      <c r="F4302" s="24">
        <f>IF(C4301&gt;0,B$6+B$7*E4302+B$8*(G4301*100)^2,B$6+B$7*E4302+B$8*(G4301*100)^2+E4302*$B$9)</f>
        <v>0.22870119307524667</v>
      </c>
      <c r="G4302" s="17">
        <v>4.8649852958074545E-3</v>
      </c>
      <c r="H4302" s="9">
        <f t="shared" si="343"/>
        <v>4.7822713544428521E-3</v>
      </c>
      <c r="I4302" s="8">
        <f t="shared" si="342"/>
        <v>8.2713941364602472E-5</v>
      </c>
      <c r="J4302" s="10">
        <f t="shared" si="344"/>
        <v>1.7001889283382556E-2</v>
      </c>
      <c r="K4302" s="10">
        <f t="shared" si="345"/>
        <v>1.4787237066671288E-4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-4.7602346518284128E-3</v>
      </c>
      <c r="D4303" s="6">
        <f t="shared" si="340"/>
        <v>2.2659833940467969E-5</v>
      </c>
      <c r="E4303" s="6">
        <f t="shared" si="341"/>
        <v>2.4996048227612036E-6</v>
      </c>
      <c r="F4303" s="24">
        <f>IF(C4301&gt;0,B$6+B$7*E4302+B$8*(H4302*100)^2,B$6+B$7*E4302+B$8*(H4302*100)^2+E4302*$B$9)</f>
        <v>0.22941509093195131</v>
      </c>
      <c r="G4303" s="17">
        <v>5.3168634872803842E-3</v>
      </c>
      <c r="H4303" s="9">
        <f t="shared" si="343"/>
        <v>4.7897295428025091E-3</v>
      </c>
      <c r="I4303" s="8">
        <f t="shared" si="342"/>
        <v>5.2713394447787519E-4</v>
      </c>
      <c r="J4303" s="10">
        <f t="shared" si="344"/>
        <v>9.9143780113773089E-2</v>
      </c>
      <c r="K4303" s="10">
        <f t="shared" si="345"/>
        <v>5.645441728194811E-3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4.2805979671160259E-3</v>
      </c>
      <c r="D4304" s="6">
        <f t="shared" ref="D4304:D4367" si="347">C4304^2</f>
        <v>1.8323518956077852E-5</v>
      </c>
      <c r="E4304" s="6">
        <f t="shared" si="341"/>
        <v>2.2659833940467969E-5</v>
      </c>
      <c r="F4304" s="24">
        <f>IF(C4301&gt;0,B$6+B$7*E4302+B$8*(H4303*100)^2,B$6+B$7*E4302+B$8*(H4303*100)^2+E4302*$B$9)</f>
        <v>0.23007594617790278</v>
      </c>
      <c r="G4304" s="17">
        <v>5.4617686766785887E-3</v>
      </c>
      <c r="H4304" s="9">
        <f t="shared" si="343"/>
        <v>4.7966232516000549E-3</v>
      </c>
      <c r="I4304" s="8">
        <f t="shared" si="342"/>
        <v>6.651454250785338E-4</v>
      </c>
      <c r="J4304" s="10">
        <f t="shared" si="344"/>
        <v>0.12178205714179424</v>
      </c>
      <c r="K4304" s="10">
        <f t="shared" si="345"/>
        <v>8.8090264117510753E-3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5.5091076717679122E-3</v>
      </c>
      <c r="D4305" s="6">
        <f t="shared" si="347"/>
        <v>3.0350267339132066E-5</v>
      </c>
      <c r="E4305" s="6">
        <f t="shared" ref="E4305:E4368" si="348">D4304</f>
        <v>1.8323518956077852E-5</v>
      </c>
      <c r="F4305" s="24">
        <f>IF(C4301&gt;0,B$6+B$7*E4302+B$8*(H4304*100)^2,B$6+B$7*E4302+B$8*(H4304*100)^2+E4302*$B$9)</f>
        <v>0.23068769987908014</v>
      </c>
      <c r="G4305" s="17">
        <v>6.5398017790609698E-3</v>
      </c>
      <c r="H4305" s="9">
        <f t="shared" si="343"/>
        <v>4.8029959387769642E-3</v>
      </c>
      <c r="I4305" s="8">
        <f t="shared" si="342"/>
        <v>1.7368058402840057E-3</v>
      </c>
      <c r="J4305" s="10">
        <f t="shared" si="344"/>
        <v>0.2655746915517963</v>
      </c>
      <c r="K4305" s="10">
        <f t="shared" si="345"/>
        <v>5.2941871605550972E-2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-4.5349419343838418E-3</v>
      </c>
      <c r="D4306" s="6">
        <f t="shared" si="347"/>
        <v>2.0565698348233059E-5</v>
      </c>
      <c r="E4306" s="6">
        <f t="shared" si="348"/>
        <v>3.0350267339132066E-5</v>
      </c>
      <c r="F4306" s="24">
        <f>IF(C4301&gt;0,B$6+B$7*E4302+B$8*(H4305*100)^2,B$6+B$7*E4302+B$8*(H4305*100)^2+E4302*$B$9)</f>
        <v>0.23125400028025994</v>
      </c>
      <c r="G4306" s="17">
        <v>2.9447899241953688E-3</v>
      </c>
      <c r="H4306" s="9">
        <f t="shared" si="343"/>
        <v>4.8088876081715613E-3</v>
      </c>
      <c r="I4306" s="8">
        <f t="shared" si="342"/>
        <v>1.8640976839761924E-3</v>
      </c>
      <c r="J4306" s="10">
        <f t="shared" si="344"/>
        <v>0.6330155060162862</v>
      </c>
      <c r="K4306" s="10">
        <f t="shared" si="345"/>
        <v>0.10279236611057652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-3.340216428940025E-3</v>
      </c>
      <c r="D4307" s="6">
        <f t="shared" si="347"/>
        <v>1.1157045792160853E-5</v>
      </c>
      <c r="E4307" s="6">
        <f t="shared" si="348"/>
        <v>2.0565698348233059E-5</v>
      </c>
      <c r="F4307" s="24">
        <f>IF(C4301&gt;0,B$6+B$7*E4302+B$8*(H4306*100)^2,B$6+B$7*E4302+B$8*(H4306*100)^2+E4302*$B$9)</f>
        <v>0.23177822456163216</v>
      </c>
      <c r="G4307" s="17">
        <v>3.5973953903484747E-3</v>
      </c>
      <c r="H4307" s="9">
        <f t="shared" si="343"/>
        <v>4.8143351001112521E-3</v>
      </c>
      <c r="I4307" s="8">
        <f t="shared" si="342"/>
        <v>1.2169397097627774E-3</v>
      </c>
      <c r="J4307" s="10">
        <f t="shared" si="344"/>
        <v>0.33828355732809623</v>
      </c>
      <c r="K4307" s="10">
        <f t="shared" si="345"/>
        <v>3.8613664198382081E-2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-1.267974088034713E-2</v>
      </c>
      <c r="D4308" s="6">
        <f t="shared" si="347"/>
        <v>1.6077582879274623E-4</v>
      </c>
      <c r="E4308" s="6">
        <f t="shared" si="348"/>
        <v>1.1157045792160853E-5</v>
      </c>
      <c r="F4308" s="24">
        <f>IF(C4301&gt;0,B$6+B$7*E4302+B$8*(H4307*100)^2,B$6+B$7*E4302+B$8*(H4307*100)^2+E4302*$B$9)</f>
        <v>0.23226349897889839</v>
      </c>
      <c r="G4308" s="17">
        <v>8.730335859606848E-3</v>
      </c>
      <c r="H4308" s="9">
        <f t="shared" si="343"/>
        <v>4.819372355181724E-3</v>
      </c>
      <c r="I4308" s="8">
        <f t="shared" si="342"/>
        <v>3.910963504425124E-3</v>
      </c>
      <c r="J4308" s="10">
        <f t="shared" si="344"/>
        <v>0.44797400321334785</v>
      </c>
      <c r="K4308" s="10">
        <f t="shared" si="345"/>
        <v>0.21734875056380698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-4.1375184479972467E-3</v>
      </c>
      <c r="D4309" s="6">
        <f t="shared" si="347"/>
        <v>1.7119058907517546E-5</v>
      </c>
      <c r="E4309" s="6">
        <f t="shared" si="348"/>
        <v>1.6077582879274623E-4</v>
      </c>
      <c r="F4309" s="24">
        <f>IF(C4301&gt;0,B$6+B$7*E4302+B$8*(H4308*100)^2,B$6+B$7*E4302+B$8*(H4308*100)^2+E4302*$B$9)</f>
        <v>0.23271271750696171</v>
      </c>
      <c r="G4309" s="17">
        <v>5.8341160105419357E-3</v>
      </c>
      <c r="H4309" s="9">
        <f t="shared" si="343"/>
        <v>4.8240306539963206E-3</v>
      </c>
      <c r="I4309" s="8">
        <f t="shared" si="342"/>
        <v>1.0100853565456151E-3</v>
      </c>
      <c r="J4309" s="10">
        <f t="shared" si="344"/>
        <v>0.17313425970968777</v>
      </c>
      <c r="K4309" s="10">
        <f t="shared" si="345"/>
        <v>1.9273238566935413E-2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6.1970138422799952E-4</v>
      </c>
      <c r="D4310" s="6">
        <f t="shared" si="347"/>
        <v>3.8402980561409869E-7</v>
      </c>
      <c r="E4310" s="6">
        <f t="shared" si="348"/>
        <v>1.7119058907517546E-5</v>
      </c>
      <c r="F4310" s="24">
        <f>IF(C4301&gt;0,B$6+B$7*E4302+B$8*(H4309*100)^2,B$6+B$7*E4302+B$8*(H4309*100)^2+E4302*$B$9)</f>
        <v>0.23312855909838992</v>
      </c>
      <c r="G4310" s="17">
        <v>8.5890479491085078E-3</v>
      </c>
      <c r="H4310" s="9">
        <f t="shared" si="343"/>
        <v>4.828338835442164E-3</v>
      </c>
      <c r="I4310" s="8">
        <f t="shared" si="342"/>
        <v>3.7607091136663438E-3</v>
      </c>
      <c r="J4310" s="10">
        <f t="shared" si="344"/>
        <v>0.43784935605775527</v>
      </c>
      <c r="K4310" s="10">
        <f t="shared" si="345"/>
        <v>0.20289718633489873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-5.4735817899747392E-3</v>
      </c>
      <c r="D4311" s="6">
        <f t="shared" si="347"/>
        <v>2.996009761154307E-5</v>
      </c>
      <c r="E4311" s="6">
        <f t="shared" si="348"/>
        <v>3.8402980561409869E-7</v>
      </c>
      <c r="F4311" s="24">
        <f>IF(C4301&gt;0,B$6+B$7*E4302+B$8*(H4310*100)^2,B$6+B$7*E4302+B$8*(H4310*100)^2+E4302*$B$9)</f>
        <v>0.23351350365957504</v>
      </c>
      <c r="G4311" s="17">
        <v>5.3885007259675769E-3</v>
      </c>
      <c r="H4311" s="9">
        <f t="shared" si="343"/>
        <v>4.8323234955823793E-3</v>
      </c>
      <c r="I4311" s="8">
        <f t="shared" si="342"/>
        <v>5.5617723038519761E-4</v>
      </c>
      <c r="J4311" s="10">
        <f t="shared" si="344"/>
        <v>0.10321558048696905</v>
      </c>
      <c r="K4311" s="10">
        <f t="shared" si="345"/>
        <v>6.1554173787241595E-3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1.0792797421557915E-3</v>
      </c>
      <c r="D4312" s="6">
        <f t="shared" si="347"/>
        <v>1.1648447618278719E-6</v>
      </c>
      <c r="E4312" s="6">
        <f t="shared" si="348"/>
        <v>2.996009761154307E-5</v>
      </c>
      <c r="F4312" s="24">
        <f>IF(C4301&gt;0,B$6+B$7*E4302+B$8*(H4311*100)^2,B$6+B$7*E4302+B$8*(H4311*100)^2+E4302*$B$9)</f>
        <v>0.23386984683986406</v>
      </c>
      <c r="G4312" s="17">
        <v>3.0727993453672762E-3</v>
      </c>
      <c r="H4312" s="9">
        <f t="shared" si="343"/>
        <v>4.8360091691379585E-3</v>
      </c>
      <c r="I4312" s="8">
        <f t="shared" si="342"/>
        <v>1.7632098237706823E-3</v>
      </c>
      <c r="J4312" s="10">
        <f t="shared" si="344"/>
        <v>0.57381222318632541</v>
      </c>
      <c r="K4312" s="10">
        <f t="shared" si="345"/>
        <v>8.890066164568311E-2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-4.8983243658458466E-3</v>
      </c>
      <c r="D4313" s="6">
        <f t="shared" si="347"/>
        <v>2.3993581593039115E-5</v>
      </c>
      <c r="E4313" s="6">
        <f t="shared" si="348"/>
        <v>1.1648447618278719E-6</v>
      </c>
      <c r="F4313" s="24">
        <f>IF(C4301&gt;0,B$6+B$7*E4302+B$8*(H4312*100)^2,B$6+B$7*E4302+B$8*(H4312*100)^2+E4302*$B$9)</f>
        <v>0.23419971372185763</v>
      </c>
      <c r="G4313" s="17">
        <v>2.6411869410178225E-3</v>
      </c>
      <c r="H4313" s="9">
        <f t="shared" si="343"/>
        <v>4.8394184952518585E-3</v>
      </c>
      <c r="I4313" s="8">
        <f t="shared" si="342"/>
        <v>2.198231554234036E-3</v>
      </c>
      <c r="J4313" s="10">
        <f t="shared" si="344"/>
        <v>0.83228927119672691</v>
      </c>
      <c r="K4313" s="10">
        <f t="shared" si="345"/>
        <v>0.15133150542477858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-2.4476227464875766E-3</v>
      </c>
      <c r="D4314" s="6">
        <f t="shared" si="347"/>
        <v>5.990857109123388E-6</v>
      </c>
      <c r="E4314" s="6">
        <f t="shared" si="348"/>
        <v>2.3993581593039115E-5</v>
      </c>
      <c r="F4314" s="24">
        <f>IF(C4301&gt;0,B$6+B$7*E4302+B$8*(H4313*100)^2,B$6+B$7*E4302+B$8*(H4313*100)^2+E4302*$B$9)</f>
        <v>0.23450507149451905</v>
      </c>
      <c r="G4314" s="17">
        <v>3.5346555185963788E-3</v>
      </c>
      <c r="H4314" s="9">
        <f t="shared" si="343"/>
        <v>4.8425723690464252E-3</v>
      </c>
      <c r="I4314" s="8">
        <f t="shared" si="342"/>
        <v>1.3079168504500464E-3</v>
      </c>
      <c r="J4314" s="10">
        <f t="shared" si="344"/>
        <v>0.37002668112037795</v>
      </c>
      <c r="K4314" s="10">
        <f t="shared" si="345"/>
        <v>4.474300697105571E-2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-2.8805347173571985E-3</v>
      </c>
      <c r="D4315" s="6">
        <f t="shared" si="347"/>
        <v>8.2974802579001161E-6</v>
      </c>
      <c r="E4315" s="6">
        <f t="shared" si="348"/>
        <v>5.990857109123388E-6</v>
      </c>
      <c r="F4315" s="24">
        <f>IF(C4301&gt;0,B$6+B$7*E4302+B$8*(H4314*100)^2,B$6+B$7*E4302+B$8*(H4314*100)^2+E4302*$B$9)</f>
        <v>0.23478774118467174</v>
      </c>
      <c r="G4315" s="17">
        <v>4.5271402680975362E-3</v>
      </c>
      <c r="H4315" s="9">
        <f t="shared" si="343"/>
        <v>4.8454900803187265E-3</v>
      </c>
      <c r="I4315" s="8">
        <f t="shared" si="342"/>
        <v>3.1834981222119037E-4</v>
      </c>
      <c r="J4315" s="10">
        <f t="shared" si="344"/>
        <v>7.0320289049707788E-2</v>
      </c>
      <c r="K4315" s="10">
        <f t="shared" si="345"/>
        <v>2.2577093493389988E-3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1.4134114377795234E-3</v>
      </c>
      <c r="D4316" s="6">
        <f t="shared" si="347"/>
        <v>1.9977318924459794E-6</v>
      </c>
      <c r="E4316" s="6">
        <f t="shared" si="348"/>
        <v>8.2974802579001161E-6</v>
      </c>
      <c r="F4316" s="24">
        <f>IF(C4301&gt;0,B$6+B$7*E4302+B$8*(H4315*100)^2,B$6+B$7*E4302+B$8*(H4315*100)^2+E4302*$B$9)</f>
        <v>0.23504940851684614</v>
      </c>
      <c r="G4316" s="17">
        <v>3.656599340459843E-3</v>
      </c>
      <c r="H4316" s="9">
        <f t="shared" si="343"/>
        <v>4.8481894405731111E-3</v>
      </c>
      <c r="I4316" s="8">
        <f t="shared" si="342"/>
        <v>1.1915901001132681E-3</v>
      </c>
      <c r="J4316" s="10">
        <f t="shared" si="344"/>
        <v>0.32587384866820474</v>
      </c>
      <c r="K4316" s="10">
        <f t="shared" si="345"/>
        <v>3.6291317457373351E-2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-1.0197050209929549E-3</v>
      </c>
      <c r="D4317" s="6">
        <f t="shared" si="347"/>
        <v>1.0397983298382426E-6</v>
      </c>
      <c r="E4317" s="6">
        <f t="shared" si="348"/>
        <v>1.9977318924459794E-6</v>
      </c>
      <c r="F4317" s="24">
        <f>IF(C4301&gt;0,B$6+B$7*E4302+B$8*(H4316*100)^2,B$6+B$7*E4302+B$8*(H4316*100)^2+E4302*$B$9)</f>
        <v>0.23529163396623998</v>
      </c>
      <c r="G4317" s="17">
        <v>3.4575882735386147E-3</v>
      </c>
      <c r="H4317" s="9">
        <f t="shared" si="343"/>
        <v>4.8506868994632087E-3</v>
      </c>
      <c r="I4317" s="8">
        <f t="shared" si="342"/>
        <v>1.393098625924594E-3</v>
      </c>
      <c r="J4317" s="10">
        <f t="shared" si="344"/>
        <v>0.40291050168875342</v>
      </c>
      <c r="K4317" s="10">
        <f t="shared" si="345"/>
        <v>5.1352853561124956E-2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8.5881316122396554E-4</v>
      </c>
      <c r="D4318" s="6">
        <f t="shared" si="347"/>
        <v>7.3756004589150106E-7</v>
      </c>
      <c r="E4318" s="6">
        <f t="shared" si="348"/>
        <v>1.0397983298382426E-6</v>
      </c>
      <c r="F4318" s="24">
        <f>IF(C4301&gt;0,B$6+B$7*E4302+B$8*(H4317*100)^2,B$6+B$7*E4302+B$8*(H4317*100)^2+E4302*$B$9)</f>
        <v>0.23551586206474379</v>
      </c>
      <c r="G4318" s="17">
        <v>3.8901776630175474E-3</v>
      </c>
      <c r="H4318" s="9">
        <f t="shared" si="343"/>
        <v>4.8529976516040454E-3</v>
      </c>
      <c r="I4318" s="8">
        <f t="shared" si="342"/>
        <v>9.6281998858649799E-4</v>
      </c>
      <c r="J4318" s="10">
        <f t="shared" si="344"/>
        <v>0.24750026142498957</v>
      </c>
      <c r="K4318" s="10">
        <f t="shared" si="345"/>
        <v>2.2744796632230946E-2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-1.1064415684853596E-3</v>
      </c>
      <c r="D4319" s="6">
        <f t="shared" si="347"/>
        <v>1.2242129444723426E-6</v>
      </c>
      <c r="E4319" s="6">
        <f t="shared" si="348"/>
        <v>7.3756004589150106E-7</v>
      </c>
      <c r="F4319" s="24">
        <f>IF(C4301&gt;0,B$6+B$7*E4302+B$8*(H4318*100)^2,B$6+B$7*E4302+B$8*(H4318*100)^2+E4302*$B$9)</f>
        <v>0.23572343001552878</v>
      </c>
      <c r="G4319" s="17">
        <v>3.4297624594167735E-3</v>
      </c>
      <c r="H4319" s="9">
        <f t="shared" si="343"/>
        <v>4.8551357346167858E-3</v>
      </c>
      <c r="I4319" s="8">
        <f t="shared" si="342"/>
        <v>1.4253732752000123E-3</v>
      </c>
      <c r="J4319" s="10">
        <f t="shared" si="344"/>
        <v>0.41558950279092943</v>
      </c>
      <c r="K4319" s="10">
        <f t="shared" si="345"/>
        <v>5.3965533762255991E-2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2.0259369715910263E-3</v>
      </c>
      <c r="D4320" s="6">
        <f t="shared" si="347"/>
        <v>4.104420612859419E-6</v>
      </c>
      <c r="E4320" s="6">
        <f t="shared" si="348"/>
        <v>1.2242129444723426E-6</v>
      </c>
      <c r="F4320" s="24">
        <f>IF(C4301&gt;0,B$6+B$7*E4302+B$8*(H4319*100)^2,B$6+B$7*E4302+B$8*(H4319*100)^2+E4302*$B$9)</f>
        <v>0.23591557566757043</v>
      </c>
      <c r="G4320" s="17">
        <v>3.4946581179128647E-3</v>
      </c>
      <c r="H4320" s="9">
        <f t="shared" si="343"/>
        <v>4.8571141191819907E-3</v>
      </c>
      <c r="I4320" s="8">
        <f t="shared" si="342"/>
        <v>1.362456001269126E-3</v>
      </c>
      <c r="J4320" s="10">
        <f t="shared" si="344"/>
        <v>0.38986818031940523</v>
      </c>
      <c r="K4320" s="10">
        <f t="shared" si="345"/>
        <v>4.870160136237045E-2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-5.1103549899558787E-3</v>
      </c>
      <c r="D4321" s="6">
        <f t="shared" si="347"/>
        <v>2.6115728123366948E-5</v>
      </c>
      <c r="E4321" s="6">
        <f t="shared" si="348"/>
        <v>4.104420612859419E-6</v>
      </c>
      <c r="F4321" s="24">
        <f>IF(C4301&gt;0,B$6+B$7*E4302+B$8*(H4320*100)^2,B$6+B$7*E4302+B$8*(H4320*100)^2+E4302*$B$9)</f>
        <v>0.2360934448976654</v>
      </c>
      <c r="G4321" s="17">
        <v>4.3554956950525798E-3</v>
      </c>
      <c r="H4321" s="9">
        <f t="shared" si="343"/>
        <v>4.8589447918006377E-3</v>
      </c>
      <c r="I4321" s="8">
        <f t="shared" si="342"/>
        <v>5.0344909674805791E-4</v>
      </c>
      <c r="J4321" s="10">
        <f t="shared" si="344"/>
        <v>0.11558939142562515</v>
      </c>
      <c r="K4321" s="10">
        <f t="shared" si="345"/>
        <v>5.7700217738683168E-3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-2.658421539554175E-4</v>
      </c>
      <c r="D4322" s="6">
        <f t="shared" si="347"/>
        <v>7.0672050819655898E-8</v>
      </c>
      <c r="E4322" s="6">
        <f t="shared" si="348"/>
        <v>2.6115728123366948E-5</v>
      </c>
      <c r="F4322" s="24">
        <f>IF(C4301&gt;0,B$6+B$7*E4302+B$8*(H4321*100)^2,B$6+B$7*E4302+B$8*(H4321*100)^2+E4302*$B$9)</f>
        <v>0.23625809844396434</v>
      </c>
      <c r="G4322" s="17">
        <v>3.4810408726033454E-3</v>
      </c>
      <c r="H4322" s="9">
        <f t="shared" si="343"/>
        <v>4.8606388308941898E-3</v>
      </c>
      <c r="I4322" s="8">
        <f t="shared" si="342"/>
        <v>1.3795979582908444E-3</v>
      </c>
      <c r="J4322" s="10">
        <f t="shared" si="344"/>
        <v>0.39631765577607042</v>
      </c>
      <c r="K4322" s="10">
        <f t="shared" si="345"/>
        <v>5.0007941510027631E-2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3.469501489224442E-4</v>
      </c>
      <c r="D4323" s="6">
        <f t="shared" si="347"/>
        <v>1.2037440583730621E-7</v>
      </c>
      <c r="E4323" s="6">
        <f t="shared" si="348"/>
        <v>7.0672050819655898E-8</v>
      </c>
      <c r="F4323" s="24">
        <f>IF(C4301&gt;0,B$6+B$7*E4302+B$8*(H4322*100)^2,B$6+B$7*E4302+B$8*(H4322*100)^2+E4302*$B$9)</f>
        <v>0.23641051823177331</v>
      </c>
      <c r="G4323" s="17">
        <v>2.664451313975079E-3</v>
      </c>
      <c r="H4323" s="9">
        <f t="shared" si="343"/>
        <v>4.862206476814547E-3</v>
      </c>
      <c r="I4323" s="8">
        <f t="shared" si="342"/>
        <v>2.1977551628394681E-3</v>
      </c>
      <c r="J4323" s="10">
        <f t="shared" si="344"/>
        <v>0.82484343073270505</v>
      </c>
      <c r="K4323" s="10">
        <f t="shared" si="345"/>
        <v>0.14948641046256794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-5.2372937720292076E-3</v>
      </c>
      <c r="D4324" s="6">
        <f t="shared" si="347"/>
        <v>2.7429246054535926E-5</v>
      </c>
      <c r="E4324" s="6">
        <f t="shared" si="348"/>
        <v>1.2037440583730621E-7</v>
      </c>
      <c r="F4324" s="24">
        <f>IF(C4323&gt;0,B$6+B$7*E4324+B$8*(G4323*100)^2,B$6+B$7*E4324+B$8*(G4323*100)^2+E4324*$B$9)</f>
        <v>8.3418227547659429E-2</v>
      </c>
      <c r="G4324" s="17">
        <v>2.3652750340709778E-3</v>
      </c>
      <c r="H4324" s="9">
        <f t="shared" si="343"/>
        <v>2.8882213825754325E-3</v>
      </c>
      <c r="I4324" s="8">
        <f t="shared" si="342"/>
        <v>5.2294634850445472E-4</v>
      </c>
      <c r="J4324" s="10">
        <f t="shared" si="344"/>
        <v>0.2210932517240454</v>
      </c>
      <c r="K4324" s="10">
        <f t="shared" si="345"/>
        <v>1.8684839483455562E-2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-8.6253609925653826E-3</v>
      </c>
      <c r="D4325" s="6">
        <f t="shared" si="347"/>
        <v>7.4396852252068489E-5</v>
      </c>
      <c r="E4325" s="6">
        <f t="shared" si="348"/>
        <v>2.7429246054535926E-5</v>
      </c>
      <c r="F4325" s="24">
        <f>IF(C4323&gt;0,B$6+B$7*E4324+B$8*(H4324*100)^2,B$6+B$7*E4324+B$8*(H4324*100)^2+E4324*$B$9)</f>
        <v>9.4920253240868335E-2</v>
      </c>
      <c r="G4325" s="17">
        <v>6.5397184990724161E-3</v>
      </c>
      <c r="H4325" s="9">
        <f t="shared" si="343"/>
        <v>3.0809130666227557E-3</v>
      </c>
      <c r="I4325" s="8">
        <f t="shared" si="342"/>
        <v>3.4588054324496604E-3</v>
      </c>
      <c r="J4325" s="10">
        <f t="shared" si="344"/>
        <v>0.52889209725774167</v>
      </c>
      <c r="K4325" s="10">
        <f t="shared" si="345"/>
        <v>0.36998784684905162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-2.6518850291645463E-3</v>
      </c>
      <c r="D4326" s="6">
        <f t="shared" si="347"/>
        <v>7.0324942079070468E-6</v>
      </c>
      <c r="E4326" s="6">
        <f t="shared" si="348"/>
        <v>7.4396852252068489E-5</v>
      </c>
      <c r="F4326" s="24">
        <f>IF(C4323&gt;0,B$6+B$7*E4324+B$8*(H4325*100)^2,B$6+B$7*E4324+B$8*(H4325*100)^2+E4324*$B$9)</f>
        <v>0.10556767842507181</v>
      </c>
      <c r="G4326" s="17">
        <v>6.5144562286245083E-3</v>
      </c>
      <c r="H4326" s="9">
        <f t="shared" si="343"/>
        <v>3.2491180099385713E-3</v>
      </c>
      <c r="I4326" s="8">
        <f t="shared" si="342"/>
        <v>3.265338218685937E-3</v>
      </c>
      <c r="J4326" s="10">
        <f t="shared" si="344"/>
        <v>0.5012449395757772</v>
      </c>
      <c r="K4326" s="10">
        <f t="shared" si="345"/>
        <v>0.30935202363299363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-1.4957738657865143E-3</v>
      </c>
      <c r="D4327" s="6">
        <f t="shared" si="347"/>
        <v>2.2373394575699334E-6</v>
      </c>
      <c r="E4327" s="6">
        <f t="shared" si="348"/>
        <v>7.0324942079070468E-6</v>
      </c>
      <c r="F4327" s="24">
        <f>IF(C4323&gt;0,B$6+B$7*E4324+B$8*(H4326*100)^2,B$6+B$7*E4324+B$8*(H4326*100)^2+E4324*$B$9)</f>
        <v>0.11542399991808899</v>
      </c>
      <c r="G4327" s="17">
        <v>3.632238158337762E-3</v>
      </c>
      <c r="H4327" s="9">
        <f t="shared" si="343"/>
        <v>3.3974107776082803E-3</v>
      </c>
      <c r="I4327" s="8">
        <f t="shared" si="342"/>
        <v>2.3482738072948175E-4</v>
      </c>
      <c r="J4327" s="10">
        <f t="shared" si="344"/>
        <v>6.4650876537497445E-2</v>
      </c>
      <c r="K4327" s="10">
        <f t="shared" si="345"/>
        <v>2.2840883728181272E-3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-1.0569143438020873E-2</v>
      </c>
      <c r="D4328" s="6">
        <f t="shared" si="347"/>
        <v>1.1170679301345967E-4</v>
      </c>
      <c r="E4328" s="6">
        <f t="shared" si="348"/>
        <v>2.2373394575699334E-6</v>
      </c>
      <c r="F4328" s="24">
        <f>IF(C4323&gt;0,B$6+B$7*E4324+B$8*(H4327*100)^2,B$6+B$7*E4324+B$8*(H4327*100)^2+E4324*$B$9)</f>
        <v>0.12454799672417496</v>
      </c>
      <c r="G4328" s="17">
        <v>3.8276818895142655E-3</v>
      </c>
      <c r="H4328" s="9">
        <f t="shared" si="343"/>
        <v>3.529135825158547E-3</v>
      </c>
      <c r="I4328" s="8">
        <f t="shared" si="342"/>
        <v>2.9854606435571846E-4</v>
      </c>
      <c r="J4328" s="10">
        <f t="shared" si="344"/>
        <v>7.7996571547277696E-2</v>
      </c>
      <c r="K4328" s="10">
        <f t="shared" si="345"/>
        <v>3.3883284842342043E-3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9.070709175273365E-3</v>
      </c>
      <c r="D4329" s="6">
        <f t="shared" si="347"/>
        <v>8.2277764942388415E-5</v>
      </c>
      <c r="E4329" s="6">
        <f t="shared" si="348"/>
        <v>1.1170679301345967E-4</v>
      </c>
      <c r="F4329" s="24">
        <f>IF(C4323&gt;0,B$6+B$7*E4324+B$8*(H4328*100)^2,B$6+B$7*E4324+B$8*(H4328*100)^2+E4324*$B$9)</f>
        <v>0.13299408056756878</v>
      </c>
      <c r="G4329" s="17">
        <v>9.5154178431422296E-3</v>
      </c>
      <c r="H4329" s="9">
        <f t="shared" si="343"/>
        <v>3.64683534818298E-3</v>
      </c>
      <c r="I4329" s="8">
        <f t="shared" si="342"/>
        <v>5.8685824949592496E-3</v>
      </c>
      <c r="J4329" s="10">
        <f t="shared" si="344"/>
        <v>0.61674459195596354</v>
      </c>
      <c r="K4329" s="10">
        <f t="shared" si="345"/>
        <v>0.65017241410291859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-1.1607222495174777E-2</v>
      </c>
      <c r="D4330" s="6">
        <f t="shared" si="347"/>
        <v>1.3472761405249138E-4</v>
      </c>
      <c r="E4330" s="6">
        <f t="shared" si="348"/>
        <v>8.2277764942388415E-5</v>
      </c>
      <c r="F4330" s="24">
        <f>IF(C4323&gt;0,B$6+B$7*E4324+B$8*(H4329*100)^2,B$6+B$7*E4324+B$8*(H4329*100)^2+E4324*$B$9)</f>
        <v>0.14081262038139841</v>
      </c>
      <c r="G4330" s="17">
        <v>3.4306798958054453E-3</v>
      </c>
      <c r="H4330" s="9">
        <f t="shared" si="343"/>
        <v>3.752500771237741E-3</v>
      </c>
      <c r="I4330" s="8">
        <f t="shared" si="342"/>
        <v>3.2182087543229567E-4</v>
      </c>
      <c r="J4330" s="10">
        <f t="shared" si="344"/>
        <v>9.3806733710648182E-2</v>
      </c>
      <c r="K4330" s="10">
        <f t="shared" si="345"/>
        <v>3.9023201603756164E-3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-2.7053157097724325E-3</v>
      </c>
      <c r="D4331" s="6">
        <f t="shared" si="347"/>
        <v>7.31873308954152E-6</v>
      </c>
      <c r="E4331" s="6">
        <f t="shared" si="348"/>
        <v>1.3472761405249138E-4</v>
      </c>
      <c r="F4331" s="24">
        <f>IF(C4323&gt;0,B$6+B$7*E4324+B$8*(H4330*100)^2,B$6+B$7*E4324+B$8*(H4330*100)^2+E4324*$B$9)</f>
        <v>0.14805024268706049</v>
      </c>
      <c r="G4331" s="17">
        <v>3.4510679090135779E-3</v>
      </c>
      <c r="H4331" s="9">
        <f t="shared" si="343"/>
        <v>3.8477297551551158E-3</v>
      </c>
      <c r="I4331" s="8">
        <f t="shared" si="342"/>
        <v>3.9666184614153789E-4</v>
      </c>
      <c r="J4331" s="10">
        <f t="shared" si="344"/>
        <v>0.11493887011192316</v>
      </c>
      <c r="K4331" s="10">
        <f t="shared" si="345"/>
        <v>5.7097380545154675E-3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-8.0107834607688368E-3</v>
      </c>
      <c r="D4332" s="6">
        <f t="shared" si="347"/>
        <v>6.417265165532754E-5</v>
      </c>
      <c r="E4332" s="6">
        <f t="shared" si="348"/>
        <v>7.31873308954152E-6</v>
      </c>
      <c r="F4332" s="24">
        <f>IF(C4323&gt;0,B$6+B$7*E4324+B$8*(H4331*100)^2,B$6+B$7*E4324+B$8*(H4331*100)^2+E4324*$B$9)</f>
        <v>0.15475010965541189</v>
      </c>
      <c r="G4332" s="17">
        <v>5.4796785465830835E-3</v>
      </c>
      <c r="H4332" s="9">
        <f t="shared" si="343"/>
        <v>3.9338290463035112E-3</v>
      </c>
      <c r="I4332" s="8">
        <f t="shared" si="342"/>
        <v>1.5458495002795723E-3</v>
      </c>
      <c r="J4332" s="10">
        <f t="shared" si="344"/>
        <v>0.28210587302488838</v>
      </c>
      <c r="K4332" s="10">
        <f t="shared" si="345"/>
        <v>6.1529883911916716E-2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-6.9405076553551628E-3</v>
      </c>
      <c r="D4333" s="6">
        <f t="shared" si="347"/>
        <v>4.8170646514043616E-5</v>
      </c>
      <c r="E4333" s="6">
        <f t="shared" si="348"/>
        <v>6.417265165532754E-5</v>
      </c>
      <c r="F4333" s="24">
        <f>IF(C4323&gt;0,B$6+B$7*E4324+B$8*(H4332*100)^2,B$6+B$7*E4324+B$8*(H4332*100)^2+E4324*$B$9)</f>
        <v>0.16095217650801483</v>
      </c>
      <c r="G4333" s="17">
        <v>4.7085100855157038E-3</v>
      </c>
      <c r="H4333" s="9">
        <f t="shared" si="343"/>
        <v>4.0118845510310345E-3</v>
      </c>
      <c r="I4333" s="8">
        <f t="shared" si="342"/>
        <v>6.9662553448466939E-4</v>
      </c>
      <c r="J4333" s="10">
        <f t="shared" si="344"/>
        <v>0.14795031163416758</v>
      </c>
      <c r="K4333" s="10">
        <f t="shared" si="345"/>
        <v>1.3530039677887018E-2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-3.7096480647956162E-3</v>
      </c>
      <c r="D4334" s="6">
        <f t="shared" si="347"/>
        <v>1.376148876464186E-5</v>
      </c>
      <c r="E4334" s="6">
        <f t="shared" si="348"/>
        <v>4.8170646514043616E-5</v>
      </c>
      <c r="F4334" s="24">
        <f>IF(C4323&gt;0,B$6+B$7*E4324+B$8*(H4333*100)^2,B$6+B$7*E4324+B$8*(H4333*100)^2+E4324*$B$9)</f>
        <v>0.16669342979346935</v>
      </c>
      <c r="G4334" s="17">
        <v>3.7567710992527322E-3</v>
      </c>
      <c r="H4334" s="9">
        <f t="shared" si="343"/>
        <v>4.0828106715039992E-3</v>
      </c>
      <c r="I4334" s="8">
        <f t="shared" si="342"/>
        <v>3.2603957225126696E-4</v>
      </c>
      <c r="J4334" s="10">
        <f t="shared" si="344"/>
        <v>8.678718070316295E-2</v>
      </c>
      <c r="K4334" s="10">
        <f t="shared" si="345"/>
        <v>3.369155635133847E-3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-4.1140358221398495E-3</v>
      </c>
      <c r="D4335" s="6">
        <f t="shared" si="347"/>
        <v>1.6925290745849906E-5</v>
      </c>
      <c r="E4335" s="6">
        <f t="shared" si="348"/>
        <v>1.376148876464186E-5</v>
      </c>
      <c r="F4335" s="24">
        <f>IF(C4323&gt;0,B$6+B$7*E4324+B$8*(H4334*100)^2,B$6+B$7*E4324+B$8*(H4334*100)^2+E4324*$B$9)</f>
        <v>0.17200810795981455</v>
      </c>
      <c r="G4335" s="17">
        <v>4.6552453054498058E-3</v>
      </c>
      <c r="H4335" s="9">
        <f t="shared" si="343"/>
        <v>4.1473860196491784E-3</v>
      </c>
      <c r="I4335" s="8">
        <f t="shared" si="342"/>
        <v>5.0785928580062735E-4</v>
      </c>
      <c r="J4335" s="10">
        <f t="shared" si="344"/>
        <v>0.10909399021488433</v>
      </c>
      <c r="K4335" s="10">
        <f t="shared" si="345"/>
        <v>6.9365159555347944E-3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-4.1214045819107283E-4</v>
      </c>
      <c r="D4336" s="6">
        <f t="shared" si="347"/>
        <v>1.6985975727794746E-7</v>
      </c>
      <c r="E4336" s="6">
        <f t="shared" si="348"/>
        <v>1.6925290745849906E-5</v>
      </c>
      <c r="F4336" s="24">
        <f>IF(C4323&gt;0,B$6+B$7*E4324+B$8*(H4335*100)^2,B$6+B$7*E4324+B$8*(H4335*100)^2+E4324*$B$9)</f>
        <v>0.17692790553840032</v>
      </c>
      <c r="G4336" s="17">
        <v>6.7737541201243799E-3</v>
      </c>
      <c r="H4336" s="9">
        <f t="shared" si="343"/>
        <v>4.2062798948524606E-3</v>
      </c>
      <c r="I4336" s="8">
        <f t="shared" si="342"/>
        <v>2.5674742252719193E-3</v>
      </c>
      <c r="J4336" s="10">
        <f t="shared" si="344"/>
        <v>0.37903268700647424</v>
      </c>
      <c r="K4336" s="10">
        <f t="shared" si="345"/>
        <v>0.13391388827375628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-1.9358979197825303E-3</v>
      </c>
      <c r="D4337" s="6">
        <f t="shared" si="347"/>
        <v>3.7477007558183283E-6</v>
      </c>
      <c r="E4337" s="6">
        <f t="shared" si="348"/>
        <v>1.6985975727794746E-7</v>
      </c>
      <c r="F4337" s="24">
        <f>IF(C4323&gt;0,B$6+B$7*E4324+B$8*(H4336*100)^2,B$6+B$7*E4324+B$8*(H4336*100)^2+E4324*$B$9)</f>
        <v>0.18148216215689711</v>
      </c>
      <c r="G4337" s="17">
        <v>1.510474682555674E-3</v>
      </c>
      <c r="H4337" s="9">
        <f t="shared" si="343"/>
        <v>4.2600723251712182E-3</v>
      </c>
      <c r="I4337" s="8">
        <f t="shared" si="342"/>
        <v>2.7495976426155444E-3</v>
      </c>
      <c r="J4337" s="10">
        <f t="shared" si="344"/>
        <v>1.8203533461172052</v>
      </c>
      <c r="K4337" s="10">
        <f t="shared" si="345"/>
        <v>0.3914276791480662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-7.5619164453379784E-3</v>
      </c>
      <c r="D4338" s="6">
        <f t="shared" si="347"/>
        <v>5.7182580326272967E-5</v>
      </c>
      <c r="E4338" s="6">
        <f t="shared" si="348"/>
        <v>3.7477007558183283E-6</v>
      </c>
      <c r="F4338" s="24">
        <f>IF(C4323&gt;0,B$6+B$7*E4324+B$8*(H4337*100)^2,B$6+B$7*E4324+B$8*(H4337*100)^2+E4324*$B$9)</f>
        <v>0.18569803750863961</v>
      </c>
      <c r="G4338" s="17">
        <v>4.9841434499344195E-3</v>
      </c>
      <c r="H4338" s="9">
        <f t="shared" si="343"/>
        <v>4.3092695147627933E-3</v>
      </c>
      <c r="I4338" s="8">
        <f t="shared" si="342"/>
        <v>6.7487393517162621E-4</v>
      </c>
      <c r="J4338" s="10">
        <f t="shared" si="344"/>
        <v>0.13540419571601739</v>
      </c>
      <c r="K4338" s="10">
        <f t="shared" si="345"/>
        <v>1.1116663272400018E-2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3.0241281830857662E-3</v>
      </c>
      <c r="D4339" s="6">
        <f t="shared" si="347"/>
        <v>9.1453512677336179E-6</v>
      </c>
      <c r="E4339" s="6">
        <f t="shared" si="348"/>
        <v>5.7182580326272967E-5</v>
      </c>
      <c r="F4339" s="24">
        <f>IF(C4323&gt;0,B$6+B$7*E4324+B$8*(H4338*100)^2,B$6+B$7*E4324+B$8*(H4338*100)^2+E4324*$B$9)</f>
        <v>0.18960067332174768</v>
      </c>
      <c r="G4339" s="17">
        <v>5.6919913543431342E-3</v>
      </c>
      <c r="H4339" s="9">
        <f t="shared" si="343"/>
        <v>4.354315943081619E-3</v>
      </c>
      <c r="I4339" s="8">
        <f t="shared" si="342"/>
        <v>1.3376754112615153E-3</v>
      </c>
      <c r="J4339" s="10">
        <f t="shared" si="344"/>
        <v>0.23501009189707128</v>
      </c>
      <c r="K4339" s="10">
        <f t="shared" si="345"/>
        <v>3.9314149919835284E-2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-4.2095758927213987E-3</v>
      </c>
      <c r="D4340" s="6">
        <f t="shared" si="347"/>
        <v>1.7720529196581162E-5</v>
      </c>
      <c r="E4340" s="6">
        <f t="shared" si="348"/>
        <v>9.1453512677336179E-6</v>
      </c>
      <c r="F4340" s="24">
        <f>IF(C4323&gt;0,B$6+B$7*E4324+B$8*(H4339*100)^2,B$6+B$7*E4324+B$8*(H4339*100)^2+E4324*$B$9)</f>
        <v>0.19321334329394185</v>
      </c>
      <c r="G4340" s="17">
        <v>3.1250018243709665E-3</v>
      </c>
      <c r="H4340" s="9">
        <f t="shared" si="343"/>
        <v>4.3956039777707668E-3</v>
      </c>
      <c r="I4340" s="8">
        <f t="shared" si="342"/>
        <v>1.2706021533998003E-3</v>
      </c>
      <c r="J4340" s="10">
        <f t="shared" si="344"/>
        <v>0.40659245171978758</v>
      </c>
      <c r="K4340" s="10">
        <f t="shared" si="345"/>
        <v>5.210806117120681E-2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-4.2891883807492327E-3</v>
      </c>
      <c r="D4341" s="6">
        <f t="shared" si="347"/>
        <v>1.8397136965554224E-5</v>
      </c>
      <c r="E4341" s="6">
        <f t="shared" si="348"/>
        <v>1.7720529196581162E-5</v>
      </c>
      <c r="F4341" s="24">
        <f>IF(C4323&gt;0,B$6+B$7*E4324+B$8*(H4340*100)^2,B$6+B$7*E4324+B$8*(H4340*100)^2+E4324*$B$9)</f>
        <v>0.19655759188720198</v>
      </c>
      <c r="G4341" s="17">
        <v>2.5051787596694682E-3</v>
      </c>
      <c r="H4341" s="9">
        <f t="shared" si="343"/>
        <v>4.4334816102833E-3</v>
      </c>
      <c r="I4341" s="8">
        <f t="shared" si="342"/>
        <v>1.9283028506138318E-3</v>
      </c>
      <c r="J4341" s="10">
        <f t="shared" si="344"/>
        <v>0.76972664851599293</v>
      </c>
      <c r="K4341" s="10">
        <f t="shared" si="345"/>
        <v>0.13588411558402846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-4.2401251523615201E-3</v>
      </c>
      <c r="D4342" s="6">
        <f t="shared" si="347"/>
        <v>1.7978661307688805E-5</v>
      </c>
      <c r="E4342" s="6">
        <f t="shared" si="348"/>
        <v>1.8397136965554224E-5</v>
      </c>
      <c r="F4342" s="24">
        <f>IF(C4323&gt;0,B$6+B$7*E4324+B$8*(H4341*100)^2,B$6+B$7*E4324+B$8*(H4341*100)^2+E4324*$B$9)</f>
        <v>0.19965336280998291</v>
      </c>
      <c r="G4342" s="17">
        <v>3.020718273742385E-3</v>
      </c>
      <c r="H4342" s="9">
        <f t="shared" si="343"/>
        <v>4.4682587526908395E-3</v>
      </c>
      <c r="I4342" s="8">
        <f t="shared" si="342"/>
        <v>1.4475404789484544E-3</v>
      </c>
      <c r="J4342" s="10">
        <f t="shared" si="344"/>
        <v>0.47920406597702614</v>
      </c>
      <c r="K4342" s="10">
        <f t="shared" si="345"/>
        <v>6.7543394878905927E-2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-2.2747931219059429E-2</v>
      </c>
      <c r="D4343" s="6">
        <f t="shared" si="347"/>
        <v>5.1746837474705857E-4</v>
      </c>
      <c r="E4343" s="6">
        <f t="shared" si="348"/>
        <v>1.7978661307688805E-5</v>
      </c>
      <c r="F4343" s="24">
        <f>IF(C4323&gt;0,B$6+B$7*E4324+B$8*(H4342*100)^2,B$6+B$7*E4324+B$8*(H4342*100)^2+E4324*$B$9)</f>
        <v>0.20251911795320121</v>
      </c>
      <c r="G4343" s="17">
        <v>1.0509575083694673E-2</v>
      </c>
      <c r="H4343" s="9">
        <f t="shared" si="343"/>
        <v>4.5002124166888084E-3</v>
      </c>
      <c r="I4343" s="8">
        <f t="shared" si="342"/>
        <v>6.0093626670058645E-3</v>
      </c>
      <c r="J4343" s="10">
        <f t="shared" si="344"/>
        <v>0.57179882337290988</v>
      </c>
      <c r="K4343" s="10">
        <f t="shared" si="345"/>
        <v>0.48718873750120917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4.5856077140925613E-4</v>
      </c>
      <c r="D4344" s="6">
        <f t="shared" si="347"/>
        <v>2.1027798107545206E-7</v>
      </c>
      <c r="E4344" s="6">
        <f t="shared" si="348"/>
        <v>5.1746837474705857E-4</v>
      </c>
      <c r="F4344" s="24">
        <f>IF(C4323&gt;0,B$6+B$7*E4324+B$8*(H4343*100)^2,B$6+B$7*E4324+B$8*(H4343*100)^2+E4324*$B$9)</f>
        <v>0.20517194748927839</v>
      </c>
      <c r="G4344" s="17">
        <v>4.1176936371077385E-3</v>
      </c>
      <c r="H4344" s="9">
        <f t="shared" si="343"/>
        <v>4.529591013428016E-3</v>
      </c>
      <c r="I4344" s="8">
        <f t="shared" si="342"/>
        <v>4.118973763202775E-4</v>
      </c>
      <c r="J4344" s="10">
        <f t="shared" si="344"/>
        <v>0.10003108842492556</v>
      </c>
      <c r="K4344" s="10">
        <f t="shared" si="345"/>
        <v>4.40365851329938E-3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-5.0086668083383764E-3</v>
      </c>
      <c r="D4345" s="6">
        <f t="shared" si="347"/>
        <v>2.5086743196950538E-5</v>
      </c>
      <c r="E4345" s="6">
        <f t="shared" si="348"/>
        <v>2.1027798107545206E-7</v>
      </c>
      <c r="F4345" s="24">
        <f>IF(C4323&gt;0,B$6+B$7*E4324+B$8*(H4344*100)^2,B$6+B$7*E4324+B$8*(H4344*100)^2+E4324*$B$9)</f>
        <v>0.20762767179082503</v>
      </c>
      <c r="G4345" s="17">
        <v>4.8406045486139573E-3</v>
      </c>
      <c r="H4345" s="9">
        <f t="shared" si="343"/>
        <v>4.5566179540403101E-3</v>
      </c>
      <c r="I4345" s="8">
        <f t="shared" si="342"/>
        <v>2.8398659457364722E-4</v>
      </c>
      <c r="J4345" s="10">
        <f t="shared" si="344"/>
        <v>5.8667588257124412E-2</v>
      </c>
      <c r="K4345" s="10">
        <f t="shared" si="345"/>
        <v>1.8650381548901418E-3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-2.4322719512386258E-3</v>
      </c>
      <c r="D4346" s="6">
        <f t="shared" si="347"/>
        <v>5.9159468447821524E-6</v>
      </c>
      <c r="E4346" s="6">
        <f t="shared" si="348"/>
        <v>2.5086743196950538E-5</v>
      </c>
      <c r="F4346" s="24">
        <f>IF(C4345&gt;0,B$6+B$7*E4346+B$8*(G4345*100)^2,B$6+B$7*E4346+B$8*(G4345*100)^2+E4346*$B$9)</f>
        <v>0.23460810572529267</v>
      </c>
      <c r="G4346" s="17">
        <v>6.7603933194056772E-3</v>
      </c>
      <c r="H4346" s="9">
        <f t="shared" si="343"/>
        <v>4.8436360900184546E-3</v>
      </c>
      <c r="I4346" s="8">
        <f t="shared" si="342"/>
        <v>1.9167572293872226E-3</v>
      </c>
      <c r="J4346" s="10">
        <f t="shared" si="344"/>
        <v>0.28352747226780134</v>
      </c>
      <c r="K4346" s="10">
        <f t="shared" si="345"/>
        <v>6.2311553058523206E-2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-2.3366226527595253E-3</v>
      </c>
      <c r="D4347" s="6">
        <f t="shared" si="347"/>
        <v>5.4598054213889608E-6</v>
      </c>
      <c r="E4347" s="6">
        <f t="shared" si="348"/>
        <v>5.9159468447821524E-6</v>
      </c>
      <c r="F4347" s="24">
        <f>IF(C4345&gt;0,B$6+B$7*E4346+B$8*(H4346*100)^2,B$6+B$7*E4346+B$8*(H4346*100)^2+E4346*$B$9)</f>
        <v>0.23487987436484889</v>
      </c>
      <c r="G4347" s="17">
        <v>1.1313239912607831E-2</v>
      </c>
      <c r="H4347" s="9">
        <f t="shared" si="343"/>
        <v>4.8464406977167165E-3</v>
      </c>
      <c r="I4347" s="8">
        <f t="shared" si="342"/>
        <v>6.4667992148911141E-3</v>
      </c>
      <c r="J4347" s="10">
        <f t="shared" si="344"/>
        <v>0.57161337201771079</v>
      </c>
      <c r="K4347" s="10">
        <f t="shared" si="345"/>
        <v>0.48661074915291058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1.6058417415700894E-3</v>
      </c>
      <c r="D4348" s="6">
        <f t="shared" si="347"/>
        <v>2.5787276989688577E-6</v>
      </c>
      <c r="E4348" s="6">
        <f t="shared" si="348"/>
        <v>5.4598054213889608E-6</v>
      </c>
      <c r="F4348" s="24">
        <f>IF(C4345&gt;0,B$6+B$7*E4346+B$8*(H4347*100)^2,B$6+B$7*E4346+B$8*(H4347*100)^2+E4346*$B$9)</f>
        <v>0.23513145059448617</v>
      </c>
      <c r="G4348" s="17">
        <v>5.7587553935695953E-3</v>
      </c>
      <c r="H4348" s="9">
        <f t="shared" si="343"/>
        <v>4.8490354772313862E-3</v>
      </c>
      <c r="I4348" s="8">
        <f t="shared" si="342"/>
        <v>9.0971991633820911E-4</v>
      </c>
      <c r="J4348" s="10">
        <f t="shared" si="344"/>
        <v>0.15797161958884912</v>
      </c>
      <c r="K4348" s="10">
        <f t="shared" si="345"/>
        <v>1.5666867228639081E-2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-5.2283548935073672E-4</v>
      </c>
      <c r="D4349" s="6">
        <f t="shared" si="347"/>
        <v>2.7335694892462434E-7</v>
      </c>
      <c r="E4349" s="6">
        <f t="shared" si="348"/>
        <v>2.5787276989688577E-6</v>
      </c>
      <c r="F4349" s="24">
        <f>IF(C4345&gt;0,B$6+B$7*E4346+B$8*(H4348*100)^2,B$6+B$7*E4346+B$8*(H4348*100)^2+E4346*$B$9)</f>
        <v>0.23536433471026136</v>
      </c>
      <c r="G4349" s="17">
        <v>2.6574185157313391E-3</v>
      </c>
      <c r="H4349" s="9">
        <f t="shared" si="343"/>
        <v>4.8514362276573459E-3</v>
      </c>
      <c r="I4349" s="8">
        <f t="shared" si="342"/>
        <v>2.1940177119260068E-3</v>
      </c>
      <c r="J4349" s="10">
        <f t="shared" si="344"/>
        <v>0.82561993865019745</v>
      </c>
      <c r="K4349" s="10">
        <f t="shared" si="345"/>
        <v>0.14967875762102567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-1.4869932559503523E-3</v>
      </c>
      <c r="D4350" s="6">
        <f t="shared" si="347"/>
        <v>2.2111489432418301E-6</v>
      </c>
      <c r="E4350" s="6">
        <f t="shared" si="348"/>
        <v>2.7335694892462434E-7</v>
      </c>
      <c r="F4350" s="24">
        <f>IF(C4345&gt;0,B$6+B$7*E4346+B$8*(H4349*100)^2,B$6+B$7*E4346+B$8*(H4349*100)^2+E4346*$B$9)</f>
        <v>0.2355799155362345</v>
      </c>
      <c r="G4350" s="17">
        <v>1.9323435826671999E-3</v>
      </c>
      <c r="H4350" s="9">
        <f t="shared" si="343"/>
        <v>4.8536575439171075E-3</v>
      </c>
      <c r="I4350" s="8">
        <f t="shared" si="342"/>
        <v>2.9213139612499078E-3</v>
      </c>
      <c r="J4350" s="10">
        <f t="shared" si="344"/>
        <v>1.5117984127944986</v>
      </c>
      <c r="K4350" s="10">
        <f t="shared" si="345"/>
        <v>0.31912011677062502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-4.7695400835608354E-3</v>
      </c>
      <c r="D4351" s="6">
        <f t="shared" si="347"/>
        <v>2.2748512608693502E-5</v>
      </c>
      <c r="E4351" s="6">
        <f t="shared" si="348"/>
        <v>2.2111489432418301E-6</v>
      </c>
      <c r="F4351" s="24">
        <f>IF(C4345&gt;0,B$6+B$7*E4346+B$8*(H4350*100)^2,B$6+B$7*E4346+B$8*(H4350*100)^2+E4346*$B$9)</f>
        <v>0.2357794787068378</v>
      </c>
      <c r="G4351" s="17">
        <v>3.4596722367184612E-3</v>
      </c>
      <c r="H4351" s="9">
        <f t="shared" si="343"/>
        <v>4.8557129106531595E-3</v>
      </c>
      <c r="I4351" s="8">
        <f t="shared" si="342"/>
        <v>1.3960406739346983E-3</v>
      </c>
      <c r="J4351" s="10">
        <f t="shared" si="344"/>
        <v>0.40351818854923055</v>
      </c>
      <c r="K4351" s="10">
        <f t="shared" si="345"/>
        <v>5.1477295784528643E-2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-7.219864930052387E-3</v>
      </c>
      <c r="D4352" s="6">
        <f t="shared" si="347"/>
        <v>5.2126449608200356E-5</v>
      </c>
      <c r="E4352" s="6">
        <f t="shared" si="348"/>
        <v>2.2748512608693502E-5</v>
      </c>
      <c r="F4352" s="24">
        <f>IF(C4345&gt;0,B$6+B$7*E4346+B$8*(H4351*100)^2,B$6+B$7*E4346+B$8*(H4351*100)^2+E4346*$B$9)</f>
        <v>0.23596421433386525</v>
      </c>
      <c r="G4352" s="17">
        <v>6.7598850765357588E-3</v>
      </c>
      <c r="H4352" s="9">
        <f t="shared" si="343"/>
        <v>4.8576147884930648E-3</v>
      </c>
      <c r="I4352" s="8">
        <f t="shared" si="342"/>
        <v>1.902270288042694E-3</v>
      </c>
      <c r="J4352" s="10">
        <f t="shared" si="344"/>
        <v>0.28140571422518196</v>
      </c>
      <c r="K4352" s="10">
        <f t="shared" si="345"/>
        <v>6.1147477274230422E-2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-3.6634722885771202E-3</v>
      </c>
      <c r="D4353" s="6">
        <f t="shared" si="347"/>
        <v>1.3421029209172482E-5</v>
      </c>
      <c r="E4353" s="6">
        <f t="shared" si="348"/>
        <v>5.2126449608200356E-5</v>
      </c>
      <c r="F4353" s="24">
        <f>IF(C4345&gt;0,B$6+B$7*E4346+B$8*(H4352*100)^2,B$6+B$7*E4346+B$8*(H4352*100)^2+E4346*$B$9)</f>
        <v>0.23613522410380455</v>
      </c>
      <c r="G4353" s="17">
        <v>3.2421700756180205E-3</v>
      </c>
      <c r="H4353" s="9">
        <f t="shared" si="343"/>
        <v>4.8593746933510342E-3</v>
      </c>
      <c r="I4353" s="8">
        <f t="shared" si="342"/>
        <v>1.6172046177330137E-3</v>
      </c>
      <c r="J4353" s="10">
        <f t="shared" si="344"/>
        <v>0.49880314111058571</v>
      </c>
      <c r="K4353" s="10">
        <f t="shared" si="345"/>
        <v>7.186591241121576E-2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-1.0132793463999843E-2</v>
      </c>
      <c r="D4354" s="6">
        <f t="shared" si="347"/>
        <v>1.0267350338407794E-4</v>
      </c>
      <c r="E4354" s="6">
        <f t="shared" si="348"/>
        <v>1.3421029209172482E-5</v>
      </c>
      <c r="F4354" s="24">
        <f>IF(C4345&gt;0,B$6+B$7*E4346+B$8*(H4353*100)^2,B$6+B$7*E4346+B$8*(H4353*100)^2+E4346*$B$9)</f>
        <v>0.23629352784783741</v>
      </c>
      <c r="G4354" s="17">
        <v>8.2993487270093796E-3</v>
      </c>
      <c r="H4354" s="9">
        <f t="shared" si="343"/>
        <v>4.8610032693656704E-3</v>
      </c>
      <c r="I4354" s="8">
        <f t="shared" si="342"/>
        <v>3.4383454576437092E-3</v>
      </c>
      <c r="J4354" s="10">
        <f t="shared" si="344"/>
        <v>0.41429099688918558</v>
      </c>
      <c r="K4354" s="10">
        <f t="shared" si="345"/>
        <v>0.17240027727251905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-1.865505534230494E-3</v>
      </c>
      <c r="D4355" s="6">
        <f t="shared" si="347"/>
        <v>3.480110898244601E-6</v>
      </c>
      <c r="E4355" s="6">
        <f t="shared" si="348"/>
        <v>1.0267350338407794E-4</v>
      </c>
      <c r="F4355" s="24">
        <f>IF(C4345&gt;0,B$6+B$7*E4346+B$8*(H4354*100)^2,B$6+B$7*E4346+B$8*(H4354*100)^2+E4346*$B$9)</f>
        <v>0.23644006962368855</v>
      </c>
      <c r="G4355" s="17">
        <v>3.7999962651235567E-3</v>
      </c>
      <c r="H4355" s="9">
        <f t="shared" si="343"/>
        <v>4.8625103560166177E-3</v>
      </c>
      <c r="I4355" s="8">
        <f t="shared" si="342"/>
        <v>1.062514090893061E-3</v>
      </c>
      <c r="J4355" s="10">
        <f t="shared" si="344"/>
        <v>0.27960924610501253</v>
      </c>
      <c r="K4355" s="10">
        <f t="shared" si="345"/>
        <v>2.8043324924909685E-2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-4.5238542352997067E-3</v>
      </c>
      <c r="D4356" s="6">
        <f t="shared" si="347"/>
        <v>2.0465257142239093E-5</v>
      </c>
      <c r="E4356" s="6">
        <f t="shared" si="348"/>
        <v>3.480110898244601E-6</v>
      </c>
      <c r="F4356" s="24">
        <f>IF(C4345&gt;0,B$6+B$7*E4346+B$8*(H4355*100)^2,B$6+B$7*E4346+B$8*(H4355*100)^2+E4346*$B$9)</f>
        <v>0.23657572334559401</v>
      </c>
      <c r="G4356" s="17">
        <v>4.1694086661893991E-3</v>
      </c>
      <c r="H4356" s="9">
        <f t="shared" si="343"/>
        <v>4.8639050499119946E-3</v>
      </c>
      <c r="I4356" s="8">
        <f t="shared" si="342"/>
        <v>6.9449638372259554E-4</v>
      </c>
      <c r="J4356" s="10">
        <f t="shared" si="344"/>
        <v>0.16656951604538336</v>
      </c>
      <c r="K4356" s="10">
        <f t="shared" si="345"/>
        <v>1.128164345248206E-2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-3.7992109638385974E-3</v>
      </c>
      <c r="D4357" s="6">
        <f t="shared" si="347"/>
        <v>1.4434003947751405E-5</v>
      </c>
      <c r="E4357" s="6">
        <f t="shared" si="348"/>
        <v>2.0465257142239093E-5</v>
      </c>
      <c r="F4357" s="24">
        <f>IF(C4345&gt;0,B$6+B$7*E4346+B$8*(H4356*100)^2,B$6+B$7*E4346+B$8*(H4356*100)^2+E4346*$B$9)</f>
        <v>0.2367012979959619</v>
      </c>
      <c r="G4357" s="17">
        <v>4.8902579906166125E-3</v>
      </c>
      <c r="H4357" s="9">
        <f t="shared" si="343"/>
        <v>4.8651957616930681E-3</v>
      </c>
      <c r="I4357" s="8">
        <f t="shared" si="342"/>
        <v>2.5062228923544358E-5</v>
      </c>
      <c r="J4357" s="10">
        <f t="shared" si="344"/>
        <v>5.124929803628676E-3</v>
      </c>
      <c r="K4357" s="10">
        <f t="shared" si="345"/>
        <v>1.3222710171456598E-5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-6.7406123730201495E-3</v>
      </c>
      <c r="D4358" s="6">
        <f t="shared" si="347"/>
        <v>4.543585516331233E-5</v>
      </c>
      <c r="E4358" s="6">
        <f t="shared" si="348"/>
        <v>1.4434003947751405E-5</v>
      </c>
      <c r="F4358" s="24">
        <f>IF(C4345&gt;0,B$6+B$7*E4346+B$8*(H4357*100)^2,B$6+B$7*E4346+B$8*(H4357*100)^2+E4346*$B$9)</f>
        <v>0.23681754244980749</v>
      </c>
      <c r="G4358" s="17">
        <v>8.1750067400915196E-3</v>
      </c>
      <c r="H4358" s="9">
        <f t="shared" si="343"/>
        <v>4.8663902684619063E-3</v>
      </c>
      <c r="I4358" s="8">
        <f t="shared" si="342"/>
        <v>3.3086164716296133E-3</v>
      </c>
      <c r="J4358" s="10">
        <f t="shared" si="344"/>
        <v>0.40472339373173083</v>
      </c>
      <c r="K4358" s="10">
        <f t="shared" si="345"/>
        <v>0.16116221652295892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-9.5610570905239282E-3</v>
      </c>
      <c r="D4359" s="6">
        <f t="shared" si="347"/>
        <v>9.1413812688257877E-5</v>
      </c>
      <c r="E4359" s="6">
        <f t="shared" si="348"/>
        <v>4.543585516331233E-5</v>
      </c>
      <c r="F4359" s="24">
        <f>IF(C4345&gt;0,B$6+B$7*E4346+B$8*(H4358*100)^2,B$6+B$7*E4346+B$8*(H4358*100)^2+E4346*$B$9)</f>
        <v>0.2369251499407323</v>
      </c>
      <c r="G4359" s="17">
        <v>3.4375411740510753E-3</v>
      </c>
      <c r="H4359" s="9">
        <f t="shared" si="343"/>
        <v>4.8674957621012089E-3</v>
      </c>
      <c r="I4359" s="8">
        <f t="shared" si="342"/>
        <v>1.4299545880501335E-3</v>
      </c>
      <c r="J4359" s="10">
        <f t="shared" si="344"/>
        <v>0.41598180666006684</v>
      </c>
      <c r="K4359" s="10">
        <f t="shared" si="345"/>
        <v>5.4046909898773254E-2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-9.6575353089023014E-3</v>
      </c>
      <c r="D4360" s="6">
        <f t="shared" si="347"/>
        <v>9.3267988242694668E-5</v>
      </c>
      <c r="E4360" s="6">
        <f t="shared" si="348"/>
        <v>9.1413812688257877E-5</v>
      </c>
      <c r="F4360" s="24">
        <f>IF(C4345&gt;0,B$6+B$7*E4346+B$8*(H4359*100)^2,B$6+B$7*E4346+B$8*(H4359*100)^2+E4346*$B$9)</f>
        <v>0.2370247621950814</v>
      </c>
      <c r="G4360" s="17">
        <v>6.3579073058894374E-3</v>
      </c>
      <c r="H4360" s="9">
        <f t="shared" si="343"/>
        <v>4.8685188938226518E-3</v>
      </c>
      <c r="I4360" s="8">
        <f t="shared" ref="I4360:I4423" si="349">SQRT((G4360-H4360)^2)</f>
        <v>1.4893884120667856E-3</v>
      </c>
      <c r="J4360" s="10">
        <f t="shared" si="344"/>
        <v>0.23425764806088628</v>
      </c>
      <c r="K4360" s="10">
        <f t="shared" si="345"/>
        <v>3.9012761440573307E-2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4.5263408144805744E-3</v>
      </c>
      <c r="D4361" s="6">
        <f t="shared" si="347"/>
        <v>2.0487761168832668E-5</v>
      </c>
      <c r="E4361" s="6">
        <f t="shared" si="348"/>
        <v>9.3267988242694668E-5</v>
      </c>
      <c r="F4361" s="24">
        <f>IF(C4345&gt;0,B$6+B$7*E4346+B$8*(H4360*100)^2,B$6+B$7*E4346+B$8*(H4360*100)^2+E4346*$B$9)</f>
        <v>0.23711697325893238</v>
      </c>
      <c r="G4361" s="17">
        <v>4.061952795276374E-3</v>
      </c>
      <c r="H4361" s="9">
        <f t="shared" ref="H4361:H4424" si="350">SQRT(F4361)/100</f>
        <v>4.8694658152505024E-3</v>
      </c>
      <c r="I4361" s="8">
        <f t="shared" si="349"/>
        <v>8.0751301997412841E-4</v>
      </c>
      <c r="J4361" s="10">
        <f t="shared" ref="J4361:J4424" si="351">ABS(G4361-H4361)/G4361</f>
        <v>0.19879921325358127</v>
      </c>
      <c r="K4361" s="10">
        <f t="shared" ref="K4361:K4424" si="352">G4361/H4361-LN(G4361/H4361)-1</f>
        <v>1.5488448462412929E-2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-5.5804830237797792E-3</v>
      </c>
      <c r="D4362" s="6">
        <f t="shared" si="347"/>
        <v>3.1141790778694309E-5</v>
      </c>
      <c r="E4362" s="6">
        <f t="shared" si="348"/>
        <v>2.0487761168832668E-5</v>
      </c>
      <c r="F4362" s="24">
        <f>IF(C4345&gt;0,B$6+B$7*E4346+B$8*(H4361*100)^2,B$6+B$7*E4346+B$8*(H4361*100)^2+E4346*$B$9)</f>
        <v>0.23720233304073923</v>
      </c>
      <c r="G4362" s="17">
        <v>4.5939971387602913E-3</v>
      </c>
      <c r="H4362" s="9">
        <f t="shared" si="350"/>
        <v>4.8703422163205255E-3</v>
      </c>
      <c r="I4362" s="8">
        <f t="shared" si="349"/>
        <v>2.7634507756023417E-4</v>
      </c>
      <c r="J4362" s="10">
        <f t="shared" si="351"/>
        <v>6.015351538394885E-2</v>
      </c>
      <c r="K4362" s="10">
        <f t="shared" si="352"/>
        <v>1.6733415259533313E-3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-2.0144974180852132E-3</v>
      </c>
      <c r="D4363" s="6">
        <f t="shared" si="347"/>
        <v>4.05819984747199E-6</v>
      </c>
      <c r="E4363" s="6">
        <f t="shared" si="348"/>
        <v>3.1141790778694309E-5</v>
      </c>
      <c r="F4363" s="24">
        <f>IF(C4345&gt;0,B$6+B$7*E4346+B$8*(H4362*100)^2,B$6+B$7*E4346+B$8*(H4362*100)^2+E4346*$B$9)</f>
        <v>0.23728135059075789</v>
      </c>
      <c r="G4363" s="17">
        <v>6.1257528656180052E-3</v>
      </c>
      <c r="H4363" s="9">
        <f t="shared" si="350"/>
        <v>4.8711533602500941E-3</v>
      </c>
      <c r="I4363" s="8">
        <f t="shared" si="349"/>
        <v>1.2545995053679111E-3</v>
      </c>
      <c r="J4363" s="10">
        <f t="shared" si="351"/>
        <v>0.20480739802769354</v>
      </c>
      <c r="K4363" s="10">
        <f t="shared" si="352"/>
        <v>2.8386044090598972E-2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4.7959475289517184E-3</v>
      </c>
      <c r="D4364" s="6">
        <f t="shared" si="347"/>
        <v>2.3001112700458096E-5</v>
      </c>
      <c r="E4364" s="6">
        <f t="shared" si="348"/>
        <v>4.05819984747199E-6</v>
      </c>
      <c r="F4364" s="24">
        <f>IF(C4345&gt;0,B$6+B$7*E4346+B$8*(H4363*100)^2,B$6+B$7*E4346+B$8*(H4363*100)^2+E4346*$B$9)</f>
        <v>0.23735449713681003</v>
      </c>
      <c r="G4364" s="17">
        <v>6.0931841733564227E-3</v>
      </c>
      <c r="H4364" s="9">
        <f t="shared" si="350"/>
        <v>4.8719041158135495E-3</v>
      </c>
      <c r="I4364" s="8">
        <f t="shared" si="349"/>
        <v>1.2212800575428732E-3</v>
      </c>
      <c r="J4364" s="10">
        <f t="shared" si="351"/>
        <v>0.20043379993060881</v>
      </c>
      <c r="K4364" s="10">
        <f t="shared" si="352"/>
        <v>2.6992231836572067E-2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-5.3884283729791612E-3</v>
      </c>
      <c r="D4365" s="6">
        <f t="shared" si="347"/>
        <v>2.903516033072685E-5</v>
      </c>
      <c r="E4365" s="6">
        <f t="shared" si="348"/>
        <v>2.3001112700458096E-5</v>
      </c>
      <c r="F4365" s="24">
        <f>IF(C4345&gt;0,B$6+B$7*E4346+B$8*(H4364*100)^2,B$6+B$7*E4346+B$8*(H4364*100)^2+E4346*$B$9)</f>
        <v>0.23742220889449059</v>
      </c>
      <c r="G4365" s="17">
        <v>2.4103509541363952E-3</v>
      </c>
      <c r="H4365" s="9">
        <f t="shared" si="350"/>
        <v>4.8725989871370558E-3</v>
      </c>
      <c r="I4365" s="8">
        <f t="shared" si="349"/>
        <v>2.4622480330006606E-3</v>
      </c>
      <c r="J4365" s="10">
        <f t="shared" si="351"/>
        <v>1.0215309221983648</v>
      </c>
      <c r="K4365" s="10">
        <f t="shared" si="352"/>
        <v>0.19852970648046542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7.995413314225569E-3</v>
      </c>
      <c r="D4366" s="6">
        <f t="shared" si="347"/>
        <v>6.3926634065295492E-5</v>
      </c>
      <c r="E4366" s="6">
        <f t="shared" si="348"/>
        <v>2.903516033072685E-5</v>
      </c>
      <c r="F4366" s="24">
        <f>IF(C4345&gt;0,B$6+B$7*E4346+B$8*(H4365*100)^2,B$6+B$7*E4346+B$8*(H4365*100)^2+E4346*$B$9)</f>
        <v>0.23748488966857548</v>
      </c>
      <c r="G4366" s="17">
        <v>1.1878018063619187E-2</v>
      </c>
      <c r="H4366" s="9">
        <f t="shared" si="350"/>
        <v>4.8732421412092325E-3</v>
      </c>
      <c r="I4366" s="8">
        <f t="shared" si="349"/>
        <v>7.0047759224099544E-3</v>
      </c>
      <c r="J4366" s="10">
        <f t="shared" si="351"/>
        <v>0.58972598668330578</v>
      </c>
      <c r="K4366" s="10">
        <f t="shared" si="352"/>
        <v>0.54646540020405521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2.6098121381122608E-3</v>
      </c>
      <c r="D4367" s="6">
        <f t="shared" si="347"/>
        <v>6.8111193962380903E-6</v>
      </c>
      <c r="E4367" s="6">
        <f t="shared" si="348"/>
        <v>6.3926634065295492E-5</v>
      </c>
      <c r="F4367" s="24">
        <f>IF(C4345&gt;0,B$6+B$7*E4346+B$8*(H4366*100)^2,B$6+B$7*E4346+B$8*(H4366*100)^2+E4346*$B$9)</f>
        <v>0.23754291326114582</v>
      </c>
      <c r="G4367" s="17">
        <v>4.6964812336611856E-3</v>
      </c>
      <c r="H4367" s="9">
        <f t="shared" si="350"/>
        <v>4.8738374332875098E-3</v>
      </c>
      <c r="I4367" s="8">
        <f t="shared" si="349"/>
        <v>1.7735619962632419E-4</v>
      </c>
      <c r="J4367" s="10">
        <f t="shared" si="351"/>
        <v>3.7763634261999281E-2</v>
      </c>
      <c r="K4367" s="10">
        <f t="shared" si="352"/>
        <v>6.7860927941554294E-4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-4.373093087491931E-3</v>
      </c>
      <c r="D4368" s="6">
        <f t="shared" ref="D4368:D4431" si="354">C4368^2</f>
        <v>1.912394315186971E-5</v>
      </c>
      <c r="E4368" s="6">
        <f t="shared" si="348"/>
        <v>6.8111193962380903E-6</v>
      </c>
      <c r="F4368" s="24">
        <f>IF(C4367&gt;0,B$6+B$7*E4368+B$8*(G4367*100)^2,B$6+B$7*E4368+B$8*(G4367*100)^2+E4368*$B$9)</f>
        <v>0.22188105634956506</v>
      </c>
      <c r="G4368" s="17">
        <v>2.3341564798744943E-3</v>
      </c>
      <c r="H4368" s="9">
        <f t="shared" si="350"/>
        <v>4.7104252074474662E-3</v>
      </c>
      <c r="I4368" s="8">
        <f t="shared" si="349"/>
        <v>2.3762687275729719E-3</v>
      </c>
      <c r="J4368" s="10">
        <f t="shared" si="351"/>
        <v>1.0180417414434622</v>
      </c>
      <c r="K4368" s="10">
        <f t="shared" si="352"/>
        <v>0.19765749521135967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-4.0250928628722538E-4</v>
      </c>
      <c r="D4369" s="6">
        <f t="shared" si="354"/>
        <v>1.6201372554745155E-7</v>
      </c>
      <c r="E4369" s="6">
        <f t="shared" ref="E4369:E4432" si="355">D4368</f>
        <v>1.912394315186971E-5</v>
      </c>
      <c r="F4369" s="24">
        <f>IF(C4367&gt;0,B$6+B$7*E4368+B$8*(H4368*100)^2,B$6+B$7*E4368+B$8*(H4368*100)^2+E4368*$B$9)</f>
        <v>0.22309529386279234</v>
      </c>
      <c r="G4369" s="17">
        <v>2.9251471910216624E-3</v>
      </c>
      <c r="H4369" s="9">
        <f t="shared" si="350"/>
        <v>4.7232964533553507E-3</v>
      </c>
      <c r="I4369" s="8">
        <f t="shared" si="349"/>
        <v>1.7981492623336884E-3</v>
      </c>
      <c r="J4369" s="10">
        <f t="shared" si="351"/>
        <v>0.61472095074492683</v>
      </c>
      <c r="K4369" s="10">
        <f t="shared" si="352"/>
        <v>9.8464208941396958E-2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-4.5498103301083092E-3</v>
      </c>
      <c r="D4370" s="6">
        <f t="shared" si="354"/>
        <v>2.0700774039960283E-5</v>
      </c>
      <c r="E4370" s="6">
        <f t="shared" si="355"/>
        <v>1.6201372554745155E-7</v>
      </c>
      <c r="F4370" s="24">
        <f>IF(C4367&gt;0,B$6+B$7*E4368+B$8*(H4369*100)^2,B$6+B$7*E4368+B$8*(H4369*100)^2+E4368*$B$9)</f>
        <v>0.22421931352878685</v>
      </c>
      <c r="G4370" s="17">
        <v>4.9001168023348404E-3</v>
      </c>
      <c r="H4370" s="9">
        <f t="shared" si="350"/>
        <v>4.7351801816698262E-3</v>
      </c>
      <c r="I4370" s="8">
        <f t="shared" si="349"/>
        <v>1.6493662066501425E-4</v>
      </c>
      <c r="J4370" s="10">
        <f t="shared" si="351"/>
        <v>3.3659732475443065E-2</v>
      </c>
      <c r="K4370" s="10">
        <f t="shared" si="352"/>
        <v>5.9291115981663367E-4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2.9177589627102461E-3</v>
      </c>
      <c r="D4371" s="6">
        <f t="shared" si="354"/>
        <v>8.5133173644759717E-6</v>
      </c>
      <c r="E4371" s="6">
        <f t="shared" si="355"/>
        <v>2.0700774039960283E-5</v>
      </c>
      <c r="F4371" s="24">
        <f>IF(C4367&gt;0,B$6+B$7*E4368+B$8*(H4370*100)^2,B$6+B$7*E4368+B$8*(H4370*100)^2+E4368*$B$9)</f>
        <v>0.22525981853359803</v>
      </c>
      <c r="G4371" s="17">
        <v>4.9450890033057018E-3</v>
      </c>
      <c r="H4371" s="9">
        <f t="shared" si="350"/>
        <v>4.7461544278878873E-3</v>
      </c>
      <c r="I4371" s="8">
        <f t="shared" si="349"/>
        <v>1.9893457541781453E-4</v>
      </c>
      <c r="J4371" s="10">
        <f t="shared" si="351"/>
        <v>4.0228714849182771E-2</v>
      </c>
      <c r="K4371" s="10">
        <f t="shared" si="352"/>
        <v>8.546297610403375E-4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-3.7112032139986584E-3</v>
      </c>
      <c r="D4372" s="6">
        <f t="shared" si="354"/>
        <v>1.3773029295593971E-5</v>
      </c>
      <c r="E4372" s="6">
        <f t="shared" si="355"/>
        <v>8.5133173644759717E-6</v>
      </c>
      <c r="F4372" s="24">
        <f>IF(C4367&gt;0,B$6+B$7*E4368+B$8*(H4371*100)^2,B$6+B$7*E4368+B$8*(H4371*100)^2+E4368*$B$9)</f>
        <v>0.22622301401655165</v>
      </c>
      <c r="G4372" s="17">
        <v>3.1786480334784111E-3</v>
      </c>
      <c r="H4372" s="9">
        <f t="shared" si="350"/>
        <v>4.7562907187907646E-3</v>
      </c>
      <c r="I4372" s="8">
        <f t="shared" si="349"/>
        <v>1.5776426853123535E-3</v>
      </c>
      <c r="J4372" s="10">
        <f t="shared" si="351"/>
        <v>0.49632506295009043</v>
      </c>
      <c r="K4372" s="10">
        <f t="shared" si="352"/>
        <v>7.1316127396310103E-2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-8.0808022744950931E-3</v>
      </c>
      <c r="D4373" s="6">
        <f t="shared" si="354"/>
        <v>6.5299365399485069E-5</v>
      </c>
      <c r="E4373" s="6">
        <f t="shared" si="355"/>
        <v>1.3773029295593971E-5</v>
      </c>
      <c r="F4373" s="24">
        <f>IF(C4367&gt;0,B$6+B$7*E4368+B$8*(H4372*100)^2,B$6+B$7*E4368+B$8*(H4372*100)^2+E4368*$B$9)</f>
        <v>0.22711464407512186</v>
      </c>
      <c r="G4373" s="17">
        <v>4.5968607154453179E-3</v>
      </c>
      <c r="H4373" s="9">
        <f t="shared" si="350"/>
        <v>4.7656546672531974E-3</v>
      </c>
      <c r="I4373" s="8">
        <f t="shared" si="349"/>
        <v>1.6879395180787946E-4</v>
      </c>
      <c r="J4373" s="10">
        <f t="shared" si="351"/>
        <v>3.6719396617943351E-2</v>
      </c>
      <c r="K4373" s="10">
        <f t="shared" si="352"/>
        <v>6.4246288567804122E-4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-3.8705545182246177E-3</v>
      </c>
      <c r="D4374" s="6">
        <f t="shared" si="354"/>
        <v>1.4981192278549004E-5</v>
      </c>
      <c r="E4374" s="6">
        <f t="shared" si="355"/>
        <v>6.5299365399485069E-5</v>
      </c>
      <c r="F4374" s="24">
        <f>IF(C4367&gt;0,B$6+B$7*E4368+B$8*(H4373*100)^2,B$6+B$7*E4368+B$8*(H4373*100)^2+E4368*$B$9)</f>
        <v>0.22794002602034028</v>
      </c>
      <c r="G4374" s="17">
        <v>3.3201277296409115E-3</v>
      </c>
      <c r="H4374" s="9">
        <f t="shared" si="350"/>
        <v>4.7743065048270646E-3</v>
      </c>
      <c r="I4374" s="8">
        <f t="shared" si="349"/>
        <v>1.4541787751861531E-3</v>
      </c>
      <c r="J4374" s="10">
        <f t="shared" si="351"/>
        <v>0.43798880452814082</v>
      </c>
      <c r="K4374" s="10">
        <f t="shared" si="352"/>
        <v>5.8661180016190695E-2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-1.5451385483277076E-4</v>
      </c>
      <c r="D4375" s="6">
        <f t="shared" si="354"/>
        <v>2.3874531335282557E-8</v>
      </c>
      <c r="E4375" s="6">
        <f t="shared" si="355"/>
        <v>1.4981192278549004E-5</v>
      </c>
      <c r="F4375" s="24">
        <f>IF(C4367&gt;0,B$6+B$7*E4368+B$8*(H4374*100)^2,B$6+B$7*E4368+B$8*(H4374*100)^2+E4368*$B$9)</f>
        <v>0.22870408208702891</v>
      </c>
      <c r="G4375" s="17">
        <v>5.1567869513240031E-3</v>
      </c>
      <c r="H4375" s="9">
        <f t="shared" si="350"/>
        <v>4.7823015597829978E-3</v>
      </c>
      <c r="I4375" s="8">
        <f t="shared" si="349"/>
        <v>3.7448539154100527E-4</v>
      </c>
      <c r="J4375" s="10">
        <f t="shared" si="351"/>
        <v>7.261990752688674E-2</v>
      </c>
      <c r="K4375" s="10">
        <f t="shared" si="352"/>
        <v>2.9147465394645522E-3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-4.0184478574813685E-3</v>
      </c>
      <c r="D4376" s="6">
        <f t="shared" si="354"/>
        <v>1.61479231832966E-5</v>
      </c>
      <c r="E4376" s="6">
        <f t="shared" si="355"/>
        <v>2.3874531335282557E-8</v>
      </c>
      <c r="F4376" s="24">
        <f>IF(C4367&gt;0,B$6+B$7*E4368+B$8*(H4375*100)^2,B$6+B$7*E4368+B$8*(H4375*100)^2+E4368*$B$9)</f>
        <v>0.22941136878796264</v>
      </c>
      <c r="G4376" s="17">
        <v>2.8972056218278439E-3</v>
      </c>
      <c r="H4376" s="9">
        <f t="shared" si="350"/>
        <v>4.7896906871734693E-3</v>
      </c>
      <c r="I4376" s="8">
        <f t="shared" si="349"/>
        <v>1.8924850653456254E-3</v>
      </c>
      <c r="J4376" s="10">
        <f t="shared" si="351"/>
        <v>0.65321047670467325</v>
      </c>
      <c r="K4376" s="10">
        <f t="shared" si="352"/>
        <v>0.10760279850423893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-1.3961957299408363E-3</v>
      </c>
      <c r="D4377" s="6">
        <f t="shared" si="354"/>
        <v>1.9493625163050249E-6</v>
      </c>
      <c r="E4377" s="6">
        <f t="shared" si="355"/>
        <v>1.61479231832966E-5</v>
      </c>
      <c r="F4377" s="24">
        <f>IF(C4367&gt;0,B$6+B$7*E4368+B$8*(H4376*100)^2,B$6+B$7*E4368+B$8*(H4376*100)^2+E4368*$B$9)</f>
        <v>0.23006610408701694</v>
      </c>
      <c r="G4377" s="17">
        <v>3.129877942548679E-3</v>
      </c>
      <c r="H4377" s="9">
        <f t="shared" si="350"/>
        <v>4.7965206565490463E-3</v>
      </c>
      <c r="I4377" s="8">
        <f t="shared" si="349"/>
        <v>1.6666427140003674E-3</v>
      </c>
      <c r="J4377" s="10">
        <f t="shared" si="351"/>
        <v>0.53249447569294339</v>
      </c>
      <c r="K4377" s="10">
        <f t="shared" si="352"/>
        <v>7.9427684400199317E-2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-2.9339028031708974E-3</v>
      </c>
      <c r="D4378" s="6">
        <f t="shared" si="354"/>
        <v>8.6077856584540497E-6</v>
      </c>
      <c r="E4378" s="6">
        <f t="shared" si="355"/>
        <v>1.9493625163050249E-6</v>
      </c>
      <c r="F4378" s="24">
        <f>IF(C4367&gt;0,B$6+B$7*E4368+B$8*(H4377*100)^2,B$6+B$7*E4368+B$8*(H4377*100)^2+E4368*$B$9)</f>
        <v>0.23067219255335158</v>
      </c>
      <c r="G4378" s="17">
        <v>3.3290395109212899E-3</v>
      </c>
      <c r="H4378" s="9">
        <f t="shared" si="350"/>
        <v>4.8028345021804732E-3</v>
      </c>
      <c r="I4378" s="8">
        <f t="shared" si="349"/>
        <v>1.4737949912591833E-3</v>
      </c>
      <c r="J4378" s="10">
        <f t="shared" si="351"/>
        <v>0.44270877123093089</v>
      </c>
      <c r="K4378" s="10">
        <f t="shared" si="352"/>
        <v>5.9663021522746273E-2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-6.4826273384682633E-3</v>
      </c>
      <c r="D4379" s="6">
        <f t="shared" si="354"/>
        <v>4.2024457209456116E-5</v>
      </c>
      <c r="E4379" s="6">
        <f t="shared" si="355"/>
        <v>8.6077856584540497E-6</v>
      </c>
      <c r="F4379" s="24">
        <f>IF(C4367&gt;0,B$6+B$7*E4368+B$8*(H4378*100)^2,B$6+B$7*E4368+B$8*(H4378*100)^2+E4368*$B$9)</f>
        <v>0.2312332486466375</v>
      </c>
      <c r="G4379" s="17">
        <v>6.5355044099887783E-3</v>
      </c>
      <c r="H4379" s="9">
        <f t="shared" si="350"/>
        <v>4.808671839984899E-3</v>
      </c>
      <c r="I4379" s="8">
        <f t="shared" si="349"/>
        <v>1.7268325700038794E-3</v>
      </c>
      <c r="J4379" s="10">
        <f t="shared" si="351"/>
        <v>0.26422330422799672</v>
      </c>
      <c r="K4379" s="10">
        <f t="shared" si="352"/>
        <v>5.2279400146626465E-2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-3.468587904284409E-3</v>
      </c>
      <c r="D4380" s="6">
        <f t="shared" si="354"/>
        <v>1.2031102049748108E-5</v>
      </c>
      <c r="E4380" s="6">
        <f t="shared" si="355"/>
        <v>4.2024457209456116E-5</v>
      </c>
      <c r="F4380" s="24">
        <f>IF(C4367&gt;0,B$6+B$7*E4368+B$8*(H4379*100)^2,B$6+B$7*E4368+B$8*(H4379*100)^2+E4368*$B$9)</f>
        <v>0.23175261827219235</v>
      </c>
      <c r="G4380" s="17">
        <v>2.3340757741417435E-3</v>
      </c>
      <c r="H4380" s="9">
        <f t="shared" si="350"/>
        <v>4.8140691548023314E-3</v>
      </c>
      <c r="I4380" s="8">
        <f t="shared" si="349"/>
        <v>2.4799933806605879E-3</v>
      </c>
      <c r="J4380" s="10">
        <f t="shared" si="351"/>
        <v>1.0625162251094866</v>
      </c>
      <c r="K4380" s="10">
        <f t="shared" si="352"/>
        <v>0.20877137662684508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3.0545560643780497E-4</v>
      </c>
      <c r="D4381" s="6">
        <f t="shared" si="354"/>
        <v>9.3303127504287202E-8</v>
      </c>
      <c r="E4381" s="6">
        <f t="shared" si="355"/>
        <v>1.2031102049748108E-5</v>
      </c>
      <c r="F4381" s="24">
        <f>IF(C4367&gt;0,B$6+B$7*E4368+B$8*(H4380*100)^2,B$6+B$7*E4368+B$8*(H4380*100)^2+E4368*$B$9)</f>
        <v>0.23223339873456841</v>
      </c>
      <c r="G4381" s="17">
        <v>2.6137906970412862E-3</v>
      </c>
      <c r="H4381" s="9">
        <f t="shared" si="350"/>
        <v>4.8190600612004041E-3</v>
      </c>
      <c r="I4381" s="8">
        <f t="shared" si="349"/>
        <v>2.2052693641591179E-3</v>
      </c>
      <c r="J4381" s="10">
        <f t="shared" si="351"/>
        <v>0.84370541476614824</v>
      </c>
      <c r="K4381" s="10">
        <f t="shared" si="352"/>
        <v>0.154163356229295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-1.0505221414557546E-3</v>
      </c>
      <c r="D4382" s="6">
        <f t="shared" si="354"/>
        <v>1.1035967696887845E-6</v>
      </c>
      <c r="E4382" s="6">
        <f t="shared" si="355"/>
        <v>9.3303127504287202E-8</v>
      </c>
      <c r="F4382" s="24">
        <f>IF(C4367&gt;0,B$6+B$7*E4368+B$8*(H4381*100)^2,B$6+B$7*E4368+B$8*(H4381*100)^2+E4368*$B$9)</f>
        <v>0.23267845720858998</v>
      </c>
      <c r="G4382" s="17">
        <v>4.2882996791401371E-3</v>
      </c>
      <c r="H4382" s="9">
        <f t="shared" si="350"/>
        <v>4.8236755405871769E-3</v>
      </c>
      <c r="I4382" s="8">
        <f t="shared" si="349"/>
        <v>5.3537586144703983E-4</v>
      </c>
      <c r="J4382" s="10">
        <f t="shared" si="351"/>
        <v>0.12484572010004441</v>
      </c>
      <c r="K4382" s="10">
        <f t="shared" si="352"/>
        <v>6.6566943394565925E-3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-3.0376597946485291E-2</v>
      </c>
      <c r="D4383" s="6">
        <f t="shared" si="354"/>
        <v>9.2273770280241444E-4</v>
      </c>
      <c r="E4383" s="6">
        <f t="shared" si="355"/>
        <v>1.1035967696887845E-6</v>
      </c>
      <c r="F4383" s="24">
        <f>IF(C4367&gt;0,B$6+B$7*E4368+B$8*(H4382*100)^2,B$6+B$7*E4368+B$8*(H4382*100)^2+E4368*$B$9)</f>
        <v>0.23309044783799168</v>
      </c>
      <c r="G4383" s="17">
        <v>1.3333356522549163E-2</v>
      </c>
      <c r="H4383" s="9">
        <f t="shared" si="350"/>
        <v>4.8279441570713271E-3</v>
      </c>
      <c r="I4383" s="8">
        <f t="shared" si="349"/>
        <v>8.5054123654778359E-3</v>
      </c>
      <c r="J4383" s="10">
        <f t="shared" si="351"/>
        <v>0.63790481797239995</v>
      </c>
      <c r="K4383" s="10">
        <f t="shared" si="352"/>
        <v>0.74585662581215884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2.9448382304816251E-3</v>
      </c>
      <c r="D4384" s="6">
        <f t="shared" si="354"/>
        <v>8.6720722037061481E-6</v>
      </c>
      <c r="E4384" s="6">
        <f t="shared" si="355"/>
        <v>9.2273770280241444E-4</v>
      </c>
      <c r="F4384" s="24">
        <f>IF(C4367&gt;0,B$6+B$7*E4368+B$8*(H4383*100)^2,B$6+B$7*E4368+B$8*(H4383*100)^2+E4368*$B$9)</f>
        <v>0.23347182756362889</v>
      </c>
      <c r="G4384" s="17">
        <v>7.1921734652696419E-3</v>
      </c>
      <c r="H4384" s="9">
        <f t="shared" si="350"/>
        <v>4.8318922542170666E-3</v>
      </c>
      <c r="I4384" s="8">
        <f t="shared" si="349"/>
        <v>2.3602812110525753E-3</v>
      </c>
      <c r="J4384" s="10">
        <f t="shared" si="351"/>
        <v>0.3281735656752664</v>
      </c>
      <c r="K4384" s="10">
        <f t="shared" si="352"/>
        <v>9.0724431910394365E-2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3.7736834004226116E-4</v>
      </c>
      <c r="D4385" s="6">
        <f t="shared" si="354"/>
        <v>1.4240686406625166E-7</v>
      </c>
      <c r="E4385" s="6">
        <f t="shared" si="355"/>
        <v>8.6720722037061481E-6</v>
      </c>
      <c r="F4385" s="24">
        <f>IF(C4367&gt;0,B$6+B$7*E4368+B$8*(H4384*100)^2,B$6+B$7*E4368+B$8*(H4384*100)^2+E4368*$B$9)</f>
        <v>0.23382487077565123</v>
      </c>
      <c r="G4385" s="17">
        <v>5.1022659047856777E-3</v>
      </c>
      <c r="H4385" s="9">
        <f t="shared" si="350"/>
        <v>4.835544134589728E-3</v>
      </c>
      <c r="I4385" s="8">
        <f t="shared" si="349"/>
        <v>2.667217701959497E-4</v>
      </c>
      <c r="J4385" s="10">
        <f t="shared" si="351"/>
        <v>5.2275160717472138E-2</v>
      </c>
      <c r="K4385" s="10">
        <f t="shared" si="352"/>
        <v>1.4675118116438401E-3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3.8421374699709283E-3</v>
      </c>
      <c r="D4386" s="6">
        <f t="shared" si="354"/>
        <v>1.4762020338154606E-5</v>
      </c>
      <c r="E4386" s="6">
        <f t="shared" si="355"/>
        <v>1.4240686406625166E-7</v>
      </c>
      <c r="F4386" s="24">
        <f>IF(C4367&gt;0,B$6+B$7*E4368+B$8*(H4385*100)^2,B$6+B$7*E4368+B$8*(H4385*100)^2+E4368*$B$9)</f>
        <v>0.23415168287702032</v>
      </c>
      <c r="G4386" s="17">
        <v>3.6575952618471338E-3</v>
      </c>
      <c r="H4386" s="9">
        <f t="shared" si="350"/>
        <v>4.8389222237707058E-3</v>
      </c>
      <c r="I4386" s="8">
        <f t="shared" si="349"/>
        <v>1.1813269619235719E-3</v>
      </c>
      <c r="J4386" s="10">
        <f t="shared" si="351"/>
        <v>0.32297913720693805</v>
      </c>
      <c r="K4386" s="10">
        <f t="shared" si="352"/>
        <v>3.5755933959757735E-2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-3.5004170885342498E-3</v>
      </c>
      <c r="D4387" s="6">
        <f t="shared" si="354"/>
        <v>1.2252919793702594E-5</v>
      </c>
      <c r="E4387" s="6">
        <f t="shared" si="355"/>
        <v>1.4762020338154606E-5</v>
      </c>
      <c r="F4387" s="24">
        <f>IF(C4367&gt;0,B$6+B$7*E4368+B$8*(H4386*100)^2,B$6+B$7*E4368+B$8*(H4386*100)^2+E4368*$B$9)</f>
        <v>0.23445421283925769</v>
      </c>
      <c r="G4387" s="17">
        <v>4.2695603855154654E-3</v>
      </c>
      <c r="H4387" s="9">
        <f t="shared" si="350"/>
        <v>4.8420472203320949E-3</v>
      </c>
      <c r="I4387" s="8">
        <f t="shared" si="349"/>
        <v>5.7248683481662954E-4</v>
      </c>
      <c r="J4387" s="10">
        <f t="shared" si="351"/>
        <v>0.13408566295462127</v>
      </c>
      <c r="K4387" s="10">
        <f t="shared" si="352"/>
        <v>7.5943489571073108E-3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-3.7759568550635187E-4</v>
      </c>
      <c r="D4388" s="6">
        <f t="shared" si="354"/>
        <v>1.4257850171301178E-7</v>
      </c>
      <c r="E4388" s="6">
        <f t="shared" si="355"/>
        <v>1.2252919793702594E-5</v>
      </c>
      <c r="F4388" s="24">
        <f>IF(C4367&gt;0,B$6+B$7*E4368+B$8*(H4387*100)^2,B$6+B$7*E4368+B$8*(H4387*100)^2+E4368*$B$9)</f>
        <v>0.23473426482530083</v>
      </c>
      <c r="G4388" s="17">
        <v>3.9256250840178763E-3</v>
      </c>
      <c r="H4388" s="9">
        <f t="shared" si="350"/>
        <v>4.8449382330975161E-3</v>
      </c>
      <c r="I4388" s="8">
        <f t="shared" si="349"/>
        <v>9.1931314907963985E-4</v>
      </c>
      <c r="J4388" s="10">
        <f t="shared" si="351"/>
        <v>0.23418261535529089</v>
      </c>
      <c r="K4388" s="10">
        <f t="shared" si="352"/>
        <v>2.0661766025745099E-2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2.5004613837768825E-3</v>
      </c>
      <c r="D4389" s="6">
        <f t="shared" si="354"/>
        <v>6.2523071317594023E-6</v>
      </c>
      <c r="E4389" s="6">
        <f t="shared" si="355"/>
        <v>1.4257850171301178E-7</v>
      </c>
      <c r="F4389" s="24">
        <f>IF(C4367&gt;0,B$6+B$7*E4368+B$8*(H4388*100)^2,B$6+B$7*E4368+B$8*(H4388*100)^2+E4368*$B$9)</f>
        <v>0.23499350894878093</v>
      </c>
      <c r="G4389" s="17">
        <v>5.2355415460023048E-3</v>
      </c>
      <c r="H4389" s="9">
        <f t="shared" si="350"/>
        <v>4.8476129068726285E-3</v>
      </c>
      <c r="I4389" s="8">
        <f t="shared" si="349"/>
        <v>3.8792863912967632E-4</v>
      </c>
      <c r="J4389" s="10">
        <f t="shared" si="351"/>
        <v>7.4095226963844157E-2</v>
      </c>
      <c r="K4389" s="10">
        <f t="shared" si="352"/>
        <v>3.0407867762585195E-3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-3.5356998450749586E-3</v>
      </c>
      <c r="D4390" s="6">
        <f t="shared" si="354"/>
        <v>1.2501173394463085E-5</v>
      </c>
      <c r="E4390" s="6">
        <f t="shared" si="355"/>
        <v>6.2523071317594023E-6</v>
      </c>
      <c r="F4390" s="24">
        <f>IF(C4389&gt;0,B$6+B$7*E4390+B$8*(G4389*100)^2,B$6+B$7*E4390+B$8*(G4389*100)^2+E4390*$B$9)</f>
        <v>0.2714426576061843</v>
      </c>
      <c r="G4390" s="17">
        <v>1.8363083376543516E-3</v>
      </c>
      <c r="H4390" s="9">
        <f t="shared" si="350"/>
        <v>5.2100159079045459E-3</v>
      </c>
      <c r="I4390" s="8">
        <f t="shared" si="349"/>
        <v>3.3737075702501944E-3</v>
      </c>
      <c r="J4390" s="10">
        <f t="shared" si="351"/>
        <v>1.8372228133319228</v>
      </c>
      <c r="K4390" s="10">
        <f t="shared" si="352"/>
        <v>0.39528302906917157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-5.4577154391573937E-3</v>
      </c>
      <c r="D4391" s="6">
        <f t="shared" si="354"/>
        <v>2.9786657814816984E-5</v>
      </c>
      <c r="E4391" s="6">
        <f t="shared" si="355"/>
        <v>1.2501173394463085E-5</v>
      </c>
      <c r="F4391" s="24">
        <f>IF(C4389&gt;0,B$6+B$7*E4390+B$8*(H4390*100)^2,B$6+B$7*E4390+B$8*(H4390*100)^2+E4390*$B$9)</f>
        <v>0.26897446814604481</v>
      </c>
      <c r="G4391" s="17">
        <v>2.274813493792628E-3</v>
      </c>
      <c r="H4391" s="9">
        <f t="shared" si="350"/>
        <v>5.1862748495046492E-3</v>
      </c>
      <c r="I4391" s="8">
        <f t="shared" si="349"/>
        <v>2.9114613557120212E-3</v>
      </c>
      <c r="J4391" s="10">
        <f t="shared" si="351"/>
        <v>1.2798681578321207</v>
      </c>
      <c r="K4391" s="10">
        <f t="shared" si="352"/>
        <v>0.26273947054365832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-5.0830093874038957E-3</v>
      </c>
      <c r="D4392" s="6">
        <f t="shared" si="354"/>
        <v>2.5836984432436127E-5</v>
      </c>
      <c r="E4392" s="6">
        <f t="shared" si="355"/>
        <v>2.9786657814816984E-5</v>
      </c>
      <c r="F4392" s="24">
        <f>IF(C4389&gt;0,B$6+B$7*E4390+B$8*(H4391*100)^2,B$6+B$7*E4390+B$8*(H4391*100)^2+E4390*$B$9)</f>
        <v>0.26668966516279363</v>
      </c>
      <c r="G4392" s="17">
        <v>7.4356424552476331E-3</v>
      </c>
      <c r="H4392" s="9">
        <f t="shared" si="350"/>
        <v>5.1642004721233828E-3</v>
      </c>
      <c r="I4392" s="8">
        <f t="shared" si="349"/>
        <v>2.2714419831242503E-3</v>
      </c>
      <c r="J4392" s="10">
        <f t="shared" si="351"/>
        <v>0.30548025900858128</v>
      </c>
      <c r="K4392" s="10">
        <f t="shared" si="352"/>
        <v>7.5309189569552348E-2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3.4336905563335657E-3</v>
      </c>
      <c r="D4393" s="6">
        <f t="shared" si="354"/>
        <v>1.1790230836654312E-5</v>
      </c>
      <c r="E4393" s="6">
        <f t="shared" si="355"/>
        <v>2.5836984432436127E-5</v>
      </c>
      <c r="F4393" s="24">
        <f>IF(C4389&gt;0,B$6+B$7*E4390+B$8*(H4392*100)^2,B$6+B$7*E4390+B$8*(H4392*100)^2+E4390*$B$9)</f>
        <v>0.26457462304119811</v>
      </c>
      <c r="G4393" s="17">
        <v>5.239410719547484E-3</v>
      </c>
      <c r="H4393" s="9">
        <f t="shared" si="350"/>
        <v>5.1436817848813134E-3</v>
      </c>
      <c r="I4393" s="8">
        <f t="shared" si="349"/>
        <v>9.5728934666170634E-5</v>
      </c>
      <c r="J4393" s="10">
        <f t="shared" si="351"/>
        <v>1.8270935376190268E-2</v>
      </c>
      <c r="K4393" s="10">
        <f t="shared" si="352"/>
        <v>1.7106500264074675E-4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5.065766235020897E-3</v>
      </c>
      <c r="D4394" s="6">
        <f t="shared" si="354"/>
        <v>2.5661987547877794E-5</v>
      </c>
      <c r="E4394" s="6">
        <f t="shared" si="355"/>
        <v>1.1790230836654312E-5</v>
      </c>
      <c r="F4394" s="24">
        <f>IF(C4389&gt;0,B$6+B$7*E4390+B$8*(H4393*100)^2,B$6+B$7*E4390+B$8*(H4393*100)^2+E4390*$B$9)</f>
        <v>0.26261672854923707</v>
      </c>
      <c r="G4394" s="17">
        <v>4.9616496635040497E-3</v>
      </c>
      <c r="H4394" s="9">
        <f t="shared" si="350"/>
        <v>5.1246144103653012E-3</v>
      </c>
      <c r="I4394" s="8">
        <f t="shared" si="349"/>
        <v>1.6296474686125148E-4</v>
      </c>
      <c r="J4394" s="10">
        <f t="shared" si="351"/>
        <v>3.2844871748998382E-2</v>
      </c>
      <c r="K4394" s="10">
        <f t="shared" si="352"/>
        <v>5.1661435013050649E-4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-5.9360019971125121E-3</v>
      </c>
      <c r="D4395" s="6">
        <f t="shared" si="354"/>
        <v>3.5236119709723734E-5</v>
      </c>
      <c r="E4395" s="6">
        <f t="shared" si="355"/>
        <v>2.5661987547877794E-5</v>
      </c>
      <c r="F4395" s="24">
        <f>IF(C4389&gt;0,B$6+B$7*E4390+B$8*(H4394*100)^2,B$6+B$7*E4390+B$8*(H4394*100)^2+E4390*$B$9)</f>
        <v>0.26080430561802875</v>
      </c>
      <c r="G4395" s="17">
        <v>1.7381962900175415E-3</v>
      </c>
      <c r="H4395" s="9">
        <f t="shared" si="350"/>
        <v>5.106900289001428E-3</v>
      </c>
      <c r="I4395" s="8">
        <f t="shared" si="349"/>
        <v>3.3687039989838867E-3</v>
      </c>
      <c r="J4395" s="10">
        <f t="shared" si="351"/>
        <v>1.9380457882290674</v>
      </c>
      <c r="K4395" s="10">
        <f t="shared" si="352"/>
        <v>0.41810695497621042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-7.6105557604500117E-3</v>
      </c>
      <c r="D4396" s="6">
        <f t="shared" si="354"/>
        <v>5.7920558982918859E-5</v>
      </c>
      <c r="E4396" s="6">
        <f t="shared" si="355"/>
        <v>3.5236119709723734E-5</v>
      </c>
      <c r="F4396" s="24">
        <f>IF(C4389&gt;0,B$6+B$7*E4390+B$8*(H4395*100)^2,B$6+B$7*E4390+B$8*(H4395*100)^2+E4390*$B$9)</f>
        <v>0.25912654571060917</v>
      </c>
      <c r="G4396" s="17">
        <v>4.5163893618118522E-3</v>
      </c>
      <c r="H4396" s="9">
        <f t="shared" si="350"/>
        <v>5.0904473841756693E-3</v>
      </c>
      <c r="I4396" s="8">
        <f t="shared" si="349"/>
        <v>5.7405802236381708E-4</v>
      </c>
      <c r="J4396" s="10">
        <f t="shared" si="351"/>
        <v>0.12710552088749069</v>
      </c>
      <c r="K4396" s="10">
        <f t="shared" si="352"/>
        <v>6.8812357872614083E-3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-7.7930078916342658E-4</v>
      </c>
      <c r="D4397" s="6">
        <f t="shared" si="354"/>
        <v>6.0730971999073949E-7</v>
      </c>
      <c r="E4397" s="6">
        <f t="shared" si="355"/>
        <v>5.7920558982918859E-5</v>
      </c>
      <c r="F4397" s="24">
        <f>IF(C4389&gt;0,B$6+B$7*E4390+B$8*(H4396*100)^2,B$6+B$7*E4390+B$8*(H4396*100)^2+E4390*$B$9)</f>
        <v>0.25757344336431087</v>
      </c>
      <c r="G4397" s="17">
        <v>4.7777739599037345E-3</v>
      </c>
      <c r="H4397" s="9">
        <f t="shared" si="350"/>
        <v>5.0751693899249396E-3</v>
      </c>
      <c r="I4397" s="8">
        <f t="shared" si="349"/>
        <v>2.9739543002120505E-4</v>
      </c>
      <c r="J4397" s="10">
        <f t="shared" si="351"/>
        <v>6.22456048605525E-2</v>
      </c>
      <c r="K4397" s="10">
        <f t="shared" si="352"/>
        <v>1.7870335444003516E-3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-4.6594194506282801E-4</v>
      </c>
      <c r="D4398" s="6">
        <f t="shared" si="354"/>
        <v>2.1710189616893143E-7</v>
      </c>
      <c r="E4398" s="6">
        <f t="shared" si="355"/>
        <v>6.0730971999073949E-7</v>
      </c>
      <c r="F4398" s="24">
        <f>IF(C4389&gt;0,B$6+B$7*E4390+B$8*(H4397*100)^2,B$6+B$7*E4390+B$8*(H4397*100)^2+E4390*$B$9)</f>
        <v>0.25613573652234251</v>
      </c>
      <c r="G4398" s="17">
        <v>5.4990527452877611E-3</v>
      </c>
      <c r="H4398" s="9">
        <f t="shared" si="350"/>
        <v>5.0609854428000731E-3</v>
      </c>
      <c r="I4398" s="8">
        <f t="shared" si="349"/>
        <v>4.3806730248768799E-4</v>
      </c>
      <c r="J4398" s="10">
        <f t="shared" si="351"/>
        <v>7.9662320544765797E-2</v>
      </c>
      <c r="K4398" s="10">
        <f t="shared" si="352"/>
        <v>3.5430750651872511E-3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-2.2501629713240406E-2</v>
      </c>
      <c r="D4399" s="6">
        <f t="shared" si="354"/>
        <v>5.0632333975178349E-4</v>
      </c>
      <c r="E4399" s="6">
        <f t="shared" si="355"/>
        <v>2.1710189616893143E-7</v>
      </c>
      <c r="F4399" s="24">
        <f>IF(C4389&gt;0,B$6+B$7*E4390+B$8*(H4398*100)^2,B$6+B$7*E4390+B$8*(H4398*100)^2+E4390*$B$9)</f>
        <v>0.25480485129873248</v>
      </c>
      <c r="G4399" s="17">
        <v>1.9761501070833395E-2</v>
      </c>
      <c r="H4399" s="9">
        <f t="shared" si="350"/>
        <v>5.0478198392844061E-3</v>
      </c>
      <c r="I4399" s="8">
        <f t="shared" si="349"/>
        <v>1.4713681231548989E-2</v>
      </c>
      <c r="J4399" s="10">
        <f t="shared" si="351"/>
        <v>0.74456293470870805</v>
      </c>
      <c r="K4399" s="10">
        <f t="shared" si="352"/>
        <v>1.5500794125662303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-9.5724162740241994E-3</v>
      </c>
      <c r="D4400" s="6">
        <f t="shared" si="354"/>
        <v>9.163115332320334E-5</v>
      </c>
      <c r="E4400" s="6">
        <f t="shared" si="355"/>
        <v>5.0632333975178349E-4</v>
      </c>
      <c r="F4400" s="24">
        <f>IF(C4389&gt;0,B$6+B$7*E4390+B$8*(H4399*100)^2,B$6+B$7*E4390+B$8*(H4399*100)^2+E4390*$B$9)</f>
        <v>0.25357285084723669</v>
      </c>
      <c r="G4400" s="17">
        <v>1.21617585503766E-2</v>
      </c>
      <c r="H4400" s="9">
        <f t="shared" si="350"/>
        <v>5.0356017599412746E-3</v>
      </c>
      <c r="I4400" s="8">
        <f t="shared" si="349"/>
        <v>7.1261567904353255E-3</v>
      </c>
      <c r="J4400" s="10">
        <f t="shared" si="351"/>
        <v>0.58594789239707912</v>
      </c>
      <c r="K4400" s="10">
        <f t="shared" si="352"/>
        <v>0.53339150737576491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2.916142010562105E-3</v>
      </c>
      <c r="D4401" s="6">
        <f t="shared" si="354"/>
        <v>8.5038842257651967E-6</v>
      </c>
      <c r="E4401" s="6">
        <f t="shared" si="355"/>
        <v>9.163115332320334E-5</v>
      </c>
      <c r="F4401" s="24">
        <f>IF(C4389&gt;0,B$6+B$7*E4390+B$8*(H4400*100)^2,B$6+B$7*E4390+B$8*(H4400*100)^2+E4390*$B$9)</f>
        <v>0.25243238802928702</v>
      </c>
      <c r="G4401" s="17">
        <v>7.1703771187435258E-3</v>
      </c>
      <c r="H4401" s="9">
        <f t="shared" si="350"/>
        <v>5.0242650012642352E-3</v>
      </c>
      <c r="I4401" s="8">
        <f t="shared" si="349"/>
        <v>2.1461121174792906E-3</v>
      </c>
      <c r="J4401" s="10">
        <f t="shared" si="351"/>
        <v>0.29930254461363065</v>
      </c>
      <c r="K4401" s="10">
        <f t="shared" si="352"/>
        <v>7.1470391881343742E-2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-8.4345286137360691E-3</v>
      </c>
      <c r="D4402" s="6">
        <f t="shared" si="354"/>
        <v>7.1141272935932497E-5</v>
      </c>
      <c r="E4402" s="6">
        <f t="shared" si="355"/>
        <v>8.5038842257651967E-6</v>
      </c>
      <c r="F4402" s="24">
        <f>IF(C4389&gt;0,B$6+B$7*E4390+B$8*(H4401*100)^2,B$6+B$7*E4390+B$8*(H4401*100)^2+E4390*$B$9)</f>
        <v>0.25137666159871103</v>
      </c>
      <c r="G4402" s="17">
        <v>9.5875341135302303E-3</v>
      </c>
      <c r="H4402" s="9">
        <f t="shared" si="350"/>
        <v>5.0137477160175402E-3</v>
      </c>
      <c r="I4402" s="8">
        <f t="shared" si="349"/>
        <v>4.5737863975126901E-3</v>
      </c>
      <c r="J4402" s="10">
        <f t="shared" si="351"/>
        <v>0.47705555394666271</v>
      </c>
      <c r="K4402" s="10">
        <f t="shared" si="352"/>
        <v>0.263968969178767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-9.0854444095698206E-3</v>
      </c>
      <c r="D4403" s="6">
        <f t="shared" si="354"/>
        <v>8.2545300119383504E-5</v>
      </c>
      <c r="E4403" s="6">
        <f t="shared" si="355"/>
        <v>7.1141272935932497E-5</v>
      </c>
      <c r="F4403" s="24">
        <f>IF(C4389&gt;0,B$6+B$7*E4390+B$8*(H4402*100)^2,B$6+B$7*E4390+B$8*(H4402*100)^2+E4390*$B$9)</f>
        <v>0.25039937564192677</v>
      </c>
      <c r="G4403" s="17">
        <v>1.2516169731580092E-2</v>
      </c>
      <c r="H4403" s="9">
        <f t="shared" si="350"/>
        <v>5.0039921626829787E-3</v>
      </c>
      <c r="I4403" s="8">
        <f t="shared" si="349"/>
        <v>7.5121775688971135E-3</v>
      </c>
      <c r="J4403" s="10">
        <f t="shared" si="351"/>
        <v>0.60019780252282862</v>
      </c>
      <c r="K4403" s="10">
        <f t="shared" si="352"/>
        <v>0.58445151692156627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-6.560954688446312E-3</v>
      </c>
      <c r="D4404" s="6">
        <f t="shared" si="354"/>
        <v>4.3046126423845643E-5</v>
      </c>
      <c r="E4404" s="6">
        <f t="shared" si="355"/>
        <v>8.2545300119383504E-5</v>
      </c>
      <c r="F4404" s="24">
        <f>IF(C4389&gt;0,B$6+B$7*E4390+B$8*(H4403*100)^2,B$6+B$7*E4390+B$8*(H4403*100)^2+E4390*$B$9)</f>
        <v>0.24949470203173155</v>
      </c>
      <c r="G4404" s="17">
        <v>4.7001005533859079E-3</v>
      </c>
      <c r="H4404" s="9">
        <f t="shared" si="350"/>
        <v>4.9949444644733689E-3</v>
      </c>
      <c r="I4404" s="8">
        <f t="shared" si="349"/>
        <v>2.9484391108746105E-4</v>
      </c>
      <c r="J4404" s="10">
        <f t="shared" si="351"/>
        <v>6.2731404943040692E-2</v>
      </c>
      <c r="K4404" s="10">
        <f t="shared" si="352"/>
        <v>1.8139246713706481E-3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9.7533967422709957E-3</v>
      </c>
      <c r="D4405" s="6">
        <f t="shared" si="354"/>
        <v>9.5128748012142476E-5</v>
      </c>
      <c r="E4405" s="6">
        <f t="shared" si="355"/>
        <v>4.3046126423845643E-5</v>
      </c>
      <c r="F4405" s="24">
        <f>IF(C4389&gt;0,B$6+B$7*E4390+B$8*(H4404*100)^2,B$6+B$7*E4390+B$8*(H4404*100)^2+E4390*$B$9)</f>
        <v>0.24865724567077382</v>
      </c>
      <c r="G4405" s="17">
        <v>8.2008924861029699E-3</v>
      </c>
      <c r="H4405" s="9">
        <f t="shared" si="350"/>
        <v>4.9865543782332692E-3</v>
      </c>
      <c r="I4405" s="8">
        <f t="shared" si="349"/>
        <v>3.2143381078697008E-3</v>
      </c>
      <c r="J4405" s="10">
        <f t="shared" si="351"/>
        <v>0.39194979245449674</v>
      </c>
      <c r="K4405" s="10">
        <f t="shared" si="352"/>
        <v>0.14710321168690532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-1.2534632309370568E-2</v>
      </c>
      <c r="D4406" s="6">
        <f t="shared" si="354"/>
        <v>1.5711700713111655E-4</v>
      </c>
      <c r="E4406" s="6">
        <f t="shared" si="355"/>
        <v>9.5128748012142476E-5</v>
      </c>
      <c r="F4406" s="24">
        <f>IF(C4389&gt;0,B$6+B$7*E4390+B$8*(H4405*100)^2,B$6+B$7*E4390+B$8*(H4405*100)^2+E4390*$B$9)</f>
        <v>0.24788201231743537</v>
      </c>
      <c r="G4406" s="17">
        <v>3.7783965651887624E-3</v>
      </c>
      <c r="H4406" s="9">
        <f t="shared" si="350"/>
        <v>4.9787750734235359E-3</v>
      </c>
      <c r="I4406" s="8">
        <f t="shared" si="349"/>
        <v>1.2003785082347735E-3</v>
      </c>
      <c r="J4406" s="10">
        <f t="shared" si="351"/>
        <v>0.31769521476229812</v>
      </c>
      <c r="K4406" s="10">
        <f t="shared" si="352"/>
        <v>3.4784996996861439E-2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3.0635460379712792E-3</v>
      </c>
      <c r="D4407" s="6">
        <f t="shared" si="354"/>
        <v>9.3853143267695221E-6</v>
      </c>
      <c r="E4407" s="6">
        <f t="shared" si="355"/>
        <v>1.5711700713111655E-4</v>
      </c>
      <c r="F4407" s="24">
        <f>IF(C4389&gt;0,B$6+B$7*E4390+B$8*(H4406*100)^2,B$6+B$7*E4390+B$8*(H4406*100)^2+E4390*$B$9)</f>
        <v>0.24716437880224987</v>
      </c>
      <c r="G4407" s="17">
        <v>3.5654988476730696E-3</v>
      </c>
      <c r="H4407" s="9">
        <f t="shared" si="350"/>
        <v>4.971562921277874E-3</v>
      </c>
      <c r="I4407" s="8">
        <f t="shared" si="349"/>
        <v>1.4060640736048044E-3</v>
      </c>
      <c r="J4407" s="10">
        <f t="shared" si="351"/>
        <v>0.39435269331875838</v>
      </c>
      <c r="K4407" s="10">
        <f t="shared" si="352"/>
        <v>4.9608951209520802E-2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-3.8905085801863443E-3</v>
      </c>
      <c r="D4408" s="6">
        <f t="shared" si="354"/>
        <v>1.5136057012503565E-5</v>
      </c>
      <c r="E4408" s="6">
        <f t="shared" si="355"/>
        <v>9.3853143267695221E-6</v>
      </c>
      <c r="F4408" s="24">
        <f>IF(C4389&gt;0,B$6+B$7*E4390+B$8*(H4407*100)^2,B$6+B$7*E4390+B$8*(H4407*100)^2+E4390*$B$9)</f>
        <v>0.24650006545724268</v>
      </c>
      <c r="G4408" s="17">
        <v>3.8486133913824155E-3</v>
      </c>
      <c r="H4408" s="9">
        <f t="shared" si="350"/>
        <v>4.9648772941256331E-3</v>
      </c>
      <c r="I4408" s="8">
        <f t="shared" si="349"/>
        <v>1.1162639027432176E-3</v>
      </c>
      <c r="J4408" s="10">
        <f t="shared" si="351"/>
        <v>0.29004313741741083</v>
      </c>
      <c r="K4408" s="10">
        <f t="shared" si="352"/>
        <v>2.9843534618465339E-2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2.3900825104017885E-4</v>
      </c>
      <c r="D4409" s="6">
        <f t="shared" si="354"/>
        <v>5.7124944065285156E-8</v>
      </c>
      <c r="E4409" s="6">
        <f t="shared" si="355"/>
        <v>1.5136057012503565E-5</v>
      </c>
      <c r="F4409" s="24">
        <f>IF(C4389&gt;0,B$6+B$7*E4390+B$8*(H4408*100)^2,B$6+B$7*E4390+B$8*(H4408*100)^2+E4390*$B$9)</f>
        <v>0.24588511059376952</v>
      </c>
      <c r="G4409" s="17">
        <v>4.7698447034468083E-3</v>
      </c>
      <c r="H4409" s="9">
        <f t="shared" si="350"/>
        <v>4.9586803747949867E-3</v>
      </c>
      <c r="I4409" s="8">
        <f t="shared" si="349"/>
        <v>1.8883567134817848E-4</v>
      </c>
      <c r="J4409" s="10">
        <f t="shared" si="351"/>
        <v>3.958947997022233E-2</v>
      </c>
      <c r="K4409" s="10">
        <f t="shared" si="352"/>
        <v>7.4406469004983933E-4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-7.2230476651626643E-3</v>
      </c>
      <c r="D4410" s="6">
        <f t="shared" si="354"/>
        <v>5.2172417573211816E-5</v>
      </c>
      <c r="E4410" s="6">
        <f t="shared" si="355"/>
        <v>5.7124944065285156E-8</v>
      </c>
      <c r="F4410" s="24">
        <f>IF(C4389&gt;0,B$6+B$7*E4390+B$8*(H4409*100)^2,B$6+B$7*E4390+B$8*(H4409*100)^2+E4390*$B$9)</f>
        <v>0.24531584687665242</v>
      </c>
      <c r="G4410" s="17">
        <v>7.5944159220220821E-3</v>
      </c>
      <c r="H4410" s="9">
        <f t="shared" si="350"/>
        <v>4.9529369759431872E-3</v>
      </c>
      <c r="I4410" s="8">
        <f t="shared" si="349"/>
        <v>2.641478946078895E-3</v>
      </c>
      <c r="J4410" s="10">
        <f t="shared" si="351"/>
        <v>0.34781857791317511</v>
      </c>
      <c r="K4410" s="10">
        <f t="shared" si="352"/>
        <v>0.10588317791459878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-2.0552887810580747E-2</v>
      </c>
      <c r="D4411" s="6">
        <f t="shared" si="354"/>
        <v>4.2242119735431868E-4</v>
      </c>
      <c r="E4411" s="6">
        <f t="shared" si="355"/>
        <v>5.2172417573211816E-5</v>
      </c>
      <c r="F4411" s="24">
        <f>IF(C4389&gt;0,B$6+B$7*E4390+B$8*(H4410*100)^2,B$6+B$7*E4390+B$8*(H4410*100)^2+E4390*$B$9)</f>
        <v>0.24478887945371716</v>
      </c>
      <c r="G4411" s="17">
        <v>6.8599956339817601E-3</v>
      </c>
      <c r="H4411" s="9">
        <f t="shared" si="350"/>
        <v>4.9476143691047419E-3</v>
      </c>
      <c r="I4411" s="8">
        <f t="shared" si="349"/>
        <v>1.9123812648770182E-3</v>
      </c>
      <c r="J4411" s="10">
        <f t="shared" si="351"/>
        <v>0.27877295656047102</v>
      </c>
      <c r="K4411" s="10">
        <f t="shared" si="352"/>
        <v>5.9724643437230496E-2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9.8517163060523848E-3</v>
      </c>
      <c r="D4412" s="6">
        <f t="shared" si="354"/>
        <v>9.7056314174938439E-5</v>
      </c>
      <c r="E4412" s="6">
        <f t="shared" si="355"/>
        <v>4.2242119735431868E-4</v>
      </c>
      <c r="F4412" s="24">
        <f>IF(C4411&gt;0,B$6+B$7*E4412+B$8*(G4411*100)^2,B$6+B$7*E4412+B$8*(G4411*100)^2+E4412*$B$9)</f>
        <v>0.45338321879187699</v>
      </c>
      <c r="G4412" s="17">
        <v>9.7526379382852097E-3</v>
      </c>
      <c r="H4412" s="9">
        <f t="shared" si="350"/>
        <v>6.7333737367821569E-3</v>
      </c>
      <c r="I4412" s="8">
        <f t="shared" si="349"/>
        <v>3.0192642015030528E-3</v>
      </c>
      <c r="J4412" s="10">
        <f t="shared" si="351"/>
        <v>0.30958436277538309</v>
      </c>
      <c r="K4412" s="10">
        <f t="shared" si="352"/>
        <v>7.7941393878479648E-2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-1.8880896349674794E-2</v>
      </c>
      <c r="D4413" s="6">
        <f t="shared" si="354"/>
        <v>3.5648824696716294E-4</v>
      </c>
      <c r="E4413" s="6">
        <f t="shared" si="355"/>
        <v>9.7056314174938439E-5</v>
      </c>
      <c r="F4413" s="24">
        <f>IF(C4411&gt;0,B$6+B$7*E4412+B$8*(H4412*100)^2,B$6+B$7*E4412+B$8*(H4412*100)^2+E4412*$B$9)</f>
        <v>0.43744990173802828</v>
      </c>
      <c r="G4413" s="17">
        <v>1.3938576972521073E-2</v>
      </c>
      <c r="H4413" s="9">
        <f t="shared" si="350"/>
        <v>6.613999559555688E-3</v>
      </c>
      <c r="I4413" s="8">
        <f t="shared" si="349"/>
        <v>7.3245774129653855E-3</v>
      </c>
      <c r="J4413" s="10">
        <f t="shared" si="351"/>
        <v>0.52548961256269389</v>
      </c>
      <c r="K4413" s="10">
        <f t="shared" si="352"/>
        <v>0.36196365512739614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-4.9697452570274768E-3</v>
      </c>
      <c r="D4414" s="6">
        <f t="shared" si="354"/>
        <v>2.4698367919747101E-5</v>
      </c>
      <c r="E4414" s="6">
        <f t="shared" si="355"/>
        <v>3.5648824696716294E-4</v>
      </c>
      <c r="F4414" s="24">
        <f>IF(C4411&gt;0,B$6+B$7*E4412+B$8*(H4413*100)^2,B$6+B$7*E4412+B$8*(H4413*100)^2+E4412*$B$9)</f>
        <v>0.4227004301412805</v>
      </c>
      <c r="G4414" s="17">
        <v>5.3246232527278253E-3</v>
      </c>
      <c r="H4414" s="9">
        <f t="shared" si="350"/>
        <v>6.5015415875104609E-3</v>
      </c>
      <c r="I4414" s="8">
        <f t="shared" si="349"/>
        <v>1.1769183347826355E-3</v>
      </c>
      <c r="J4414" s="10">
        <f t="shared" si="351"/>
        <v>0.22103316590139888</v>
      </c>
      <c r="K4414" s="10">
        <f t="shared" si="352"/>
        <v>1.8675930827470655E-2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-9.2864283130613401E-3</v>
      </c>
      <c r="D4415" s="6">
        <f t="shared" si="354"/>
        <v>8.6237750813627289E-5</v>
      </c>
      <c r="E4415" s="6">
        <f t="shared" si="355"/>
        <v>2.4698367919747101E-5</v>
      </c>
      <c r="F4415" s="24">
        <f>IF(C4411&gt;0,B$6+B$7*E4412+B$8*(H4414*100)^2,B$6+B$7*E4412+B$8*(H4414*100)^2+E4412*$B$9)</f>
        <v>0.40904684428417099</v>
      </c>
      <c r="G4415" s="17">
        <v>7.4897605338219023E-3</v>
      </c>
      <c r="H4415" s="9">
        <f t="shared" si="350"/>
        <v>6.3956770109517801E-3</v>
      </c>
      <c r="I4415" s="8">
        <f t="shared" si="349"/>
        <v>1.0940835228701222E-3</v>
      </c>
      <c r="J4415" s="10">
        <f t="shared" si="351"/>
        <v>0.14607723677272622</v>
      </c>
      <c r="K4415" s="10">
        <f t="shared" si="352"/>
        <v>1.3151569490953419E-2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2.3253845206071839E-3</v>
      </c>
      <c r="D4416" s="6">
        <f t="shared" si="354"/>
        <v>5.4074131686795021E-6</v>
      </c>
      <c r="E4416" s="6">
        <f t="shared" si="355"/>
        <v>8.6237750813627289E-5</v>
      </c>
      <c r="F4416" s="24">
        <f>IF(C4411&gt;0,B$6+B$7*E4412+B$8*(H4415*100)^2,B$6+B$7*E4412+B$8*(H4415*100)^2+E4412*$B$9)</f>
        <v>0.39640771985624479</v>
      </c>
      <c r="G4416" s="17">
        <v>6.630030064455966E-3</v>
      </c>
      <c r="H4416" s="9">
        <f t="shared" si="350"/>
        <v>6.2960918025092736E-3</v>
      </c>
      <c r="I4416" s="8">
        <f t="shared" si="349"/>
        <v>3.3393826194669241E-4</v>
      </c>
      <c r="J4416" s="10">
        <f t="shared" si="351"/>
        <v>5.0367533585851706E-2</v>
      </c>
      <c r="K4416" s="10">
        <f t="shared" si="352"/>
        <v>1.3587292876744428E-3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-1.4362385787998037E-2</v>
      </c>
      <c r="D4417" s="6">
        <f t="shared" si="354"/>
        <v>2.0627812552328798E-4</v>
      </c>
      <c r="E4417" s="6">
        <f t="shared" si="355"/>
        <v>5.4074131686795021E-6</v>
      </c>
      <c r="F4417" s="24">
        <f>IF(C4411&gt;0,B$6+B$7*E4412+B$8*(H4416*100)^2,B$6+B$7*E4412+B$8*(H4416*100)^2+E4412*$B$9)</f>
        <v>0.38470768237331349</v>
      </c>
      <c r="G4417" s="17">
        <v>8.2372019894883693E-3</v>
      </c>
      <c r="H4417" s="9">
        <f t="shared" si="350"/>
        <v>6.202480813136897E-3</v>
      </c>
      <c r="I4417" s="8">
        <f t="shared" si="349"/>
        <v>2.0347211763514722E-3</v>
      </c>
      <c r="J4417" s="10">
        <f t="shared" si="351"/>
        <v>0.24701605945174271</v>
      </c>
      <c r="K4417" s="10">
        <f t="shared" si="352"/>
        <v>4.4338193339691134E-2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6.0634807335878801E-3</v>
      </c>
      <c r="D4418" s="6">
        <f t="shared" si="354"/>
        <v>3.6765798606591418E-5</v>
      </c>
      <c r="E4418" s="6">
        <f t="shared" si="355"/>
        <v>2.0627812552328798E-4</v>
      </c>
      <c r="F4418" s="24">
        <f>IF(C4411&gt;0,B$6+B$7*E4412+B$8*(H4417*100)^2,B$6+B$7*E4412+B$8*(H4417*100)^2+E4412*$B$9)</f>
        <v>0.37387695767536394</v>
      </c>
      <c r="G4418" s="17">
        <v>5.8215096930201689E-3</v>
      </c>
      <c r="H4418" s="9">
        <f t="shared" si="350"/>
        <v>6.1145478792414727E-3</v>
      </c>
      <c r="I4418" s="8">
        <f t="shared" si="349"/>
        <v>2.9303818622130381E-4</v>
      </c>
      <c r="J4418" s="10">
        <f t="shared" si="351"/>
        <v>5.0337146491853925E-2</v>
      </c>
      <c r="K4418" s="10">
        <f t="shared" si="352"/>
        <v>1.1864532607110956E-3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-5.487016256256424E-4</v>
      </c>
      <c r="D4419" s="6">
        <f t="shared" si="354"/>
        <v>3.0107347396422264E-7</v>
      </c>
      <c r="E4419" s="6">
        <f t="shared" si="355"/>
        <v>3.6765798606591418E-5</v>
      </c>
      <c r="F4419" s="24">
        <f>IF(C4411&gt;0,B$6+B$7*E4412+B$8*(H4418*100)^2,B$6+B$7*E4412+B$8*(H4418*100)^2+E4412*$B$9)</f>
        <v>0.36385095582247207</v>
      </c>
      <c r="G4419" s="17">
        <v>4.9628871386000681E-3</v>
      </c>
      <c r="H4419" s="9">
        <f t="shared" si="350"/>
        <v>6.0320059335387931E-3</v>
      </c>
      <c r="I4419" s="8">
        <f t="shared" si="349"/>
        <v>1.0691187949387251E-3</v>
      </c>
      <c r="J4419" s="10">
        <f t="shared" si="351"/>
        <v>0.215422749919778</v>
      </c>
      <c r="K4419" s="10">
        <f t="shared" si="352"/>
        <v>1.785095341101739E-2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-1.5958494971649011E-3</v>
      </c>
      <c r="D4420" s="6">
        <f t="shared" si="354"/>
        <v>2.546735617601468E-6</v>
      </c>
      <c r="E4420" s="6">
        <f t="shared" si="355"/>
        <v>3.0107347396422264E-7</v>
      </c>
      <c r="F4420" s="24">
        <f>IF(C4411&gt;0,B$6+B$7*E4412+B$8*(H4419*100)^2,B$6+B$7*E4412+B$8*(H4419*100)^2+E4412*$B$9)</f>
        <v>0.35456988590725008</v>
      </c>
      <c r="G4420" s="17">
        <v>5.3082460207914779E-3</v>
      </c>
      <c r="H4420" s="9">
        <f t="shared" si="350"/>
        <v>5.9545771126692957E-3</v>
      </c>
      <c r="I4420" s="8">
        <f t="shared" si="349"/>
        <v>6.4633109187781784E-4</v>
      </c>
      <c r="J4420" s="10">
        <f t="shared" si="351"/>
        <v>0.12175982223624361</v>
      </c>
      <c r="K4420" s="10">
        <f t="shared" si="352"/>
        <v>6.3551462596400654E-3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6.5691250932864804E-3</v>
      </c>
      <c r="D4421" s="6">
        <f t="shared" si="354"/>
        <v>4.3153404491246113E-5</v>
      </c>
      <c r="E4421" s="6">
        <f t="shared" si="355"/>
        <v>2.546735617601468E-6</v>
      </c>
      <c r="F4421" s="24">
        <f>IF(C4411&gt;0,B$6+B$7*E4412+B$8*(H4420*100)^2,B$6+B$7*E4412+B$8*(H4420*100)^2+E4412*$B$9)</f>
        <v>0.34597839948672909</v>
      </c>
      <c r="G4421" s="17">
        <v>7.7057091636472683E-3</v>
      </c>
      <c r="H4421" s="9">
        <f t="shared" si="350"/>
        <v>5.8819928552041705E-3</v>
      </c>
      <c r="I4421" s="8">
        <f t="shared" si="349"/>
        <v>1.8237163084430979E-3</v>
      </c>
      <c r="J4421" s="10">
        <f t="shared" si="351"/>
        <v>0.23667079430491975</v>
      </c>
      <c r="K4421" s="10">
        <f t="shared" si="352"/>
        <v>3.998487356989644E-2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-2.2127274598851012E-3</v>
      </c>
      <c r="D4422" s="6">
        <f t="shared" si="354"/>
        <v>4.896162811729572E-6</v>
      </c>
      <c r="E4422" s="6">
        <f t="shared" si="355"/>
        <v>4.3153404491246113E-5</v>
      </c>
      <c r="F4422" s="24">
        <f>IF(C4411&gt;0,B$6+B$7*E4412+B$8*(H4421*100)^2,B$6+B$7*E4412+B$8*(H4421*100)^2+E4412*$B$9)</f>
        <v>0.33802526050725273</v>
      </c>
      <c r="G4422" s="17">
        <v>3.5499566804160269E-3</v>
      </c>
      <c r="H4422" s="9">
        <f t="shared" si="350"/>
        <v>5.8139939844073863E-3</v>
      </c>
      <c r="I4422" s="8">
        <f t="shared" si="349"/>
        <v>2.2640373039913594E-3</v>
      </c>
      <c r="J4422" s="10">
        <f t="shared" si="351"/>
        <v>0.63776476949178773</v>
      </c>
      <c r="K4422" s="10">
        <f t="shared" si="352"/>
        <v>0.10392066283920087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1.7129474806720094E-3</v>
      </c>
      <c r="D4423" s="6">
        <f t="shared" si="354"/>
        <v>2.9341890715405841E-6</v>
      </c>
      <c r="E4423" s="6">
        <f t="shared" si="355"/>
        <v>4.896162811729572E-6</v>
      </c>
      <c r="F4423" s="24">
        <f>IF(C4411&gt;0,B$6+B$7*E4412+B$8*(H4422*100)^2,B$6+B$7*E4412+B$8*(H4422*100)^2+E4412*$B$9)</f>
        <v>0.33066303975395156</v>
      </c>
      <c r="G4423" s="17">
        <v>4.639121340025823E-3</v>
      </c>
      <c r="H4423" s="9">
        <f t="shared" si="350"/>
        <v>5.7503307709552811E-3</v>
      </c>
      <c r="I4423" s="8">
        <f t="shared" si="349"/>
        <v>1.1112094309294581E-3</v>
      </c>
      <c r="J4423" s="10">
        <f t="shared" si="351"/>
        <v>0.239530150104518</v>
      </c>
      <c r="K4423" s="10">
        <f t="shared" si="352"/>
        <v>2.148969889153296E-2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-4.0194578657298035E-3</v>
      </c>
      <c r="D4424" s="6">
        <f t="shared" si="354"/>
        <v>1.6156041534377187E-5</v>
      </c>
      <c r="E4424" s="6">
        <f t="shared" si="355"/>
        <v>2.9341890715405841E-6</v>
      </c>
      <c r="F4424" s="24">
        <f>IF(C4411&gt;0,B$6+B$7*E4412+B$8*(H4423*100)^2,B$6+B$7*E4412+B$8*(H4423*100)^2+E4412*$B$9)</f>
        <v>0.32384783200262063</v>
      </c>
      <c r="G4424" s="17">
        <v>2.7234178527782405E-3</v>
      </c>
      <c r="H4424" s="9">
        <f t="shared" si="350"/>
        <v>5.6907629717167152E-3</v>
      </c>
      <c r="I4424" s="8">
        <f t="shared" ref="I4424:I4487" si="356">SQRT((G4424-H4424)^2)</f>
        <v>2.9673451189384747E-3</v>
      </c>
      <c r="J4424" s="10">
        <f t="shared" si="351"/>
        <v>1.0895665958535876</v>
      </c>
      <c r="K4424" s="10">
        <f t="shared" si="352"/>
        <v>0.21552481445813765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3.9093915966053033E-4</v>
      </c>
      <c r="D4425" s="6">
        <f t="shared" si="354"/>
        <v>1.5283342655608162E-7</v>
      </c>
      <c r="E4425" s="6">
        <f t="shared" si="355"/>
        <v>1.6156041534377187E-5</v>
      </c>
      <c r="F4425" s="24">
        <f>IF(C4411&gt;0,B$6+B$7*E4412+B$8*(H4424*100)^2,B$6+B$7*E4412+B$8*(H4424*100)^2+E4412*$B$9)</f>
        <v>0.31753899418721354</v>
      </c>
      <c r="G4425" s="17">
        <v>4.889888245630079E-3</v>
      </c>
      <c r="H4425" s="9">
        <f t="shared" ref="H4425:H4488" si="357">SQRT(F4425)/100</f>
        <v>5.6350598416273594E-3</v>
      </c>
      <c r="I4425" s="8">
        <f t="shared" si="356"/>
        <v>7.4517159599728038E-4</v>
      </c>
      <c r="J4425" s="10">
        <f t="shared" ref="J4425:J4488" si="358">ABS(G4425-H4425)/G4425</f>
        <v>0.15239031212282081</v>
      </c>
      <c r="K4425" s="10">
        <f t="shared" ref="K4425:K4488" si="359">G4425/H4425-LN(G4425/H4425)-1</f>
        <v>9.5998645001795779E-3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2.0695028218629891E-3</v>
      </c>
      <c r="D4426" s="6">
        <f t="shared" si="354"/>
        <v>4.2828419296988749E-6</v>
      </c>
      <c r="E4426" s="6">
        <f t="shared" si="355"/>
        <v>1.5283342655608162E-7</v>
      </c>
      <c r="F4426" s="24">
        <f>IF(C4411&gt;0,B$6+B$7*E4412+B$8*(H4425*100)^2,B$6+B$7*E4412+B$8*(H4425*100)^2+E4412*$B$9)</f>
        <v>0.31169890302149128</v>
      </c>
      <c r="G4426" s="17">
        <v>3.5304143596497626E-3</v>
      </c>
      <c r="H4426" s="9">
        <f t="shared" si="357"/>
        <v>5.5830001166173307E-3</v>
      </c>
      <c r="I4426" s="8">
        <f t="shared" si="356"/>
        <v>2.0525857569675681E-3</v>
      </c>
      <c r="J4426" s="10">
        <f t="shared" si="358"/>
        <v>0.58140080677985806</v>
      </c>
      <c r="K4426" s="10">
        <f t="shared" si="359"/>
        <v>9.0661799537829157E-2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-3.5533918761025906E-3</v>
      </c>
      <c r="D4427" s="6">
        <f t="shared" si="354"/>
        <v>1.2626593825151889E-5</v>
      </c>
      <c r="E4427" s="6">
        <f t="shared" si="355"/>
        <v>4.2828419296988749E-6</v>
      </c>
      <c r="F4427" s="24">
        <f>IF(C4411&gt;0,B$6+B$7*E4412+B$8*(H4426*100)^2,B$6+B$7*E4412+B$8*(H4426*100)^2+E4412*$B$9)</f>
        <v>0.30629273062938212</v>
      </c>
      <c r="G4427" s="17">
        <v>4.4016681607300431E-3</v>
      </c>
      <c r="H4427" s="9">
        <f t="shared" si="357"/>
        <v>5.534371966441921E-3</v>
      </c>
      <c r="I4427" s="8">
        <f t="shared" si="356"/>
        <v>1.132703805711878E-3</v>
      </c>
      <c r="J4427" s="10">
        <f t="shared" si="358"/>
        <v>0.25733512031129857</v>
      </c>
      <c r="K4427" s="10">
        <f t="shared" si="359"/>
        <v>2.4327407280972713E-2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-4.6820746822805919E-3</v>
      </c>
      <c r="D4428" s="6">
        <f t="shared" si="354"/>
        <v>2.1921823330452906E-5</v>
      </c>
      <c r="E4428" s="6">
        <f t="shared" si="355"/>
        <v>1.2626593825151889E-5</v>
      </c>
      <c r="F4428" s="24">
        <f>IF(C4411&gt;0,B$6+B$7*E4412+B$8*(H4427*100)^2,B$6+B$7*E4412+B$8*(H4427*100)^2+E4412*$B$9)</f>
        <v>0.30128823684600675</v>
      </c>
      <c r="G4428" s="17">
        <v>3.1496132651478719E-3</v>
      </c>
      <c r="H4428" s="9">
        <f t="shared" si="357"/>
        <v>5.4889729170948427E-3</v>
      </c>
      <c r="I4428" s="8">
        <f t="shared" si="356"/>
        <v>2.3393596519469709E-3</v>
      </c>
      <c r="J4428" s="10">
        <f t="shared" si="358"/>
        <v>0.74274504677549347</v>
      </c>
      <c r="K4428" s="10">
        <f t="shared" si="359"/>
        <v>0.12926888080845256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-7.2635656353738521E-4</v>
      </c>
      <c r="D4429" s="6">
        <f t="shared" si="354"/>
        <v>5.275938573938395E-7</v>
      </c>
      <c r="E4429" s="6">
        <f t="shared" si="355"/>
        <v>2.1921823330452906E-5</v>
      </c>
      <c r="F4429" s="24">
        <f>IF(C4411&gt;0,B$6+B$7*E4412+B$8*(H4428*100)^2,B$6+B$7*E4412+B$8*(H4428*100)^2+E4412*$B$9)</f>
        <v>0.29665557695073608</v>
      </c>
      <c r="G4429" s="17">
        <v>3.2737955577440236E-3</v>
      </c>
      <c r="H4429" s="9">
        <f t="shared" si="357"/>
        <v>5.4466097432323531E-3</v>
      </c>
      <c r="I4429" s="8">
        <f t="shared" si="356"/>
        <v>2.1728141854883295E-3</v>
      </c>
      <c r="J4429" s="10">
        <f t="shared" si="358"/>
        <v>0.66369880072340814</v>
      </c>
      <c r="K4429" s="10">
        <f t="shared" si="359"/>
        <v>0.11011365454511068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-4.1178021431181088E-3</v>
      </c>
      <c r="D4430" s="6">
        <f t="shared" si="354"/>
        <v>1.6956294489868091E-5</v>
      </c>
      <c r="E4430" s="6">
        <f t="shared" si="355"/>
        <v>5.275938573938395E-7</v>
      </c>
      <c r="F4430" s="24">
        <f>IF(C4411&gt;0,B$6+B$7*E4412+B$8*(H4429*100)^2,B$6+B$7*E4412+B$8*(H4429*100)^2+E4412*$B$9)</f>
        <v>0.29236712368568402</v>
      </c>
      <c r="G4430" s="17">
        <v>2.9442249039627051E-3</v>
      </c>
      <c r="H4430" s="9">
        <f t="shared" si="357"/>
        <v>5.407098331690334E-3</v>
      </c>
      <c r="I4430" s="8">
        <f t="shared" si="356"/>
        <v>2.4628734277276289E-3</v>
      </c>
      <c r="J4430" s="10">
        <f t="shared" si="358"/>
        <v>0.83650995017832597</v>
      </c>
      <c r="K4430" s="10">
        <f t="shared" si="359"/>
        <v>0.15237807534326064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-2.6812601041846327E-3</v>
      </c>
      <c r="D4431" s="6">
        <f t="shared" si="354"/>
        <v>7.1891557462921873E-6</v>
      </c>
      <c r="E4431" s="6">
        <f t="shared" si="355"/>
        <v>1.6956294489868091E-5</v>
      </c>
      <c r="F4431" s="24">
        <f>IF(C4411&gt;0,B$6+B$7*E4412+B$8*(H4430*100)^2,B$6+B$7*E4412+B$8*(H4430*100)^2+E4412*$B$9)</f>
        <v>0.28839730249822532</v>
      </c>
      <c r="G4431" s="17">
        <v>2.6839855125787267E-3</v>
      </c>
      <c r="H4431" s="9">
        <f t="shared" si="357"/>
        <v>5.3702635177263446E-3</v>
      </c>
      <c r="I4431" s="8">
        <f t="shared" si="356"/>
        <v>2.6862780051476179E-3</v>
      </c>
      <c r="J4431" s="10">
        <f t="shared" si="358"/>
        <v>1.0008541374601865</v>
      </c>
      <c r="K4431" s="10">
        <f t="shared" si="359"/>
        <v>0.19336071491201823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-1.0664985432658463E-2</v>
      </c>
      <c r="D4432" s="6">
        <f t="shared" ref="D4432:D4495" si="361">C4432^2</f>
        <v>1.1374191427881723E-4</v>
      </c>
      <c r="E4432" s="6">
        <f t="shared" si="355"/>
        <v>7.1891557462921873E-6</v>
      </c>
      <c r="F4432" s="24">
        <f>IF(C4411&gt;0,B$6+B$7*E4412+B$8*(H4431*100)^2,B$6+B$7*E4412+B$8*(H4431*100)^2+E4412*$B$9)</f>
        <v>0.28472243902499489</v>
      </c>
      <c r="G4432" s="17">
        <v>1.5652122330329619E-2</v>
      </c>
      <c r="H4432" s="9">
        <f t="shared" si="357"/>
        <v>5.3359388960612627E-3</v>
      </c>
      <c r="I4432" s="8">
        <f t="shared" si="356"/>
        <v>1.0316183434268357E-2</v>
      </c>
      <c r="J4432" s="10">
        <f t="shared" si="358"/>
        <v>0.6590916692670078</v>
      </c>
      <c r="K4432" s="10">
        <f t="shared" si="359"/>
        <v>0.85719821157250098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-5.5072681825579506E-3</v>
      </c>
      <c r="D4433" s="6">
        <f t="shared" si="361"/>
        <v>3.0330002834615151E-5</v>
      </c>
      <c r="E4433" s="6">
        <f t="shared" ref="E4433:E4496" si="362">D4432</f>
        <v>1.1374191427881723E-4</v>
      </c>
      <c r="F4433" s="24">
        <f>IF(C4411&gt;0,B$6+B$7*E4412+B$8*(H4432*100)^2,B$6+B$7*E4412+B$8*(H4432*100)^2+E4412*$B$9)</f>
        <v>0.28132061790782548</v>
      </c>
      <c r="G4433" s="17">
        <v>6.3837192038095356E-3</v>
      </c>
      <c r="H4433" s="9">
        <f t="shared" si="357"/>
        <v>5.3039666091315605E-3</v>
      </c>
      <c r="I4433" s="8">
        <f t="shared" si="356"/>
        <v>1.0797525946779751E-3</v>
      </c>
      <c r="J4433" s="10">
        <f t="shared" si="358"/>
        <v>0.16914161795111915</v>
      </c>
      <c r="K4433" s="10">
        <f t="shared" si="359"/>
        <v>1.8278628679045061E-2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-8.5050967437422902E-3</v>
      </c>
      <c r="D4434" s="6">
        <f t="shared" si="361"/>
        <v>7.2336670620415706E-5</v>
      </c>
      <c r="E4434" s="6">
        <f t="shared" si="362"/>
        <v>3.0330002834615151E-5</v>
      </c>
      <c r="F4434" s="24">
        <f>IF(C4433&gt;0,B$6+B$7*E4434+B$8*(G4433*100)^2,B$6+B$7*E4434+B$8*(G4433*100)^2+E4434*$B$9)</f>
        <v>0.39494387812051918</v>
      </c>
      <c r="G4434" s="17">
        <v>5.5271737349591498E-3</v>
      </c>
      <c r="H4434" s="9">
        <f t="shared" si="357"/>
        <v>6.2844560474278055E-3</v>
      </c>
      <c r="I4434" s="8">
        <f t="shared" si="356"/>
        <v>7.5728231246865573E-4</v>
      </c>
      <c r="J4434" s="10">
        <f t="shared" si="358"/>
        <v>0.137010766945659</v>
      </c>
      <c r="K4434" s="10">
        <f t="shared" si="359"/>
        <v>7.9018316330901062E-3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-1.9980990541440956E-3</v>
      </c>
      <c r="D4435" s="6">
        <f t="shared" si="361"/>
        <v>3.9923998301715298E-6</v>
      </c>
      <c r="E4435" s="6">
        <f t="shared" si="362"/>
        <v>7.2336670620415706E-5</v>
      </c>
      <c r="F4435" s="24">
        <f>IF(C4433&gt;0,B$6+B$7*E4434+B$8*(H4434*100)^2,B$6+B$7*E4434+B$8*(H4434*100)^2+E4434*$B$9)</f>
        <v>0.3833033574245206</v>
      </c>
      <c r="G4435" s="17">
        <v>5.0163366412675483E-3</v>
      </c>
      <c r="H4435" s="9">
        <f t="shared" si="357"/>
        <v>6.1911497916341887E-3</v>
      </c>
      <c r="I4435" s="8">
        <f t="shared" si="356"/>
        <v>1.1748131503666404E-3</v>
      </c>
      <c r="J4435" s="10">
        <f t="shared" si="358"/>
        <v>0.2341974301927599</v>
      </c>
      <c r="K4435" s="10">
        <f t="shared" si="359"/>
        <v>2.0664043750372674E-2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-4.375483594334117E-3</v>
      </c>
      <c r="D4436" s="6">
        <f t="shared" si="361"/>
        <v>1.9144856684287005E-5</v>
      </c>
      <c r="E4436" s="6">
        <f t="shared" si="362"/>
        <v>3.9923998301715298E-6</v>
      </c>
      <c r="F4436" s="24">
        <f>IF(C4433&gt;0,B$6+B$7*E4434+B$8*(H4435*100)^2,B$6+B$7*E4434+B$8*(H4435*100)^2+E4434*$B$9)</f>
        <v>0.37252772741623469</v>
      </c>
      <c r="G4436" s="17">
        <v>1.0471362177579364E-2</v>
      </c>
      <c r="H4436" s="9">
        <f t="shared" si="357"/>
        <v>6.1035049554844685E-3</v>
      </c>
      <c r="I4436" s="8">
        <f t="shared" si="356"/>
        <v>4.3678572220948956E-3</v>
      </c>
      <c r="J4436" s="10">
        <f t="shared" si="358"/>
        <v>0.41712407115925015</v>
      </c>
      <c r="K4436" s="10">
        <f t="shared" si="359"/>
        <v>0.1758500479534173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-7.8424717612049326E-3</v>
      </c>
      <c r="D4437" s="6">
        <f t="shared" si="361"/>
        <v>6.1504363325296795E-5</v>
      </c>
      <c r="E4437" s="6">
        <f t="shared" si="362"/>
        <v>1.9144856684287005E-5</v>
      </c>
      <c r="F4437" s="24">
        <f>IF(C4433&gt;0,B$6+B$7*E4434+B$8*(H4436*100)^2,B$6+B$7*E4434+B$8*(H4436*100)^2+E4434*$B$9)</f>
        <v>0.3625527267175645</v>
      </c>
      <c r="G4437" s="17">
        <v>3.3101635990443697E-3</v>
      </c>
      <c r="H4437" s="9">
        <f t="shared" si="357"/>
        <v>6.0212351450309965E-3</v>
      </c>
      <c r="I4437" s="8">
        <f t="shared" si="356"/>
        <v>2.7110715459866268E-3</v>
      </c>
      <c r="J4437" s="10">
        <f t="shared" si="358"/>
        <v>0.81901436737728062</v>
      </c>
      <c r="K4437" s="10">
        <f t="shared" si="359"/>
        <v>0.14804306714442306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-2.5618088784050523E-3</v>
      </c>
      <c r="D4438" s="6">
        <f t="shared" si="361"/>
        <v>6.5628647294749523E-6</v>
      </c>
      <c r="E4438" s="6">
        <f t="shared" si="362"/>
        <v>6.1504363325296795E-5</v>
      </c>
      <c r="F4438" s="24">
        <f>IF(C4433&gt;0,B$6+B$7*E4434+B$8*(H4437*100)^2,B$6+B$7*E4434+B$8*(H4437*100)^2+E4434*$B$9)</f>
        <v>0.35331886857080541</v>
      </c>
      <c r="G4438" s="17">
        <v>3.8389818163891069E-3</v>
      </c>
      <c r="H4438" s="9">
        <f t="shared" si="357"/>
        <v>5.9440631605897779E-3</v>
      </c>
      <c r="I4438" s="8">
        <f t="shared" si="356"/>
        <v>2.105081344200671E-3</v>
      </c>
      <c r="J4438" s="10">
        <f t="shared" si="358"/>
        <v>0.54834366112749167</v>
      </c>
      <c r="K4438" s="10">
        <f t="shared" si="359"/>
        <v>8.3037204720752822E-2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7.284737398177794E-4</v>
      </c>
      <c r="D4439" s="6">
        <f t="shared" si="361"/>
        <v>5.3067398960410172E-7</v>
      </c>
      <c r="E4439" s="6">
        <f t="shared" si="362"/>
        <v>6.5628647294749523E-6</v>
      </c>
      <c r="F4439" s="24">
        <f>IF(C4433&gt;0,B$6+B$7*E4434+B$8*(H4438*100)^2,B$6+B$7*E4434+B$8*(H4438*100)^2+E4434*$B$9)</f>
        <v>0.34477108608435053</v>
      </c>
      <c r="G4439" s="17">
        <v>2.8408422023843099E-3</v>
      </c>
      <c r="H4439" s="9">
        <f t="shared" si="357"/>
        <v>5.8717210942308097E-3</v>
      </c>
      <c r="I4439" s="8">
        <f t="shared" si="356"/>
        <v>3.0308788918464997E-3</v>
      </c>
      <c r="J4439" s="10">
        <f t="shared" si="358"/>
        <v>1.0668944897054446</v>
      </c>
      <c r="K4439" s="10">
        <f t="shared" si="359"/>
        <v>0.20986486742118182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-6.4170606433236752E-3</v>
      </c>
      <c r="D4440" s="6">
        <f t="shared" si="361"/>
        <v>4.1178667300093659E-5</v>
      </c>
      <c r="E4440" s="6">
        <f t="shared" si="362"/>
        <v>5.3067398960410172E-7</v>
      </c>
      <c r="F4440" s="24">
        <f>IF(C4433&gt;0,B$6+B$7*E4434+B$8*(H4439*100)^2,B$6+B$7*E4434+B$8*(H4439*100)^2+E4434*$B$9)</f>
        <v>0.33685840383663929</v>
      </c>
      <c r="G4440" s="17">
        <v>7.9580586758365001E-3</v>
      </c>
      <c r="H4440" s="9">
        <f t="shared" si="357"/>
        <v>5.8039504118887787E-3</v>
      </c>
      <c r="I4440" s="8">
        <f t="shared" si="356"/>
        <v>2.1541082639477214E-3</v>
      </c>
      <c r="J4440" s="10">
        <f t="shared" si="358"/>
        <v>0.27068263149257255</v>
      </c>
      <c r="K4440" s="10">
        <f t="shared" si="359"/>
        <v>5.5498893551912953E-2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-7.1798873107061564E-3</v>
      </c>
      <c r="D4441" s="6">
        <f t="shared" si="361"/>
        <v>5.1550781794439285E-5</v>
      </c>
      <c r="E4441" s="6">
        <f t="shared" si="362"/>
        <v>4.1178667300093659E-5</v>
      </c>
      <c r="F4441" s="24">
        <f>IF(C4433&gt;0,B$6+B$7*E4434+B$8*(H4440*100)^2,B$6+B$7*E4434+B$8*(H4440*100)^2+E4434*$B$9)</f>
        <v>0.32953363387993295</v>
      </c>
      <c r="G4441" s="17">
        <v>8.5698345802817898E-3</v>
      </c>
      <c r="H4441" s="9">
        <f t="shared" si="357"/>
        <v>5.740502015328738E-3</v>
      </c>
      <c r="I4441" s="8">
        <f t="shared" si="356"/>
        <v>2.8293325649530517E-3</v>
      </c>
      <c r="J4441" s="10">
        <f t="shared" si="358"/>
        <v>0.33015019583493743</v>
      </c>
      <c r="K4441" s="10">
        <f t="shared" si="359"/>
        <v>9.2170210239213679E-2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-2.5885003523517903E-2</v>
      </c>
      <c r="D4442" s="6">
        <f t="shared" si="361"/>
        <v>6.7003340741253426E-4</v>
      </c>
      <c r="E4442" s="6">
        <f t="shared" si="362"/>
        <v>5.1550781794439285E-5</v>
      </c>
      <c r="F4442" s="24">
        <f>IF(C4433&gt;0,B$6+B$7*E4434+B$8*(H4441*100)^2,B$6+B$7*E4434+B$8*(H4441*100)^2+E4434*$B$9)</f>
        <v>0.32275309433101002</v>
      </c>
      <c r="G4442" s="17">
        <v>9.5310684908173921E-3</v>
      </c>
      <c r="H4442" s="9">
        <f t="shared" si="357"/>
        <v>5.6811362801028635E-3</v>
      </c>
      <c r="I4442" s="8">
        <f t="shared" si="356"/>
        <v>3.8499322107145286E-3</v>
      </c>
      <c r="J4442" s="10">
        <f t="shared" si="358"/>
        <v>0.40393500628221329</v>
      </c>
      <c r="K4442" s="10">
        <f t="shared" si="359"/>
        <v>0.16026383137647437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2.034039156985675E-3</v>
      </c>
      <c r="D4443" s="6">
        <f t="shared" si="361"/>
        <v>4.1373152921509957E-6</v>
      </c>
      <c r="E4443" s="6">
        <f t="shared" si="362"/>
        <v>6.7003340741253426E-4</v>
      </c>
      <c r="F4443" s="24">
        <f>IF(C4433&gt;0,B$6+B$7*E4434+B$8*(H4442*100)^2,B$6+B$7*E4434+B$8*(H4442*100)^2+E4434*$B$9)</f>
        <v>0.31647634887057197</v>
      </c>
      <c r="G4443" s="17">
        <v>4.534746059528973E-3</v>
      </c>
      <c r="H4443" s="9">
        <f t="shared" si="357"/>
        <v>5.6256230665640231E-3</v>
      </c>
      <c r="I4443" s="8">
        <f t="shared" si="356"/>
        <v>1.0908770070350501E-3</v>
      </c>
      <c r="J4443" s="10">
        <f t="shared" si="358"/>
        <v>0.24055966810815427</v>
      </c>
      <c r="K4443" s="10">
        <f t="shared" si="359"/>
        <v>2.1650412049601275E-2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8.9546196445833559E-3</v>
      </c>
      <c r="D4444" s="6">
        <f t="shared" si="361"/>
        <v>8.0185212979158146E-5</v>
      </c>
      <c r="E4444" s="6">
        <f t="shared" si="362"/>
        <v>4.1373152921509957E-6</v>
      </c>
      <c r="F4444" s="24">
        <f>IF(C4433&gt;0,B$6+B$7*E4434+B$8*(H4443*100)^2,B$6+B$7*E4434+B$8*(H4443*100)^2+E4434*$B$9)</f>
        <v>0.31066596559784454</v>
      </c>
      <c r="G4444" s="17">
        <v>8.5203600127241891E-3</v>
      </c>
      <c r="H4444" s="9">
        <f t="shared" si="357"/>
        <v>5.5737417019255976E-3</v>
      </c>
      <c r="I4444" s="8">
        <f t="shared" si="356"/>
        <v>2.9466183107985915E-3</v>
      </c>
      <c r="J4444" s="10">
        <f t="shared" si="358"/>
        <v>0.34583260641547448</v>
      </c>
      <c r="K4444" s="10">
        <f t="shared" si="359"/>
        <v>0.10426871493372003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-5.4693427580620171E-3</v>
      </c>
      <c r="D4445" s="6">
        <f t="shared" si="361"/>
        <v>2.9913710205165432E-5</v>
      </c>
      <c r="E4445" s="6">
        <f t="shared" si="362"/>
        <v>8.0185212979158146E-5</v>
      </c>
      <c r="F4445" s="24">
        <f>IF(C4433&gt;0,B$6+B$7*E4434+B$8*(H4444*100)^2,B$6+B$7*E4434+B$8*(H4444*100)^2+E4434*$B$9)</f>
        <v>0.3052872938022807</v>
      </c>
      <c r="G4445" s="17">
        <v>2.8898711355204035E-3</v>
      </c>
      <c r="H4445" s="9">
        <f t="shared" si="357"/>
        <v>5.5252809322448096E-3</v>
      </c>
      <c r="I4445" s="8">
        <f t="shared" si="356"/>
        <v>2.6354097967244061E-3</v>
      </c>
      <c r="J4445" s="10">
        <f t="shared" si="358"/>
        <v>0.91194716758532057</v>
      </c>
      <c r="K4445" s="10">
        <f t="shared" si="359"/>
        <v>0.1711491868232311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-2.4210836006603518E-3</v>
      </c>
      <c r="D4446" s="6">
        <f t="shared" si="361"/>
        <v>5.8616458013864939E-6</v>
      </c>
      <c r="E4446" s="6">
        <f t="shared" si="362"/>
        <v>2.9913710205165432E-5</v>
      </c>
      <c r="F4446" s="24">
        <f>IF(C4433&gt;0,B$6+B$7*E4434+B$8*(H4445*100)^2,B$6+B$7*E4434+B$8*(H4445*100)^2+E4434*$B$9)</f>
        <v>0.30030825732112726</v>
      </c>
      <c r="G4446" s="17">
        <v>5.2721172804841634E-3</v>
      </c>
      <c r="H4446" s="9">
        <f t="shared" si="357"/>
        <v>5.4800388440331997E-3</v>
      </c>
      <c r="I4446" s="8">
        <f t="shared" si="356"/>
        <v>2.0792156354903623E-4</v>
      </c>
      <c r="J4446" s="10">
        <f t="shared" si="358"/>
        <v>3.9437962489700495E-2</v>
      </c>
      <c r="K4446" s="10">
        <f t="shared" si="359"/>
        <v>7.385241744621851E-4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-2.3937357273010818E-2</v>
      </c>
      <c r="D4447" s="6">
        <f t="shared" si="361"/>
        <v>5.7299707321576397E-4</v>
      </c>
      <c r="E4447" s="6">
        <f t="shared" si="362"/>
        <v>5.8616458013864939E-6</v>
      </c>
      <c r="F4447" s="24">
        <f>IF(C4433&gt;0,B$6+B$7*E4434+B$8*(H4446*100)^2,B$6+B$7*E4434+B$8*(H4446*100)^2+E4434*$B$9)</f>
        <v>0.29569916325052353</v>
      </c>
      <c r="G4447" s="17">
        <v>8.8215272077758061E-3</v>
      </c>
      <c r="H4447" s="9">
        <f t="shared" si="357"/>
        <v>5.4378227559430756E-3</v>
      </c>
      <c r="I4447" s="8">
        <f t="shared" si="356"/>
        <v>3.3837044518327305E-3</v>
      </c>
      <c r="J4447" s="10">
        <f t="shared" si="358"/>
        <v>0.38357354368868657</v>
      </c>
      <c r="K4447" s="10">
        <f t="shared" si="359"/>
        <v>0.13843728276837153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-5.1950199756024074E-3</v>
      </c>
      <c r="D4448" s="6">
        <f t="shared" si="361"/>
        <v>2.6988232546908037E-5</v>
      </c>
      <c r="E4448" s="6">
        <f t="shared" si="362"/>
        <v>5.7299707321576397E-4</v>
      </c>
      <c r="F4448" s="24">
        <f>IF(C4433&gt;0,B$6+B$7*E4434+B$8*(H4447*100)^2,B$6+B$7*E4434+B$8*(H4447*100)^2+E4434*$B$9)</f>
        <v>0.29143252486936561</v>
      </c>
      <c r="G4448" s="17">
        <v>6.433091138169228E-3</v>
      </c>
      <c r="H4448" s="9">
        <f t="shared" si="357"/>
        <v>5.3984490816285889E-3</v>
      </c>
      <c r="I4448" s="8">
        <f t="shared" si="356"/>
        <v>1.034642056540639E-3</v>
      </c>
      <c r="J4448" s="10">
        <f t="shared" si="358"/>
        <v>0.16083124493633155</v>
      </c>
      <c r="K4448" s="10">
        <f t="shared" si="359"/>
        <v>1.6311971236156797E-2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-4.8769628350838574E-3</v>
      </c>
      <c r="D4449" s="6">
        <f t="shared" si="361"/>
        <v>2.3784766494789177E-5</v>
      </c>
      <c r="E4449" s="6">
        <f t="shared" si="362"/>
        <v>2.6988232546908037E-5</v>
      </c>
      <c r="F4449" s="24">
        <f>IF(C4433&gt;0,B$6+B$7*E4434+B$8*(H4448*100)^2,B$6+B$7*E4434+B$8*(H4448*100)^2+E4434*$B$9)</f>
        <v>0.28748289771992769</v>
      </c>
      <c r="G4449" s="17">
        <v>5.8811189350506544E-3</v>
      </c>
      <c r="H4449" s="9">
        <f t="shared" si="357"/>
        <v>5.3617431654260327E-3</v>
      </c>
      <c r="I4449" s="8">
        <f t="shared" si="356"/>
        <v>5.1937576962462172E-4</v>
      </c>
      <c r="J4449" s="10">
        <f t="shared" si="358"/>
        <v>8.8312407104915711E-2</v>
      </c>
      <c r="K4449" s="10">
        <f t="shared" si="359"/>
        <v>4.4090624157100411E-3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9.1548744040128374E-3</v>
      </c>
      <c r="D4450" s="6">
        <f t="shared" si="361"/>
        <v>8.3811725353249403E-5</v>
      </c>
      <c r="E4450" s="6">
        <f t="shared" si="362"/>
        <v>2.3784766494789177E-5</v>
      </c>
      <c r="F4450" s="24">
        <f>IF(C4433&gt;0,B$6+B$7*E4434+B$8*(H4449*100)^2,B$6+B$7*E4434+B$8*(H4449*100)^2+E4434*$B$9)</f>
        <v>0.28382672786769314</v>
      </c>
      <c r="G4450" s="17">
        <v>6.2591371653857499E-3</v>
      </c>
      <c r="H4450" s="9">
        <f t="shared" si="357"/>
        <v>5.3275390929367486E-3</v>
      </c>
      <c r="I4450" s="8">
        <f t="shared" si="356"/>
        <v>9.3159807244900129E-4</v>
      </c>
      <c r="J4450" s="10">
        <f t="shared" si="358"/>
        <v>0.14883809826071881</v>
      </c>
      <c r="K4450" s="10">
        <f t="shared" si="359"/>
        <v>1.3711695320775208E-2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-7.3626616777633415E-3</v>
      </c>
      <c r="D4451" s="6">
        <f t="shared" si="361"/>
        <v>5.4208786981204901E-5</v>
      </c>
      <c r="E4451" s="6">
        <f t="shared" si="362"/>
        <v>8.3811725353249403E-5</v>
      </c>
      <c r="F4451" s="24">
        <f>IF(C4433&gt;0,B$6+B$7*E4434+B$8*(H4450*100)^2,B$6+B$7*E4434+B$8*(H4450*100)^2+E4434*$B$9)</f>
        <v>0.28044221143547954</v>
      </c>
      <c r="G4451" s="17">
        <v>6.1627608632775308E-3</v>
      </c>
      <c r="H4451" s="9">
        <f t="shared" si="357"/>
        <v>5.2956794789288334E-3</v>
      </c>
      <c r="I4451" s="8">
        <f t="shared" si="356"/>
        <v>8.6708138434869741E-4</v>
      </c>
      <c r="J4451" s="10">
        <f t="shared" si="358"/>
        <v>0.14069690575135491</v>
      </c>
      <c r="K4451" s="10">
        <f t="shared" si="359"/>
        <v>1.2100161961663858E-2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-5.458222777032706E-3</v>
      </c>
      <c r="D4452" s="6">
        <f t="shared" si="361"/>
        <v>2.9792195883718624E-5</v>
      </c>
      <c r="E4452" s="6">
        <f t="shared" si="362"/>
        <v>5.4208786981204901E-5</v>
      </c>
      <c r="F4452" s="24">
        <f>IF(C4433&gt;0,B$6+B$7*E4434+B$8*(H4451*100)^2,B$6+B$7*E4434+B$8*(H4451*100)^2+E4434*$B$9)</f>
        <v>0.27730916457417948</v>
      </c>
      <c r="G4452" s="17">
        <v>6.603247177353804E-3</v>
      </c>
      <c r="H4452" s="9">
        <f t="shared" si="357"/>
        <v>5.2660152352056429E-3</v>
      </c>
      <c r="I4452" s="8">
        <f t="shared" si="356"/>
        <v>1.3372319421481611E-3</v>
      </c>
      <c r="J4452" s="10">
        <f t="shared" si="358"/>
        <v>0.20251126547772902</v>
      </c>
      <c r="K4452" s="10">
        <f t="shared" si="359"/>
        <v>2.7648637975459911E-2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-5.237606040521545E-3</v>
      </c>
      <c r="D4453" s="6">
        <f t="shared" si="361"/>
        <v>2.7432517035707777E-5</v>
      </c>
      <c r="E4453" s="6">
        <f t="shared" si="362"/>
        <v>2.9792195883718624E-5</v>
      </c>
      <c r="F4453" s="24">
        <f>IF(C4433&gt;0,B$6+B$7*E4434+B$8*(H4452*100)^2,B$6+B$7*E4434+B$8*(H4452*100)^2+E4434*$B$9)</f>
        <v>0.27440890309467397</v>
      </c>
      <c r="G4453" s="17">
        <v>6.0336148469575211E-3</v>
      </c>
      <c r="H4453" s="9">
        <f t="shared" si="357"/>
        <v>5.2384053212277681E-3</v>
      </c>
      <c r="I4453" s="8">
        <f t="shared" si="356"/>
        <v>7.9520952572975298E-4</v>
      </c>
      <c r="J4453" s="10">
        <f t="shared" si="358"/>
        <v>0.13179653423365947</v>
      </c>
      <c r="K4453" s="10">
        <f t="shared" si="359"/>
        <v>1.0474556982625671E-2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-1.5599000623280511E-3</v>
      </c>
      <c r="D4454" s="6">
        <f t="shared" si="361"/>
        <v>2.4332882044510574E-6</v>
      </c>
      <c r="E4454" s="6">
        <f t="shared" si="362"/>
        <v>2.7432517035707777E-5</v>
      </c>
      <c r="F4454" s="24">
        <f>IF(C4433&gt;0,B$6+B$7*E4434+B$8*(H4453*100)^2,B$6+B$7*E4434+B$8*(H4453*100)^2+E4434*$B$9)</f>
        <v>0.27172413104309573</v>
      </c>
      <c r="G4454" s="17">
        <v>4.2183033764285598E-3</v>
      </c>
      <c r="H4454" s="9">
        <f t="shared" si="357"/>
        <v>5.2127164803305358E-3</v>
      </c>
      <c r="I4454" s="8">
        <f t="shared" si="356"/>
        <v>9.9441310390197598E-4</v>
      </c>
      <c r="J4454" s="10">
        <f t="shared" si="358"/>
        <v>0.23573769242360634</v>
      </c>
      <c r="K4454" s="10">
        <f t="shared" si="359"/>
        <v>2.0901340097161158E-2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-1.3310496156974318E-3</v>
      </c>
      <c r="D4455" s="6">
        <f t="shared" si="361"/>
        <v>1.7716930794482809E-6</v>
      </c>
      <c r="E4455" s="6">
        <f t="shared" si="362"/>
        <v>2.4332882044510574E-6</v>
      </c>
      <c r="F4455" s="24">
        <f>IF(C4433&gt;0,B$6+B$7*E4434+B$8*(H4454*100)^2,B$6+B$7*E4434+B$8*(H4454*100)^2+E4434*$B$9)</f>
        <v>0.26923883755494976</v>
      </c>
      <c r="G4455" s="17">
        <v>1.055939399707324E-2</v>
      </c>
      <c r="H4455" s="9">
        <f t="shared" si="357"/>
        <v>5.1888229643624363E-3</v>
      </c>
      <c r="I4455" s="8">
        <f t="shared" si="356"/>
        <v>5.3705710327108039E-3</v>
      </c>
      <c r="J4455" s="10">
        <f t="shared" si="358"/>
        <v>0.50860598952926384</v>
      </c>
      <c r="K4455" s="10">
        <f t="shared" si="359"/>
        <v>0.32451783166871984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6.1546273611943611E-3</v>
      </c>
      <c r="D4456" s="6">
        <f t="shared" si="361"/>
        <v>3.7879437955162263E-5</v>
      </c>
      <c r="E4456" s="6">
        <f t="shared" si="362"/>
        <v>1.7716930794482809E-6</v>
      </c>
      <c r="F4456" s="24">
        <f>IF(C4455&gt;0,B$6+B$7*E4456+B$8*(G4455*100)^2,B$6+B$7*E4456+B$8*(G4455*100)^2+E4456*$B$9)</f>
        <v>1.0498631428009428</v>
      </c>
      <c r="G4456" s="17">
        <v>5.4463486143961478E-3</v>
      </c>
      <c r="H4456" s="9">
        <f t="shared" si="357"/>
        <v>1.0246282949445341E-2</v>
      </c>
      <c r="I4456" s="8">
        <f t="shared" si="356"/>
        <v>4.7999343350491929E-3</v>
      </c>
      <c r="J4456" s="10">
        <f t="shared" si="358"/>
        <v>0.88131235711972056</v>
      </c>
      <c r="K4456" s="10">
        <f t="shared" si="359"/>
        <v>0.16351343850812805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5.102105240532318E-3</v>
      </c>
      <c r="D4457" s="6">
        <f t="shared" si="361"/>
        <v>2.6031477885467342E-5</v>
      </c>
      <c r="E4457" s="6">
        <f t="shared" si="362"/>
        <v>3.7879437955162263E-5</v>
      </c>
      <c r="F4457" s="24">
        <f>IF(C4456&gt;0,B$6+B$7*E4457+B$8*(G4456*100)^2,B$6+B$7*E4457+B$8*(G4456*100)^2+E4457*$B$9)</f>
        <v>0.29228773636580402</v>
      </c>
      <c r="G4457" s="17">
        <v>4.7843089224737703E-3</v>
      </c>
      <c r="H4457" s="9">
        <f t="shared" si="357"/>
        <v>5.4063641790560498E-3</v>
      </c>
      <c r="I4457" s="8">
        <f t="shared" si="356"/>
        <v>6.2205525658227956E-4</v>
      </c>
      <c r="J4457" s="10">
        <f t="shared" si="358"/>
        <v>0.13001987678100022</v>
      </c>
      <c r="K4457" s="10">
        <f t="shared" si="359"/>
        <v>7.1754086923101479E-3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-3.2929087785848001E-3</v>
      </c>
      <c r="D4458" s="6">
        <f t="shared" si="361"/>
        <v>1.0843248224080841E-5</v>
      </c>
      <c r="E4458" s="6">
        <f t="shared" si="362"/>
        <v>2.6031477885467342E-5</v>
      </c>
      <c r="F4458" s="24">
        <f>IF(C4456&gt;0,B$6+B$7*E4457+B$8*(H4457*100)^2,B$6+B$7*E4457+B$8*(H4457*100)^2+E4457*$B$9)</f>
        <v>0.28827075755382475</v>
      </c>
      <c r="G4458" s="17">
        <v>3.943608966252639E-3</v>
      </c>
      <c r="H4458" s="9">
        <f t="shared" si="357"/>
        <v>5.3690851879423995E-3</v>
      </c>
      <c r="I4458" s="8">
        <f t="shared" si="356"/>
        <v>1.4254762216897605E-3</v>
      </c>
      <c r="J4458" s="10">
        <f t="shared" si="358"/>
        <v>0.36146490026984091</v>
      </c>
      <c r="K4458" s="10">
        <f t="shared" si="359"/>
        <v>4.3064213207411495E-2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-1.3659562683369569E-2</v>
      </c>
      <c r="D4459" s="6">
        <f t="shared" si="361"/>
        <v>1.8658365270090248E-4</v>
      </c>
      <c r="E4459" s="6">
        <f t="shared" si="362"/>
        <v>1.0843248224080841E-5</v>
      </c>
      <c r="F4459" s="24">
        <f>IF(C4456&gt;0,B$6+B$7*E4457+B$8*(H4458*100)^2,B$6+B$7*E4457+B$8*(H4458*100)^2+E4457*$B$9)</f>
        <v>0.28455224026757553</v>
      </c>
      <c r="G4459" s="17">
        <v>9.8701254173562177E-3</v>
      </c>
      <c r="H4459" s="9">
        <f t="shared" si="357"/>
        <v>5.3343438234479748E-3</v>
      </c>
      <c r="I4459" s="8">
        <f t="shared" si="356"/>
        <v>4.5357815939082429E-3</v>
      </c>
      <c r="J4459" s="10">
        <f t="shared" si="358"/>
        <v>0.45954650038511707</v>
      </c>
      <c r="K4459" s="10">
        <f t="shared" si="359"/>
        <v>0.23495126777622488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-1.5512309307979142E-3</v>
      </c>
      <c r="D4460" s="6">
        <f t="shared" si="361"/>
        <v>2.4063174006641634E-6</v>
      </c>
      <c r="E4460" s="6">
        <f t="shared" si="362"/>
        <v>1.8658365270090248E-4</v>
      </c>
      <c r="F4460" s="24">
        <f>IF(C4456&gt;0,B$6+B$7*E4457+B$8*(H4459*100)^2,B$6+B$7*E4457+B$8*(H4459*100)^2+E4457*$B$9)</f>
        <v>0.28111000881569465</v>
      </c>
      <c r="G4460" s="17">
        <v>6.5014743957158899E-3</v>
      </c>
      <c r="H4460" s="9">
        <f t="shared" si="357"/>
        <v>5.30198084507757E-3</v>
      </c>
      <c r="I4460" s="8">
        <f t="shared" si="356"/>
        <v>1.1994935506383199E-3</v>
      </c>
      <c r="J4460" s="10">
        <f t="shared" si="358"/>
        <v>0.18449562016713</v>
      </c>
      <c r="K4460" s="10">
        <f t="shared" si="359"/>
        <v>2.2286497605994882E-2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-3.6168995224417737E-3</v>
      </c>
      <c r="D4461" s="6">
        <f t="shared" si="361"/>
        <v>1.308196215543953E-5</v>
      </c>
      <c r="E4461" s="6">
        <f t="shared" si="362"/>
        <v>2.4063174006641634E-6</v>
      </c>
      <c r="F4461" s="24">
        <f>IF(C4456&gt;0,B$6+B$7*E4457+B$8*(H4460*100)^2,B$6+B$7*E4457+B$8*(H4460*100)^2+E4457*$B$9)</f>
        <v>0.27792353516068846</v>
      </c>
      <c r="G4461" s="17">
        <v>3.7825366317014077E-3</v>
      </c>
      <c r="H4461" s="9">
        <f t="shared" si="357"/>
        <v>5.2718453615474004E-3</v>
      </c>
      <c r="I4461" s="8">
        <f t="shared" si="356"/>
        <v>1.4893087298459926E-3</v>
      </c>
      <c r="J4461" s="10">
        <f t="shared" si="358"/>
        <v>0.39373279755286666</v>
      </c>
      <c r="K4461" s="10">
        <f t="shared" si="359"/>
        <v>4.9483258584685386E-2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-1.0236798880834622E-2</v>
      </c>
      <c r="D4462" s="6">
        <f t="shared" si="361"/>
        <v>1.0479205132665698E-4</v>
      </c>
      <c r="E4462" s="6">
        <f t="shared" si="362"/>
        <v>1.308196215543953E-5</v>
      </c>
      <c r="F4462" s="24">
        <f>IF(C4456&gt;0,B$6+B$7*E4457+B$8*(H4461*100)^2,B$6+B$7*E4457+B$8*(H4461*100)^2+E4457*$B$9)</f>
        <v>0.27497381649824926</v>
      </c>
      <c r="G4462" s="17">
        <v>3.1200668912422149E-3</v>
      </c>
      <c r="H4462" s="9">
        <f t="shared" si="357"/>
        <v>5.2437945850142657E-3</v>
      </c>
      <c r="I4462" s="8">
        <f t="shared" si="356"/>
        <v>2.1237276937720508E-3</v>
      </c>
      <c r="J4462" s="10">
        <f t="shared" si="358"/>
        <v>0.68066735996372041</v>
      </c>
      <c r="K4462" s="10">
        <f t="shared" si="359"/>
        <v>0.11419269050457537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6.9377756007642536E-3</v>
      </c>
      <c r="D4463" s="6">
        <f t="shared" si="361"/>
        <v>4.8132730286559801E-5</v>
      </c>
      <c r="E4463" s="6">
        <f t="shared" si="362"/>
        <v>1.0479205132665698E-4</v>
      </c>
      <c r="F4463" s="24">
        <f>IF(C4456&gt;0,B$6+B$7*E4457+B$8*(H4462*100)^2,B$6+B$7*E4457+B$8*(H4462*100)^2+E4457*$B$9)</f>
        <v>0.27224326193242937</v>
      </c>
      <c r="G4463" s="17">
        <v>8.3362004470660962E-3</v>
      </c>
      <c r="H4463" s="9">
        <f t="shared" si="357"/>
        <v>5.2176935702705788E-3</v>
      </c>
      <c r="I4463" s="8">
        <f t="shared" si="356"/>
        <v>3.1185068767955173E-3</v>
      </c>
      <c r="J4463" s="10">
        <f t="shared" si="358"/>
        <v>0.37409211745778831</v>
      </c>
      <c r="K4463" s="10">
        <f t="shared" si="359"/>
        <v>0.12912712072724508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-9.1237415819547026E-4</v>
      </c>
      <c r="D4464" s="6">
        <f t="shared" si="361"/>
        <v>8.3242660454289297E-7</v>
      </c>
      <c r="E4464" s="6">
        <f t="shared" si="362"/>
        <v>4.8132730286559801E-5</v>
      </c>
      <c r="F4464" s="24">
        <f>IF(C4456&gt;0,B$6+B$7*E4457+B$8*(H4463*100)^2,B$6+B$7*E4457+B$8*(H4463*100)^2+E4457*$B$9)</f>
        <v>0.26971558757084985</v>
      </c>
      <c r="G4464" s="17">
        <v>4.0777119327827845E-3</v>
      </c>
      <c r="H4464" s="9">
        <f t="shared" si="357"/>
        <v>5.1934149417396823E-3</v>
      </c>
      <c r="I4464" s="8">
        <f t="shared" si="356"/>
        <v>1.1157030089568977E-3</v>
      </c>
      <c r="J4464" s="10">
        <f t="shared" si="358"/>
        <v>0.27361006058010084</v>
      </c>
      <c r="K4464" s="10">
        <f t="shared" si="359"/>
        <v>2.7025112488270553E-2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-3.4146232929065509E-3</v>
      </c>
      <c r="D4465" s="6">
        <f t="shared" si="361"/>
        <v>1.1659652232459976E-5</v>
      </c>
      <c r="E4465" s="6">
        <f t="shared" si="362"/>
        <v>8.3242660454289297E-7</v>
      </c>
      <c r="F4465" s="24">
        <f>IF(C4456&gt;0,B$6+B$7*E4457+B$8*(H4464*100)^2,B$6+B$7*E4457+B$8*(H4464*100)^2+E4457*$B$9)</f>
        <v>0.26737571941433574</v>
      </c>
      <c r="G4465" s="17">
        <v>3.1653670251362348E-3</v>
      </c>
      <c r="H4465" s="9">
        <f t="shared" si="357"/>
        <v>5.1708386110411123E-3</v>
      </c>
      <c r="I4465" s="8">
        <f t="shared" si="356"/>
        <v>2.0054715859048776E-3</v>
      </c>
      <c r="J4465" s="10">
        <f t="shared" si="358"/>
        <v>0.63356684074212966</v>
      </c>
      <c r="K4465" s="10">
        <f t="shared" si="359"/>
        <v>0.10292325161268079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-9.1571592079106832E-3</v>
      </c>
      <c r="D4466" s="6">
        <f t="shared" si="361"/>
        <v>8.3853564759023413E-5</v>
      </c>
      <c r="E4466" s="6">
        <f t="shared" si="362"/>
        <v>1.1659652232459976E-5</v>
      </c>
      <c r="F4466" s="24">
        <f>IF(C4456&gt;0,B$6+B$7*E4457+B$8*(H4465*100)^2,B$6+B$7*E4457+B$8*(H4465*100)^2+E4457*$B$9)</f>
        <v>0.26520970346185058</v>
      </c>
      <c r="G4466" s="17">
        <v>4.5694340020711105E-3</v>
      </c>
      <c r="H4466" s="9">
        <f t="shared" si="357"/>
        <v>5.1498514877795325E-3</v>
      </c>
      <c r="I4466" s="8">
        <f t="shared" si="356"/>
        <v>5.8041748570842201E-4</v>
      </c>
      <c r="J4466" s="10">
        <f t="shared" si="358"/>
        <v>0.127021746116772</v>
      </c>
      <c r="K4466" s="10">
        <f t="shared" si="359"/>
        <v>6.8728559103101716E-3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-1.3184341650249367E-3</v>
      </c>
      <c r="D4467" s="6">
        <f t="shared" si="361"/>
        <v>1.7382686475050019E-6</v>
      </c>
      <c r="E4467" s="6">
        <f t="shared" si="362"/>
        <v>8.3853564759023413E-5</v>
      </c>
      <c r="F4467" s="24">
        <f>IF(C4456&gt;0,B$6+B$7*E4457+B$8*(H4466*100)^2,B$6+B$7*E4457+B$8*(H4466*100)^2+E4457*$B$9)</f>
        <v>0.26320462249463505</v>
      </c>
      <c r="G4467" s="17">
        <v>4.2661785962384265E-3</v>
      </c>
      <c r="H4467" s="9">
        <f t="shared" si="357"/>
        <v>5.1303471860551023E-3</v>
      </c>
      <c r="I4467" s="8">
        <f t="shared" si="356"/>
        <v>8.6416858981667576E-4</v>
      </c>
      <c r="J4467" s="10">
        <f t="shared" si="358"/>
        <v>0.20256268468896971</v>
      </c>
      <c r="K4467" s="10">
        <f t="shared" si="359"/>
        <v>1.6012333919168231E-2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-3.3735534793329866E-3</v>
      </c>
      <c r="D4468" s="6">
        <f t="shared" si="361"/>
        <v>1.1380863077919699E-5</v>
      </c>
      <c r="E4468" s="6">
        <f t="shared" si="362"/>
        <v>1.7382686475050019E-6</v>
      </c>
      <c r="F4468" s="24">
        <f>IF(C4456&gt;0,B$6+B$7*E4457+B$8*(H4467*100)^2,B$6+B$7*E4457+B$8*(H4467*100)^2+E4457*$B$9)</f>
        <v>0.26134851904328366</v>
      </c>
      <c r="G4468" s="17">
        <v>4.3520570498679625E-3</v>
      </c>
      <c r="H4468" s="9">
        <f t="shared" si="357"/>
        <v>5.1122257290077055E-3</v>
      </c>
      <c r="I4468" s="8">
        <f t="shared" si="356"/>
        <v>7.6016867913974301E-4</v>
      </c>
      <c r="J4468" s="10">
        <f t="shared" si="358"/>
        <v>0.17466882222116226</v>
      </c>
      <c r="K4468" s="10">
        <f t="shared" si="359"/>
        <v>1.2290027113692537E-2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-3.2955691232060044E-3</v>
      </c>
      <c r="D4469" s="6">
        <f t="shared" si="361"/>
        <v>1.0860775845828793E-5</v>
      </c>
      <c r="E4469" s="6">
        <f t="shared" si="362"/>
        <v>1.1380863077919699E-5</v>
      </c>
      <c r="F4469" s="24">
        <f>IF(C4456&gt;0,B$6+B$7*E4457+B$8*(H4468*100)^2,B$6+B$7*E4457+B$8*(H4468*100)^2+E4457*$B$9)</f>
        <v>0.25963032407836767</v>
      </c>
      <c r="G4469" s="17">
        <v>2.9738933994804991E-3</v>
      </c>
      <c r="H4469" s="9">
        <f t="shared" si="357"/>
        <v>5.0953932535023018E-3</v>
      </c>
      <c r="I4469" s="8">
        <f t="shared" si="356"/>
        <v>2.1214998540218027E-3</v>
      </c>
      <c r="J4469" s="10">
        <f t="shared" si="358"/>
        <v>0.71337454610592343</v>
      </c>
      <c r="K4469" s="10">
        <f t="shared" si="359"/>
        <v>0.122108393157772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-5.1473712953968888E-3</v>
      </c>
      <c r="D4470" s="6">
        <f t="shared" si="361"/>
        <v>2.6495431252675846E-5</v>
      </c>
      <c r="E4470" s="6">
        <f t="shared" si="362"/>
        <v>1.0860775845828793E-5</v>
      </c>
      <c r="F4470" s="24">
        <f>IF(C4456&gt;0,B$6+B$7*E4457+B$8*(H4469*100)^2,B$6+B$7*E4457+B$8*(H4469*100)^2+E4457*$B$9)</f>
        <v>0.25803979099934499</v>
      </c>
      <c r="G4470" s="17">
        <v>6.3770216352570901E-3</v>
      </c>
      <c r="H4470" s="9">
        <f t="shared" si="357"/>
        <v>5.0797617168460273E-3</v>
      </c>
      <c r="I4470" s="8">
        <f t="shared" si="356"/>
        <v>1.2972599184110627E-3</v>
      </c>
      <c r="J4470" s="10">
        <f t="shared" si="358"/>
        <v>0.20342724121223146</v>
      </c>
      <c r="K4470" s="10">
        <f t="shared" si="359"/>
        <v>2.7941298799490033E-2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-9.5090088489420549E-3</v>
      </c>
      <c r="D4471" s="6">
        <f t="shared" si="361"/>
        <v>9.0421249289258297E-5</v>
      </c>
      <c r="E4471" s="6">
        <f t="shared" si="362"/>
        <v>2.6495431252675846E-5</v>
      </c>
      <c r="F4471" s="24">
        <f>IF(C4456&gt;0,B$6+B$7*E4457+B$8*(H4470*100)^2,B$6+B$7*E4457+B$8*(H4470*100)^2+E4457*$B$9)</f>
        <v>0.25656743452809366</v>
      </c>
      <c r="G4471" s="17">
        <v>4.3922707772304451E-3</v>
      </c>
      <c r="H4471" s="9">
        <f t="shared" si="357"/>
        <v>5.0652486072066951E-3</v>
      </c>
      <c r="I4471" s="8">
        <f t="shared" si="356"/>
        <v>6.7297782997625E-4</v>
      </c>
      <c r="J4471" s="10">
        <f t="shared" si="358"/>
        <v>0.15321865707027232</v>
      </c>
      <c r="K4471" s="10">
        <f t="shared" si="359"/>
        <v>9.6951080969018832E-3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-3.6715172682977885E-3</v>
      </c>
      <c r="D4472" s="6">
        <f t="shared" si="361"/>
        <v>1.3480039051408855E-5</v>
      </c>
      <c r="E4472" s="6">
        <f t="shared" si="362"/>
        <v>9.0421249289258297E-5</v>
      </c>
      <c r="F4472" s="24">
        <f>IF(C4456&gt;0,B$6+B$7*E4457+B$8*(H4471*100)^2,B$6+B$7*E4457+B$8*(H4471*100)^2+E4457*$B$9)</f>
        <v>0.25520447414265623</v>
      </c>
      <c r="G4472" s="17">
        <v>3.891380249154201E-3</v>
      </c>
      <c r="H4472" s="9">
        <f t="shared" si="357"/>
        <v>5.051776659182947E-3</v>
      </c>
      <c r="I4472" s="8">
        <f t="shared" si="356"/>
        <v>1.1603964100287459E-3</v>
      </c>
      <c r="J4472" s="10">
        <f t="shared" si="358"/>
        <v>0.29819661295782141</v>
      </c>
      <c r="K4472" s="10">
        <f t="shared" si="359"/>
        <v>3.1275425089248632E-2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-1.3133244236384633E-2</v>
      </c>
      <c r="D4473" s="6">
        <f t="shared" si="361"/>
        <v>1.7248210417253017E-4</v>
      </c>
      <c r="E4473" s="6">
        <f t="shared" si="362"/>
        <v>1.3480039051408855E-5</v>
      </c>
      <c r="F4473" s="24">
        <f>IF(C4456&gt;0,B$6+B$7*E4457+B$8*(H4472*100)^2,B$6+B$7*E4457+B$8*(H4472*100)^2+E4457*$B$9)</f>
        <v>0.25394278171385681</v>
      </c>
      <c r="G4473" s="17">
        <v>7.3916301040913342E-3</v>
      </c>
      <c r="H4473" s="9">
        <f t="shared" si="357"/>
        <v>5.0392735757632447E-3</v>
      </c>
      <c r="I4473" s="8">
        <f t="shared" si="356"/>
        <v>2.3523565283280895E-3</v>
      </c>
      <c r="J4473" s="10">
        <f t="shared" si="358"/>
        <v>0.31824597486636119</v>
      </c>
      <c r="K4473" s="10">
        <f t="shared" si="359"/>
        <v>8.3718334656822213E-2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-2.8287625301012575E-3</v>
      </c>
      <c r="D4474" s="6">
        <f t="shared" si="361"/>
        <v>8.0018974517048667E-6</v>
      </c>
      <c r="E4474" s="6">
        <f t="shared" si="362"/>
        <v>1.7248210417253017E-4</v>
      </c>
      <c r="F4474" s="24">
        <f>IF(C4456&gt;0,B$6+B$7*E4457+B$8*(H4473*100)^2,B$6+B$7*E4457+B$8*(H4473*100)^2+E4457*$B$9)</f>
        <v>0.25277483303251719</v>
      </c>
      <c r="G4474" s="17">
        <v>5.2304736331929471E-3</v>
      </c>
      <c r="H4474" s="9">
        <f t="shared" si="357"/>
        <v>5.0276717577077083E-3</v>
      </c>
      <c r="I4474" s="8">
        <f t="shared" si="356"/>
        <v>2.0280187548523884E-4</v>
      </c>
      <c r="J4474" s="10">
        <f t="shared" si="358"/>
        <v>3.8773137904423056E-2</v>
      </c>
      <c r="K4474" s="10">
        <f t="shared" si="359"/>
        <v>7.9230611683511754E-4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7.0622932584091169E-3</v>
      </c>
      <c r="D4475" s="6">
        <f t="shared" si="361"/>
        <v>4.9875986067770859E-5</v>
      </c>
      <c r="E4475" s="6">
        <f t="shared" si="362"/>
        <v>8.0018974517048667E-6</v>
      </c>
      <c r="F4475" s="24">
        <f>IF(C4456&gt;0,B$6+B$7*E4457+B$8*(H4474*100)^2,B$6+B$7*E4457+B$8*(H4474*100)^2+E4457*$B$9)</f>
        <v>0.25169366293820111</v>
      </c>
      <c r="G4475" s="17">
        <v>8.1271241760700139E-3</v>
      </c>
      <c r="H4475" s="9">
        <f t="shared" si="357"/>
        <v>5.0169080411963021E-3</v>
      </c>
      <c r="I4475" s="8">
        <f t="shared" si="356"/>
        <v>3.1102161348737119E-3</v>
      </c>
      <c r="J4475" s="10">
        <f t="shared" si="358"/>
        <v>0.38269578112656583</v>
      </c>
      <c r="K4475" s="10">
        <f t="shared" si="359"/>
        <v>0.13755349452666699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-4.3003913664147533E-3</v>
      </c>
      <c r="D4476" s="6">
        <f t="shared" si="361"/>
        <v>1.8493365904334549E-5</v>
      </c>
      <c r="E4476" s="6">
        <f t="shared" si="362"/>
        <v>4.9875986067770859E-5</v>
      </c>
      <c r="F4476" s="24">
        <f>IF(C4456&gt;0,B$6+B$7*E4457+B$8*(H4475*100)^2,B$6+B$7*E4457+B$8*(H4475*100)^2+E4457*$B$9)</f>
        <v>0.25069282378189284</v>
      </c>
      <c r="G4476" s="17">
        <v>3.6050865054379449E-3</v>
      </c>
      <c r="H4476" s="9">
        <f t="shared" si="357"/>
        <v>5.0069234444106783E-3</v>
      </c>
      <c r="I4476" s="8">
        <f t="shared" si="356"/>
        <v>1.4018369389727334E-3</v>
      </c>
      <c r="J4476" s="10">
        <f t="shared" si="358"/>
        <v>0.38884973685324609</v>
      </c>
      <c r="K4476" s="10">
        <f t="shared" si="359"/>
        <v>4.8496174096481326E-2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2.2356373974747436E-3</v>
      </c>
      <c r="D4477" s="6">
        <f t="shared" si="361"/>
        <v>4.9980745729876448E-6</v>
      </c>
      <c r="E4477" s="6">
        <f t="shared" si="362"/>
        <v>1.8493365904334549E-5</v>
      </c>
      <c r="F4477" s="24">
        <f>IF(C4456&gt;0,B$6+B$7*E4457+B$8*(H4476*100)^2,B$6+B$7*E4457+B$8*(H4476*100)^2+E4457*$B$9)</f>
        <v>0.24976634697489825</v>
      </c>
      <c r="G4477" s="17">
        <v>3.5397274212915115E-3</v>
      </c>
      <c r="H4477" s="9">
        <f t="shared" si="357"/>
        <v>4.997662923556352E-3</v>
      </c>
      <c r="I4477" s="8">
        <f t="shared" si="356"/>
        <v>1.4579355022648404E-3</v>
      </c>
      <c r="J4477" s="10">
        <f t="shared" si="358"/>
        <v>0.41187790152861414</v>
      </c>
      <c r="K4477" s="10">
        <f t="shared" si="359"/>
        <v>5.3197206870303271E-2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-1.139124350520002E-3</v>
      </c>
      <c r="D4478" s="6">
        <f t="shared" si="361"/>
        <v>1.2976042859476163E-6</v>
      </c>
      <c r="E4478" s="6">
        <f t="shared" si="362"/>
        <v>4.9980745729876448E-6</v>
      </c>
      <c r="F4478" s="24">
        <f>IF(C4456&gt;0,B$6+B$7*E4457+B$8*(H4477*100)^2,B$6+B$7*E4457+B$8*(H4477*100)^2+E4457*$B$9)</f>
        <v>0.24890870739466325</v>
      </c>
      <c r="G4478" s="17">
        <v>4.6633940692375996E-3</v>
      </c>
      <c r="H4478" s="9">
        <f t="shared" si="357"/>
        <v>4.9890751386871615E-3</v>
      </c>
      <c r="I4478" s="8">
        <f t="shared" si="356"/>
        <v>3.2568106944956196E-4</v>
      </c>
      <c r="J4478" s="10">
        <f t="shared" si="358"/>
        <v>6.9837775794659857E-2</v>
      </c>
      <c r="K4478" s="10">
        <f t="shared" si="359"/>
        <v>2.2281792142455625E-3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-2.0323435145434307E-3</v>
      </c>
      <c r="D4479" s="6">
        <f t="shared" si="361"/>
        <v>4.130420161106744E-6</v>
      </c>
      <c r="E4479" s="6">
        <f t="shared" si="362"/>
        <v>1.2976042859476163E-6</v>
      </c>
      <c r="F4479" s="24">
        <f>IF(C4478&gt;0,B$6+B$7*E4479+B$8*(G4478*100)^2,B$6+B$7*E4479+B$8*(G4478*100)^2+E4479*$B$9)</f>
        <v>0.21901440295506719</v>
      </c>
      <c r="G4479" s="17">
        <v>2.7684444946172952E-3</v>
      </c>
      <c r="H4479" s="9">
        <f t="shared" si="357"/>
        <v>4.6798974663454672E-3</v>
      </c>
      <c r="I4479" s="8">
        <f t="shared" si="356"/>
        <v>1.911452971728172E-3</v>
      </c>
      <c r="J4479" s="10">
        <f t="shared" si="358"/>
        <v>0.69044294564858444</v>
      </c>
      <c r="K4479" s="10">
        <f t="shared" si="359"/>
        <v>0.11655152199509677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-3.8829619961638362E-3</v>
      </c>
      <c r="D4480" s="6">
        <f t="shared" si="361"/>
        <v>1.5077393863652643E-5</v>
      </c>
      <c r="E4480" s="6">
        <f t="shared" si="362"/>
        <v>4.130420161106744E-6</v>
      </c>
      <c r="F4480" s="24">
        <f>IF(C4478&gt;0,B$6+B$7*E4479+B$8*(H4479*100)^2,B$6+B$7*E4479+B$8*(H4479*100)^2+E4479*$B$9)</f>
        <v>0.22044179579460407</v>
      </c>
      <c r="G4480" s="17">
        <v>3.5210979823700685E-3</v>
      </c>
      <c r="H4480" s="9">
        <f t="shared" si="357"/>
        <v>4.6951229567989382E-3</v>
      </c>
      <c r="I4480" s="8">
        <f t="shared" si="356"/>
        <v>1.1740249744288697E-3</v>
      </c>
      <c r="J4480" s="10">
        <f t="shared" si="358"/>
        <v>0.33342581782930891</v>
      </c>
      <c r="K4480" s="10">
        <f t="shared" si="359"/>
        <v>3.7699414497456729E-2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3.4033733133985149E-3</v>
      </c>
      <c r="D4481" s="6">
        <f t="shared" si="361"/>
        <v>1.1582949910353186E-5</v>
      </c>
      <c r="E4481" s="6">
        <f t="shared" si="362"/>
        <v>1.5077393863652643E-5</v>
      </c>
      <c r="F4481" s="24">
        <f>IF(C4478&gt;0,B$6+B$7*E4479+B$8*(H4480*100)^2,B$6+B$7*E4479+B$8*(H4480*100)^2+E4479*$B$9)</f>
        <v>0.22176313334616327</v>
      </c>
      <c r="G4481" s="17">
        <v>4.0606341419727101E-3</v>
      </c>
      <c r="H4481" s="9">
        <f t="shared" si="357"/>
        <v>4.7091733175384752E-3</v>
      </c>
      <c r="I4481" s="8">
        <f t="shared" si="356"/>
        <v>6.4853917556576511E-4</v>
      </c>
      <c r="J4481" s="10">
        <f t="shared" si="358"/>
        <v>0.15971376708434415</v>
      </c>
      <c r="K4481" s="10">
        <f t="shared" si="359"/>
        <v>1.0454957859234559E-2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-3.5981937168765438E-3</v>
      </c>
      <c r="D4482" s="6">
        <f t="shared" si="361"/>
        <v>1.2946998024169837E-5</v>
      </c>
      <c r="E4482" s="6">
        <f t="shared" si="362"/>
        <v>1.1582949910353186E-5</v>
      </c>
      <c r="F4482" s="24">
        <f>IF(C4478&gt;0,B$6+B$7*E4479+B$8*(H4481*100)^2,B$6+B$7*E4479+B$8*(H4481*100)^2+E4479*$B$9)</f>
        <v>0.22298629551764168</v>
      </c>
      <c r="G4482" s="17">
        <v>3.1142351930478328E-3</v>
      </c>
      <c r="H4482" s="9">
        <f t="shared" si="357"/>
        <v>4.7221424747421765E-3</v>
      </c>
      <c r="I4482" s="8">
        <f t="shared" si="356"/>
        <v>1.6079072816943436E-3</v>
      </c>
      <c r="J4482" s="10">
        <f t="shared" si="358"/>
        <v>0.51630887907368372</v>
      </c>
      <c r="K4482" s="10">
        <f t="shared" si="359"/>
        <v>7.577524963752702E-2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-5.9168808346084035E-3</v>
      </c>
      <c r="D4483" s="6">
        <f t="shared" si="361"/>
        <v>3.5009478810956239E-5</v>
      </c>
      <c r="E4483" s="6">
        <f t="shared" si="362"/>
        <v>1.2946998024169837E-5</v>
      </c>
      <c r="F4483" s="24">
        <f>IF(C4478&gt;0,B$6+B$7*E4479+B$8*(H4482*100)^2,B$6+B$7*E4479+B$8*(H4482*100)^2+E4479*$B$9)</f>
        <v>0.2241185767397792</v>
      </c>
      <c r="G4483" s="17">
        <v>2.5645325746996217E-3</v>
      </c>
      <c r="H4483" s="9">
        <f t="shared" si="357"/>
        <v>4.7341163561934047E-3</v>
      </c>
      <c r="I4483" s="8">
        <f t="shared" si="356"/>
        <v>2.169583781493783E-3</v>
      </c>
      <c r="J4483" s="10">
        <f t="shared" si="358"/>
        <v>0.84599579779091005</v>
      </c>
      <c r="K4483" s="10">
        <f t="shared" si="359"/>
        <v>0.15473190215736587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-3.1876456090846562E-3</v>
      </c>
      <c r="D4484" s="6">
        <f t="shared" si="361"/>
        <v>1.0161084529116689E-5</v>
      </c>
      <c r="E4484" s="6">
        <f t="shared" si="362"/>
        <v>3.5009478810956239E-5</v>
      </c>
      <c r="F4484" s="24">
        <f>IF(C4478&gt;0,B$6+B$7*E4479+B$8*(H4483*100)^2,B$6+B$7*E4479+B$8*(H4483*100)^2+E4479*$B$9)</f>
        <v>0.22516672946711191</v>
      </c>
      <c r="G4484" s="17">
        <v>5.9649446794684813E-3</v>
      </c>
      <c r="H4484" s="9">
        <f t="shared" si="357"/>
        <v>4.7451736476878479E-3</v>
      </c>
      <c r="I4484" s="8">
        <f t="shared" si="356"/>
        <v>1.2197710317806334E-3</v>
      </c>
      <c r="J4484" s="10">
        <f t="shared" si="358"/>
        <v>0.20448991521734006</v>
      </c>
      <c r="K4484" s="10">
        <f t="shared" si="359"/>
        <v>2.8283334466826959E-2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-1.8585088447797705E-3</v>
      </c>
      <c r="D4485" s="6">
        <f t="shared" si="361"/>
        <v>3.4540551261246368E-6</v>
      </c>
      <c r="E4485" s="6">
        <f t="shared" si="362"/>
        <v>1.0161084529116689E-5</v>
      </c>
      <c r="F4485" s="24">
        <f>IF(C4478&gt;0,B$6+B$7*E4479+B$8*(H4484*100)^2,B$6+B$7*E4479+B$8*(H4484*100)^2+E4479*$B$9)</f>
        <v>0.22613700444680387</v>
      </c>
      <c r="G4485" s="17">
        <v>2.3619068756743546E-3</v>
      </c>
      <c r="H4485" s="9">
        <f t="shared" si="357"/>
        <v>4.755386466385291E-3</v>
      </c>
      <c r="I4485" s="8">
        <f t="shared" si="356"/>
        <v>2.3934795907109363E-3</v>
      </c>
      <c r="J4485" s="10">
        <f t="shared" si="358"/>
        <v>1.0133674681934983</v>
      </c>
      <c r="K4485" s="10">
        <f t="shared" si="359"/>
        <v>0.19648899834028732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-6.1548318754235665E-3</v>
      </c>
      <c r="D4486" s="6">
        <f t="shared" si="361"/>
        <v>3.7881955414729975E-5</v>
      </c>
      <c r="E4486" s="6">
        <f t="shared" si="362"/>
        <v>3.4540551261246368E-6</v>
      </c>
      <c r="F4486" s="24">
        <f>IF(C4478&gt;0,B$6+B$7*E4479+B$8*(H4485*100)^2,B$6+B$7*E4479+B$8*(H4485*100)^2+E4479*$B$9)</f>
        <v>0.22703518799550462</v>
      </c>
      <c r="G4486" s="17">
        <v>3.2787976382179802E-3</v>
      </c>
      <c r="H4486" s="9">
        <f t="shared" si="357"/>
        <v>4.7648209619617883E-3</v>
      </c>
      <c r="I4486" s="8">
        <f t="shared" si="356"/>
        <v>1.4860233237438082E-3</v>
      </c>
      <c r="J4486" s="10">
        <f t="shared" si="358"/>
        <v>0.45322203066836991</v>
      </c>
      <c r="K4486" s="10">
        <f t="shared" si="359"/>
        <v>6.190927557878223E-2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-2.1643003266457925E-3</v>
      </c>
      <c r="D4487" s="6">
        <f t="shared" si="361"/>
        <v>4.6841959039190842E-6</v>
      </c>
      <c r="E4487" s="6">
        <f t="shared" si="362"/>
        <v>3.7881955414729975E-5</v>
      </c>
      <c r="F4487" s="24">
        <f>IF(C4478&gt;0,B$6+B$7*E4479+B$8*(H4486*100)^2,B$6+B$7*E4479+B$8*(H4486*100)^2+E4479*$B$9)</f>
        <v>0.22786663650653691</v>
      </c>
      <c r="G4487" s="17">
        <v>3.531513919838844E-3</v>
      </c>
      <c r="H4487" s="9">
        <f t="shared" si="357"/>
        <v>4.7735378547418775E-3</v>
      </c>
      <c r="I4487" s="8">
        <f t="shared" si="356"/>
        <v>1.2420239349030335E-3</v>
      </c>
      <c r="J4487" s="10">
        <f t="shared" si="358"/>
        <v>0.35169730690448808</v>
      </c>
      <c r="K4487" s="10">
        <f t="shared" si="359"/>
        <v>4.1171670355037548E-2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-1.5785043533916875E-3</v>
      </c>
      <c r="D4488" s="6">
        <f t="shared" si="361"/>
        <v>2.4916759936765094E-6</v>
      </c>
      <c r="E4488" s="6">
        <f t="shared" si="362"/>
        <v>4.6841959039190842E-6</v>
      </c>
      <c r="F4488" s="24">
        <f>IF(C4478&gt;0,B$6+B$7*E4479+B$8*(H4487*100)^2,B$6+B$7*E4479+B$8*(H4487*100)^2+E4479*$B$9)</f>
        <v>0.22863630839319951</v>
      </c>
      <c r="G4488" s="17">
        <v>3.6346564150955499E-3</v>
      </c>
      <c r="H4488" s="9">
        <f t="shared" si="357"/>
        <v>4.7815929186119507E-3</v>
      </c>
      <c r="I4488" s="8">
        <f t="shared" ref="I4488:I4551" si="363">SQRT((G4488-H4488)^2)</f>
        <v>1.1469365035164008E-3</v>
      </c>
      <c r="J4488" s="10">
        <f t="shared" si="358"/>
        <v>0.31555568739672729</v>
      </c>
      <c r="K4488" s="10">
        <f t="shared" si="359"/>
        <v>3.4394211293340859E-2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-4.3812062300913387E-3</v>
      </c>
      <c r="D4489" s="6">
        <f t="shared" si="361"/>
        <v>1.9194968030591162E-5</v>
      </c>
      <c r="E4489" s="6">
        <f t="shared" si="362"/>
        <v>2.4916759936765094E-6</v>
      </c>
      <c r="F4489" s="24">
        <f>IF(C4478&gt;0,B$6+B$7*E4479+B$8*(H4488*100)^2,B$6+B$7*E4479+B$8*(H4488*100)^2+E4479*$B$9)</f>
        <v>0.2293487936586831</v>
      </c>
      <c r="G4489" s="17">
        <v>1.5917268319503926E-3</v>
      </c>
      <c r="H4489" s="9">
        <f t="shared" ref="H4489:H4552" si="364">SQRT(F4489)/100</f>
        <v>4.7890374153756942E-3</v>
      </c>
      <c r="I4489" s="8">
        <f t="shared" si="363"/>
        <v>3.1973105834253016E-3</v>
      </c>
      <c r="J4489" s="10">
        <f t="shared" ref="J4489:J4552" si="365">ABS(G4489-H4489)/G4489</f>
        <v>2.0087055889530601</v>
      </c>
      <c r="K4489" s="10">
        <f t="shared" ref="K4489:K4552" si="366">G4489/H4489-LN(G4489/H4489)-1</f>
        <v>0.43387879386209693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-4.2453493279837181E-3</v>
      </c>
      <c r="D4490" s="6">
        <f t="shared" si="361"/>
        <v>1.8022990916611807E-5</v>
      </c>
      <c r="E4490" s="6">
        <f t="shared" si="362"/>
        <v>1.9194968030591162E-5</v>
      </c>
      <c r="F4490" s="24">
        <f>IF(C4478&gt;0,B$6+B$7*E4479+B$8*(H4489*100)^2,B$6+B$7*E4479+B$8*(H4489*100)^2+E4479*$B$9)</f>
        <v>0.23000834126894126</v>
      </c>
      <c r="G4490" s="17">
        <v>2.7340454167702295E-3</v>
      </c>
      <c r="H4490" s="9">
        <f t="shared" si="364"/>
        <v>4.7959184862645578E-3</v>
      </c>
      <c r="I4490" s="8">
        <f t="shared" si="363"/>
        <v>2.0618730694943284E-3</v>
      </c>
      <c r="J4490" s="10">
        <f t="shared" si="365"/>
        <v>0.75414733670739498</v>
      </c>
      <c r="K4490" s="10">
        <f t="shared" si="366"/>
        <v>0.13206043167618375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-7.2250521880388337E-3</v>
      </c>
      <c r="D4491" s="6">
        <f t="shared" si="361"/>
        <v>5.2201379119884741E-5</v>
      </c>
      <c r="E4491" s="6">
        <f t="shared" si="362"/>
        <v>1.8022990916611807E-5</v>
      </c>
      <c r="F4491" s="24">
        <f>IF(C4478&gt;0,B$6+B$7*E4479+B$8*(H4490*100)^2,B$6+B$7*E4479+B$8*(H4490*100)^2+E4479*$B$9)</f>
        <v>0.23061888449175724</v>
      </c>
      <c r="G4491" s="17">
        <v>7.9005034105694098E-3</v>
      </c>
      <c r="H4491" s="9">
        <f t="shared" si="364"/>
        <v>4.8022795055239886E-3</v>
      </c>
      <c r="I4491" s="8">
        <f t="shared" si="363"/>
        <v>3.0982239050454212E-3</v>
      </c>
      <c r="J4491" s="10">
        <f t="shared" si="365"/>
        <v>0.39215525189199613</v>
      </c>
      <c r="K4491" s="10">
        <f t="shared" si="366"/>
        <v>0.14732115234101295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-7.0593295337742978E-4</v>
      </c>
      <c r="D4492" s="6">
        <f t="shared" si="361"/>
        <v>4.9834133466418042E-7</v>
      </c>
      <c r="E4492" s="6">
        <f t="shared" si="362"/>
        <v>5.2201379119884741E-5</v>
      </c>
      <c r="F4492" s="24">
        <f>IF(C4478&gt;0,B$6+B$7*E4479+B$8*(H4491*100)^2,B$6+B$7*E4479+B$8*(H4491*100)^2+E4479*$B$9)</f>
        <v>0.231184064353118</v>
      </c>
      <c r="G4492" s="17">
        <v>4.5834184632822534E-3</v>
      </c>
      <c r="H4492" s="9">
        <f t="shared" si="364"/>
        <v>4.8081604003310666E-3</v>
      </c>
      <c r="I4492" s="8">
        <f t="shared" si="363"/>
        <v>2.247419370488132E-4</v>
      </c>
      <c r="J4492" s="10">
        <f t="shared" si="365"/>
        <v>4.90336937046486E-2</v>
      </c>
      <c r="K4492" s="10">
        <f t="shared" si="366"/>
        <v>1.1276767567274248E-3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-1.0719163607670744E-2</v>
      </c>
      <c r="D4493" s="6">
        <f t="shared" si="361"/>
        <v>1.1490046844801287E-4</v>
      </c>
      <c r="E4493" s="6">
        <f t="shared" si="362"/>
        <v>4.9834133466418042E-7</v>
      </c>
      <c r="F4493" s="24">
        <f>IF(C4478&gt;0,B$6+B$7*E4479+B$8*(H4492*100)^2,B$6+B$7*E4479+B$8*(H4492*100)^2+E4479*$B$9)</f>
        <v>0.23170725135077969</v>
      </c>
      <c r="G4493" s="17">
        <v>4.4994744016250299E-3</v>
      </c>
      <c r="H4493" s="9">
        <f t="shared" si="364"/>
        <v>4.8135979407380883E-3</v>
      </c>
      <c r="I4493" s="8">
        <f t="shared" si="363"/>
        <v>3.1412353911305837E-4</v>
      </c>
      <c r="J4493" s="10">
        <f t="shared" si="365"/>
        <v>6.981338509218088E-2</v>
      </c>
      <c r="K4493" s="10">
        <f t="shared" si="366"/>
        <v>2.2266911800667977E-3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-2.5703441890824411E-3</v>
      </c>
      <c r="D4494" s="6">
        <f t="shared" si="361"/>
        <v>6.6066692503498719E-6</v>
      </c>
      <c r="E4494" s="6">
        <f t="shared" si="362"/>
        <v>1.1490046844801287E-4</v>
      </c>
      <c r="F4494" s="24">
        <f>IF(C4478&gt;0,B$6+B$7*E4479+B$8*(H4493*100)^2,B$6+B$7*E4479+B$8*(H4493*100)^2+E4479*$B$9)</f>
        <v>0.23219156555451503</v>
      </c>
      <c r="G4494" s="17">
        <v>3.4687418408051165E-3</v>
      </c>
      <c r="H4494" s="9">
        <f t="shared" si="364"/>
        <v>4.8186260028613452E-3</v>
      </c>
      <c r="I4494" s="8">
        <f t="shared" si="363"/>
        <v>1.3498841620562287E-3</v>
      </c>
      <c r="J4494" s="10">
        <f t="shared" si="365"/>
        <v>0.38915670984120054</v>
      </c>
      <c r="K4494" s="10">
        <f t="shared" si="366"/>
        <v>4.8558067853692322E-2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-9.5782327447111286E-3</v>
      </c>
      <c r="D4495" s="6">
        <f t="shared" si="361"/>
        <v>9.1742542511856473E-5</v>
      </c>
      <c r="E4495" s="6">
        <f t="shared" si="362"/>
        <v>6.6066692503498719E-6</v>
      </c>
      <c r="F4495" s="24">
        <f>IF(C4478&gt;0,B$6+B$7*E4479+B$8*(H4494*100)^2,B$6+B$7*E4479+B$8*(H4494*100)^2+E4479*$B$9)</f>
        <v>0.23263989521291289</v>
      </c>
      <c r="G4495" s="17">
        <v>8.8287076301000293E-3</v>
      </c>
      <c r="H4495" s="9">
        <f t="shared" si="364"/>
        <v>4.8232758081299155E-3</v>
      </c>
      <c r="I4495" s="8">
        <f t="shared" si="363"/>
        <v>4.0054318219701138E-3</v>
      </c>
      <c r="J4495" s="10">
        <f t="shared" si="365"/>
        <v>0.45368268944757573</v>
      </c>
      <c r="K4495" s="10">
        <f t="shared" si="366"/>
        <v>0.22588274634469174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-5.4152292138704844E-3</v>
      </c>
      <c r="D4496" s="6">
        <f t="shared" ref="D4496:D4559" si="368">C4496^2</f>
        <v>2.9324707438756344E-5</v>
      </c>
      <c r="E4496" s="6">
        <f t="shared" si="362"/>
        <v>9.1742542511856473E-5</v>
      </c>
      <c r="F4496" s="24">
        <f>IF(C4478&gt;0,B$6+B$7*E4479+B$8*(H4495*100)^2,B$6+B$7*E4479+B$8*(H4495*100)^2+E4479*$B$9)</f>
        <v>0.23305491397769179</v>
      </c>
      <c r="G4496" s="17">
        <v>3.2966429134826079E-3</v>
      </c>
      <c r="H4496" s="9">
        <f t="shared" si="364"/>
        <v>4.8275761410638759E-3</v>
      </c>
      <c r="I4496" s="8">
        <f t="shared" si="363"/>
        <v>1.530933227581268E-3</v>
      </c>
      <c r="J4496" s="10">
        <f t="shared" si="365"/>
        <v>0.46439158494238436</v>
      </c>
      <c r="K4496" s="10">
        <f t="shared" si="366"/>
        <v>6.4317311749973793E-2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1.7467526814505158E-2</v>
      </c>
      <c r="D4497" s="6">
        <f t="shared" si="368"/>
        <v>3.0511449301545674E-4</v>
      </c>
      <c r="E4497" s="6">
        <f t="shared" ref="E4497:E4560" si="369">D4496</f>
        <v>2.9324707438756344E-5</v>
      </c>
      <c r="F4497" s="24">
        <f>IF(C4478&gt;0,B$6+B$7*E4479+B$8*(H4496*100)^2,B$6+B$7*E4479+B$8*(H4496*100)^2+E4479*$B$9)</f>
        <v>0.23343909684824768</v>
      </c>
      <c r="G4497" s="17">
        <v>1.3349500080206054E-2</v>
      </c>
      <c r="H4497" s="9">
        <f t="shared" si="364"/>
        <v>4.8315535477550867E-3</v>
      </c>
      <c r="I4497" s="8">
        <f t="shared" si="363"/>
        <v>8.5179465324509672E-3</v>
      </c>
      <c r="J4497" s="10">
        <f t="shared" si="365"/>
        <v>0.63807232340340114</v>
      </c>
      <c r="K4497" s="10">
        <f t="shared" si="366"/>
        <v>0.74667207566550431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-4.6731488059164146E-3</v>
      </c>
      <c r="D4498" s="6">
        <f t="shared" si="368"/>
        <v>2.1838319762238013E-5</v>
      </c>
      <c r="E4498" s="6">
        <f t="shared" si="369"/>
        <v>3.0511449301545674E-4</v>
      </c>
      <c r="F4498" s="24">
        <f>IF(C4478&gt;0,B$6+B$7*E4479+B$8*(H4497*100)^2,B$6+B$7*E4479+B$8*(H4497*100)^2+E4479*$B$9)</f>
        <v>0.23379473493152114</v>
      </c>
      <c r="G4498" s="17">
        <v>5.1385095439954315E-3</v>
      </c>
      <c r="H4498" s="9">
        <f t="shared" si="364"/>
        <v>4.8352325169687665E-3</v>
      </c>
      <c r="I4498" s="8">
        <f t="shared" si="363"/>
        <v>3.0327702702666499E-4</v>
      </c>
      <c r="J4498" s="10">
        <f t="shared" si="365"/>
        <v>5.9020426921471261E-2</v>
      </c>
      <c r="K4498" s="10">
        <f t="shared" si="366"/>
        <v>1.8884780339551988E-3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-5.3323532979722942E-5</v>
      </c>
      <c r="D4499" s="6">
        <f t="shared" si="368"/>
        <v>2.8433991694396002E-9</v>
      </c>
      <c r="E4499" s="6">
        <f t="shared" si="369"/>
        <v>2.1838319762238013E-5</v>
      </c>
      <c r="F4499" s="24">
        <f>IF(C4478&gt;0,B$6+B$7*E4479+B$8*(H4498*100)^2,B$6+B$7*E4479+B$8*(H4498*100)^2+E4479*$B$9)</f>
        <v>0.23412394910520742</v>
      </c>
      <c r="G4499" s="17">
        <v>3.6503501477523426E-3</v>
      </c>
      <c r="H4499" s="9">
        <f t="shared" si="364"/>
        <v>4.8386356455638133E-3</v>
      </c>
      <c r="I4499" s="8">
        <f t="shared" si="363"/>
        <v>1.1882854978114707E-3</v>
      </c>
      <c r="J4499" s="10">
        <f t="shared" si="365"/>
        <v>0.32552644259158059</v>
      </c>
      <c r="K4499" s="10">
        <f t="shared" si="366"/>
        <v>3.6226935416033612E-2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-5.987140968024874E-3</v>
      </c>
      <c r="D4500" s="6">
        <f t="shared" si="368"/>
        <v>3.5845856971001825E-5</v>
      </c>
      <c r="E4500" s="6">
        <f t="shared" si="369"/>
        <v>2.8433991694396002E-9</v>
      </c>
      <c r="F4500" s="24">
        <f>IF(C4478&gt;0,B$6+B$7*E4479+B$8*(H4499*100)^2,B$6+B$7*E4479+B$8*(H4499*100)^2+E4479*$B$9)</f>
        <v>0.23442870266578883</v>
      </c>
      <c r="G4500" s="17">
        <v>7.7129302357705019E-3</v>
      </c>
      <c r="H4500" s="9">
        <f t="shared" si="364"/>
        <v>4.8417837897389519E-3</v>
      </c>
      <c r="I4500" s="8">
        <f t="shared" si="363"/>
        <v>2.87114644603155E-3</v>
      </c>
      <c r="J4500" s="10">
        <f t="shared" si="365"/>
        <v>0.37225105871124609</v>
      </c>
      <c r="K4500" s="10">
        <f t="shared" si="366"/>
        <v>0.12737855945065579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-4.5666341459707884E-3</v>
      </c>
      <c r="D4501" s="6">
        <f t="shared" si="368"/>
        <v>2.085414742314635E-5</v>
      </c>
      <c r="E4501" s="6">
        <f t="shared" si="369"/>
        <v>3.5845856971001825E-5</v>
      </c>
      <c r="F4501" s="24">
        <f>IF(C4500&gt;0,B$6+B$7*E4501+B$8*(G4500*100)^2,B$6+B$7*E4501+B$8*(G4500*100)^2+E4501*$B$9)</f>
        <v>0.56839688589161963</v>
      </c>
      <c r="G4501" s="17">
        <v>4.9943817747289225E-3</v>
      </c>
      <c r="H4501" s="9">
        <f t="shared" si="364"/>
        <v>7.5392100772668459E-3</v>
      </c>
      <c r="I4501" s="8">
        <f t="shared" si="363"/>
        <v>2.5448283025379234E-3</v>
      </c>
      <c r="J4501" s="10">
        <f t="shared" si="365"/>
        <v>0.5095382005866077</v>
      </c>
      <c r="K4501" s="10">
        <f t="shared" si="366"/>
        <v>7.4258028934024445E-2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3.0146845350007842E-3</v>
      </c>
      <c r="D4502" s="6">
        <f t="shared" si="368"/>
        <v>9.0883228455728954E-6</v>
      </c>
      <c r="E4502" s="6">
        <f t="shared" si="369"/>
        <v>2.085414742314635E-5</v>
      </c>
      <c r="F4502" s="24">
        <f>IF(C4500&gt;0,B$6+B$7*E4501+B$8*(H4501*100)^2,B$6+B$7*E4501+B$8*(H4501*100)^2+E4501*$B$9)</f>
        <v>0.54386949950950791</v>
      </c>
      <c r="G4502" s="17">
        <v>6.08847151812591E-3</v>
      </c>
      <c r="H4502" s="9">
        <f t="shared" si="364"/>
        <v>7.3747508399233932E-3</v>
      </c>
      <c r="I4502" s="8">
        <f t="shared" si="363"/>
        <v>1.2862793217974832E-3</v>
      </c>
      <c r="J4502" s="10">
        <f t="shared" si="365"/>
        <v>0.21126473499434426</v>
      </c>
      <c r="K4502" s="10">
        <f t="shared" si="366"/>
        <v>1.7248401200091301E-2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-1.0828755234504059E-3</v>
      </c>
      <c r="D4503" s="6">
        <f t="shared" si="368"/>
        <v>1.1726193992879905E-6</v>
      </c>
      <c r="E4503" s="6">
        <f t="shared" si="369"/>
        <v>9.0883228455728954E-6</v>
      </c>
      <c r="F4503" s="24">
        <f>IF(C4500&gt;0,B$6+B$7*E4501+B$8*(H4502*100)^2,B$6+B$7*E4501+B$8*(H4502*100)^2+E4501*$B$9)</f>
        <v>0.52116449793558706</v>
      </c>
      <c r="G4503" s="17">
        <v>1.982389383072315E-3</v>
      </c>
      <c r="H4503" s="9">
        <f t="shared" si="364"/>
        <v>7.2191723759416297E-3</v>
      </c>
      <c r="I4503" s="8">
        <f t="shared" si="363"/>
        <v>5.2367829928693151E-3</v>
      </c>
      <c r="J4503" s="10">
        <f t="shared" si="365"/>
        <v>2.6416520576564673</v>
      </c>
      <c r="K4503" s="10">
        <f t="shared" si="366"/>
        <v>0.56703808460757776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-7.0833108809533162E-3</v>
      </c>
      <c r="D4504" s="6">
        <f t="shared" si="368"/>
        <v>5.0173293036231642E-5</v>
      </c>
      <c r="E4504" s="6">
        <f t="shared" si="369"/>
        <v>1.1726193992879905E-6</v>
      </c>
      <c r="F4504" s="24">
        <f>IF(C4500&gt;0,B$6+B$7*E4501+B$8*(H4503*100)^2,B$6+B$7*E4501+B$8*(H4503*100)^2+E4501*$B$9)</f>
        <v>0.50014647797860845</v>
      </c>
      <c r="G4504" s="17">
        <v>4.1984469289267166E-3</v>
      </c>
      <c r="H4504" s="9">
        <f t="shared" si="364"/>
        <v>7.072103491738568E-3</v>
      </c>
      <c r="I4504" s="8">
        <f t="shared" si="363"/>
        <v>2.8736565628118514E-3</v>
      </c>
      <c r="J4504" s="10">
        <f t="shared" si="365"/>
        <v>0.68445704124845708</v>
      </c>
      <c r="K4504" s="10">
        <f t="shared" si="366"/>
        <v>0.11510638773895465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-1.1816360441822041E-3</v>
      </c>
      <c r="D4505" s="6">
        <f t="shared" si="368"/>
        <v>1.3962637409105679E-6</v>
      </c>
      <c r="E4505" s="6">
        <f t="shared" si="369"/>
        <v>5.0173293036231642E-5</v>
      </c>
      <c r="F4505" s="24">
        <f>IF(C4500&gt;0,B$6+B$7*E4501+B$8*(H4504*100)^2,B$6+B$7*E4501+B$8*(H4504*100)^2+E4501*$B$9)</f>
        <v>0.48069009690443337</v>
      </c>
      <c r="G4505" s="17">
        <v>3.3167472272034259E-3</v>
      </c>
      <c r="H4505" s="9">
        <f t="shared" si="364"/>
        <v>6.9331817869174132E-3</v>
      </c>
      <c r="I4505" s="8">
        <f t="shared" si="363"/>
        <v>3.6164345597139874E-3</v>
      </c>
      <c r="J4505" s="10">
        <f t="shared" si="365"/>
        <v>1.0903557949947389</v>
      </c>
      <c r="K4505" s="10">
        <f t="shared" si="366"/>
        <v>0.21572174867984328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-1.0101364746720708E-2</v>
      </c>
      <c r="D4506" s="6">
        <f t="shared" si="368"/>
        <v>1.0203756974629191E-4</v>
      </c>
      <c r="E4506" s="6">
        <f t="shared" si="369"/>
        <v>1.3962637409105679E-6</v>
      </c>
      <c r="F4506" s="24">
        <f>IF(C4500&gt;0,B$6+B$7*E4501+B$8*(H4505*100)^2,B$6+B$7*E4501+B$8*(H4505*100)^2+E4501*$B$9)</f>
        <v>0.46267932494406944</v>
      </c>
      <c r="G4506" s="17">
        <v>1.1051786544901727E-2</v>
      </c>
      <c r="H4506" s="9">
        <f t="shared" si="364"/>
        <v>6.8020535498044222E-3</v>
      </c>
      <c r="I4506" s="8">
        <f t="shared" si="363"/>
        <v>4.2497329950973049E-3</v>
      </c>
      <c r="J4506" s="10">
        <f t="shared" si="365"/>
        <v>0.38452905128336368</v>
      </c>
      <c r="K4506" s="10">
        <f t="shared" si="366"/>
        <v>0.1394045240663695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-4.1980375607596808E-3</v>
      </c>
      <c r="D4507" s="6">
        <f t="shared" si="368"/>
        <v>1.7623519361549092E-5</v>
      </c>
      <c r="E4507" s="6">
        <f t="shared" si="369"/>
        <v>1.0203756974629191E-4</v>
      </c>
      <c r="F4507" s="24">
        <f>IF(C4500&gt;0,B$6+B$7*E4501+B$8*(H4506*100)^2,B$6+B$7*E4501+B$8*(H4506*100)^2+E4501*$B$9)</f>
        <v>0.44600675334036055</v>
      </c>
      <c r="G4507" s="17">
        <v>3.3633995354151944E-3</v>
      </c>
      <c r="H4507" s="9">
        <f t="shared" si="364"/>
        <v>6.67837370428131E-3</v>
      </c>
      <c r="I4507" s="8">
        <f t="shared" si="363"/>
        <v>3.3149741688661156E-3</v>
      </c>
      <c r="J4507" s="10">
        <f t="shared" si="365"/>
        <v>0.98560225568232973</v>
      </c>
      <c r="K4507" s="10">
        <f t="shared" si="366"/>
        <v>0.18954780733657128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-3.3438338862090211E-3</v>
      </c>
      <c r="D4508" s="6">
        <f t="shared" si="368"/>
        <v>1.1181225058559725E-5</v>
      </c>
      <c r="E4508" s="6">
        <f t="shared" si="369"/>
        <v>1.7623519361549092E-5</v>
      </c>
      <c r="F4508" s="24">
        <f>IF(C4500&gt;0,B$6+B$7*E4501+B$8*(H4507*100)^2,B$6+B$7*E4501+B$8*(H4507*100)^2+E4501*$B$9)</f>
        <v>0.43057295380680732</v>
      </c>
      <c r="G4508" s="17">
        <v>4.9010355073422938E-3</v>
      </c>
      <c r="H4508" s="9">
        <f t="shared" si="364"/>
        <v>6.5618058018110182E-3</v>
      </c>
      <c r="I4508" s="8">
        <f t="shared" si="363"/>
        <v>1.6607702944687244E-3</v>
      </c>
      <c r="J4508" s="10">
        <f t="shared" si="365"/>
        <v>0.33886110230801358</v>
      </c>
      <c r="K4508" s="10">
        <f t="shared" si="366"/>
        <v>3.8722796560574757E-2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-7.2538432507870719E-3</v>
      </c>
      <c r="D4509" s="6">
        <f t="shared" si="368"/>
        <v>5.2618241906989154E-5</v>
      </c>
      <c r="E4509" s="6">
        <f t="shared" si="369"/>
        <v>1.1181225058559725E-5</v>
      </c>
      <c r="F4509" s="24">
        <f>IF(C4500&gt;0,B$6+B$7*E4501+B$8*(H4508*100)^2,B$6+B$7*E4501+B$8*(H4508*100)^2+E4501*$B$9)</f>
        <v>0.41628588557859714</v>
      </c>
      <c r="G4509" s="17">
        <v>5.1760405759581334E-3</v>
      </c>
      <c r="H4509" s="9">
        <f t="shared" si="364"/>
        <v>6.4520220518733285E-3</v>
      </c>
      <c r="I4509" s="8">
        <f t="shared" si="363"/>
        <v>1.2759814759151951E-3</v>
      </c>
      <c r="J4509" s="10">
        <f t="shared" si="365"/>
        <v>0.24651689977893942</v>
      </c>
      <c r="K4509" s="10">
        <f t="shared" si="366"/>
        <v>2.2588594750220237E-2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-9.0398116627008404E-3</v>
      </c>
      <c r="D4510" s="6">
        <f t="shared" si="368"/>
        <v>8.1718194897102139E-5</v>
      </c>
      <c r="E4510" s="6">
        <f t="shared" si="369"/>
        <v>5.2618241906989154E-5</v>
      </c>
      <c r="F4510" s="24">
        <f>IF(C4500&gt;0,B$6+B$7*E4501+B$8*(H4509*100)^2,B$6+B$7*E4501+B$8*(H4509*100)^2+E4501*$B$9)</f>
        <v>0.40306034651974287</v>
      </c>
      <c r="G4510" s="17">
        <v>8.0304265600938118E-3</v>
      </c>
      <c r="H4510" s="9">
        <f t="shared" si="364"/>
        <v>6.34870338352441E-3</v>
      </c>
      <c r="I4510" s="8">
        <f t="shared" si="363"/>
        <v>1.6817231765694019E-3</v>
      </c>
      <c r="J4510" s="10">
        <f t="shared" si="365"/>
        <v>0.20941890994016585</v>
      </c>
      <c r="K4510" s="10">
        <f t="shared" si="366"/>
        <v>2.9905337442028834E-2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8.57150908455254E-3</v>
      </c>
      <c r="D4511" s="6">
        <f t="shared" si="368"/>
        <v>7.3470767986566729E-5</v>
      </c>
      <c r="E4511" s="6">
        <f t="shared" si="369"/>
        <v>8.1718194897102139E-5</v>
      </c>
      <c r="F4511" s="24">
        <f>IF(C4500&gt;0,B$6+B$7*E4501+B$8*(H4510*100)^2,B$6+B$7*E4501+B$8*(H4510*100)^2+E4501*$B$9)</f>
        <v>0.39081746501296155</v>
      </c>
      <c r="G4511" s="17">
        <v>7.284972422243418E-3</v>
      </c>
      <c r="H4511" s="9">
        <f t="shared" si="364"/>
        <v>6.2515395304913613E-3</v>
      </c>
      <c r="I4511" s="8">
        <f t="shared" si="363"/>
        <v>1.0334328917520567E-3</v>
      </c>
      <c r="J4511" s="10">
        <f t="shared" si="365"/>
        <v>0.1418581748637299</v>
      </c>
      <c r="K4511" s="10">
        <f t="shared" si="366"/>
        <v>1.2322647280863741E-2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-5.8767385621177207E-3</v>
      </c>
      <c r="D4512" s="6">
        <f t="shared" si="368"/>
        <v>3.4536056127481456E-5</v>
      </c>
      <c r="E4512" s="6">
        <f t="shared" si="369"/>
        <v>7.3470767986566729E-5</v>
      </c>
      <c r="F4512" s="24">
        <f>IF(C4500&gt;0,B$6+B$7*E4501+B$8*(H4511*100)^2,B$6+B$7*E4501+B$8*(H4511*100)^2+E4501*$B$9)</f>
        <v>0.37948422960213402</v>
      </c>
      <c r="G4512" s="17">
        <v>1.7512215625548988E-3</v>
      </c>
      <c r="H4512" s="9">
        <f t="shared" si="364"/>
        <v>6.1602291321194705E-3</v>
      </c>
      <c r="I4512" s="8">
        <f t="shared" si="363"/>
        <v>4.4090075695645721E-3</v>
      </c>
      <c r="J4512" s="10">
        <f t="shared" si="365"/>
        <v>2.5176754694204235</v>
      </c>
      <c r="K4512" s="10">
        <f t="shared" si="366"/>
        <v>0.54207903391135948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-3.1629316021969493E-3</v>
      </c>
      <c r="D4513" s="6">
        <f t="shared" si="368"/>
        <v>1.000413632017616E-5</v>
      </c>
      <c r="E4513" s="6">
        <f t="shared" si="369"/>
        <v>3.4536056127481456E-5</v>
      </c>
      <c r="F4513" s="24">
        <f>IF(C4500&gt;0,B$6+B$7*E4501+B$8*(H4512*100)^2,B$6+B$7*E4501+B$8*(H4512*100)^2+E4501*$B$9)</f>
        <v>0.36899305358233098</v>
      </c>
      <c r="G4513" s="17">
        <v>1.892591516474611E-3</v>
      </c>
      <c r="H4513" s="9">
        <f t="shared" si="364"/>
        <v>6.0744798426065338E-3</v>
      </c>
      <c r="I4513" s="8">
        <f t="shared" si="363"/>
        <v>4.1818883261319226E-3</v>
      </c>
      <c r="J4513" s="10">
        <f t="shared" si="365"/>
        <v>2.2096095695925215</v>
      </c>
      <c r="K4513" s="10">
        <f t="shared" si="366"/>
        <v>0.47771367547607646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6.1834937062893369E-3</v>
      </c>
      <c r="D4514" s="6">
        <f t="shared" si="368"/>
        <v>3.8235594415719841E-5</v>
      </c>
      <c r="E4514" s="6">
        <f t="shared" si="369"/>
        <v>1.000413632017616E-5</v>
      </c>
      <c r="F4514" s="24">
        <f>IF(C4500&gt;0,B$6+B$7*E4501+B$8*(H4513*100)^2,B$6+B$7*E4501+B$8*(H4513*100)^2+E4501*$B$9)</f>
        <v>0.35928137194079934</v>
      </c>
      <c r="G4514" s="17">
        <v>5.0228394663000483E-3</v>
      </c>
      <c r="H4514" s="9">
        <f t="shared" si="364"/>
        <v>5.9940084412753317E-3</v>
      </c>
      <c r="I4514" s="8">
        <f t="shared" si="363"/>
        <v>9.7116897497528335E-4</v>
      </c>
      <c r="J4514" s="10">
        <f t="shared" si="365"/>
        <v>0.19335059013754846</v>
      </c>
      <c r="K4514" s="10">
        <f t="shared" si="366"/>
        <v>1.4741681475873403E-2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-3.6190566000014477E-3</v>
      </c>
      <c r="D4515" s="6">
        <f t="shared" si="368"/>
        <v>1.3097570674014038E-5</v>
      </c>
      <c r="E4515" s="6">
        <f t="shared" si="369"/>
        <v>3.8235594415719841E-5</v>
      </c>
      <c r="F4515" s="24">
        <f>IF(C4500&gt;0,B$6+B$7*E4501+B$8*(H4514*100)^2,B$6+B$7*E4501+B$8*(H4514*100)^2+E4501*$B$9)</f>
        <v>0.35029126824523343</v>
      </c>
      <c r="G4515" s="17">
        <v>1.7939576408709224E-3</v>
      </c>
      <c r="H4515" s="9">
        <f t="shared" si="364"/>
        <v>5.9185409371333535E-3</v>
      </c>
      <c r="I4515" s="8">
        <f t="shared" si="363"/>
        <v>4.1245832962624306E-3</v>
      </c>
      <c r="J4515" s="10">
        <f t="shared" si="365"/>
        <v>2.2991531139275097</v>
      </c>
      <c r="K4515" s="10">
        <f t="shared" si="366"/>
        <v>0.49677389370272618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-1.1604485417497424E-3</v>
      </c>
      <c r="D4516" s="6">
        <f t="shared" si="368"/>
        <v>1.3466408180491036E-6</v>
      </c>
      <c r="E4516" s="6">
        <f t="shared" si="369"/>
        <v>1.3097570674014038E-5</v>
      </c>
      <c r="F4516" s="24">
        <f>IF(C4500&gt;0,B$6+B$7*E4501+B$8*(H4515*100)^2,B$6+B$7*E4501+B$8*(H4515*100)^2+E4501*$B$9)</f>
        <v>0.34196912925424816</v>
      </c>
      <c r="G4516" s="17">
        <v>2.0548910007342617E-3</v>
      </c>
      <c r="H4516" s="9">
        <f t="shared" si="364"/>
        <v>5.8478126616218493E-3</v>
      </c>
      <c r="I4516" s="8">
        <f t="shared" si="363"/>
        <v>3.7929216608875876E-3</v>
      </c>
      <c r="J4516" s="10">
        <f t="shared" si="365"/>
        <v>1.8458018744217022</v>
      </c>
      <c r="K4516" s="10">
        <f t="shared" si="366"/>
        <v>0.39723968864320502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-5.8755690889468947E-3</v>
      </c>
      <c r="D4517" s="6">
        <f t="shared" si="368"/>
        <v>3.452231211898824E-5</v>
      </c>
      <c r="E4517" s="6">
        <f t="shared" si="369"/>
        <v>1.3466408180491036E-6</v>
      </c>
      <c r="F4517" s="24">
        <f>IF(C4500&gt;0,B$6+B$7*E4501+B$8*(H4516*100)^2,B$6+B$7*E4501+B$8*(H4516*100)^2+E4501*$B$9)</f>
        <v>0.33426532519029312</v>
      </c>
      <c r="G4517" s="17">
        <v>2.6835025059037672E-3</v>
      </c>
      <c r="H4517" s="9">
        <f t="shared" si="364"/>
        <v>5.7815683442323249E-3</v>
      </c>
      <c r="I4517" s="8">
        <f t="shared" si="363"/>
        <v>3.0980658383285577E-3</v>
      </c>
      <c r="J4517" s="10">
        <f t="shared" si="365"/>
        <v>1.1544859121661863</v>
      </c>
      <c r="K4517" s="10">
        <f t="shared" si="366"/>
        <v>0.23169998740672249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5.7767833510391671E-4</v>
      </c>
      <c r="D4518" s="6">
        <f t="shared" si="368"/>
        <v>3.3371225884843307E-7</v>
      </c>
      <c r="E4518" s="6">
        <f t="shared" si="369"/>
        <v>3.452231211898824E-5</v>
      </c>
      <c r="F4518" s="24">
        <f>IF(C4500&gt;0,B$6+B$7*E4501+B$8*(H4517*100)^2,B$6+B$7*E4501+B$8*(H4517*100)^2+E4501*$B$9)</f>
        <v>0.32713391376828987</v>
      </c>
      <c r="G4518" s="17">
        <v>5.4312693737103099E-3</v>
      </c>
      <c r="H4518" s="9">
        <f t="shared" si="364"/>
        <v>5.7195621665324155E-3</v>
      </c>
      <c r="I4518" s="8">
        <f t="shared" si="363"/>
        <v>2.882927928221056E-4</v>
      </c>
      <c r="J4518" s="10">
        <f t="shared" si="365"/>
        <v>5.3080186782406204E-2</v>
      </c>
      <c r="K4518" s="10">
        <f t="shared" si="366"/>
        <v>1.314684944250466E-3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-1.713801387881643E-2</v>
      </c>
      <c r="D4519" s="6">
        <f t="shared" si="368"/>
        <v>2.9371151971050455E-4</v>
      </c>
      <c r="E4519" s="6">
        <f t="shared" si="369"/>
        <v>3.3371225884843307E-7</v>
      </c>
      <c r="F4519" s="24">
        <f>IF(C4500&gt;0,B$6+B$7*E4501+B$8*(H4518*100)^2,B$6+B$7*E4501+B$8*(H4518*100)^2+E4501*$B$9)</f>
        <v>0.32053236621494141</v>
      </c>
      <c r="G4519" s="17">
        <v>9.3011149986019503E-3</v>
      </c>
      <c r="H4519" s="9">
        <f t="shared" si="364"/>
        <v>5.6615577910584056E-3</v>
      </c>
      <c r="I4519" s="8">
        <f t="shared" si="363"/>
        <v>3.6395572075435447E-3</v>
      </c>
      <c r="J4519" s="10">
        <f t="shared" si="365"/>
        <v>0.39130332310595084</v>
      </c>
      <c r="K4519" s="10">
        <f t="shared" si="366"/>
        <v>0.14641917431655105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2.9089655805341445E-3</v>
      </c>
      <c r="D4520" s="6">
        <f t="shared" si="368"/>
        <v>8.462080748732353E-6</v>
      </c>
      <c r="E4520" s="6">
        <f t="shared" si="369"/>
        <v>2.9371151971050455E-4</v>
      </c>
      <c r="F4520" s="24">
        <f>IF(C4500&gt;0,B$6+B$7*E4501+B$8*(H4519*100)^2,B$6+B$7*E4501+B$8*(H4519*100)^2+E4501*$B$9)</f>
        <v>0.31442131364480674</v>
      </c>
      <c r="G4520" s="17">
        <v>6.1164066038283411E-3</v>
      </c>
      <c r="H4520" s="9">
        <f t="shared" si="364"/>
        <v>5.6073283624628826E-3</v>
      </c>
      <c r="I4520" s="8">
        <f t="shared" si="363"/>
        <v>5.0907824136545848E-4</v>
      </c>
      <c r="J4520" s="10">
        <f t="shared" si="365"/>
        <v>8.3231589124048683E-2</v>
      </c>
      <c r="K4520" s="10">
        <f t="shared" si="366"/>
        <v>3.8876308633826184E-3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-8.1750026681369596E-3</v>
      </c>
      <c r="D4521" s="6">
        <f t="shared" si="368"/>
        <v>6.6830668624046411E-5</v>
      </c>
      <c r="E4521" s="6">
        <f t="shared" si="369"/>
        <v>8.462080748732353E-6</v>
      </c>
      <c r="F4521" s="24">
        <f>IF(C4500&gt;0,B$6+B$7*E4501+B$8*(H4520*100)^2,B$6+B$7*E4501+B$8*(H4520*100)^2+E4501*$B$9)</f>
        <v>0.30876431228063311</v>
      </c>
      <c r="G4521" s="17">
        <v>1.5823615284057728E-2</v>
      </c>
      <c r="H4521" s="9">
        <f t="shared" si="364"/>
        <v>5.5566564792205132E-3</v>
      </c>
      <c r="I4521" s="8">
        <f t="shared" si="363"/>
        <v>1.0266958804837214E-2</v>
      </c>
      <c r="J4521" s="10">
        <f t="shared" si="365"/>
        <v>0.64883774159885965</v>
      </c>
      <c r="K4521" s="10">
        <f t="shared" si="366"/>
        <v>0.80117954807548464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-1.4932647616714648E-2</v>
      </c>
      <c r="D4522" s="6">
        <f t="shared" si="368"/>
        <v>2.2298396484497367E-4</v>
      </c>
      <c r="E4522" s="6">
        <f t="shared" si="369"/>
        <v>6.6830668624046411E-5</v>
      </c>
      <c r="F4522" s="24">
        <f>IF(C4500&gt;0,B$6+B$7*E4501+B$8*(H4521*100)^2,B$6+B$7*E4501+B$8*(H4521*100)^2+E4501*$B$9)</f>
        <v>0.30352762611781753</v>
      </c>
      <c r="G4522" s="17">
        <v>1.066168441584112E-2</v>
      </c>
      <c r="H4522" s="9">
        <f t="shared" si="364"/>
        <v>5.5093341350640323E-3</v>
      </c>
      <c r="I4522" s="8">
        <f t="shared" si="363"/>
        <v>5.1523502807770873E-3</v>
      </c>
      <c r="J4522" s="10">
        <f t="shared" si="365"/>
        <v>0.48325856213880525</v>
      </c>
      <c r="K4522" s="10">
        <f t="shared" si="366"/>
        <v>0.27499116152247627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-6.2741411892794918E-3</v>
      </c>
      <c r="D4523" s="6">
        <f t="shared" si="368"/>
        <v>3.9364847663013476E-5</v>
      </c>
      <c r="E4523" s="6">
        <f t="shared" si="369"/>
        <v>2.2298396484497367E-4</v>
      </c>
      <c r="F4523" s="24">
        <f>IF(C4522&gt;0,B$6+B$7*E4523+B$8*(G4522*100)^2,B$6+B$7*E4523+B$8*(G4522*100)^2+E4523*$B$9)</f>
        <v>1.0699852172807174</v>
      </c>
      <c r="G4523" s="17">
        <v>1.0639245678270943E-2</v>
      </c>
      <c r="H4523" s="9">
        <f t="shared" si="364"/>
        <v>1.0344008977571111E-2</v>
      </c>
      <c r="I4523" s="8">
        <f t="shared" si="363"/>
        <v>2.9523670069983229E-4</v>
      </c>
      <c r="J4523" s="10">
        <f t="shared" si="365"/>
        <v>2.7749777533834827E-2</v>
      </c>
      <c r="K4523" s="10">
        <f t="shared" si="366"/>
        <v>3.9972917882979964E-4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-2.2366351603625378E-3</v>
      </c>
      <c r="D4524" s="6">
        <f t="shared" si="368"/>
        <v>5.0025368405699547E-6</v>
      </c>
      <c r="E4524" s="6">
        <f t="shared" si="369"/>
        <v>3.9364847663013476E-5</v>
      </c>
      <c r="F4524" s="24">
        <f>IF(C4522&gt;0,B$6+B$7*E4523+B$8*(H4523*100)^2,B$6+B$7*E4523+B$8*(H4523*100)^2+E4523*$B$9)</f>
        <v>1.0082133224227445</v>
      </c>
      <c r="G4524" s="17">
        <v>5.3166351357439665E-3</v>
      </c>
      <c r="H4524" s="9">
        <f t="shared" si="364"/>
        <v>1.0040982633302104E-2</v>
      </c>
      <c r="I4524" s="8">
        <f t="shared" si="363"/>
        <v>4.7243474975581373E-3</v>
      </c>
      <c r="J4524" s="10">
        <f t="shared" si="365"/>
        <v>0.88859727570849201</v>
      </c>
      <c r="K4524" s="10">
        <f t="shared" si="366"/>
        <v>0.16532788109304564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1.0361252990916531E-3</v>
      </c>
      <c r="D4525" s="6">
        <f t="shared" si="368"/>
        <v>1.0735556354177675E-6</v>
      </c>
      <c r="E4525" s="6">
        <f t="shared" si="369"/>
        <v>5.0025368405699547E-6</v>
      </c>
      <c r="F4525" s="24">
        <f>IF(C4522&gt;0,B$6+B$7*E4523+B$8*(H4524*100)^2,B$6+B$7*E4523+B$8*(H4524*100)^2+E4523*$B$9)</f>
        <v>0.95103107935271947</v>
      </c>
      <c r="G4525" s="17">
        <v>4.7163999350013728E-3</v>
      </c>
      <c r="H4525" s="9">
        <f t="shared" si="364"/>
        <v>9.7520822358751653E-3</v>
      </c>
      <c r="I4525" s="8">
        <f t="shared" si="363"/>
        <v>5.0356823008737926E-3</v>
      </c>
      <c r="J4525" s="10">
        <f t="shared" si="365"/>
        <v>1.0676962026699559</v>
      </c>
      <c r="K4525" s="10">
        <f t="shared" si="366"/>
        <v>0.21006508327507589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-3.3950517208680524E-4</v>
      </c>
      <c r="D4526" s="6">
        <f t="shared" si="368"/>
        <v>1.1526376187369124E-7</v>
      </c>
      <c r="E4526" s="6">
        <f t="shared" si="369"/>
        <v>1.0735556354177675E-6</v>
      </c>
      <c r="F4526" s="24">
        <f>IF(C4522&gt;0,B$6+B$7*E4523+B$8*(H4525*100)^2,B$6+B$7*E4523+B$8*(H4525*100)^2+E4523*$B$9)</f>
        <v>0.89809747694279718</v>
      </c>
      <c r="G4526" s="17">
        <v>7.675178388021728E-3</v>
      </c>
      <c r="H4526" s="9">
        <f t="shared" si="364"/>
        <v>9.4768004988118066E-3</v>
      </c>
      <c r="I4526" s="8">
        <f t="shared" si="363"/>
        <v>1.8016221107900786E-3</v>
      </c>
      <c r="J4526" s="10">
        <f t="shared" si="365"/>
        <v>0.23473358138512862</v>
      </c>
      <c r="K4526" s="10">
        <f t="shared" si="366"/>
        <v>2.074653507273716E-2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7.7395231792816519E-4</v>
      </c>
      <c r="D4527" s="6">
        <f t="shared" si="368"/>
        <v>5.9900219042637966E-7</v>
      </c>
      <c r="E4527" s="6">
        <f t="shared" si="369"/>
        <v>1.1526376187369124E-7</v>
      </c>
      <c r="F4527" s="24">
        <f>IF(C4522&gt;0,B$6+B$7*E4523+B$8*(H4526*100)^2,B$6+B$7*E4523+B$8*(H4526*100)^2+E4523*$B$9)</f>
        <v>0.84909684119193196</v>
      </c>
      <c r="G4527" s="17">
        <v>2.7943369182270332E-3</v>
      </c>
      <c r="H4527" s="9">
        <f t="shared" si="364"/>
        <v>9.2146450891606897E-3</v>
      </c>
      <c r="I4527" s="8">
        <f t="shared" si="363"/>
        <v>6.4203081709336566E-3</v>
      </c>
      <c r="J4527" s="10">
        <f t="shared" si="365"/>
        <v>2.2976141957166893</v>
      </c>
      <c r="K4527" s="10">
        <f t="shared" si="366"/>
        <v>0.4964487796625261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-6.1876398440470727E-3</v>
      </c>
      <c r="D4528" s="6">
        <f t="shared" si="368"/>
        <v>3.8286886839638881E-5</v>
      </c>
      <c r="E4528" s="6">
        <f t="shared" si="369"/>
        <v>5.9900219042637966E-7</v>
      </c>
      <c r="F4528" s="24">
        <f>IF(C4522&gt;0,B$6+B$7*E4523+B$8*(H4527*100)^2,B$6+B$7*E4523+B$8*(H4527*100)^2+E4523*$B$9)</f>
        <v>0.80373695267735623</v>
      </c>
      <c r="G4528" s="17">
        <v>2.6754758387372607E-3</v>
      </c>
      <c r="H4528" s="9">
        <f t="shared" si="364"/>
        <v>8.9651377718212247E-3</v>
      </c>
      <c r="I4528" s="8">
        <f t="shared" si="363"/>
        <v>6.2896619330839645E-3</v>
      </c>
      <c r="J4528" s="10">
        <f t="shared" si="365"/>
        <v>2.3508573099477079</v>
      </c>
      <c r="K4528" s="10">
        <f t="shared" si="366"/>
        <v>0.50764731668042451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-2.3674793545364298E-3</v>
      </c>
      <c r="D4529" s="6">
        <f t="shared" si="368"/>
        <v>5.6049584941562303E-6</v>
      </c>
      <c r="E4529" s="6">
        <f t="shared" si="369"/>
        <v>3.8286886839638881E-5</v>
      </c>
      <c r="F4529" s="24">
        <f>IF(C4522&gt;0,B$6+B$7*E4523+B$8*(H4528*100)^2,B$6+B$7*E4523+B$8*(H4528*100)^2+E4523*$B$9)</f>
        <v>0.76174730387941325</v>
      </c>
      <c r="G4529" s="17">
        <v>3.7907028727184335E-3</v>
      </c>
      <c r="H4529" s="9">
        <f t="shared" si="364"/>
        <v>8.7278136086846696E-3</v>
      </c>
      <c r="I4529" s="8">
        <f t="shared" si="363"/>
        <v>4.9371107359662356E-3</v>
      </c>
      <c r="J4529" s="10">
        <f t="shared" si="365"/>
        <v>1.3024261995047046</v>
      </c>
      <c r="K4529" s="10">
        <f t="shared" si="366"/>
        <v>0.26828788944339488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-7.1364204892768622E-3</v>
      </c>
      <c r="D4530" s="6">
        <f t="shared" si="368"/>
        <v>5.0928497399770607E-5</v>
      </c>
      <c r="E4530" s="6">
        <f t="shared" si="369"/>
        <v>5.6049584941562303E-6</v>
      </c>
      <c r="F4530" s="24">
        <f>IF(C4522&gt;0,B$6+B$7*E4523+B$8*(H4529*100)^2,B$6+B$7*E4523+B$8*(H4529*100)^2+E4523*$B$9)</f>
        <v>0.72287748598715729</v>
      </c>
      <c r="G4530" s="17">
        <v>4.4712165795333771E-3</v>
      </c>
      <c r="H4530" s="9">
        <f t="shared" si="364"/>
        <v>8.5022202158445484E-3</v>
      </c>
      <c r="I4530" s="8">
        <f t="shared" si="363"/>
        <v>4.0310036363111713E-3</v>
      </c>
      <c r="J4530" s="10">
        <f t="shared" si="365"/>
        <v>0.90154515322803996</v>
      </c>
      <c r="K4530" s="10">
        <f t="shared" si="366"/>
        <v>0.1685549112028335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7.2775174046519888E-3</v>
      </c>
      <c r="D4531" s="6">
        <f t="shared" si="368"/>
        <v>5.296225957501262E-5</v>
      </c>
      <c r="E4531" s="6">
        <f t="shared" si="369"/>
        <v>5.0928497399770607E-5</v>
      </c>
      <c r="F4531" s="24">
        <f>IF(C4522&gt;0,B$6+B$7*E4523+B$8*(H4530*100)^2,B$6+B$7*E4523+B$8*(H4530*100)^2+E4523*$B$9)</f>
        <v>0.68689569556429597</v>
      </c>
      <c r="G4531" s="17">
        <v>5.4790493519845445E-3</v>
      </c>
      <c r="H4531" s="9">
        <f t="shared" si="364"/>
        <v>8.28791708189878E-3</v>
      </c>
      <c r="I4531" s="8">
        <f t="shared" si="363"/>
        <v>2.8088677299142354E-3</v>
      </c>
      <c r="J4531" s="10">
        <f t="shared" si="365"/>
        <v>0.5126560374742466</v>
      </c>
      <c r="K4531" s="10">
        <f t="shared" si="366"/>
        <v>7.4955894258874167E-2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4.0224948711575234E-3</v>
      </c>
      <c r="D4532" s="6">
        <f t="shared" si="368"/>
        <v>1.6180464988488581E-5</v>
      </c>
      <c r="E4532" s="6">
        <f t="shared" si="369"/>
        <v>5.296225957501262E-5</v>
      </c>
      <c r="F4532" s="24">
        <f>IF(C4522&gt;0,B$6+B$7*E4523+B$8*(H4531*100)^2,B$6+B$7*E4523+B$8*(H4531*100)^2+E4523*$B$9)</f>
        <v>0.65358735216985342</v>
      </c>
      <c r="G4532" s="17">
        <v>6.7567605020784913E-3</v>
      </c>
      <c r="H4532" s="9">
        <f t="shared" si="364"/>
        <v>8.0844749499881154E-3</v>
      </c>
      <c r="I4532" s="8">
        <f t="shared" si="363"/>
        <v>1.3277144479096241E-3</v>
      </c>
      <c r="J4532" s="10">
        <f t="shared" si="365"/>
        <v>0.19650162936827451</v>
      </c>
      <c r="K4532" s="10">
        <f t="shared" si="366"/>
        <v>1.5171850756821259E-2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-8.7586674479456991E-3</v>
      </c>
      <c r="D4533" s="6">
        <f t="shared" si="368"/>
        <v>7.6714255463703629E-5</v>
      </c>
      <c r="E4533" s="6">
        <f t="shared" si="369"/>
        <v>1.6180464988488581E-5</v>
      </c>
      <c r="F4533" s="24">
        <f>IF(C4522&gt;0,B$6+B$7*E4523+B$8*(H4532*100)^2,B$6+B$7*E4523+B$8*(H4532*100)^2+E4523*$B$9)</f>
        <v>0.62275381868961788</v>
      </c>
      <c r="G4533" s="17">
        <v>3.7078604019133046E-3</v>
      </c>
      <c r="H4533" s="9">
        <f t="shared" si="364"/>
        <v>7.8914752656877654E-3</v>
      </c>
      <c r="I4533" s="8">
        <f t="shared" si="363"/>
        <v>4.1836148637744604E-3</v>
      </c>
      <c r="J4533" s="10">
        <f t="shared" si="365"/>
        <v>1.1283097016316095</v>
      </c>
      <c r="K4533" s="10">
        <f t="shared" si="366"/>
        <v>0.22518452814956658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-4.7450060945305019E-3</v>
      </c>
      <c r="D4534" s="6">
        <f t="shared" si="368"/>
        <v>2.2515082837131604E-5</v>
      </c>
      <c r="E4534" s="6">
        <f t="shared" si="369"/>
        <v>7.6714255463703629E-5</v>
      </c>
      <c r="F4534" s="24">
        <f>IF(C4522&gt;0,B$6+B$7*E4523+B$8*(H4533*100)^2,B$6+B$7*E4523+B$8*(H4533*100)^2+E4523*$B$9)</f>
        <v>0.59421121674696387</v>
      </c>
      <c r="G4534" s="17">
        <v>6.5840755202995179E-3</v>
      </c>
      <c r="H4534" s="9">
        <f t="shared" si="364"/>
        <v>7.708509692197084E-3</v>
      </c>
      <c r="I4534" s="8">
        <f t="shared" si="363"/>
        <v>1.1244341718975662E-3</v>
      </c>
      <c r="J4534" s="10">
        <f t="shared" si="365"/>
        <v>0.17078087400893213</v>
      </c>
      <c r="K4534" s="10">
        <f t="shared" si="366"/>
        <v>1.1801735991630924E-2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-3.6980169834264784E-3</v>
      </c>
      <c r="D4535" s="6">
        <f t="shared" si="368"/>
        <v>1.3675329609710672E-5</v>
      </c>
      <c r="E4535" s="6">
        <f t="shared" si="369"/>
        <v>2.2515082837131604E-5</v>
      </c>
      <c r="F4535" s="24">
        <f>IF(C4522&gt;0,B$6+B$7*E4523+B$8*(H4534*100)^2,B$6+B$7*E4523+B$8*(H4534*100)^2+E4523*$B$9)</f>
        <v>0.56778933012864907</v>
      </c>
      <c r="G4535" s="17">
        <v>3.6601573207879282E-3</v>
      </c>
      <c r="H4535" s="9">
        <f t="shared" si="364"/>
        <v>7.5351796934688235E-3</v>
      </c>
      <c r="I4535" s="8">
        <f t="shared" si="363"/>
        <v>3.8750223726808954E-3</v>
      </c>
      <c r="J4535" s="10">
        <f t="shared" si="365"/>
        <v>1.0587037750188051</v>
      </c>
      <c r="K4535" s="10">
        <f t="shared" si="366"/>
        <v>0.20781908894061196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-5.1054516832037145E-3</v>
      </c>
      <c r="D4536" s="6">
        <f t="shared" si="368"/>
        <v>2.6065636889527643E-5</v>
      </c>
      <c r="E4536" s="6">
        <f t="shared" si="369"/>
        <v>1.3675329609710672E-5</v>
      </c>
      <c r="F4536" s="24">
        <f>IF(C4522&gt;0,B$6+B$7*E4523+B$8*(H4535*100)^2,B$6+B$7*E4523+B$8*(H4535*100)^2+E4523*$B$9)</f>
        <v>0.54333058968607506</v>
      </c>
      <c r="G4536" s="17">
        <v>2.2400030298906082E-3</v>
      </c>
      <c r="H4536" s="9">
        <f t="shared" si="364"/>
        <v>7.3710961850058298E-3</v>
      </c>
      <c r="I4536" s="8">
        <f t="shared" si="363"/>
        <v>5.1310931551152216E-3</v>
      </c>
      <c r="J4536" s="10">
        <f t="shared" si="365"/>
        <v>2.29066348868546</v>
      </c>
      <c r="K4536" s="10">
        <f t="shared" si="366"/>
        <v>0.49497929552517883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-7.7423389329423775E-3</v>
      </c>
      <c r="D4537" s="6">
        <f t="shared" si="368"/>
        <v>5.9943812152555316E-5</v>
      </c>
      <c r="E4537" s="6">
        <f t="shared" si="369"/>
        <v>2.6065636889527643E-5</v>
      </c>
      <c r="F4537" s="24">
        <f>IF(C4522&gt;0,B$6+B$7*E4523+B$8*(H4536*100)^2,B$6+B$7*E4523+B$8*(H4536*100)^2+E4523*$B$9)</f>
        <v>0.52068913365838421</v>
      </c>
      <c r="G4537" s="17">
        <v>5.1432135837088449E-3</v>
      </c>
      <c r="H4537" s="9">
        <f t="shared" si="364"/>
        <v>7.2158792510572424E-3</v>
      </c>
      <c r="I4537" s="8">
        <f t="shared" si="363"/>
        <v>2.0726656673483975E-3</v>
      </c>
      <c r="J4537" s="10">
        <f t="shared" si="365"/>
        <v>0.40299039377123602</v>
      </c>
      <c r="K4537" s="10">
        <f t="shared" si="366"/>
        <v>5.1369209320774933E-2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-3.8845360427388256E-3</v>
      </c>
      <c r="D4538" s="6">
        <f t="shared" si="368"/>
        <v>1.5089620267337015E-5</v>
      </c>
      <c r="E4538" s="6">
        <f t="shared" si="369"/>
        <v>5.9943812152555316E-5</v>
      </c>
      <c r="F4538" s="24">
        <f>IF(C4522&gt;0,B$6+B$7*E4523+B$8*(H4537*100)^2,B$6+B$7*E4523+B$8*(H4537*100)^2+E4523*$B$9)</f>
        <v>0.49972993781355085</v>
      </c>
      <c r="G4538" s="17">
        <v>2.4430986818363303E-3</v>
      </c>
      <c r="H4538" s="9">
        <f t="shared" si="364"/>
        <v>7.0691579259028504E-3</v>
      </c>
      <c r="I4538" s="8">
        <f t="shared" si="363"/>
        <v>4.6260592440665205E-3</v>
      </c>
      <c r="J4538" s="10">
        <f t="shared" si="365"/>
        <v>1.8935212394242666</v>
      </c>
      <c r="K4538" s="10">
        <f t="shared" si="366"/>
        <v>0.40807385741388535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-2.7718432392965673E-3</v>
      </c>
      <c r="D4539" s="6">
        <f t="shared" si="368"/>
        <v>7.6831149432340867E-6</v>
      </c>
      <c r="E4539" s="6">
        <f t="shared" si="369"/>
        <v>1.5089620267337015E-5</v>
      </c>
      <c r="F4539" s="24">
        <f>IF(C4522&gt;0,B$6+B$7*E4523+B$8*(H4538*100)^2,B$6+B$7*E4523+B$8*(H4538*100)^2+E4523*$B$9)</f>
        <v>0.48032801021998855</v>
      </c>
      <c r="G4539" s="17">
        <v>2.8611166472052403E-3</v>
      </c>
      <c r="H4539" s="9">
        <f t="shared" si="364"/>
        <v>6.930570035862769E-3</v>
      </c>
      <c r="I4539" s="8">
        <f t="shared" si="363"/>
        <v>4.0694533886575287E-3</v>
      </c>
      <c r="J4539" s="10">
        <f t="shared" si="365"/>
        <v>1.4223304710881328</v>
      </c>
      <c r="K4539" s="10">
        <f t="shared" si="366"/>
        <v>0.29755566892256025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-1.1081988270782765E-2</v>
      </c>
      <c r="D4540" s="6">
        <f t="shared" si="368"/>
        <v>1.2281046403376679E-4</v>
      </c>
      <c r="E4540" s="6">
        <f t="shared" si="369"/>
        <v>7.6831149432340867E-6</v>
      </c>
      <c r="F4540" s="24">
        <f>IF(C4522&gt;0,B$6+B$7*E4523+B$8*(H4539*100)^2,B$6+B$7*E4523+B$8*(H4539*100)^2+E4523*$B$9)</f>
        <v>0.46236764584662798</v>
      </c>
      <c r="G4540" s="17">
        <v>3.1019662893707828E-3</v>
      </c>
      <c r="H4540" s="9">
        <f t="shared" si="364"/>
        <v>6.7997620976518579E-3</v>
      </c>
      <c r="I4540" s="8">
        <f t="shared" si="363"/>
        <v>3.6977958082810751E-3</v>
      </c>
      <c r="J4540" s="10">
        <f t="shared" si="365"/>
        <v>1.1920812360056798</v>
      </c>
      <c r="K4540" s="10">
        <f t="shared" si="366"/>
        <v>0.24103890177383702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1.0552848801405182E-2</v>
      </c>
      <c r="D4541" s="6">
        <f t="shared" si="368"/>
        <v>1.1136261782531879E-4</v>
      </c>
      <c r="E4541" s="6">
        <f t="shared" si="369"/>
        <v>1.2281046403376679E-4</v>
      </c>
      <c r="F4541" s="24">
        <f>IF(C4522&gt;0,B$6+B$7*E4523+B$8*(H4540*100)^2,B$6+B$7*E4523+B$8*(H4540*100)^2+E4523*$B$9)</f>
        <v>0.44574173654620802</v>
      </c>
      <c r="G4541" s="17">
        <v>7.6643973513797958E-3</v>
      </c>
      <c r="H4541" s="9">
        <f t="shared" si="364"/>
        <v>6.6763892677569967E-3</v>
      </c>
      <c r="I4541" s="8">
        <f t="shared" si="363"/>
        <v>9.8800808362279908E-4</v>
      </c>
      <c r="J4541" s="10">
        <f t="shared" si="365"/>
        <v>0.12890877629732117</v>
      </c>
      <c r="K4541" s="10">
        <f t="shared" si="366"/>
        <v>9.9768189355684544E-3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4.0027367017864369E-3</v>
      </c>
      <c r="D4542" s="6">
        <f t="shared" si="368"/>
        <v>1.6021901103828163E-5</v>
      </c>
      <c r="E4542" s="6">
        <f t="shared" si="369"/>
        <v>1.1136261782531879E-4</v>
      </c>
      <c r="F4542" s="24">
        <f>IF(C4522&gt;0,B$6+B$7*E4523+B$8*(H4541*100)^2,B$6+B$7*E4523+B$8*(H4541*100)^2+E4523*$B$9)</f>
        <v>0.43035113230680933</v>
      </c>
      <c r="G4542" s="17">
        <v>3.5399246218858599E-3</v>
      </c>
      <c r="H4542" s="9">
        <f t="shared" si="364"/>
        <v>6.5601153366904256E-3</v>
      </c>
      <c r="I4542" s="8">
        <f t="shared" si="363"/>
        <v>3.0201907148045657E-3</v>
      </c>
      <c r="J4542" s="10">
        <f t="shared" si="365"/>
        <v>0.85317938583550657</v>
      </c>
      <c r="K4542" s="10">
        <f t="shared" si="366"/>
        <v>0.15651591934530673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-2.579212146536153E-3</v>
      </c>
      <c r="D4543" s="6">
        <f t="shared" si="368"/>
        <v>6.6523352968396298E-6</v>
      </c>
      <c r="E4543" s="6">
        <f t="shared" si="369"/>
        <v>1.6021901103828163E-5</v>
      </c>
      <c r="F4543" s="24">
        <f>IF(C4522&gt;0,B$6+B$7*E4523+B$8*(H4542*100)^2,B$6+B$7*E4523+B$8*(H4542*100)^2+E4523*$B$9)</f>
        <v>0.41610404996239791</v>
      </c>
      <c r="G4543" s="17">
        <v>4.0499369819034479E-3</v>
      </c>
      <c r="H4543" s="9">
        <f t="shared" si="364"/>
        <v>6.4506127612994867E-3</v>
      </c>
      <c r="I4543" s="8">
        <f t="shared" si="363"/>
        <v>2.4006757793960387E-3</v>
      </c>
      <c r="J4543" s="10">
        <f t="shared" si="365"/>
        <v>0.59276867519744325</v>
      </c>
      <c r="K4543" s="10">
        <f t="shared" si="366"/>
        <v>9.3311367902106923E-2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3.9222872835547257E-3</v>
      </c>
      <c r="D4544" s="6">
        <f t="shared" si="368"/>
        <v>1.538433753473511E-5</v>
      </c>
      <c r="E4544" s="6">
        <f t="shared" si="369"/>
        <v>6.6523352968396298E-6</v>
      </c>
      <c r="F4544" s="24">
        <f>IF(C4522&gt;0,B$6+B$7*E4523+B$8*(H4543*100)^2,B$6+B$7*E4523+B$8*(H4543*100)^2+E4523*$B$9)</f>
        <v>0.40291552583617624</v>
      </c>
      <c r="G4544" s="17">
        <v>4.9147712989026015E-3</v>
      </c>
      <c r="H4544" s="9">
        <f t="shared" si="364"/>
        <v>6.347562727820626E-3</v>
      </c>
      <c r="I4544" s="8">
        <f t="shared" si="363"/>
        <v>1.4327914289180245E-3</v>
      </c>
      <c r="J4544" s="10">
        <f t="shared" si="365"/>
        <v>0.29152758933827633</v>
      </c>
      <c r="K4544" s="10">
        <f t="shared" si="366"/>
        <v>3.0102612497478365E-2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-1.415367266155499E-3</v>
      </c>
      <c r="D4545" s="6">
        <f t="shared" si="368"/>
        <v>2.003264498104491E-6</v>
      </c>
      <c r="E4545" s="6">
        <f t="shared" si="369"/>
        <v>1.538433753473511E-5</v>
      </c>
      <c r="F4545" s="24">
        <f>IF(C4544&gt;0,B$6+B$7*E4545+B$8*(G4544*100)^2,B$6+B$7*E4545+B$8*(G4544*100)^2+E4545*$B$9)</f>
        <v>0.2413026213532237</v>
      </c>
      <c r="G4545" s="17">
        <v>3.0716088288924959E-3</v>
      </c>
      <c r="H4545" s="9">
        <f t="shared" si="364"/>
        <v>4.9122563181619875E-3</v>
      </c>
      <c r="I4545" s="8">
        <f t="shared" si="363"/>
        <v>1.8406474892694916E-3</v>
      </c>
      <c r="J4545" s="10">
        <f t="shared" si="365"/>
        <v>0.59924540910150936</v>
      </c>
      <c r="K4545" s="10">
        <f t="shared" si="366"/>
        <v>9.4826799837612885E-2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-3.4654415591456331E-3</v>
      </c>
      <c r="D4546" s="6">
        <f t="shared" si="368"/>
        <v>1.2009285199853717E-5</v>
      </c>
      <c r="E4546" s="6">
        <f t="shared" si="369"/>
        <v>2.003264498104491E-6</v>
      </c>
      <c r="F4546" s="24">
        <f>IF(C4544&gt;0,B$6+B$7*E4545+B$8*(H4545*100)^2,B$6+B$7*E4545+B$8*(H4545*100)^2+E4545*$B$9)</f>
        <v>0.24107383658667914</v>
      </c>
      <c r="G4546" s="17">
        <v>3.7999877783480079E-3</v>
      </c>
      <c r="H4546" s="9">
        <f t="shared" si="364"/>
        <v>4.9099270522756158E-3</v>
      </c>
      <c r="I4546" s="8">
        <f t="shared" si="363"/>
        <v>1.1099392739276079E-3</v>
      </c>
      <c r="J4546" s="10">
        <f t="shared" si="365"/>
        <v>0.2920902220401716</v>
      </c>
      <c r="K4546" s="10">
        <f t="shared" si="366"/>
        <v>3.0200997052193923E-2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-5.7282586964871839E-3</v>
      </c>
      <c r="D4547" s="6">
        <f t="shared" si="368"/>
        <v>3.281294769388105E-5</v>
      </c>
      <c r="E4547" s="6">
        <f t="shared" si="369"/>
        <v>1.2009285199853717E-5</v>
      </c>
      <c r="F4547" s="24">
        <f>IF(C4544&gt;0,B$6+B$7*E4545+B$8*(H4546*100)^2,B$6+B$7*E4545+B$8*(H4546*100)^2+E4545*$B$9)</f>
        <v>0.24086205052828888</v>
      </c>
      <c r="G4547" s="17">
        <v>6.0941242443633857E-3</v>
      </c>
      <c r="H4547" s="9">
        <f t="shared" si="364"/>
        <v>4.907769865512124E-3</v>
      </c>
      <c r="I4547" s="8">
        <f t="shared" si="363"/>
        <v>1.1863543788512617E-3</v>
      </c>
      <c r="J4547" s="10">
        <f t="shared" si="365"/>
        <v>0.19467183983794747</v>
      </c>
      <c r="K4547" s="10">
        <f t="shared" si="366"/>
        <v>2.5224398473832954E-2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3.774362147180293E-3</v>
      </c>
      <c r="D4548" s="6">
        <f t="shared" si="368"/>
        <v>1.4245809618067432E-5</v>
      </c>
      <c r="E4548" s="6">
        <f t="shared" si="369"/>
        <v>3.281294769388105E-5</v>
      </c>
      <c r="F4548" s="24">
        <f>IF(C4544&gt;0,B$6+B$7*E4545+B$8*(H4547*100)^2,B$6+B$7*E4545+B$8*(H4547*100)^2+E4545*$B$9)</f>
        <v>0.24066600017403703</v>
      </c>
      <c r="G4548" s="17">
        <v>3.7574398986289234E-3</v>
      </c>
      <c r="H4548" s="9">
        <f t="shared" si="364"/>
        <v>4.9057721122575289E-3</v>
      </c>
      <c r="I4548" s="8">
        <f t="shared" si="363"/>
        <v>1.1483322136286054E-3</v>
      </c>
      <c r="J4548" s="10">
        <f t="shared" si="365"/>
        <v>0.30561559056410398</v>
      </c>
      <c r="K4548" s="10">
        <f t="shared" si="366"/>
        <v>3.2596872898852158E-2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2.4801613874075451E-3</v>
      </c>
      <c r="D4549" s="6">
        <f t="shared" si="368"/>
        <v>6.151200507587319E-6</v>
      </c>
      <c r="E4549" s="6">
        <f t="shared" si="369"/>
        <v>1.4245809618067432E-5</v>
      </c>
      <c r="F4549" s="24">
        <f>IF(C4544&gt;0,B$6+B$7*E4545+B$8*(H4548*100)^2,B$6+B$7*E4545+B$8*(H4548*100)^2+E4545*$B$9)</f>
        <v>0.24048451636110599</v>
      </c>
      <c r="G4549" s="17">
        <v>3.8275392530956547E-3</v>
      </c>
      <c r="H4549" s="9">
        <f t="shared" si="364"/>
        <v>4.9039220666840331E-3</v>
      </c>
      <c r="I4549" s="8">
        <f t="shared" si="363"/>
        <v>1.0763828135883784E-3</v>
      </c>
      <c r="J4549" s="10">
        <f t="shared" si="365"/>
        <v>0.2812205812697588</v>
      </c>
      <c r="K4549" s="10">
        <f t="shared" si="366"/>
        <v>2.831892871973718E-2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-9.4898371894247754E-3</v>
      </c>
      <c r="D4550" s="6">
        <f t="shared" si="368"/>
        <v>9.0057009881789528E-5</v>
      </c>
      <c r="E4550" s="6">
        <f t="shared" si="369"/>
        <v>6.151200507587319E-6</v>
      </c>
      <c r="F4550" s="24">
        <f>IF(C4544&gt;0,B$6+B$7*E4545+B$8*(H4549*100)^2,B$6+B$7*E4545+B$8*(H4549*100)^2+E4545*$B$9)</f>
        <v>0.24031651679547583</v>
      </c>
      <c r="G4550" s="17">
        <v>1.1324943052884109E-2</v>
      </c>
      <c r="H4550" s="9">
        <f t="shared" si="364"/>
        <v>4.9022088571936207E-3</v>
      </c>
      <c r="I4550" s="8">
        <f t="shared" si="363"/>
        <v>6.4227341956904884E-3</v>
      </c>
      <c r="J4550" s="10">
        <f t="shared" si="365"/>
        <v>0.56713169909095651</v>
      </c>
      <c r="K4550" s="10">
        <f t="shared" si="366"/>
        <v>0.4728497200581474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5.9428799477472824E-3</v>
      </c>
      <c r="D4551" s="6">
        <f t="shared" si="368"/>
        <v>3.5317822073336746E-5</v>
      </c>
      <c r="E4551" s="6">
        <f t="shared" si="369"/>
        <v>9.0057009881789528E-5</v>
      </c>
      <c r="F4551" s="24">
        <f>IF(C4544&gt;0,B$6+B$7*E4545+B$8*(H4550*100)^2,B$6+B$7*E4545+B$8*(H4550*100)^2+E4545*$B$9)</f>
        <v>0.24016099959757195</v>
      </c>
      <c r="G4551" s="17">
        <v>8.2286474467164385E-3</v>
      </c>
      <c r="H4551" s="9">
        <f t="shared" si="364"/>
        <v>4.9006224053437537E-3</v>
      </c>
      <c r="I4551" s="8">
        <f t="shared" si="363"/>
        <v>3.3280250413726849E-3</v>
      </c>
      <c r="J4551" s="10">
        <f t="shared" si="365"/>
        <v>0.40444375128754612</v>
      </c>
      <c r="K4551" s="10">
        <f t="shared" si="366"/>
        <v>0.16084308496197286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-4.6354954673870716E-3</v>
      </c>
      <c r="D4552" s="6">
        <f t="shared" si="368"/>
        <v>2.1487818228166085E-5</v>
      </c>
      <c r="E4552" s="6">
        <f t="shared" si="369"/>
        <v>3.5317822073336746E-5</v>
      </c>
      <c r="F4552" s="24">
        <f>IF(C4544&gt;0,B$6+B$7*E4545+B$8*(H4551*100)^2,B$6+B$7*E4545+B$8*(H4551*100)^2+E4545*$B$9)</f>
        <v>0.24001703732747237</v>
      </c>
      <c r="G4552" s="17">
        <v>3.440366586982214E-3</v>
      </c>
      <c r="H4552" s="9">
        <f t="shared" si="364"/>
        <v>4.8991533689758306E-3</v>
      </c>
      <c r="I4552" s="8">
        <f t="shared" ref="I4552:I4615" si="370">SQRT((G4552-H4552)^2)</f>
        <v>1.4587867819936167E-3</v>
      </c>
      <c r="J4552" s="10">
        <f t="shared" si="365"/>
        <v>0.42402073881121505</v>
      </c>
      <c r="K4552" s="10">
        <f t="shared" si="366"/>
        <v>5.5721340447915102E-2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1.1825379357376185E-3</v>
      </c>
      <c r="D4553" s="6">
        <f t="shared" si="368"/>
        <v>1.3983959694585878E-6</v>
      </c>
      <c r="E4553" s="6">
        <f t="shared" si="369"/>
        <v>2.1487818228166085E-5</v>
      </c>
      <c r="F4553" s="24">
        <f>IF(C4544&gt;0,B$6+B$7*E4545+B$8*(H4552*100)^2,B$6+B$7*E4545+B$8*(H4552*100)^2+E4545*$B$9)</f>
        <v>0.23988377145404108</v>
      </c>
      <c r="G4553" s="17">
        <v>3.9475154579368173E-3</v>
      </c>
      <c r="H4553" s="9">
        <f t="shared" ref="H4553:H4616" si="371">SQRT(F4553)/100</f>
        <v>4.8977930892805284E-3</v>
      </c>
      <c r="I4553" s="8">
        <f t="shared" si="370"/>
        <v>9.5027763134371106E-4</v>
      </c>
      <c r="J4553" s="10">
        <f t="shared" ref="J4553:J4616" si="372">ABS(G4553-H4553)/G4553</f>
        <v>0.24072803297909742</v>
      </c>
      <c r="K4553" s="10">
        <f t="shared" ref="K4553:K4616" si="373">G4553/H4553-LN(G4553/H4553)-1</f>
        <v>2.167673484393573E-2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5.3891010253962557E-3</v>
      </c>
      <c r="D4554" s="6">
        <f t="shared" si="368"/>
        <v>2.9042409861926974E-5</v>
      </c>
      <c r="E4554" s="6">
        <f t="shared" si="369"/>
        <v>1.3983959694585878E-6</v>
      </c>
      <c r="F4554" s="24">
        <f>IF(C4544&gt;0,B$6+B$7*E4545+B$8*(H4553*100)^2,B$6+B$7*E4545+B$8*(H4553*100)^2+E4545*$B$9)</f>
        <v>0.23976040723500575</v>
      </c>
      <c r="G4554" s="17">
        <v>4.3994756375747663E-3</v>
      </c>
      <c r="H4554" s="9">
        <f t="shared" si="371"/>
        <v>4.8965335415475895E-3</v>
      </c>
      <c r="I4554" s="8">
        <f t="shared" si="370"/>
        <v>4.9705790397282321E-4</v>
      </c>
      <c r="J4554" s="10">
        <f t="shared" si="372"/>
        <v>0.11298116978477665</v>
      </c>
      <c r="K4554" s="10">
        <f t="shared" si="373"/>
        <v>5.5299513087627705E-3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2.6998746805546904E-3</v>
      </c>
      <c r="D4555" s="6">
        <f t="shared" si="368"/>
        <v>7.2893232907002915E-6</v>
      </c>
      <c r="E4555" s="6">
        <f t="shared" si="369"/>
        <v>2.9042409861926974E-5</v>
      </c>
      <c r="F4555" s="24">
        <f>IF(C4544&gt;0,B$6+B$7*E4545+B$8*(H4554*100)^2,B$6+B$7*E4545+B$8*(H4554*100)^2+E4545*$B$9)</f>
        <v>0.23964620897744485</v>
      </c>
      <c r="G4555" s="17">
        <v>3.5592337238346998E-3</v>
      </c>
      <c r="H4555" s="9">
        <f t="shared" si="371"/>
        <v>4.8953672893608793E-3</v>
      </c>
      <c r="I4555" s="8">
        <f t="shared" si="370"/>
        <v>1.3361335655261795E-3</v>
      </c>
      <c r="J4555" s="10">
        <f t="shared" si="372"/>
        <v>0.37539922050599028</v>
      </c>
      <c r="K4555" s="10">
        <f t="shared" si="373"/>
        <v>4.580566177298584E-2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-1.0411117525638149E-2</v>
      </c>
      <c r="D4556" s="6">
        <f t="shared" si="368"/>
        <v>1.0839136813264981E-4</v>
      </c>
      <c r="E4556" s="6">
        <f t="shared" si="369"/>
        <v>7.2893232907002915E-6</v>
      </c>
      <c r="F4556" s="24">
        <f>IF(C4544&gt;0,B$6+B$7*E4545+B$8*(H4555*100)^2,B$6+B$7*E4545+B$8*(H4555*100)^2+E4545*$B$9)</f>
        <v>0.23954049565042065</v>
      </c>
      <c r="G4556" s="17">
        <v>9.1639165717075938E-3</v>
      </c>
      <c r="H4556" s="9">
        <f t="shared" si="371"/>
        <v>4.8942874420125817E-3</v>
      </c>
      <c r="I4556" s="8">
        <f t="shared" si="370"/>
        <v>4.2696291296950122E-3</v>
      </c>
      <c r="J4556" s="10">
        <f t="shared" si="372"/>
        <v>0.46591750331697035</v>
      </c>
      <c r="K4556" s="10">
        <f t="shared" si="373"/>
        <v>0.24516495324349918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-4.8559818168330193E-3</v>
      </c>
      <c r="D4557" s="6">
        <f t="shared" si="368"/>
        <v>2.358055940541291E-5</v>
      </c>
      <c r="E4557" s="6">
        <f t="shared" si="369"/>
        <v>1.0839136813264981E-4</v>
      </c>
      <c r="F4557" s="24">
        <f>IF(C4544&gt;0,B$6+B$7*E4545+B$8*(H4556*100)^2,B$6+B$7*E4545+B$8*(H4556*100)^2+E4545*$B$9)</f>
        <v>0.23944263682359432</v>
      </c>
      <c r="G4557" s="17">
        <v>7.9883695794117152E-3</v>
      </c>
      <c r="H4557" s="9">
        <f t="shared" si="371"/>
        <v>4.8932876149230626E-3</v>
      </c>
      <c r="I4557" s="8">
        <f t="shared" si="370"/>
        <v>3.0950819644886525E-3</v>
      </c>
      <c r="J4557" s="10">
        <f t="shared" si="372"/>
        <v>0.3874485192154295</v>
      </c>
      <c r="K4557" s="10">
        <f t="shared" si="373"/>
        <v>0.14239355800741338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8.3551673442503679E-3</v>
      </c>
      <c r="D4558" s="6">
        <f t="shared" si="368"/>
        <v>6.9808821350427741E-5</v>
      </c>
      <c r="E4558" s="6">
        <f t="shared" si="369"/>
        <v>2.358055940541291E-5</v>
      </c>
      <c r="F4558" s="24">
        <f>IF(C4544&gt;0,B$6+B$7*E4545+B$8*(H4557*100)^2,B$6+B$7*E4545+B$8*(H4557*100)^2+E4545*$B$9)</f>
        <v>0.23935204890760128</v>
      </c>
      <c r="G4558" s="17">
        <v>7.2952693451365114E-3</v>
      </c>
      <c r="H4558" s="9">
        <f t="shared" si="371"/>
        <v>4.8923618928652579E-3</v>
      </c>
      <c r="I4558" s="8">
        <f t="shared" si="370"/>
        <v>2.4029074522712536E-3</v>
      </c>
      <c r="J4558" s="10">
        <f t="shared" si="372"/>
        <v>0.3293788534172743</v>
      </c>
      <c r="K4558" s="10">
        <f t="shared" si="373"/>
        <v>9.1603975299235474E-2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-9.5743042528380617E-3</v>
      </c>
      <c r="D4559" s="6">
        <f t="shared" si="368"/>
        <v>9.1667301925912997E-5</v>
      </c>
      <c r="E4559" s="6">
        <f t="shared" si="369"/>
        <v>6.9808821350427741E-5</v>
      </c>
      <c r="F4559" s="24">
        <f>IF(C4544&gt;0,B$6+B$7*E4545+B$8*(H4558*100)^2,B$6+B$7*E4545+B$8*(H4558*100)^2+E4545*$B$9)</f>
        <v>0.23926819167376651</v>
      </c>
      <c r="G4559" s="17">
        <v>4.7080559976253782E-3</v>
      </c>
      <c r="H4559" s="9">
        <f t="shared" si="371"/>
        <v>4.8915047958043188E-3</v>
      </c>
      <c r="I4559" s="8">
        <f t="shared" si="370"/>
        <v>1.8344879817894059E-4</v>
      </c>
      <c r="J4559" s="10">
        <f t="shared" si="372"/>
        <v>3.8964871758421615E-2</v>
      </c>
      <c r="K4559" s="10">
        <f t="shared" si="373"/>
        <v>7.213511665224992E-4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-1.2942479878181298E-2</v>
      </c>
      <c r="D4560" s="6">
        <f t="shared" ref="D4560:D4623" si="375">C4560^2</f>
        <v>1.6750778539712779E-4</v>
      </c>
      <c r="E4560" s="6">
        <f t="shared" si="369"/>
        <v>9.1667301925912997E-5</v>
      </c>
      <c r="F4560" s="24">
        <f>IF(C4544&gt;0,B$6+B$7*E4545+B$8*(H4559*100)^2,B$6+B$7*E4545+B$8*(H4559*100)^2+E4545*$B$9)</f>
        <v>0.23919056503240566</v>
      </c>
      <c r="G4560" s="17">
        <v>1.1749091369285194E-2</v>
      </c>
      <c r="H4560" s="9">
        <f t="shared" si="371"/>
        <v>4.8907112471746443E-3</v>
      </c>
      <c r="I4560" s="8">
        <f t="shared" si="370"/>
        <v>6.8583801221105498E-3</v>
      </c>
      <c r="J4560" s="10">
        <f t="shared" si="372"/>
        <v>0.58373706583301588</v>
      </c>
      <c r="K4560" s="10">
        <f t="shared" si="373"/>
        <v>0.52588958959829712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-3.1148297377571162E-3</v>
      </c>
      <c r="D4561" s="6">
        <f t="shared" si="375"/>
        <v>9.702164295216066E-6</v>
      </c>
      <c r="E4561" s="6">
        <f t="shared" ref="E4561:E4624" si="376">D4560</f>
        <v>1.6750778539712779E-4</v>
      </c>
      <c r="F4561" s="24">
        <f>IF(C4544&gt;0,B$6+B$7*E4545+B$8*(H4560*100)^2,B$6+B$7*E4545+B$8*(H4560*100)^2+E4545*$B$9)</f>
        <v>0.2391187060504979</v>
      </c>
      <c r="G4561" s="17">
        <v>8.3237260489799157E-3</v>
      </c>
      <c r="H4561" s="9">
        <f t="shared" si="371"/>
        <v>4.889976544427365E-3</v>
      </c>
      <c r="I4561" s="8">
        <f t="shared" si="370"/>
        <v>3.4337495045525506E-3</v>
      </c>
      <c r="J4561" s="10">
        <f t="shared" si="372"/>
        <v>0.41252553055531682</v>
      </c>
      <c r="K4561" s="10">
        <f t="shared" si="373"/>
        <v>0.17027914072610706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-7.7927038632553099E-3</v>
      </c>
      <c r="D4562" s="6">
        <f t="shared" si="375"/>
        <v>6.0726233500394233E-5</v>
      </c>
      <c r="E4562" s="6">
        <f t="shared" si="376"/>
        <v>9.702164295216066E-6</v>
      </c>
      <c r="F4562" s="24">
        <f>IF(C4544&gt;0,B$6+B$7*E4545+B$8*(H4561*100)^2,B$6+B$7*E4545+B$8*(H4561*100)^2+E4545*$B$9)</f>
        <v>0.23905218619094595</v>
      </c>
      <c r="G4562" s="17">
        <v>9.0661127340893911E-3</v>
      </c>
      <c r="H4562" s="9">
        <f t="shared" si="371"/>
        <v>4.88929633169177E-3</v>
      </c>
      <c r="I4562" s="8">
        <f t="shared" si="370"/>
        <v>4.1768164023976212E-3</v>
      </c>
      <c r="J4562" s="10">
        <f t="shared" si="372"/>
        <v>0.46070642676793766</v>
      </c>
      <c r="K4562" s="10">
        <f t="shared" si="373"/>
        <v>0.23678242001537964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-2.4144802727970923E-2</v>
      </c>
      <c r="D4563" s="6">
        <f t="shared" si="375"/>
        <v>5.8297149877263208E-4</v>
      </c>
      <c r="E4563" s="6">
        <f t="shared" si="376"/>
        <v>6.0726233500394233E-5</v>
      </c>
      <c r="F4563" s="24">
        <f>IF(C4544&gt;0,B$6+B$7*E4545+B$8*(H4562*100)^2,B$6+B$7*E4545+B$8*(H4562*100)^2+E4545*$B$9)</f>
        <v>0.23899060875695866</v>
      </c>
      <c r="G4563" s="17">
        <v>9.7989886296434275E-3</v>
      </c>
      <c r="H4563" s="9">
        <f t="shared" si="371"/>
        <v>4.8886665744040944E-3</v>
      </c>
      <c r="I4563" s="8">
        <f t="shared" si="370"/>
        <v>4.910322055239333E-3</v>
      </c>
      <c r="J4563" s="10">
        <f t="shared" si="372"/>
        <v>0.50110498550685767</v>
      </c>
      <c r="K4563" s="10">
        <f t="shared" si="373"/>
        <v>0.30907013444249087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-4.2821584997805709E-2</v>
      </c>
      <c r="D4564" s="6">
        <f t="shared" si="375"/>
        <v>1.8336881417242989E-3</v>
      </c>
      <c r="E4564" s="6">
        <f t="shared" si="376"/>
        <v>5.8297149877263208E-4</v>
      </c>
      <c r="F4564" s="24">
        <f>IF(C4544&gt;0,B$6+B$7*E4545+B$8*(H4563*100)^2,B$6+B$7*E4545+B$8*(H4563*100)^2+E4545*$B$9)</f>
        <v>0.23893360652631662</v>
      </c>
      <c r="G4564" s="17">
        <v>2.8223642865481017E-2</v>
      </c>
      <c r="H4564" s="9">
        <f t="shared" si="371"/>
        <v>4.8880835357665133E-3</v>
      </c>
      <c r="I4564" s="8">
        <f t="shared" si="370"/>
        <v>2.3335559329714504E-2</v>
      </c>
      <c r="J4564" s="10">
        <f t="shared" si="372"/>
        <v>0.82680890772803495</v>
      </c>
      <c r="K4564" s="10">
        <f t="shared" si="373"/>
        <v>3.0206092979114274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1.6738234551782749E-2</v>
      </c>
      <c r="D4565" s="6">
        <f t="shared" si="375"/>
        <v>2.8016849591049384E-4</v>
      </c>
      <c r="E4565" s="6">
        <f t="shared" si="376"/>
        <v>1.8336881417242989E-3</v>
      </c>
      <c r="F4565" s="24">
        <f>IF(C4544&gt;0,B$6+B$7*E4545+B$8*(H4564*100)^2,B$6+B$7*E4545+B$8*(H4564*100)^2+E4545*$B$9)</f>
        <v>0.23888083956141123</v>
      </c>
      <c r="G4565" s="17">
        <v>2.6557413025434302E-2</v>
      </c>
      <c r="H4565" s="9">
        <f t="shared" si="371"/>
        <v>4.8875437549080955E-3</v>
      </c>
      <c r="I4565" s="8">
        <f t="shared" si="370"/>
        <v>2.1669869270526207E-2</v>
      </c>
      <c r="J4565" s="10">
        <f t="shared" si="372"/>
        <v>0.81596310791916193</v>
      </c>
      <c r="K4565" s="10">
        <f t="shared" si="373"/>
        <v>2.7410741098003459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-1.3350364099426137E-2</v>
      </c>
      <c r="D4566" s="6">
        <f t="shared" si="375"/>
        <v>1.7823222158724626E-4</v>
      </c>
      <c r="E4566" s="6">
        <f t="shared" si="376"/>
        <v>2.8016849591049384E-4</v>
      </c>
      <c r="F4566" s="24">
        <f>IF(C4544&gt;0,B$6+B$7*E4545+B$8*(H4565*100)^2,B$6+B$7*E4545+B$8*(H4565*100)^2+E4545*$B$9)</f>
        <v>0.23883199318199841</v>
      </c>
      <c r="G4566" s="17">
        <v>1.3750701425553166E-2</v>
      </c>
      <c r="H4566" s="9">
        <f t="shared" si="371"/>
        <v>4.8870440266279413E-3</v>
      </c>
      <c r="I4566" s="8">
        <f t="shared" si="370"/>
        <v>8.8636573989252249E-3</v>
      </c>
      <c r="J4566" s="10">
        <f t="shared" si="372"/>
        <v>0.64459674634878894</v>
      </c>
      <c r="K4566" s="10">
        <f t="shared" si="373"/>
        <v>0.77920303972330318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-4.4080167489818967E-2</v>
      </c>
      <c r="D4567" s="6">
        <f t="shared" si="375"/>
        <v>1.9430611659304929E-3</v>
      </c>
      <c r="E4567" s="6">
        <f t="shared" si="376"/>
        <v>1.7823222158724626E-4</v>
      </c>
      <c r="F4567" s="24">
        <f>IF(C4566&gt;0,B$6+B$7*E4567+B$8*(G4566*100)^2,B$6+B$7*E4567+B$8*(G4566*100)^2+E4567*$B$9)</f>
        <v>1.768052513170961</v>
      </c>
      <c r="G4567" s="17">
        <v>1.7222353198394994E-2</v>
      </c>
      <c r="H4567" s="9">
        <f t="shared" si="371"/>
        <v>1.329681357758678E-2</v>
      </c>
      <c r="I4567" s="8">
        <f t="shared" si="370"/>
        <v>3.9255396208082143E-3</v>
      </c>
      <c r="J4567" s="10">
        <f t="shared" si="372"/>
        <v>0.2279328251829168</v>
      </c>
      <c r="K4567" s="10">
        <f t="shared" si="373"/>
        <v>3.6540366189907525E-2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9.9294348789849655E-3</v>
      </c>
      <c r="D4568" s="6">
        <f t="shared" si="375"/>
        <v>9.8593677016003178E-5</v>
      </c>
      <c r="E4568" s="6">
        <f t="shared" si="376"/>
        <v>1.9430611659304929E-3</v>
      </c>
      <c r="F4568" s="24">
        <f>IF(C4566&gt;0,B$6+B$7*E4567+B$8*(H4567*100)^2,B$6+B$7*E4567+B$8*(H4567*100)^2+E4567*$B$9)</f>
        <v>1.6544085974093903</v>
      </c>
      <c r="G4568" s="17">
        <v>3.5576696147404031E-2</v>
      </c>
      <c r="H4568" s="9">
        <f t="shared" si="371"/>
        <v>1.2862381573446616E-2</v>
      </c>
      <c r="I4568" s="8">
        <f t="shared" si="370"/>
        <v>2.2714314573957416E-2</v>
      </c>
      <c r="J4568" s="10">
        <f t="shared" si="372"/>
        <v>0.63846048210451489</v>
      </c>
      <c r="K4568" s="10">
        <f t="shared" si="373"/>
        <v>0.74856543823973998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1.1182280977900486E-2</v>
      </c>
      <c r="D4569" s="6">
        <f t="shared" si="375"/>
        <v>1.2504340786871504E-4</v>
      </c>
      <c r="E4569" s="6">
        <f t="shared" si="376"/>
        <v>9.8593677016003178E-5</v>
      </c>
      <c r="F4569" s="24">
        <f>IF(C4566&gt;0,B$6+B$7*E4567+B$8*(H4568*100)^2,B$6+B$7*E4567+B$8*(H4568*100)^2+E4567*$B$9)</f>
        <v>1.549208424588904</v>
      </c>
      <c r="G4569" s="17">
        <v>1.5957716381461491E-2</v>
      </c>
      <c r="H4569" s="9">
        <f t="shared" si="371"/>
        <v>1.2446720148653233E-2</v>
      </c>
      <c r="I4569" s="8">
        <f t="shared" si="370"/>
        <v>3.5109962328082576E-3</v>
      </c>
      <c r="J4569" s="10">
        <f t="shared" si="372"/>
        <v>0.22001871376076571</v>
      </c>
      <c r="K4569" s="10">
        <f t="shared" si="373"/>
        <v>3.3596690177592592E-2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1.7868152637072737E-4</v>
      </c>
      <c r="D4570" s="6">
        <f t="shared" si="375"/>
        <v>3.1927087866172937E-8</v>
      </c>
      <c r="E4570" s="6">
        <f t="shared" si="376"/>
        <v>1.2504340786871504E-4</v>
      </c>
      <c r="F4570" s="24">
        <f>IF(C4566&gt;0,B$6+B$7*E4567+B$8*(H4569*100)^2,B$6+B$7*E4567+B$8*(H4569*100)^2+E4567*$B$9)</f>
        <v>1.4518246246089799</v>
      </c>
      <c r="G4570" s="17">
        <v>8.4206530534935587E-3</v>
      </c>
      <c r="H4570" s="9">
        <f t="shared" si="371"/>
        <v>1.2049168538156399E-2</v>
      </c>
      <c r="I4570" s="8">
        <f t="shared" si="370"/>
        <v>3.6285154846628399E-3</v>
      </c>
      <c r="J4570" s="10">
        <f t="shared" si="372"/>
        <v>0.4309066602806349</v>
      </c>
      <c r="K4570" s="10">
        <f t="shared" si="373"/>
        <v>5.7165875423367041E-2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1.4051511494061846E-2</v>
      </c>
      <c r="D4571" s="6">
        <f t="shared" si="375"/>
        <v>1.9744497526775218E-4</v>
      </c>
      <c r="E4571" s="6">
        <f t="shared" si="376"/>
        <v>3.1927087866172937E-8</v>
      </c>
      <c r="F4571" s="24">
        <f>IF(C4566&gt;0,B$6+B$7*E4567+B$8*(H4570*100)^2,B$6+B$7*E4567+B$8*(H4570*100)^2+E4567*$B$9)</f>
        <v>1.3616764409675643</v>
      </c>
      <c r="G4571" s="17">
        <v>1.1559028074724616E-2</v>
      </c>
      <c r="H4571" s="9">
        <f t="shared" si="371"/>
        <v>1.1669089257382361E-2</v>
      </c>
      <c r="I4571" s="8">
        <f t="shared" si="370"/>
        <v>1.1006118265774467E-4</v>
      </c>
      <c r="J4571" s="10">
        <f t="shared" si="372"/>
        <v>9.5216641006702282E-3</v>
      </c>
      <c r="K4571" s="10">
        <f t="shared" si="373"/>
        <v>4.476164370936786E-5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1.1338429507534505E-2</v>
      </c>
      <c r="D4572" s="6">
        <f t="shared" si="375"/>
        <v>1.2855998369732915E-4</v>
      </c>
      <c r="E4572" s="6">
        <f t="shared" si="376"/>
        <v>1.9744497526775218E-4</v>
      </c>
      <c r="F4572" s="24">
        <f>IF(C4566&gt;0,B$6+B$7*E4567+B$8*(H4571*100)^2,B$6+B$7*E4567+B$8*(H4571*100)^2+E4567*$B$9)</f>
        <v>1.2782262673707057</v>
      </c>
      <c r="G4572" s="17">
        <v>1.4818683968402978E-2</v>
      </c>
      <c r="H4572" s="9">
        <f t="shared" si="371"/>
        <v>1.1305866916653078E-2</v>
      </c>
      <c r="I4572" s="8">
        <f t="shared" si="370"/>
        <v>3.5128170517499009E-3</v>
      </c>
      <c r="J4572" s="10">
        <f t="shared" si="372"/>
        <v>0.23705324030393504</v>
      </c>
      <c r="K4572" s="10">
        <f t="shared" si="373"/>
        <v>4.0140419800831939E-2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-6.6698676072669601E-3</v>
      </c>
      <c r="D4573" s="6">
        <f t="shared" si="375"/>
        <v>4.4487133898469084E-5</v>
      </c>
      <c r="E4573" s="6">
        <f t="shared" si="376"/>
        <v>1.2855998369732915E-4</v>
      </c>
      <c r="F4573" s="24">
        <f>IF(C4566&gt;0,B$6+B$7*E4567+B$8*(H4572*100)^2,B$6+B$7*E4567+B$8*(H4572*100)^2+E4567*$B$9)</f>
        <v>1.2009764416720936</v>
      </c>
      <c r="G4573" s="17">
        <v>8.8657790306188068E-3</v>
      </c>
      <c r="H4573" s="9">
        <f t="shared" si="371"/>
        <v>1.0958907069923047E-2</v>
      </c>
      <c r="I4573" s="8">
        <f t="shared" si="370"/>
        <v>2.0931280393042401E-3</v>
      </c>
      <c r="J4573" s="10">
        <f t="shared" si="372"/>
        <v>0.23609070698417187</v>
      </c>
      <c r="K4573" s="10">
        <f t="shared" si="373"/>
        <v>2.0955861878250603E-2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-5.0429350704711438E-3</v>
      </c>
      <c r="D4574" s="6">
        <f t="shared" si="375"/>
        <v>2.5431194124987801E-5</v>
      </c>
      <c r="E4574" s="6">
        <f t="shared" si="376"/>
        <v>4.4487133898469084E-5</v>
      </c>
      <c r="F4574" s="24">
        <f>IF(C4566&gt;0,B$6+B$7*E4567+B$8*(H4573*100)^2,B$6+B$7*E4567+B$8*(H4573*100)^2+E4567*$B$9)</f>
        <v>1.1294662780228886</v>
      </c>
      <c r="G4574" s="17">
        <v>1.0385786201416987E-2</v>
      </c>
      <c r="H4574" s="9">
        <f t="shared" si="371"/>
        <v>1.0627635099225456E-2</v>
      </c>
      <c r="I4574" s="8">
        <f t="shared" si="370"/>
        <v>2.418488978084693E-4</v>
      </c>
      <c r="J4574" s="10">
        <f t="shared" si="372"/>
        <v>2.3286527675244518E-2</v>
      </c>
      <c r="K4574" s="10">
        <f t="shared" si="373"/>
        <v>2.6292810200834182E-4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-6.555126114822226E-3</v>
      </c>
      <c r="D4575" s="6">
        <f t="shared" si="375"/>
        <v>4.2969678381224331E-5</v>
      </c>
      <c r="E4575" s="6">
        <f t="shared" si="376"/>
        <v>2.5431194124987801E-5</v>
      </c>
      <c r="F4575" s="24">
        <f>IF(C4566&gt;0,B$6+B$7*E4567+B$8*(H4574*100)^2,B$6+B$7*E4567+B$8*(H4574*100)^2+E4567*$B$9)</f>
        <v>1.0632693195328196</v>
      </c>
      <c r="G4575" s="17">
        <v>1.3077210613870271E-2</v>
      </c>
      <c r="H4575" s="9">
        <f t="shared" si="371"/>
        <v>1.0311495136656079E-2</v>
      </c>
      <c r="I4575" s="8">
        <f t="shared" si="370"/>
        <v>2.765715477214192E-3</v>
      </c>
      <c r="J4575" s="10">
        <f t="shared" si="372"/>
        <v>0.21149123913938889</v>
      </c>
      <c r="K4575" s="10">
        <f t="shared" si="373"/>
        <v>3.0604965267462703E-2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-5.4582555786926532E-3</v>
      </c>
      <c r="D4576" s="6">
        <f t="shared" si="375"/>
        <v>2.9792553962329471E-5</v>
      </c>
      <c r="E4576" s="6">
        <f t="shared" si="376"/>
        <v>4.2969678381224331E-5</v>
      </c>
      <c r="F4576" s="24">
        <f>IF(C4566&gt;0,B$6+B$7*E4567+B$8*(H4575*100)^2,B$6+B$7*E4567+B$8*(H4575*100)^2+E4567*$B$9)</f>
        <v>1.0019907950585627</v>
      </c>
      <c r="G4576" s="17">
        <v>8.6341086066387771E-3</v>
      </c>
      <c r="H4576" s="9">
        <f t="shared" si="371"/>
        <v>1.000994902613676E-2</v>
      </c>
      <c r="I4576" s="8">
        <f t="shared" si="370"/>
        <v>1.3758404194979829E-3</v>
      </c>
      <c r="J4576" s="10">
        <f t="shared" si="372"/>
        <v>0.1593494455745087</v>
      </c>
      <c r="K4576" s="10">
        <f t="shared" si="373"/>
        <v>1.0411729741274911E-2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1.3171899981988876E-2</v>
      </c>
      <c r="D4577" s="6">
        <f t="shared" si="375"/>
        <v>1.7349894913551856E-4</v>
      </c>
      <c r="E4577" s="6">
        <f t="shared" si="376"/>
        <v>2.9792553962329471E-5</v>
      </c>
      <c r="F4577" s="24">
        <f>IF(C4566&gt;0,B$6+B$7*E4567+B$8*(H4576*100)^2,B$6+B$7*E4567+B$8*(H4576*100)^2+E4567*$B$9)</f>
        <v>0.94526526495274288</v>
      </c>
      <c r="G4577" s="17">
        <v>1.0746176233435866E-2</v>
      </c>
      <c r="H4577" s="9">
        <f t="shared" si="371"/>
        <v>9.7224753275734419E-3</v>
      </c>
      <c r="I4577" s="8">
        <f t="shared" si="370"/>
        <v>1.0237009058624239E-3</v>
      </c>
      <c r="J4577" s="10">
        <f t="shared" si="372"/>
        <v>9.5261875817489447E-2</v>
      </c>
      <c r="K4577" s="10">
        <f t="shared" si="373"/>
        <v>5.1824664715154345E-3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7.0626858658101458E-3</v>
      </c>
      <c r="D4578" s="6">
        <f t="shared" si="375"/>
        <v>4.9881531639114411E-5</v>
      </c>
      <c r="E4578" s="6">
        <f t="shared" si="376"/>
        <v>1.7349894913551856E-4</v>
      </c>
      <c r="F4578" s="24">
        <f>IF(C4566&gt;0,B$6+B$7*E4567+B$8*(H4577*100)^2,B$6+B$7*E4567+B$8*(H4577*100)^2+E4567*$B$9)</f>
        <v>0.89275444173378571</v>
      </c>
      <c r="G4578" s="17">
        <v>6.5440991420648671E-3</v>
      </c>
      <c r="H4578" s="9">
        <f t="shared" si="371"/>
        <v>9.4485683663388161E-3</v>
      </c>
      <c r="I4578" s="8">
        <f t="shared" si="370"/>
        <v>2.904469224273949E-3</v>
      </c>
      <c r="J4578" s="10">
        <f t="shared" si="372"/>
        <v>0.44383026008947329</v>
      </c>
      <c r="K4578" s="10">
        <f t="shared" si="373"/>
        <v>5.9901675059352844E-2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-1.6682421001094766E-2</v>
      </c>
      <c r="D4579" s="6">
        <f t="shared" si="375"/>
        <v>2.7830317045776767E-4</v>
      </c>
      <c r="E4579" s="6">
        <f t="shared" si="376"/>
        <v>4.9881531639114411E-5</v>
      </c>
      <c r="F4579" s="24">
        <f>IF(C4566&gt;0,B$6+B$7*E4567+B$8*(H4578*100)^2,B$6+B$7*E4567+B$8*(H4578*100)^2+E4567*$B$9)</f>
        <v>0.84414517267999689</v>
      </c>
      <c r="G4579" s="17">
        <v>7.5491343400817213E-3</v>
      </c>
      <c r="H4579" s="9">
        <f t="shared" si="371"/>
        <v>9.1877373312475412E-3</v>
      </c>
      <c r="I4579" s="8">
        <f t="shared" si="370"/>
        <v>1.6386029911658198E-3</v>
      </c>
      <c r="J4579" s="10">
        <f t="shared" si="372"/>
        <v>0.21705839601578497</v>
      </c>
      <c r="K4579" s="10">
        <f t="shared" si="373"/>
        <v>1.809005750415893E-2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-1.2182973163015007E-2</v>
      </c>
      <c r="D4580" s="6">
        <f t="shared" si="375"/>
        <v>1.484248350907439E-4</v>
      </c>
      <c r="E4580" s="6">
        <f t="shared" si="376"/>
        <v>2.7830317045776767E-4</v>
      </c>
      <c r="F4580" s="24">
        <f>IF(C4566&gt;0,B$6+B$7*E4567+B$8*(H4579*100)^2,B$6+B$7*E4567+B$8*(H4579*100)^2+E4567*$B$9)</f>
        <v>0.79914757231690448</v>
      </c>
      <c r="G4580" s="17">
        <v>9.2249718977644342E-3</v>
      </c>
      <c r="H4580" s="9">
        <f t="shared" si="371"/>
        <v>8.9395054243336328E-3</v>
      </c>
      <c r="I4580" s="8">
        <f t="shared" si="370"/>
        <v>2.8546647343080135E-4</v>
      </c>
      <c r="J4580" s="10">
        <f t="shared" si="372"/>
        <v>3.0944969436706996E-2</v>
      </c>
      <c r="K4580" s="10">
        <f t="shared" si="373"/>
        <v>4.9926184442283805E-4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-1.7122721286839795E-2</v>
      </c>
      <c r="D4581" s="6">
        <f t="shared" si="375"/>
        <v>2.9318758426679666E-4</v>
      </c>
      <c r="E4581" s="6">
        <f t="shared" si="376"/>
        <v>1.484248350907439E-4</v>
      </c>
      <c r="F4581" s="24">
        <f>IF(C4566&gt;0,B$6+B$7*E4567+B$8*(H4580*100)^2,B$6+B$7*E4567+B$8*(H4580*100)^2+E4567*$B$9)</f>
        <v>0.75749329366078977</v>
      </c>
      <c r="G4581" s="17">
        <v>1.6033940327732862E-2</v>
      </c>
      <c r="H4581" s="9">
        <f t="shared" si="371"/>
        <v>8.7034090657672168E-3</v>
      </c>
      <c r="I4581" s="8">
        <f t="shared" si="370"/>
        <v>7.3305312619656449E-3</v>
      </c>
      <c r="J4581" s="10">
        <f t="shared" si="372"/>
        <v>0.45718838364930814</v>
      </c>
      <c r="K4581" s="10">
        <f t="shared" si="373"/>
        <v>0.23126681311069741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6.3791308986657037E-3</v>
      </c>
      <c r="D4582" s="6">
        <f t="shared" si="375"/>
        <v>4.0693311022311507E-5</v>
      </c>
      <c r="E4582" s="6">
        <f t="shared" si="376"/>
        <v>2.9318758426679666E-4</v>
      </c>
      <c r="F4582" s="24">
        <f>IF(C4566&gt;0,B$6+B$7*E4567+B$8*(H4581*100)^2,B$6+B$7*E4567+B$8*(H4581*100)^2+E4567*$B$9)</f>
        <v>0.71893392790882449</v>
      </c>
      <c r="G4582" s="17">
        <v>1.6364152258861696E-2</v>
      </c>
      <c r="H4582" s="9">
        <f t="shared" si="371"/>
        <v>8.4789971571455573E-3</v>
      </c>
      <c r="I4582" s="8">
        <f t="shared" si="370"/>
        <v>7.8851551017161386E-3</v>
      </c>
      <c r="J4582" s="10">
        <f t="shared" si="372"/>
        <v>0.48185539812770212</v>
      </c>
      <c r="K4582" s="10">
        <f t="shared" si="373"/>
        <v>0.27246225170328175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5.6560545827904771E-3</v>
      </c>
      <c r="D4583" s="6">
        <f t="shared" si="375"/>
        <v>3.1990953443505161E-5</v>
      </c>
      <c r="E4583" s="6">
        <f t="shared" si="376"/>
        <v>4.0693311022311507E-5</v>
      </c>
      <c r="F4583" s="24">
        <f>IF(C4566&gt;0,B$6+B$7*E4567+B$8*(H4582*100)^2,B$6+B$7*E4567+B$8*(H4582*100)^2+E4567*$B$9)</f>
        <v>0.68323952303223012</v>
      </c>
      <c r="G4583" s="17">
        <v>1.1424198322972092E-2</v>
      </c>
      <c r="H4583" s="9">
        <f t="shared" si="371"/>
        <v>8.2658304061493434E-3</v>
      </c>
      <c r="I4583" s="8">
        <f t="shared" si="370"/>
        <v>3.1583679168227484E-3</v>
      </c>
      <c r="J4583" s="10">
        <f t="shared" si="372"/>
        <v>0.2764629803801476</v>
      </c>
      <c r="K4583" s="10">
        <f t="shared" si="373"/>
        <v>5.8495721660967837E-2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1.2880964088953445E-3</v>
      </c>
      <c r="D4584" s="6">
        <f t="shared" si="375"/>
        <v>1.6591923586090827E-6</v>
      </c>
      <c r="E4584" s="6">
        <f t="shared" si="376"/>
        <v>3.1990953443505161E-5</v>
      </c>
      <c r="F4584" s="24">
        <f>IF(C4566&gt;0,B$6+B$7*E4567+B$8*(H4583*100)^2,B$6+B$7*E4567+B$8*(H4583*100)^2+E4567*$B$9)</f>
        <v>0.65019721243796702</v>
      </c>
      <c r="G4584" s="17">
        <v>7.9963315445117141E-3</v>
      </c>
      <c r="H4584" s="9">
        <f t="shared" si="371"/>
        <v>8.063480715162448E-3</v>
      </c>
      <c r="I4584" s="8">
        <f t="shared" si="370"/>
        <v>6.714917065073385E-5</v>
      </c>
      <c r="J4584" s="10">
        <f t="shared" si="372"/>
        <v>8.3974970618647896E-3</v>
      </c>
      <c r="K4584" s="10">
        <f t="shared" si="373"/>
        <v>3.4867892030776559E-5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-9.9308269425023646E-4</v>
      </c>
      <c r="D4585" s="6">
        <f t="shared" si="375"/>
        <v>9.8621323761930859E-7</v>
      </c>
      <c r="E4585" s="6">
        <f t="shared" si="376"/>
        <v>1.6591923586090827E-6</v>
      </c>
      <c r="F4585" s="24">
        <f>IF(C4566&gt;0,B$6+B$7*E4567+B$8*(H4584*100)^2,B$6+B$7*E4567+B$8*(H4584*100)^2+E4567*$B$9)</f>
        <v>0.61960994552085746</v>
      </c>
      <c r="G4585" s="17">
        <v>9.8520654940125497E-3</v>
      </c>
      <c r="H4585" s="9">
        <f t="shared" si="371"/>
        <v>7.8715306359110199E-3</v>
      </c>
      <c r="I4585" s="8">
        <f t="shared" si="370"/>
        <v>1.9805348581015299E-3</v>
      </c>
      <c r="J4585" s="10">
        <f t="shared" si="372"/>
        <v>0.20102737434146895</v>
      </c>
      <c r="K4585" s="10">
        <f t="shared" si="373"/>
        <v>2.7178742023441949E-2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-1.071433288005498E-4</v>
      </c>
      <c r="D4586" s="6">
        <f t="shared" si="375"/>
        <v>1.1479692906462725E-8</v>
      </c>
      <c r="E4586" s="6">
        <f t="shared" si="376"/>
        <v>9.8621323761930859E-7</v>
      </c>
      <c r="F4586" s="24">
        <f>IF(C4566&gt;0,B$6+B$7*E4567+B$8*(H4585*100)^2,B$6+B$7*E4567+B$8*(H4585*100)^2+E4567*$B$9)</f>
        <v>0.59129531253568912</v>
      </c>
      <c r="G4586" s="17">
        <v>5.620213832599124E-3</v>
      </c>
      <c r="H4586" s="9">
        <f t="shared" si="371"/>
        <v>7.6895728914920178E-3</v>
      </c>
      <c r="I4586" s="8">
        <f t="shared" si="370"/>
        <v>2.0693590588928938E-3</v>
      </c>
      <c r="J4586" s="10">
        <f t="shared" si="372"/>
        <v>0.36819934624015865</v>
      </c>
      <c r="K4586" s="10">
        <f t="shared" si="373"/>
        <v>4.438317593487473E-2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1.3398496583815488E-2</v>
      </c>
      <c r="D4587" s="6">
        <f t="shared" si="375"/>
        <v>1.7951971070651531E-4</v>
      </c>
      <c r="E4587" s="6">
        <f t="shared" si="376"/>
        <v>1.1479692906462725E-8</v>
      </c>
      <c r="F4587" s="24">
        <f>IF(C4566&gt;0,B$6+B$7*E4567+B$8*(H4586*100)^2,B$6+B$7*E4567+B$8*(H4586*100)^2+E4567*$B$9)</f>
        <v>0.56508445678131891</v>
      </c>
      <c r="G4587" s="17">
        <v>8.3508675837734078E-3</v>
      </c>
      <c r="H4587" s="9">
        <f t="shared" si="371"/>
        <v>7.5172099663460166E-3</v>
      </c>
      <c r="I4587" s="8">
        <f t="shared" si="370"/>
        <v>8.3365761742739113E-4</v>
      </c>
      <c r="J4587" s="10">
        <f t="shared" si="372"/>
        <v>9.9828863176716326E-2</v>
      </c>
      <c r="K4587" s="10">
        <f t="shared" si="373"/>
        <v>5.7294895414927716E-3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-6.9803518972665632E-4</v>
      </c>
      <c r="D4588" s="6">
        <f t="shared" si="375"/>
        <v>4.8725312609672913E-7</v>
      </c>
      <c r="E4588" s="6">
        <f t="shared" si="376"/>
        <v>1.7951971070651531E-4</v>
      </c>
      <c r="F4588" s="24">
        <f>IF(C4566&gt;0,B$6+B$7*E4567+B$8*(H4587*100)^2,B$6+B$7*E4567+B$8*(H4587*100)^2+E4567*$B$9)</f>
        <v>0.54082106760949822</v>
      </c>
      <c r="G4588" s="17">
        <v>4.7365545785512169E-3</v>
      </c>
      <c r="H4588" s="9">
        <f t="shared" si="371"/>
        <v>7.354053763806042E-3</v>
      </c>
      <c r="I4588" s="8">
        <f t="shared" si="370"/>
        <v>2.6174991852548251E-3</v>
      </c>
      <c r="J4588" s="10">
        <f t="shared" si="372"/>
        <v>0.55261670521179695</v>
      </c>
      <c r="K4588" s="10">
        <f t="shared" si="373"/>
        <v>8.4015671081096865E-2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-1.457018698970021E-2</v>
      </c>
      <c r="D4589" s="6">
        <f t="shared" si="375"/>
        <v>2.1229034891482925E-4</v>
      </c>
      <c r="E4589" s="6">
        <f t="shared" si="376"/>
        <v>4.8725312609672913E-7</v>
      </c>
      <c r="F4589" s="24">
        <f>IF(C4588&gt;0,B$6+B$7*E4589+B$8*(G4588*100)^2,B$6+B$7*E4589+B$8*(G4588*100)^2+E4589*$B$9)</f>
        <v>0.22538038664317089</v>
      </c>
      <c r="G4589" s="17">
        <v>1.0757133926245874E-2</v>
      </c>
      <c r="H4589" s="9">
        <f t="shared" si="371"/>
        <v>4.7474244242870353E-3</v>
      </c>
      <c r="I4589" s="8">
        <f t="shared" si="370"/>
        <v>6.0097095019588384E-3</v>
      </c>
      <c r="J4589" s="10">
        <f t="shared" si="372"/>
        <v>0.55867199787259358</v>
      </c>
      <c r="K4589" s="10">
        <f t="shared" si="373"/>
        <v>0.44792148760697836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-6.2222083345609275E-3</v>
      </c>
      <c r="D4590" s="6">
        <f t="shared" si="375"/>
        <v>3.8715876558679473E-5</v>
      </c>
      <c r="E4590" s="6">
        <f t="shared" si="376"/>
        <v>2.1229034891482925E-4</v>
      </c>
      <c r="F4590" s="24">
        <f>IF(C4588&gt;0,B$6+B$7*E4589+B$8*(H4589*100)^2,B$6+B$7*E4589+B$8*(H4589*100)^2+E4589*$B$9)</f>
        <v>0.22633468511457591</v>
      </c>
      <c r="G4590" s="17">
        <v>6.7839389258807304E-3</v>
      </c>
      <c r="H4590" s="9">
        <f t="shared" si="371"/>
        <v>4.7574645044874053E-3</v>
      </c>
      <c r="I4590" s="8">
        <f t="shared" si="370"/>
        <v>2.0264744213933251E-3</v>
      </c>
      <c r="J4590" s="10">
        <f t="shared" si="372"/>
        <v>0.29871648956955144</v>
      </c>
      <c r="K4590" s="10">
        <f t="shared" si="373"/>
        <v>7.1113777074977236E-2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-6.3420879632782035E-3</v>
      </c>
      <c r="D4591" s="6">
        <f t="shared" si="375"/>
        <v>4.0222079733958269E-5</v>
      </c>
      <c r="E4591" s="6">
        <f t="shared" si="376"/>
        <v>3.8715876558679473E-5</v>
      </c>
      <c r="F4591" s="24">
        <f>IF(C4588&gt;0,B$6+B$7*E4589+B$8*(H4590*100)^2,B$6+B$7*E4589+B$8*(H4590*100)^2+E4589*$B$9)</f>
        <v>0.22721807920955558</v>
      </c>
      <c r="G4591" s="17">
        <v>5.3367097632210248E-3</v>
      </c>
      <c r="H4591" s="9">
        <f t="shared" si="371"/>
        <v>4.7667397580480053E-3</v>
      </c>
      <c r="I4591" s="8">
        <f t="shared" si="370"/>
        <v>5.699700051730195E-4</v>
      </c>
      <c r="J4591" s="10">
        <f t="shared" si="372"/>
        <v>0.10680176184604957</v>
      </c>
      <c r="K4591" s="10">
        <f t="shared" si="373"/>
        <v>6.6255619268071886E-3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-4.2964858723470662E-3</v>
      </c>
      <c r="D4592" s="6">
        <f t="shared" si="375"/>
        <v>1.8459790851277929E-5</v>
      </c>
      <c r="E4592" s="6">
        <f t="shared" si="376"/>
        <v>4.0222079733958269E-5</v>
      </c>
      <c r="F4592" s="24">
        <f>IF(C4588&gt;0,B$6+B$7*E4589+B$8*(H4591*100)^2,B$6+B$7*E4589+B$8*(H4591*100)^2+E4589*$B$9)</f>
        <v>0.22803583712327821</v>
      </c>
      <c r="G4592" s="17">
        <v>4.3729013184479722E-3</v>
      </c>
      <c r="H4592" s="9">
        <f t="shared" si="371"/>
        <v>4.7753098027591701E-3</v>
      </c>
      <c r="I4592" s="8">
        <f t="shared" si="370"/>
        <v>4.0240848431119785E-4</v>
      </c>
      <c r="J4592" s="10">
        <f t="shared" si="372"/>
        <v>9.2023225544458534E-2</v>
      </c>
      <c r="K4592" s="10">
        <f t="shared" si="373"/>
        <v>3.7635851397630482E-3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-2.2912366273706988E-2</v>
      </c>
      <c r="D4593" s="6">
        <f t="shared" si="375"/>
        <v>5.2497652826050546E-4</v>
      </c>
      <c r="E4593" s="6">
        <f t="shared" si="376"/>
        <v>1.8459790851277929E-5</v>
      </c>
      <c r="F4593" s="24">
        <f>IF(C4588&gt;0,B$6+B$7*E4589+B$8*(H4592*100)^2,B$6+B$7*E4589+B$8*(H4592*100)^2+E4589*$B$9)</f>
        <v>0.22879283562401131</v>
      </c>
      <c r="G4593" s="17">
        <v>1.4627796367689619E-2</v>
      </c>
      <c r="H4593" s="9">
        <f t="shared" si="371"/>
        <v>4.7832294072520844E-3</v>
      </c>
      <c r="I4593" s="8">
        <f t="shared" si="370"/>
        <v>9.8445669604375341E-3</v>
      </c>
      <c r="J4593" s="10">
        <f t="shared" si="372"/>
        <v>0.67300410212043649</v>
      </c>
      <c r="K4593" s="10">
        <f t="shared" si="373"/>
        <v>0.94033468617205851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-1.6022896870905904E-3</v>
      </c>
      <c r="D4594" s="6">
        <f t="shared" si="375"/>
        <v>2.5673322413568621E-6</v>
      </c>
      <c r="E4594" s="6">
        <f t="shared" si="376"/>
        <v>5.2497652826050546E-4</v>
      </c>
      <c r="F4594" s="24">
        <f>IF(C4588&gt;0,B$6+B$7*E4589+B$8*(H4593*100)^2,B$6+B$7*E4589+B$8*(H4593*100)^2+E4589*$B$9)</f>
        <v>0.22949358913613985</v>
      </c>
      <c r="G4594" s="17">
        <v>4.5246595295655419E-3</v>
      </c>
      <c r="H4594" s="9">
        <f t="shared" si="371"/>
        <v>4.790548915689515E-3</v>
      </c>
      <c r="I4594" s="8">
        <f t="shared" si="370"/>
        <v>2.6588938612397313E-4</v>
      </c>
      <c r="J4594" s="10">
        <f t="shared" si="372"/>
        <v>5.8764506895285409E-2</v>
      </c>
      <c r="K4594" s="10">
        <f t="shared" si="373"/>
        <v>1.5997628051047652E-3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-6.914577942745726E-3</v>
      </c>
      <c r="D4595" s="6">
        <f t="shared" si="375"/>
        <v>4.7811388126305719E-5</v>
      </c>
      <c r="E4595" s="6">
        <f t="shared" si="376"/>
        <v>2.5673322413568621E-6</v>
      </c>
      <c r="F4595" s="24">
        <f>IF(C4588&gt;0,B$6+B$7*E4589+B$8*(H4594*100)^2,B$6+B$7*E4589+B$8*(H4594*100)^2+E4589*$B$9)</f>
        <v>0.23014227666231729</v>
      </c>
      <c r="G4595" s="17">
        <v>9.3543126264822897E-3</v>
      </c>
      <c r="H4595" s="9">
        <f t="shared" si="371"/>
        <v>4.7973146307316271E-3</v>
      </c>
      <c r="I4595" s="8">
        <f t="shared" si="370"/>
        <v>4.5569979957506626E-3</v>
      </c>
      <c r="J4595" s="10">
        <f t="shared" si="372"/>
        <v>0.48715476782865785</v>
      </c>
      <c r="K4595" s="10">
        <f t="shared" si="373"/>
        <v>0.28212483819583234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-2.8946665349244557E-2</v>
      </c>
      <c r="D4596" s="6">
        <f t="shared" si="375"/>
        <v>8.3790943484115545E-4</v>
      </c>
      <c r="E4596" s="6">
        <f t="shared" si="376"/>
        <v>4.7811388126305719E-5</v>
      </c>
      <c r="F4596" s="24">
        <f>IF(C4588&gt;0,B$6+B$7*E4589+B$8*(H4595*100)^2,B$6+B$7*E4589+B$8*(H4595*100)^2+E4589*$B$9)</f>
        <v>0.23074276670529975</v>
      </c>
      <c r="G4596" s="17">
        <v>1.6495970182313243E-2</v>
      </c>
      <c r="H4596" s="9">
        <f t="shared" si="371"/>
        <v>4.8035691595448042E-3</v>
      </c>
      <c r="I4596" s="8">
        <f t="shared" si="370"/>
        <v>1.1692401022768438E-2</v>
      </c>
      <c r="J4596" s="10">
        <f t="shared" si="372"/>
        <v>0.70880347706404523</v>
      </c>
      <c r="K4596" s="10">
        <f t="shared" si="373"/>
        <v>1.2003500357090768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-2.8909985067822452E-2</v>
      </c>
      <c r="D4597" s="6">
        <f t="shared" si="375"/>
        <v>8.3578723662171717E-4</v>
      </c>
      <c r="E4597" s="6">
        <f t="shared" si="376"/>
        <v>8.3790943484115545E-4</v>
      </c>
      <c r="F4597" s="24">
        <f>IF(C4588&gt;0,B$6+B$7*E4589+B$8*(H4596*100)^2,B$6+B$7*E4589+B$8*(H4596*100)^2+E4589*$B$9)</f>
        <v>0.23129864033808864</v>
      </c>
      <c r="G4597" s="17">
        <v>1.3115366231951133E-2</v>
      </c>
      <c r="H4597" s="9">
        <f t="shared" si="371"/>
        <v>4.8093517269803491E-3</v>
      </c>
      <c r="I4597" s="8">
        <f t="shared" si="370"/>
        <v>8.3060145049707844E-3</v>
      </c>
      <c r="J4597" s="10">
        <f t="shared" si="372"/>
        <v>0.63330404641968763</v>
      </c>
      <c r="K4597" s="10">
        <f t="shared" si="373"/>
        <v>0.72383266947026237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2.7737401372974761E-2</v>
      </c>
      <c r="D4598" s="6">
        <f t="shared" si="375"/>
        <v>7.6936343492550209E-4</v>
      </c>
      <c r="E4598" s="6">
        <f t="shared" si="376"/>
        <v>8.3578723662171717E-4</v>
      </c>
      <c r="F4598" s="24">
        <f>IF(C4588&gt;0,B$6+B$7*E4589+B$8*(H4597*100)^2,B$6+B$7*E4589+B$8*(H4597*100)^2+E4589*$B$9)</f>
        <v>0.23181321255996135</v>
      </c>
      <c r="G4598" s="17">
        <v>2.7072377729329272E-2</v>
      </c>
      <c r="H4598" s="9">
        <f t="shared" si="371"/>
        <v>4.8146984595087714E-3</v>
      </c>
      <c r="I4598" s="8">
        <f t="shared" si="370"/>
        <v>2.2257679269820502E-2</v>
      </c>
      <c r="J4598" s="10">
        <f t="shared" si="372"/>
        <v>0.82215457734646291</v>
      </c>
      <c r="K4598" s="10">
        <f t="shared" si="373"/>
        <v>2.8960199699054265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-3.4091710254837468E-2</v>
      </c>
      <c r="D4599" s="6">
        <f t="shared" si="375"/>
        <v>1.1622447080997902E-3</v>
      </c>
      <c r="E4599" s="6">
        <f t="shared" si="376"/>
        <v>7.6936343492550209E-4</v>
      </c>
      <c r="F4599" s="24">
        <f>IF(C4588&gt;0,B$6+B$7*E4589+B$8*(H4598*100)^2,B$6+B$7*E4589+B$8*(H4598*100)^2+E4589*$B$9)</f>
        <v>0.23228955206574889</v>
      </c>
      <c r="G4599" s="17">
        <v>2.0589780917185281E-2</v>
      </c>
      <c r="H4599" s="9">
        <f t="shared" si="371"/>
        <v>4.8196426430363992E-3</v>
      </c>
      <c r="I4599" s="8">
        <f t="shared" si="370"/>
        <v>1.577013827414888E-2</v>
      </c>
      <c r="J4599" s="10">
        <f t="shared" si="372"/>
        <v>0.76592064469157706</v>
      </c>
      <c r="K4599" s="10">
        <f t="shared" si="373"/>
        <v>1.8199604157475555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-1.2866978245363963E-2</v>
      </c>
      <c r="D4600" s="6">
        <f t="shared" si="375"/>
        <v>1.6555912916666949E-4</v>
      </c>
      <c r="E4600" s="6">
        <f t="shared" si="376"/>
        <v>1.1622447080997902E-3</v>
      </c>
      <c r="F4600" s="24">
        <f>IF(C4588&gt;0,B$6+B$7*E4589+B$8*(H4599*100)^2,B$6+B$7*E4589+B$8*(H4599*100)^2+E4589*$B$9)</f>
        <v>0.23273049954625638</v>
      </c>
      <c r="G4600" s="17">
        <v>1.3239723104547645E-2</v>
      </c>
      <c r="H4600" s="9">
        <f t="shared" si="371"/>
        <v>4.8242149573402759E-3</v>
      </c>
      <c r="I4600" s="8">
        <f t="shared" si="370"/>
        <v>8.4155081472073699E-3</v>
      </c>
      <c r="J4600" s="10">
        <f t="shared" si="372"/>
        <v>0.63562569101741784</v>
      </c>
      <c r="K4600" s="10">
        <f t="shared" si="373"/>
        <v>0.7348569722736098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1.1972869090529543E-2</v>
      </c>
      <c r="D4601" s="6">
        <f t="shared" si="375"/>
        <v>1.4334959425895772E-4</v>
      </c>
      <c r="E4601" s="6">
        <f t="shared" si="376"/>
        <v>1.6555912916666949E-4</v>
      </c>
      <c r="F4601" s="24">
        <f>IF(C4588&gt;0,B$6+B$7*E4589+B$8*(H4600*100)^2,B$6+B$7*E4589+B$8*(H4600*100)^2+E4589*$B$9)</f>
        <v>0.2331386846289622</v>
      </c>
      <c r="G4601" s="17">
        <v>1.6909974018050347E-2</v>
      </c>
      <c r="H4601" s="9">
        <f t="shared" si="371"/>
        <v>4.8284436895231798E-3</v>
      </c>
      <c r="I4601" s="8">
        <f t="shared" si="370"/>
        <v>1.2081530328527167E-2</v>
      </c>
      <c r="J4601" s="10">
        <f t="shared" si="372"/>
        <v>0.71446179134461618</v>
      </c>
      <c r="K4601" s="10">
        <f t="shared" si="373"/>
        <v>1.2487788458767093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-3.2081937963765905E-2</v>
      </c>
      <c r="D4602" s="6">
        <f t="shared" si="375"/>
        <v>1.0292507435109241E-3</v>
      </c>
      <c r="E4602" s="6">
        <f t="shared" si="376"/>
        <v>1.4334959425895772E-4</v>
      </c>
      <c r="F4602" s="24">
        <f>IF(C4588&gt;0,B$6+B$7*E4589+B$8*(H4601*100)^2,B$6+B$7*E4589+B$8*(H4601*100)^2+E4589*$B$9)</f>
        <v>0.23351654156002291</v>
      </c>
      <c r="G4602" s="17">
        <v>2.0986075102385544E-2</v>
      </c>
      <c r="H4602" s="9">
        <f t="shared" si="371"/>
        <v>4.8323549286038887E-3</v>
      </c>
      <c r="I4602" s="8">
        <f t="shared" si="370"/>
        <v>1.6153720173781656E-2</v>
      </c>
      <c r="J4602" s="10">
        <f t="shared" si="372"/>
        <v>0.7697351741558105</v>
      </c>
      <c r="K4602" s="10">
        <f t="shared" si="373"/>
        <v>1.8743004691606373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5.9746742126723347E-3</v>
      </c>
      <c r="D4603" s="6">
        <f t="shared" si="375"/>
        <v>3.5696731947571785E-5</v>
      </c>
      <c r="E4603" s="6">
        <f t="shared" si="376"/>
        <v>1.0292507435109241E-3</v>
      </c>
      <c r="F4603" s="24">
        <f>IF(C4588&gt;0,B$6+B$7*E4589+B$8*(H4602*100)^2,B$6+B$7*E4589+B$8*(H4602*100)^2+E4589*$B$9)</f>
        <v>0.23386632372110588</v>
      </c>
      <c r="G4603" s="17">
        <v>1.577341404271829E-2</v>
      </c>
      <c r="H4603" s="9">
        <f t="shared" si="371"/>
        <v>4.8359727431107995E-3</v>
      </c>
      <c r="I4603" s="8">
        <f t="shared" si="370"/>
        <v>1.0937441299607491E-2</v>
      </c>
      <c r="J4603" s="10">
        <f t="shared" si="372"/>
        <v>0.69340989021059141</v>
      </c>
      <c r="K4603" s="10">
        <f t="shared" si="373"/>
        <v>1.0794402476960681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1.0091757157892692E-2</v>
      </c>
      <c r="D4604" s="6">
        <f t="shared" si="375"/>
        <v>1.0184356253387839E-4</v>
      </c>
      <c r="E4604" s="6">
        <f t="shared" si="376"/>
        <v>3.5696731947571785E-5</v>
      </c>
      <c r="F4604" s="24">
        <f>IF(C4588&gt;0,B$6+B$7*E4589+B$8*(H4603*100)^2,B$6+B$7*E4589+B$8*(H4603*100)^2+E4589*$B$9)</f>
        <v>0.23419011706762038</v>
      </c>
      <c r="G4604" s="17">
        <v>2.4282760757852826E-2</v>
      </c>
      <c r="H4604" s="9">
        <f t="shared" si="371"/>
        <v>4.8393193433335265E-3</v>
      </c>
      <c r="I4604" s="8">
        <f t="shared" si="370"/>
        <v>1.94434414145193E-2</v>
      </c>
      <c r="J4604" s="10">
        <f t="shared" si="372"/>
        <v>0.8007096725289552</v>
      </c>
      <c r="K4604" s="10">
        <f t="shared" si="373"/>
        <v>2.4048124063419594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5.4875144788491068E-4</v>
      </c>
      <c r="D4605" s="6">
        <f t="shared" si="375"/>
        <v>3.0112815155578587E-7</v>
      </c>
      <c r="E4605" s="6">
        <f t="shared" si="376"/>
        <v>1.0184356253387839E-4</v>
      </c>
      <c r="F4605" s="24">
        <f>IF(C4588&gt;0,B$6+B$7*E4589+B$8*(H4604*100)^2,B$6+B$7*E4589+B$8*(H4604*100)^2+E4589*$B$9)</f>
        <v>0.23448985256848878</v>
      </c>
      <c r="G4605" s="17">
        <v>1.0845956598151475E-2</v>
      </c>
      <c r="H4605" s="9">
        <f t="shared" si="371"/>
        <v>4.8424152297018973E-3</v>
      </c>
      <c r="I4605" s="8">
        <f t="shared" si="370"/>
        <v>6.0035413684495775E-3</v>
      </c>
      <c r="J4605" s="10">
        <f t="shared" si="372"/>
        <v>0.55352806496319451</v>
      </c>
      <c r="K4605" s="10">
        <f t="shared" si="373"/>
        <v>0.43340370379016058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-2.7407520539866913E-2</v>
      </c>
      <c r="D4606" s="6">
        <f t="shared" si="375"/>
        <v>7.5117218214322675E-4</v>
      </c>
      <c r="E4606" s="6">
        <f t="shared" si="376"/>
        <v>3.0112815155578587E-7</v>
      </c>
      <c r="F4606" s="24">
        <f>IF(C4588&gt;0,B$6+B$7*E4589+B$8*(H4605*100)^2,B$6+B$7*E4589+B$8*(H4605*100)^2+E4589*$B$9)</f>
        <v>0.23476731772164272</v>
      </c>
      <c r="G4606" s="17">
        <v>1.9975173427019152E-2</v>
      </c>
      <c r="H4606" s="9">
        <f t="shared" si="371"/>
        <v>4.8452793286005991E-3</v>
      </c>
      <c r="I4606" s="8">
        <f t="shared" si="370"/>
        <v>1.5129894098418552E-2</v>
      </c>
      <c r="J4606" s="10">
        <f t="shared" si="372"/>
        <v>0.75743493060006695</v>
      </c>
      <c r="K4606" s="10">
        <f t="shared" si="373"/>
        <v>1.706119855021913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7.518040957478489E-4</v>
      </c>
      <c r="D4607" s="6">
        <f t="shared" si="375"/>
        <v>5.652093983832408E-7</v>
      </c>
      <c r="E4607" s="6">
        <f t="shared" si="376"/>
        <v>7.5117218214322675E-4</v>
      </c>
      <c r="F4607" s="24">
        <f>IF(C4588&gt;0,B$6+B$7*E4589+B$8*(H4606*100)^2,B$6+B$7*E4589+B$8*(H4606*100)^2+E4589*$B$9)</f>
        <v>0.23502416721391731</v>
      </c>
      <c r="G4607" s="17">
        <v>1.7133335146880129E-2</v>
      </c>
      <c r="H4607" s="9">
        <f t="shared" si="371"/>
        <v>4.8479291167870565E-3</v>
      </c>
      <c r="I4607" s="8">
        <f t="shared" si="370"/>
        <v>1.2285406030093073E-2</v>
      </c>
      <c r="J4607" s="10">
        <f t="shared" si="372"/>
        <v>0.7170469686592319</v>
      </c>
      <c r="K4607" s="10">
        <f t="shared" si="373"/>
        <v>1.2716810956437188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1.6171160422378716E-2</v>
      </c>
      <c r="D4608" s="6">
        <f t="shared" si="375"/>
        <v>2.6150642940630777E-4</v>
      </c>
      <c r="E4608" s="6">
        <f t="shared" si="376"/>
        <v>5.652093983832408E-7</v>
      </c>
      <c r="F4608" s="24">
        <f>IF(C4588&gt;0,B$6+B$7*E4589+B$8*(H4607*100)^2,B$6+B$7*E4589+B$8*(H4607*100)^2+E4589*$B$9)</f>
        <v>0.23526193278891586</v>
      </c>
      <c r="G4608" s="17">
        <v>1.8402110119954906E-2</v>
      </c>
      <c r="H4608" s="9">
        <f t="shared" si="371"/>
        <v>4.8503807354569172E-3</v>
      </c>
      <c r="I4608" s="8">
        <f t="shared" si="370"/>
        <v>1.3551729384497989E-2</v>
      </c>
      <c r="J4608" s="10">
        <f t="shared" si="372"/>
        <v>0.73642257850651294</v>
      </c>
      <c r="K4608" s="10">
        <f t="shared" si="373"/>
        <v>1.4605435414348387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-7.8982765155923007E-3</v>
      </c>
      <c r="D4609" s="6">
        <f t="shared" si="375"/>
        <v>6.238277191675686E-5</v>
      </c>
      <c r="E4609" s="6">
        <f t="shared" si="376"/>
        <v>2.6150642940630777E-4</v>
      </c>
      <c r="F4609" s="24">
        <f>IF(C4588&gt;0,B$6+B$7*E4589+B$8*(H4608*100)^2,B$6+B$7*E4589+B$8*(H4608*100)^2+E4589*$B$9)</f>
        <v>0.23548203238169205</v>
      </c>
      <c r="G4609" s="17">
        <v>1.0283070423716963E-2</v>
      </c>
      <c r="H4609" s="9">
        <f t="shared" si="371"/>
        <v>4.8526490948933455E-3</v>
      </c>
      <c r="I4609" s="8">
        <f t="shared" si="370"/>
        <v>5.4304213288236172E-3</v>
      </c>
      <c r="J4609" s="10">
        <f t="shared" si="372"/>
        <v>0.52809337144077573</v>
      </c>
      <c r="K4609" s="10">
        <f t="shared" si="373"/>
        <v>0.36808912887572687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5.6946490748241404E-3</v>
      </c>
      <c r="D4610" s="6">
        <f t="shared" si="375"/>
        <v>3.2429028085395436E-5</v>
      </c>
      <c r="E4610" s="6">
        <f t="shared" si="376"/>
        <v>6.238277191675686E-5</v>
      </c>
      <c r="F4610" s="24">
        <f>IF(C4588&gt;0,B$6+B$7*E4589+B$8*(H4609*100)^2,B$6+B$7*E4589+B$8*(H4609*100)^2+E4589*$B$9)</f>
        <v>0.23568577857472497</v>
      </c>
      <c r="G4610" s="17">
        <v>8.1498707476122638E-3</v>
      </c>
      <c r="H4610" s="9">
        <f t="shared" si="371"/>
        <v>4.8547479705410559E-3</v>
      </c>
      <c r="I4610" s="8">
        <f t="shared" si="370"/>
        <v>3.2951227770712079E-3</v>
      </c>
      <c r="J4610" s="10">
        <f t="shared" si="372"/>
        <v>0.4043159553219427</v>
      </c>
      <c r="K4610" s="10">
        <f t="shared" si="373"/>
        <v>0.16069741570479135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-9.0467380746259395E-3</v>
      </c>
      <c r="D4611" s="6">
        <f t="shared" si="375"/>
        <v>8.1843469790886649E-5</v>
      </c>
      <c r="E4611" s="6">
        <f t="shared" si="376"/>
        <v>3.2429028085395436E-5</v>
      </c>
      <c r="F4611" s="24">
        <f>IF(C4610&gt;0,B$6+B$7*E4611+B$8*(G4610*100)^2,B$6+B$7*E4611+B$8*(G4610*100)^2+E4611*$B$9)</f>
        <v>0.63255357987819072</v>
      </c>
      <c r="G4611" s="17">
        <v>9.9715034580482517E-3</v>
      </c>
      <c r="H4611" s="9">
        <f t="shared" si="371"/>
        <v>7.9533237069679911E-3</v>
      </c>
      <c r="I4611" s="8">
        <f t="shared" si="370"/>
        <v>2.0181797510802606E-3</v>
      </c>
      <c r="J4611" s="10">
        <f t="shared" si="372"/>
        <v>0.20239473009973605</v>
      </c>
      <c r="K4611" s="10">
        <f t="shared" si="373"/>
        <v>2.7611546899178219E-2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2.6294111942621011E-3</v>
      </c>
      <c r="D4612" s="6">
        <f t="shared" si="375"/>
        <v>6.913803228510849E-6</v>
      </c>
      <c r="E4612" s="6">
        <f t="shared" si="376"/>
        <v>8.1843469790886649E-5</v>
      </c>
      <c r="F4612" s="24">
        <f>IF(C4610&gt;0,B$6+B$7*E4611+B$8*(H4611*100)^2,B$6+B$7*E4611+B$8*(H4611*100)^2+E4611*$B$9)</f>
        <v>0.6032548488932411</v>
      </c>
      <c r="G4612" s="17">
        <v>8.8767645043893537E-3</v>
      </c>
      <c r="H4612" s="9">
        <f t="shared" si="371"/>
        <v>7.7669482352674471E-3</v>
      </c>
      <c r="I4612" s="8">
        <f t="shared" si="370"/>
        <v>1.1098162691219066E-3</v>
      </c>
      <c r="J4612" s="10">
        <f t="shared" si="372"/>
        <v>0.1250248633466764</v>
      </c>
      <c r="K4612" s="10">
        <f t="shared" si="373"/>
        <v>9.329810073605227E-3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1.2961800243942358E-2</v>
      </c>
      <c r="D4613" s="6">
        <f t="shared" si="375"/>
        <v>1.6800826556386417E-4</v>
      </c>
      <c r="E4613" s="6">
        <f t="shared" si="376"/>
        <v>6.913803228510849E-6</v>
      </c>
      <c r="F4613" s="24">
        <f>IF(C4610&gt;0,B$6+B$7*E4611+B$8*(H4612*100)^2,B$6+B$7*E4611+B$8*(H4612*100)^2+E4611*$B$9)</f>
        <v>0.57613301362047331</v>
      </c>
      <c r="G4613" s="17">
        <v>1.0636272098536315E-2</v>
      </c>
      <c r="H4613" s="9">
        <f t="shared" si="371"/>
        <v>7.590342637987255E-3</v>
      </c>
      <c r="I4613" s="8">
        <f t="shared" si="370"/>
        <v>3.04592946054906E-3</v>
      </c>
      <c r="J4613" s="10">
        <f t="shared" si="372"/>
        <v>0.28637190101297033</v>
      </c>
      <c r="K4613" s="10">
        <f t="shared" si="373"/>
        <v>6.389679163497286E-2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-2.3897503009455492E-3</v>
      </c>
      <c r="D4614" s="6">
        <f t="shared" si="375"/>
        <v>5.7109065008693431E-6</v>
      </c>
      <c r="E4614" s="6">
        <f t="shared" si="376"/>
        <v>1.6800826556386417E-4</v>
      </c>
      <c r="F4614" s="24">
        <f>IF(C4610&gt;0,B$6+B$7*E4611+B$8*(H4613*100)^2,B$6+B$7*E4611+B$8*(H4613*100)^2+E4611*$B$9)</f>
        <v>0.55102633070847207</v>
      </c>
      <c r="G4614" s="17">
        <v>5.6167892343660566E-3</v>
      </c>
      <c r="H4614" s="9">
        <f t="shared" si="371"/>
        <v>7.4231147822761846E-3</v>
      </c>
      <c r="I4614" s="8">
        <f t="shared" si="370"/>
        <v>1.806325547910128E-3</v>
      </c>
      <c r="J4614" s="10">
        <f t="shared" si="372"/>
        <v>0.32159396988909811</v>
      </c>
      <c r="K4614" s="10">
        <f t="shared" si="373"/>
        <v>3.5500609129163863E-2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-1.2198790021573643E-2</v>
      </c>
      <c r="D4615" s="6">
        <f t="shared" si="375"/>
        <v>1.4881047799044468E-4</v>
      </c>
      <c r="E4615" s="6">
        <f t="shared" si="376"/>
        <v>5.7109065008693431E-6</v>
      </c>
      <c r="F4615" s="24">
        <f>IF(C4610&gt;0,B$6+B$7*E4611+B$8*(H4614*100)^2,B$6+B$7*E4611+B$8*(H4614*100)^2+E4611*$B$9)</f>
        <v>0.52778507433683264</v>
      </c>
      <c r="G4615" s="17">
        <v>7.4016525699127254E-3</v>
      </c>
      <c r="H4615" s="9">
        <f t="shared" si="371"/>
        <v>7.2648817907577309E-3</v>
      </c>
      <c r="I4615" s="8">
        <f t="shared" si="370"/>
        <v>1.3677077915499446E-4</v>
      </c>
      <c r="J4615" s="10">
        <f t="shared" si="372"/>
        <v>1.8478411120100326E-2</v>
      </c>
      <c r="K4615" s="10">
        <f t="shared" si="373"/>
        <v>1.7502136100566723E-4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-1.7112187752647088E-2</v>
      </c>
      <c r="D4616" s="6">
        <f t="shared" si="375"/>
        <v>2.9282696968184501E-4</v>
      </c>
      <c r="E4616" s="6">
        <f t="shared" si="376"/>
        <v>1.4881047799044468E-4</v>
      </c>
      <c r="F4616" s="24">
        <f>IF(C4610&gt;0,B$6+B$7*E4611+B$8*(H4615*100)^2,B$6+B$7*E4611+B$8*(H4615*100)^2+E4611*$B$9)</f>
        <v>0.50627064331360594</v>
      </c>
      <c r="G4616" s="17">
        <v>7.8195921518798804E-3</v>
      </c>
      <c r="H4616" s="9">
        <f t="shared" si="371"/>
        <v>7.1152698003210391E-3</v>
      </c>
      <c r="I4616" s="8">
        <f t="shared" ref="I4616:I4679" si="377">SQRT((G4616-H4616)^2)</f>
        <v>7.0432235155884135E-4</v>
      </c>
      <c r="J4616" s="10">
        <f t="shared" si="372"/>
        <v>9.007149450748754E-2</v>
      </c>
      <c r="K4616" s="10">
        <f t="shared" si="373"/>
        <v>4.5981933306462608E-3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-6.7859596231532645E-3</v>
      </c>
      <c r="D4617" s="6">
        <f t="shared" si="375"/>
        <v>4.6049248007066394E-5</v>
      </c>
      <c r="E4617" s="6">
        <f t="shared" si="376"/>
        <v>2.9282696968184501E-4</v>
      </c>
      <c r="F4617" s="24">
        <f>IF(C4610&gt;0,B$6+B$7*E4611+B$8*(H4616*100)^2,B$6+B$7*E4611+B$8*(H4616*100)^2+E4611*$B$9)</f>
        <v>0.48635473451540501</v>
      </c>
      <c r="G4617" s="17">
        <v>9.540535977645502E-3</v>
      </c>
      <c r="H4617" s="9">
        <f t="shared" ref="H4617:H4680" si="378">SQRT(F4617)/100</f>
        <v>6.9739137829156238E-3</v>
      </c>
      <c r="I4617" s="8">
        <f t="shared" si="377"/>
        <v>2.5666221947298782E-3</v>
      </c>
      <c r="J4617" s="10">
        <f t="shared" ref="J4617:J4680" si="379">ABS(G4617-H4617)/G4617</f>
        <v>0.269022851624243</v>
      </c>
      <c r="K4617" s="10">
        <f t="shared" ref="K4617:K4680" si="380">G4617/H4617-LN(G4617/H4617)-1</f>
        <v>5.4658741325390503E-2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-2.1485163282233793E-2</v>
      </c>
      <c r="D4618" s="6">
        <f t="shared" si="375"/>
        <v>4.6161224126424721E-4</v>
      </c>
      <c r="E4618" s="6">
        <f t="shared" si="376"/>
        <v>4.6049248007066394E-5</v>
      </c>
      <c r="F4618" s="24">
        <f>IF(C4610&gt;0,B$6+B$7*E4611+B$8*(H4617*100)^2,B$6+B$7*E4611+B$8*(H4617*100)^2+E4611*$B$9)</f>
        <v>0.46791857774091045</v>
      </c>
      <c r="G4618" s="17">
        <v>1.6637385815333156E-2</v>
      </c>
      <c r="H4618" s="9">
        <f t="shared" si="378"/>
        <v>6.840457424331434E-3</v>
      </c>
      <c r="I4618" s="8">
        <f t="shared" si="377"/>
        <v>9.7969283910017222E-3</v>
      </c>
      <c r="J4618" s="10">
        <f t="shared" si="379"/>
        <v>0.58885022561493949</v>
      </c>
      <c r="K4618" s="10">
        <f t="shared" si="380"/>
        <v>0.54340597758006171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-4.8451865730758121E-3</v>
      </c>
      <c r="D4619" s="6">
        <f t="shared" si="375"/>
        <v>2.3475832927914132E-5</v>
      </c>
      <c r="E4619" s="6">
        <f t="shared" si="376"/>
        <v>4.6161224126424721E-4</v>
      </c>
      <c r="F4619" s="24">
        <f>IF(C4610&gt;0,B$6+B$7*E4611+B$8*(H4618*100)^2,B$6+B$7*E4611+B$8*(H4618*100)^2+E4611*$B$9)</f>
        <v>0.45085222741476072</v>
      </c>
      <c r="G4619" s="17">
        <v>1.1055480226568267E-2</v>
      </c>
      <c r="H4619" s="9">
        <f t="shared" si="378"/>
        <v>6.7145530559729796E-3</v>
      </c>
      <c r="I4619" s="8">
        <f t="shared" si="377"/>
        <v>4.3409271705952875E-3</v>
      </c>
      <c r="J4619" s="10">
        <f t="shared" si="379"/>
        <v>0.39264935413328084</v>
      </c>
      <c r="K4619" s="10">
        <f t="shared" si="380"/>
        <v>0.14784634213671399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1.1948114116889844E-2</v>
      </c>
      <c r="D4620" s="6">
        <f t="shared" si="375"/>
        <v>1.427574309502224E-4</v>
      </c>
      <c r="E4620" s="6">
        <f t="shared" si="376"/>
        <v>2.3475832927914132E-5</v>
      </c>
      <c r="F4620" s="24">
        <f>IF(C4610&gt;0,B$6+B$7*E4611+B$8*(H4619*100)^2,B$6+B$7*E4611+B$8*(H4619*100)^2+E4611*$B$9)</f>
        <v>0.43505390691784401</v>
      </c>
      <c r="G4620" s="17">
        <v>1.3292852161072012E-2</v>
      </c>
      <c r="H4620" s="9">
        <f t="shared" si="378"/>
        <v>6.5958616337658572E-3</v>
      </c>
      <c r="I4620" s="8">
        <f t="shared" si="377"/>
        <v>6.6969905273061552E-3</v>
      </c>
      <c r="J4620" s="10">
        <f t="shared" si="379"/>
        <v>0.50380388242925223</v>
      </c>
      <c r="K4620" s="10">
        <f t="shared" si="380"/>
        <v>0.31454814120773111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-4.1726319615445605E-3</v>
      </c>
      <c r="D4621" s="6">
        <f t="shared" si="375"/>
        <v>1.7410857486503208E-5</v>
      </c>
      <c r="E4621" s="6">
        <f t="shared" si="376"/>
        <v>1.427574309502224E-4</v>
      </c>
      <c r="F4621" s="24">
        <f>IF(C4610&gt;0,B$6+B$7*E4611+B$8*(H4620*100)^2,B$6+B$7*E4611+B$8*(H4620*100)^2+E4611*$B$9)</f>
        <v>0.42042940163384818</v>
      </c>
      <c r="G4621" s="17">
        <v>1.417882953912923E-2</v>
      </c>
      <c r="H4621" s="9">
        <f t="shared" si="378"/>
        <v>6.4840527576034432E-3</v>
      </c>
      <c r="I4621" s="8">
        <f t="shared" si="377"/>
        <v>7.6947767815257863E-3</v>
      </c>
      <c r="J4621" s="10">
        <f t="shared" si="379"/>
        <v>0.54269478029131801</v>
      </c>
      <c r="K4621" s="10">
        <f t="shared" si="380"/>
        <v>0.40431911140210142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-1.1876745586481014E-2</v>
      </c>
      <c r="D4622" s="6">
        <f t="shared" si="375"/>
        <v>1.4105708572599625E-4</v>
      </c>
      <c r="E4622" s="6">
        <f t="shared" si="376"/>
        <v>1.7410857486503208E-5</v>
      </c>
      <c r="F4622" s="24">
        <f>IF(C4610&gt;0,B$6+B$7*E4611+B$8*(H4621*100)^2,B$6+B$7*E4611+B$8*(H4621*100)^2+E4611*$B$9)</f>
        <v>0.40689149709245326</v>
      </c>
      <c r="G4622" s="17">
        <v>8.9700800239096382E-3</v>
      </c>
      <c r="H4622" s="9">
        <f t="shared" si="378"/>
        <v>6.3788047241819003E-3</v>
      </c>
      <c r="I4622" s="8">
        <f t="shared" si="377"/>
        <v>2.5912752997277379E-3</v>
      </c>
      <c r="J4622" s="10">
        <f t="shared" si="379"/>
        <v>0.28887984196581584</v>
      </c>
      <c r="K4622" s="10">
        <f t="shared" si="380"/>
        <v>6.5318244767885059E-2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4.7467715927138271E-3</v>
      </c>
      <c r="D4623" s="6">
        <f t="shared" si="375"/>
        <v>2.2531840553394962E-5</v>
      </c>
      <c r="E4623" s="6">
        <f t="shared" si="376"/>
        <v>1.4105708572599625E-4</v>
      </c>
      <c r="F4623" s="24">
        <f>IF(C4610&gt;0,B$6+B$7*E4611+B$8*(H4622*100)^2,B$6+B$7*E4611+B$8*(H4622*100)^2+E4611*$B$9)</f>
        <v>0.39435945885848395</v>
      </c>
      <c r="G4623" s="17">
        <v>7.2163798457218287E-3</v>
      </c>
      <c r="H4623" s="9">
        <f t="shared" si="378"/>
        <v>6.2798046057061675E-3</v>
      </c>
      <c r="I4623" s="8">
        <f t="shared" si="377"/>
        <v>9.3657524001566125E-4</v>
      </c>
      <c r="J4623" s="10">
        <f t="shared" si="379"/>
        <v>0.12978463717800306</v>
      </c>
      <c r="K4623" s="10">
        <f t="shared" si="380"/>
        <v>1.0126270551102712E-2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-8.5178108910961038E-3</v>
      </c>
      <c r="D4624" s="6">
        <f t="shared" ref="D4624:D4687" si="382">C4624^2</f>
        <v>7.2553102376475402E-5</v>
      </c>
      <c r="E4624" s="6">
        <f t="shared" si="376"/>
        <v>2.2531840553394962E-5</v>
      </c>
      <c r="F4624" s="24">
        <f>IF(C4610&gt;0,B$6+B$7*E4611+B$8*(H4623*100)^2,B$6+B$7*E4611+B$8*(H4623*100)^2+E4611*$B$9)</f>
        <v>0.38275855106529855</v>
      </c>
      <c r="G4624" s="17">
        <v>6.7375925043250771E-3</v>
      </c>
      <c r="H4624" s="9">
        <f t="shared" si="378"/>
        <v>6.1867483467917019E-3</v>
      </c>
      <c r="I4624" s="8">
        <f t="shared" si="377"/>
        <v>5.5084415753337522E-4</v>
      </c>
      <c r="J4624" s="10">
        <f t="shared" si="379"/>
        <v>8.1756822957127592E-2</v>
      </c>
      <c r="K4624" s="10">
        <f t="shared" si="380"/>
        <v>3.7431097354772014E-3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-6.127060994873269E-3</v>
      </c>
      <c r="D4625" s="6">
        <f t="shared" si="382"/>
        <v>3.7540876434897411E-5</v>
      </c>
      <c r="E4625" s="6">
        <f t="shared" ref="E4625:E4688" si="383">D4624</f>
        <v>7.2553102376475402E-5</v>
      </c>
      <c r="F4625" s="24">
        <f>IF(C4610&gt;0,B$6+B$7*E4611+B$8*(H4624*100)^2,B$6+B$7*E4611+B$8*(H4624*100)^2+E4611*$B$9)</f>
        <v>0.37201959072114682</v>
      </c>
      <c r="G4625" s="17">
        <v>1.3068456230650484E-2</v>
      </c>
      <c r="H4625" s="9">
        <f t="shared" si="378"/>
        <v>6.0993408719397443E-3</v>
      </c>
      <c r="I4625" s="8">
        <f t="shared" si="377"/>
        <v>6.9691153587107396E-3</v>
      </c>
      <c r="J4625" s="10">
        <f t="shared" si="379"/>
        <v>0.53327762940855417</v>
      </c>
      <c r="K4625" s="10">
        <f t="shared" si="380"/>
        <v>0.38058069643985037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1.2661999755593008E-2</v>
      </c>
      <c r="D4626" s="6">
        <f t="shared" si="382"/>
        <v>1.6032623781063742E-4</v>
      </c>
      <c r="E4626" s="6">
        <f t="shared" si="383"/>
        <v>3.7540876434897411E-5</v>
      </c>
      <c r="F4626" s="24">
        <f>IF(C4610&gt;0,B$6+B$7*E4611+B$8*(H4625*100)^2,B$6+B$7*E4611+B$8*(H4625*100)^2+E4611*$B$9)</f>
        <v>0.36207853513056559</v>
      </c>
      <c r="G4626" s="17">
        <v>1.1806629566832367E-2</v>
      </c>
      <c r="H4626" s="9">
        <f t="shared" si="378"/>
        <v>6.0172961962210699E-3</v>
      </c>
      <c r="I4626" s="8">
        <f t="shared" si="377"/>
        <v>5.7893333706112967E-3</v>
      </c>
      <c r="J4626" s="10">
        <f t="shared" si="379"/>
        <v>0.49034598213150621</v>
      </c>
      <c r="K4626" s="10">
        <f t="shared" si="380"/>
        <v>0.28809222581306937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3.3510353548821901E-3</v>
      </c>
      <c r="D4627" s="6">
        <f t="shared" si="382"/>
        <v>1.1229437949670405E-5</v>
      </c>
      <c r="E4627" s="6">
        <f t="shared" si="383"/>
        <v>1.6032623781063742E-4</v>
      </c>
      <c r="F4627" s="24">
        <f>IF(C4610&gt;0,B$6+B$7*E4611+B$8*(H4626*100)^2,B$6+B$7*E4611+B$8*(H4626*100)^2+E4611*$B$9)</f>
        <v>0.35287609997036457</v>
      </c>
      <c r="G4627" s="17">
        <v>6.7586483152750057E-3</v>
      </c>
      <c r="H4627" s="9">
        <f t="shared" si="378"/>
        <v>5.9403375322481852E-3</v>
      </c>
      <c r="I4627" s="8">
        <f t="shared" si="377"/>
        <v>8.1831078302682051E-4</v>
      </c>
      <c r="J4627" s="10">
        <f t="shared" si="379"/>
        <v>0.12107610055362436</v>
      </c>
      <c r="K4627" s="10">
        <f t="shared" si="380"/>
        <v>8.6979690238848661E-3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-4.0973196754955114E-3</v>
      </c>
      <c r="D4628" s="6">
        <f t="shared" si="382"/>
        <v>1.6788028523202642E-5</v>
      </c>
      <c r="E4628" s="6">
        <f t="shared" si="383"/>
        <v>1.1229437949670405E-5</v>
      </c>
      <c r="F4628" s="24">
        <f>IF(C4610&gt;0,B$6+B$7*E4611+B$8*(H4627*100)^2,B$6+B$7*E4611+B$8*(H4627*100)^2+E4611*$B$9)</f>
        <v>0.34435740574256651</v>
      </c>
      <c r="G4628" s="17">
        <v>5.2731081928813917E-3</v>
      </c>
      <c r="H4628" s="9">
        <f t="shared" si="378"/>
        <v>5.8681973871246573E-3</v>
      </c>
      <c r="I4628" s="8">
        <f t="shared" si="377"/>
        <v>5.950891942432656E-4</v>
      </c>
      <c r="J4628" s="10">
        <f t="shared" si="379"/>
        <v>0.11285359079994341</v>
      </c>
      <c r="K4628" s="10">
        <f t="shared" si="380"/>
        <v>5.5183203884989762E-3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5.6669249939390104E-3</v>
      </c>
      <c r="D4629" s="6">
        <f t="shared" si="382"/>
        <v>3.2114038886930654E-5</v>
      </c>
      <c r="E4629" s="6">
        <f t="shared" si="383"/>
        <v>1.6788028523202642E-5</v>
      </c>
      <c r="F4629" s="24">
        <f>IF(C4610&gt;0,B$6+B$7*E4611+B$8*(H4628*100)^2,B$6+B$7*E4611+B$8*(H4628*100)^2+E4611*$B$9)</f>
        <v>0.33647165049589384</v>
      </c>
      <c r="G4629" s="17">
        <v>6.892632653738141E-3</v>
      </c>
      <c r="H4629" s="9">
        <f t="shared" si="378"/>
        <v>5.8006176438021992E-3</v>
      </c>
      <c r="I4629" s="8">
        <f t="shared" si="377"/>
        <v>1.0920150099359418E-3</v>
      </c>
      <c r="J4629" s="10">
        <f t="shared" si="379"/>
        <v>0.15843220795231266</v>
      </c>
      <c r="K4629" s="10">
        <f t="shared" si="380"/>
        <v>1.5769694656881272E-2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4.4949231497345135E-3</v>
      </c>
      <c r="D4630" s="6">
        <f t="shared" si="382"/>
        <v>2.0204334122019238E-5</v>
      </c>
      <c r="E4630" s="6">
        <f t="shared" si="383"/>
        <v>3.2114038886930654E-5</v>
      </c>
      <c r="F4630" s="24">
        <f>IF(C4610&gt;0,B$6+B$7*E4611+B$8*(H4629*100)^2,B$6+B$7*E4611+B$8*(H4629*100)^2+E4611*$B$9)</f>
        <v>0.32917180686404884</v>
      </c>
      <c r="G4630" s="17">
        <v>4.6198159417716027E-3</v>
      </c>
      <c r="H4630" s="9">
        <f t="shared" si="378"/>
        <v>5.7373496221168954E-3</v>
      </c>
      <c r="I4630" s="8">
        <f t="shared" si="377"/>
        <v>1.1175336803452927E-3</v>
      </c>
      <c r="J4630" s="10">
        <f t="shared" si="379"/>
        <v>0.24190004416425773</v>
      </c>
      <c r="K4630" s="10">
        <f t="shared" si="380"/>
        <v>2.186028331665324E-2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-4.6122275534732447E-3</v>
      </c>
      <c r="D4631" s="6">
        <f t="shared" si="382"/>
        <v>2.1272643005017791E-5</v>
      </c>
      <c r="E4631" s="6">
        <f t="shared" si="383"/>
        <v>2.0204334122019238E-5</v>
      </c>
      <c r="F4631" s="24">
        <f>IF(C4610&gt;0,B$6+B$7*E4611+B$8*(H4630*100)^2,B$6+B$7*E4611+B$8*(H4630*100)^2+E4611*$B$9)</f>
        <v>0.32241434161404997</v>
      </c>
      <c r="G4631" s="17">
        <v>4.2776880604673446E-3</v>
      </c>
      <c r="H4631" s="9">
        <f t="shared" si="378"/>
        <v>5.6781541156792313E-3</v>
      </c>
      <c r="I4631" s="8">
        <f t="shared" si="377"/>
        <v>1.4004660552118867E-3</v>
      </c>
      <c r="J4631" s="10">
        <f t="shared" si="379"/>
        <v>0.32738854152419972</v>
      </c>
      <c r="K4631" s="10">
        <f t="shared" si="380"/>
        <v>3.6572430881196993E-2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-3.1904604776083973E-3</v>
      </c>
      <c r="D4632" s="6">
        <f t="shared" si="382"/>
        <v>1.0179038059181202E-5</v>
      </c>
      <c r="E4632" s="6">
        <f t="shared" si="383"/>
        <v>2.1272643005017791E-5</v>
      </c>
      <c r="F4632" s="24">
        <f>IF(C4610&gt;0,B$6+B$7*E4611+B$8*(H4631*100)^2,B$6+B$7*E4611+B$8*(H4631*100)^2+E4611*$B$9)</f>
        <v>0.31615895603212602</v>
      </c>
      <c r="G4632" s="17">
        <v>6.2307325983269367E-3</v>
      </c>
      <c r="H4632" s="9">
        <f t="shared" si="378"/>
        <v>5.6228014017225079E-3</v>
      </c>
      <c r="I4632" s="8">
        <f t="shared" si="377"/>
        <v>6.0793119660442884E-4</v>
      </c>
      <c r="J4632" s="10">
        <f t="shared" si="379"/>
        <v>9.75697780334321E-2</v>
      </c>
      <c r="K4632" s="10">
        <f t="shared" si="380"/>
        <v>5.4550085963731565E-3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-1.2416395972407811E-2</v>
      </c>
      <c r="D4633" s="6">
        <f t="shared" si="382"/>
        <v>1.5416688894362492E-4</v>
      </c>
      <c r="E4633" s="6">
        <f t="shared" si="383"/>
        <v>1.0179038059181202E-5</v>
      </c>
      <c r="F4633" s="24">
        <f>IF(C4632&gt;0,B$6+B$7*E4633+B$8*(G4632*100)^2,B$6+B$7*E4633+B$8*(G4632*100)^2+E4633*$B$9)</f>
        <v>0.37707679827281215</v>
      </c>
      <c r="G4633" s="17">
        <v>8.1334491321527185E-3</v>
      </c>
      <c r="H4633" s="9">
        <f t="shared" si="378"/>
        <v>6.1406579311407026E-3</v>
      </c>
      <c r="I4633" s="8">
        <f t="shared" si="377"/>
        <v>1.9927912010120159E-3</v>
      </c>
      <c r="J4633" s="10">
        <f t="shared" si="379"/>
        <v>0.24501182322936277</v>
      </c>
      <c r="K4633" s="10">
        <f t="shared" si="380"/>
        <v>4.3470863418858752E-2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1.9982762839907001E-3</v>
      </c>
      <c r="D4634" s="6">
        <f t="shared" si="382"/>
        <v>3.9931081071596808E-6</v>
      </c>
      <c r="E4634" s="6">
        <f t="shared" si="383"/>
        <v>1.5416688894362492E-4</v>
      </c>
      <c r="F4634" s="24">
        <f>IF(C4632&gt;0,B$6+B$7*E4633+B$8*(H4633*100)^2,B$6+B$7*E4633+B$8*(H4633*100)^2+E4633*$B$9)</f>
        <v>0.36676127064832242</v>
      </c>
      <c r="G4634" s="17">
        <v>4.3079515801352089E-3</v>
      </c>
      <c r="H4634" s="9">
        <f t="shared" si="378"/>
        <v>6.0560818244829095E-3</v>
      </c>
      <c r="I4634" s="8">
        <f t="shared" si="377"/>
        <v>1.7481302443477006E-3</v>
      </c>
      <c r="J4634" s="10">
        <f t="shared" si="379"/>
        <v>0.40579152570067512</v>
      </c>
      <c r="K4634" s="10">
        <f t="shared" si="380"/>
        <v>5.1943535196907309E-2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-6.4718176233394412E-3</v>
      </c>
      <c r="D4635" s="6">
        <f t="shared" si="382"/>
        <v>4.1884423349766973E-5</v>
      </c>
      <c r="E4635" s="6">
        <f t="shared" si="383"/>
        <v>3.9931081071596808E-6</v>
      </c>
      <c r="F4635" s="24">
        <f>IF(C4632&gt;0,B$6+B$7*E4633+B$8*(H4634*100)^2,B$6+B$7*E4633+B$8*(H4634*100)^2+E4633*$B$9)</f>
        <v>0.35721218672633231</v>
      </c>
      <c r="G4635" s="17">
        <v>7.1966962661353133E-3</v>
      </c>
      <c r="H4635" s="9">
        <f t="shared" si="378"/>
        <v>5.9767230714358214E-3</v>
      </c>
      <c r="I4635" s="8">
        <f t="shared" si="377"/>
        <v>1.2199731946994918E-3</v>
      </c>
      <c r="J4635" s="10">
        <f t="shared" si="379"/>
        <v>0.169518505378667</v>
      </c>
      <c r="K4635" s="10">
        <f t="shared" si="380"/>
        <v>1.8371117410881821E-2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-8.1476061586997217E-3</v>
      </c>
      <c r="D4636" s="6">
        <f t="shared" si="382"/>
        <v>6.6383486117281633E-5</v>
      </c>
      <c r="E4636" s="6">
        <f t="shared" si="383"/>
        <v>4.1884423349766973E-5</v>
      </c>
      <c r="F4636" s="24">
        <f>IF(C4632&gt;0,B$6+B$7*E4633+B$8*(H4635*100)^2,B$6+B$7*E4633+B$8*(H4635*100)^2+E4633*$B$9)</f>
        <v>0.3483725997397461</v>
      </c>
      <c r="G4636" s="17">
        <v>4.0931619766349054E-3</v>
      </c>
      <c r="H4636" s="9">
        <f t="shared" si="378"/>
        <v>5.9023097151856248E-3</v>
      </c>
      <c r="I4636" s="8">
        <f t="shared" si="377"/>
        <v>1.8091477385507194E-3</v>
      </c>
      <c r="J4636" s="10">
        <f t="shared" si="379"/>
        <v>0.44199270609810232</v>
      </c>
      <c r="K4636" s="10">
        <f t="shared" si="380"/>
        <v>5.9510764445029007E-2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1.0537816677088788E-3</v>
      </c>
      <c r="D4637" s="6">
        <f t="shared" si="382"/>
        <v>1.1104558031993059E-6</v>
      </c>
      <c r="E4637" s="6">
        <f t="shared" si="383"/>
        <v>6.6383486117281633E-5</v>
      </c>
      <c r="F4637" s="24">
        <f>IF(C4632&gt;0,B$6+B$7*E4633+B$8*(H4636*100)^2,B$6+B$7*E4633+B$8*(H4636*100)^2+E4633*$B$9)</f>
        <v>0.34018979406626326</v>
      </c>
      <c r="G4637" s="17">
        <v>8.9697296106547968E-3</v>
      </c>
      <c r="H4637" s="9">
        <f t="shared" si="378"/>
        <v>5.8325791384795057E-3</v>
      </c>
      <c r="I4637" s="8">
        <f t="shared" si="377"/>
        <v>3.1371504721752911E-3</v>
      </c>
      <c r="J4637" s="10">
        <f t="shared" si="379"/>
        <v>0.34974861097806009</v>
      </c>
      <c r="K4637" s="10">
        <f t="shared" si="380"/>
        <v>0.10747052636896792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-6.4392361180167501E-3</v>
      </c>
      <c r="D4638" s="6">
        <f t="shared" si="382"/>
        <v>4.1463761783571424E-5</v>
      </c>
      <c r="E4638" s="6">
        <f t="shared" si="383"/>
        <v>1.1104558031993059E-6</v>
      </c>
      <c r="F4638" s="24">
        <f>IF(C4632&gt;0,B$6+B$7*E4633+B$8*(H4637*100)^2,B$6+B$7*E4633+B$8*(H4637*100)^2+E4633*$B$9)</f>
        <v>0.33261497085432018</v>
      </c>
      <c r="G4638" s="17">
        <v>5.8410231519978864E-3</v>
      </c>
      <c r="H4638" s="9">
        <f t="shared" si="378"/>
        <v>5.7672781349118254E-3</v>
      </c>
      <c r="I4638" s="8">
        <f t="shared" si="377"/>
        <v>7.3745017086060925E-5</v>
      </c>
      <c r="J4638" s="10">
        <f t="shared" si="379"/>
        <v>1.2625359490457917E-2</v>
      </c>
      <c r="K4638" s="10">
        <f t="shared" si="380"/>
        <v>8.1060819743239421E-5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2.087124543698568E-3</v>
      </c>
      <c r="D4639" s="6">
        <f t="shared" si="382"/>
        <v>4.3560888609089556E-6</v>
      </c>
      <c r="E4639" s="6">
        <f t="shared" si="383"/>
        <v>4.1463761783571424E-5</v>
      </c>
      <c r="F4639" s="24">
        <f>IF(C4632&gt;0,B$6+B$7*E4633+B$8*(H4638*100)^2,B$6+B$7*E4633+B$8*(H4638*100)^2+E4633*$B$9)</f>
        <v>0.32560295700702441</v>
      </c>
      <c r="G4639" s="17">
        <v>7.6586855909680004E-3</v>
      </c>
      <c r="H4639" s="9">
        <f t="shared" si="378"/>
        <v>5.7061629577766556E-3</v>
      </c>
      <c r="I4639" s="8">
        <f t="shared" si="377"/>
        <v>1.9525226331913448E-3</v>
      </c>
      <c r="J4639" s="10">
        <f t="shared" si="379"/>
        <v>0.25494226261148301</v>
      </c>
      <c r="K4639" s="10">
        <f t="shared" si="380"/>
        <v>4.7884296856101738E-2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-4.5359262589167821E-3</v>
      </c>
      <c r="D4640" s="6">
        <f t="shared" si="382"/>
        <v>2.0574627026330793E-5</v>
      </c>
      <c r="E4640" s="6">
        <f t="shared" si="383"/>
        <v>4.3560888609089556E-6</v>
      </c>
      <c r="F4640" s="24">
        <f>IF(C4632&gt;0,B$6+B$7*E4633+B$8*(H4639*100)^2,B$6+B$7*E4633+B$8*(H4639*100)^2+E4633*$B$9)</f>
        <v>0.31911193578858266</v>
      </c>
      <c r="G4640" s="17">
        <v>8.3741790701983686E-3</v>
      </c>
      <c r="H4640" s="9">
        <f t="shared" si="378"/>
        <v>5.6489993431454973E-3</v>
      </c>
      <c r="I4640" s="8">
        <f t="shared" si="377"/>
        <v>2.7251797270528713E-3</v>
      </c>
      <c r="J4640" s="10">
        <f t="shared" si="379"/>
        <v>0.32542649305782245</v>
      </c>
      <c r="K4640" s="10">
        <f t="shared" si="380"/>
        <v>8.8743505506230225E-2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-3.0619304956273066E-3</v>
      </c>
      <c r="D4641" s="6">
        <f t="shared" si="382"/>
        <v>9.3754183600524836E-6</v>
      </c>
      <c r="E4641" s="6">
        <f t="shared" si="383"/>
        <v>2.0574627026330793E-5</v>
      </c>
      <c r="F4641" s="24">
        <f>IF(C4632&gt;0,B$6+B$7*E4633+B$8*(H4640*100)^2,B$6+B$7*E4633+B$8*(H4640*100)^2+E4633*$B$9)</f>
        <v>0.3131031974466712</v>
      </c>
      <c r="G4641" s="17">
        <v>3.3639610430158092E-3</v>
      </c>
      <c r="H4641" s="9">
        <f t="shared" si="378"/>
        <v>5.5955625047592059E-3</v>
      </c>
      <c r="I4641" s="8">
        <f t="shared" si="377"/>
        <v>2.2316014617433967E-3</v>
      </c>
      <c r="J4641" s="10">
        <f t="shared" si="379"/>
        <v>0.6633850491154184</v>
      </c>
      <c r="K4641" s="10">
        <f t="shared" si="380"/>
        <v>0.11003842527903007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-9.3547451768556181E-3</v>
      </c>
      <c r="D4642" s="6">
        <f t="shared" si="382"/>
        <v>8.7511257323903447E-5</v>
      </c>
      <c r="E4642" s="6">
        <f t="shared" si="383"/>
        <v>9.3754183600524836E-6</v>
      </c>
      <c r="F4642" s="24">
        <f>IF(C4632&gt;0,B$6+B$7*E4633+B$8*(H4641*100)^2,B$6+B$7*E4633+B$8*(H4641*100)^2+E4633*$B$9)</f>
        <v>0.30754090836356374</v>
      </c>
      <c r="G4642" s="17">
        <v>8.6047244731155374E-3</v>
      </c>
      <c r="H4642" s="9">
        <f t="shared" si="378"/>
        <v>5.5456370992300217E-3</v>
      </c>
      <c r="I4642" s="8">
        <f t="shared" si="377"/>
        <v>3.0590873738855157E-3</v>
      </c>
      <c r="J4642" s="10">
        <f t="shared" si="379"/>
        <v>0.35551253075485206</v>
      </c>
      <c r="K4642" s="10">
        <f t="shared" si="380"/>
        <v>0.11232064828467303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4.5348426326907902E-3</v>
      </c>
      <c r="D4643" s="6">
        <f t="shared" si="382"/>
        <v>2.0564797703269937E-5</v>
      </c>
      <c r="E4643" s="6">
        <f t="shared" si="383"/>
        <v>8.7511257323903447E-5</v>
      </c>
      <c r="F4643" s="24">
        <f>IF(C4632&gt;0,B$6+B$7*E4633+B$8*(H4642*100)^2,B$6+B$7*E4633+B$8*(H4642*100)^2+E4633*$B$9)</f>
        <v>0.30239189735933114</v>
      </c>
      <c r="G4643" s="17">
        <v>5.6770238981526458E-3</v>
      </c>
      <c r="H4643" s="9">
        <f t="shared" si="378"/>
        <v>5.4990171609054939E-3</v>
      </c>
      <c r="I4643" s="8">
        <f t="shared" si="377"/>
        <v>1.7800673724715187E-4</v>
      </c>
      <c r="J4643" s="10">
        <f t="shared" si="379"/>
        <v>3.1355643456966398E-2</v>
      </c>
      <c r="K4643" s="10">
        <f t="shared" si="380"/>
        <v>5.1289031637535842E-4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-7.0579344628622417E-3</v>
      </c>
      <c r="D4644" s="6">
        <f t="shared" si="382"/>
        <v>4.9814438882058518E-5</v>
      </c>
      <c r="E4644" s="6">
        <f t="shared" si="383"/>
        <v>2.0564797703269937E-5</v>
      </c>
      <c r="F4644" s="24">
        <f>IF(C4632&gt;0,B$6+B$7*E4633+B$8*(H4643*100)^2,B$6+B$7*E4633+B$8*(H4643*100)^2+E4633*$B$9)</f>
        <v>0.29762545787271311</v>
      </c>
      <c r="G4644" s="17">
        <v>5.8052803840082743E-3</v>
      </c>
      <c r="H4644" s="9">
        <f t="shared" si="378"/>
        <v>5.4555060065287538E-3</v>
      </c>
      <c r="I4644" s="8">
        <f t="shared" si="377"/>
        <v>3.4977437747952048E-4</v>
      </c>
      <c r="J4644" s="10">
        <f t="shared" si="379"/>
        <v>6.0251073909029292E-2</v>
      </c>
      <c r="K4644" s="10">
        <f t="shared" si="380"/>
        <v>1.9714726848187869E-3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1.0635248903876241E-2</v>
      </c>
      <c r="D4645" s="6">
        <f t="shared" si="382"/>
        <v>1.1310851924740079E-4</v>
      </c>
      <c r="E4645" s="6">
        <f t="shared" si="383"/>
        <v>4.9814438882058518E-5</v>
      </c>
      <c r="F4645" s="24">
        <f>IF(C4632&gt;0,B$6+B$7*E4633+B$8*(H4644*100)^2,B$6+B$7*E4633+B$8*(H4644*100)^2+E4633*$B$9)</f>
        <v>0.2932131648399508</v>
      </c>
      <c r="G4645" s="17">
        <v>7.2293139577216088E-3</v>
      </c>
      <c r="H4645" s="9">
        <f t="shared" si="378"/>
        <v>5.4149161105224042E-3</v>
      </c>
      <c r="I4645" s="8">
        <f t="shared" si="377"/>
        <v>1.8143978471992046E-3</v>
      </c>
      <c r="J4645" s="10">
        <f t="shared" si="379"/>
        <v>0.2509778739462894</v>
      </c>
      <c r="K4645" s="10">
        <f t="shared" si="380"/>
        <v>4.6087290392049063E-2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2.5470619689372462E-3</v>
      </c>
      <c r="D4646" s="6">
        <f t="shared" si="382"/>
        <v>6.4875246736064808E-6</v>
      </c>
      <c r="E4646" s="6">
        <f t="shared" si="383"/>
        <v>1.1310851924740079E-4</v>
      </c>
      <c r="F4646" s="24">
        <f>IF(C4632&gt;0,B$6+B$7*E4633+B$8*(H4645*100)^2,B$6+B$7*E4633+B$8*(H4645*100)^2+E4633*$B$9)</f>
        <v>0.28912870517952266</v>
      </c>
      <c r="G4646" s="17">
        <v>3.7486855016081867E-3</v>
      </c>
      <c r="H4646" s="9">
        <f t="shared" si="378"/>
        <v>5.3770689523152167E-3</v>
      </c>
      <c r="I4646" s="8">
        <f t="shared" si="377"/>
        <v>1.62838345070703E-3</v>
      </c>
      <c r="J4646" s="10">
        <f t="shared" si="379"/>
        <v>0.43438785409137504</v>
      </c>
      <c r="K4646" s="10">
        <f t="shared" si="380"/>
        <v>5.7899684092339809E-2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-2.103397818288711E-4</v>
      </c>
      <c r="D4647" s="6">
        <f t="shared" si="382"/>
        <v>4.4242823819817091E-8</v>
      </c>
      <c r="E4647" s="6">
        <f t="shared" si="383"/>
        <v>6.4875246736064808E-6</v>
      </c>
      <c r="F4647" s="24">
        <f>IF(C4632&gt;0,B$6+B$7*E4633+B$8*(H4646*100)^2,B$6+B$7*E4633+B$8*(H4646*100)^2+E4633*$B$9)</f>
        <v>0.28534772087186433</v>
      </c>
      <c r="G4647" s="17">
        <v>4.0836250743311962E-3</v>
      </c>
      <c r="H4647" s="9">
        <f t="shared" si="378"/>
        <v>5.3417948376165139E-3</v>
      </c>
      <c r="I4647" s="8">
        <f t="shared" si="377"/>
        <v>1.2581697632853177E-3</v>
      </c>
      <c r="J4647" s="10">
        <f t="shared" si="379"/>
        <v>0.30810119449846335</v>
      </c>
      <c r="K4647" s="10">
        <f t="shared" si="380"/>
        <v>3.3043466142546496E-2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2.3746381359948977E-3</v>
      </c>
      <c r="D4648" s="6">
        <f t="shared" si="382"/>
        <v>5.6389062769213226E-6</v>
      </c>
      <c r="E4648" s="6">
        <f t="shared" si="383"/>
        <v>4.4242823819817091E-8</v>
      </c>
      <c r="F4648" s="24">
        <f>IF(C4632&gt;0,B$6+B$7*E4633+B$8*(H4647*100)^2,B$6+B$7*E4633+B$8*(H4647*100)^2+E4633*$B$9)</f>
        <v>0.28184766369826503</v>
      </c>
      <c r="G4648" s="17">
        <v>6.1874651231809165E-3</v>
      </c>
      <c r="H4648" s="9">
        <f t="shared" si="378"/>
        <v>5.3089326959217054E-3</v>
      </c>
      <c r="I4648" s="8">
        <f t="shared" si="377"/>
        <v>8.7853242725921109E-4</v>
      </c>
      <c r="J4648" s="10">
        <f t="shared" si="379"/>
        <v>0.14198583907452653</v>
      </c>
      <c r="K4648" s="10">
        <f t="shared" si="380"/>
        <v>1.2347254661847717E-2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-1.1399795556034445E-2</v>
      </c>
      <c r="D4649" s="6">
        <f t="shared" si="382"/>
        <v>1.2995533871938269E-4</v>
      </c>
      <c r="E4649" s="6">
        <f t="shared" si="383"/>
        <v>5.6389062769213226E-6</v>
      </c>
      <c r="F4649" s="24">
        <f>IF(C4632&gt;0,B$6+B$7*E4633+B$8*(H4648*100)^2,B$6+B$7*E4633+B$8*(H4648*100)^2+E4633*$B$9)</f>
        <v>0.27860766077266419</v>
      </c>
      <c r="G4649" s="17">
        <v>8.0928275024306287E-3</v>
      </c>
      <c r="H4649" s="9">
        <f t="shared" si="378"/>
        <v>5.2783298568075884E-3</v>
      </c>
      <c r="I4649" s="8">
        <f t="shared" si="377"/>
        <v>2.8144976456230403E-3</v>
      </c>
      <c r="J4649" s="10">
        <f t="shared" si="379"/>
        <v>0.34777679924324645</v>
      </c>
      <c r="K4649" s="10">
        <f t="shared" si="380"/>
        <v>0.10584901801112934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-2.9634671406613463E-3</v>
      </c>
      <c r="D4650" s="6">
        <f t="shared" si="382"/>
        <v>8.7821374937795351E-6</v>
      </c>
      <c r="E4650" s="6">
        <f t="shared" si="383"/>
        <v>1.2995533871938269E-4</v>
      </c>
      <c r="F4650" s="24">
        <f>IF(C4632&gt;0,B$6+B$7*E4633+B$8*(H4649*100)^2,B$6+B$7*E4633+B$8*(H4649*100)^2+E4633*$B$9)</f>
        <v>0.27560839006443544</v>
      </c>
      <c r="G4650" s="17">
        <v>5.5859683362615865E-3</v>
      </c>
      <c r="H4650" s="9">
        <f t="shared" si="378"/>
        <v>5.2498418077541673E-3</v>
      </c>
      <c r="I4650" s="8">
        <f t="shared" si="377"/>
        <v>3.3612652850741921E-4</v>
      </c>
      <c r="J4650" s="10">
        <f t="shared" si="379"/>
        <v>6.0173368031006806E-2</v>
      </c>
      <c r="K4650" s="10">
        <f t="shared" si="380"/>
        <v>1.9661750875328288E-3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-2.445548491199088E-3</v>
      </c>
      <c r="D4651" s="6">
        <f t="shared" si="382"/>
        <v>5.9807074228061359E-6</v>
      </c>
      <c r="E4651" s="6">
        <f t="shared" si="383"/>
        <v>8.7821374937795351E-6</v>
      </c>
      <c r="F4651" s="24">
        <f>IF(C4632&gt;0,B$6+B$7*E4633+B$8*(H4650*100)^2,B$6+B$7*E4633+B$8*(H4650*100)^2+E4633*$B$9)</f>
        <v>0.27283196516982811</v>
      </c>
      <c r="G4651" s="17">
        <v>3.0213847680478495E-3</v>
      </c>
      <c r="H4651" s="9">
        <f t="shared" si="378"/>
        <v>5.2233319363202265E-3</v>
      </c>
      <c r="I4651" s="8">
        <f t="shared" si="377"/>
        <v>2.201947168272377E-3</v>
      </c>
      <c r="J4651" s="10">
        <f t="shared" si="379"/>
        <v>0.72878740621145044</v>
      </c>
      <c r="K4651" s="10">
        <f t="shared" si="380"/>
        <v>0.12586036454821725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1.3796523501838891E-3</v>
      </c>
      <c r="D4652" s="6">
        <f t="shared" si="382"/>
        <v>1.9034406073679288E-6</v>
      </c>
      <c r="E4652" s="6">
        <f t="shared" si="383"/>
        <v>5.9807074228061359E-6</v>
      </c>
      <c r="F4652" s="24">
        <f>IF(C4632&gt;0,B$6+B$7*E4633+B$8*(H4651*100)^2,B$6+B$7*E4633+B$8*(H4651*100)^2+E4633*$B$9)</f>
        <v>0.27026182864489012</v>
      </c>
      <c r="G4652" s="17">
        <v>3.1419029779138135E-3</v>
      </c>
      <c r="H4652" s="9">
        <f t="shared" si="378"/>
        <v>5.1986712595132436E-3</v>
      </c>
      <c r="I4652" s="8">
        <f t="shared" si="377"/>
        <v>2.05676828159943E-3</v>
      </c>
      <c r="J4652" s="10">
        <f t="shared" si="379"/>
        <v>0.65462501422150843</v>
      </c>
      <c r="K4652" s="10">
        <f t="shared" si="380"/>
        <v>0.10794094876381988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-5.3805639338146815E-3</v>
      </c>
      <c r="D4653" s="6">
        <f t="shared" si="382"/>
        <v>2.8950468245867321E-5</v>
      </c>
      <c r="E4653" s="6">
        <f t="shared" si="383"/>
        <v>1.9034406073679288E-6</v>
      </c>
      <c r="F4653" s="24">
        <f>IF(C4632&gt;0,B$6+B$7*E4633+B$8*(H4652*100)^2,B$6+B$7*E4633+B$8*(H4652*100)^2+E4633*$B$9)</f>
        <v>0.26788265326375499</v>
      </c>
      <c r="G4653" s="17">
        <v>5.7292279501599246E-3</v>
      </c>
      <c r="H4653" s="9">
        <f t="shared" si="378"/>
        <v>5.1757381431420477E-3</v>
      </c>
      <c r="I4653" s="8">
        <f t="shared" si="377"/>
        <v>5.5348980701787689E-4</v>
      </c>
      <c r="J4653" s="10">
        <f t="shared" si="379"/>
        <v>9.660809655905328E-2</v>
      </c>
      <c r="K4653" s="10">
        <f t="shared" si="380"/>
        <v>5.3404805280108381E-3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4.1246941728097794E-3</v>
      </c>
      <c r="D4654" s="6">
        <f t="shared" si="382"/>
        <v>1.7013102019210951E-5</v>
      </c>
      <c r="E4654" s="6">
        <f t="shared" si="383"/>
        <v>2.8950468245867321E-5</v>
      </c>
      <c r="F4654" s="24">
        <f>IF(C4632&gt;0,B$6+B$7*E4633+B$8*(H4653*100)^2,B$6+B$7*E4633+B$8*(H4653*100)^2+E4633*$B$9)</f>
        <v>0.2656802506134382</v>
      </c>
      <c r="G4654" s="17">
        <v>4.6131206051125443E-3</v>
      </c>
      <c r="H4654" s="9">
        <f t="shared" si="378"/>
        <v>5.1544180138347164E-3</v>
      </c>
      <c r="I4654" s="8">
        <f t="shared" si="377"/>
        <v>5.4129740872217204E-4</v>
      </c>
      <c r="J4654" s="10">
        <f t="shared" si="379"/>
        <v>0.11733866401027385</v>
      </c>
      <c r="K4654" s="10">
        <f t="shared" si="380"/>
        <v>5.9334617871111828E-3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-6.2206285275285718E-3</v>
      </c>
      <c r="D4655" s="6">
        <f t="shared" si="382"/>
        <v>3.8696219277502287E-5</v>
      </c>
      <c r="E4655" s="6">
        <f t="shared" si="383"/>
        <v>1.7013102019210951E-5</v>
      </c>
      <c r="F4655" s="24">
        <f>IF(C4654&gt;0,B$6+B$7*E4655+B$8*(G4654*100)^2,B$6+B$7*E4655+B$8*(G4654*100)^2+E4655*$B$9)</f>
        <v>0.21469712205717503</v>
      </c>
      <c r="G4655" s="17">
        <v>6.2685163074019997E-3</v>
      </c>
      <c r="H4655" s="9">
        <f t="shared" si="378"/>
        <v>4.633542079847501E-3</v>
      </c>
      <c r="I4655" s="8">
        <f t="shared" si="377"/>
        <v>1.6349742275544987E-3</v>
      </c>
      <c r="J4655" s="10">
        <f t="shared" si="379"/>
        <v>0.26082315932143074</v>
      </c>
      <c r="K4655" s="10">
        <f t="shared" si="380"/>
        <v>5.0638148742843558E-2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-4.2460059627210762E-3</v>
      </c>
      <c r="D4656" s="6">
        <f t="shared" si="382"/>
        <v>1.8028566635462934E-5</v>
      </c>
      <c r="E4656" s="6">
        <f t="shared" si="383"/>
        <v>3.8696219277502287E-5</v>
      </c>
      <c r="F4656" s="24">
        <f>IF(C4654&gt;0,B$6+B$7*E4655+B$8*(H4655*100)^2,B$6+B$7*E4655+B$8*(H4655*100)^2+E4655*$B$9)</f>
        <v>0.21644512588832696</v>
      </c>
      <c r="G4656" s="17">
        <v>8.5567903856529452E-3</v>
      </c>
      <c r="H4656" s="9">
        <f t="shared" si="378"/>
        <v>4.6523663429305197E-3</v>
      </c>
      <c r="I4656" s="8">
        <f t="shared" si="377"/>
        <v>3.9044240427224255E-3</v>
      </c>
      <c r="J4656" s="10">
        <f t="shared" si="379"/>
        <v>0.45629539427177279</v>
      </c>
      <c r="K4656" s="10">
        <f t="shared" si="380"/>
        <v>0.22988482208116401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-7.101241329731966E-3</v>
      </c>
      <c r="D4657" s="6">
        <f t="shared" si="382"/>
        <v>5.0427628423093419E-5</v>
      </c>
      <c r="E4657" s="6">
        <f t="shared" si="383"/>
        <v>1.8028566635462934E-5</v>
      </c>
      <c r="F4657" s="24">
        <f>IF(C4654&gt;0,B$6+B$7*E4655+B$8*(H4656*100)^2,B$6+B$7*E4655+B$8*(H4656*100)^2+E4655*$B$9)</f>
        <v>0.21806325303482424</v>
      </c>
      <c r="G4657" s="17">
        <v>1.3220710262373056E-2</v>
      </c>
      <c r="H4657" s="9">
        <f t="shared" si="378"/>
        <v>4.6697243284247979E-3</v>
      </c>
      <c r="I4657" s="8">
        <f t="shared" si="377"/>
        <v>8.5509859339482578E-3</v>
      </c>
      <c r="J4657" s="10">
        <f t="shared" si="379"/>
        <v>0.64678718194777196</v>
      </c>
      <c r="K4657" s="10">
        <f t="shared" si="380"/>
        <v>0.79046981244174286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2.8823015950053136E-3</v>
      </c>
      <c r="D4658" s="6">
        <f t="shared" si="382"/>
        <v>8.3076624845701743E-6</v>
      </c>
      <c r="E4658" s="6">
        <f t="shared" si="383"/>
        <v>5.0427628423093419E-5</v>
      </c>
      <c r="F4658" s="24">
        <f>IF(C4654&gt;0,B$6+B$7*E4655+B$8*(H4657*100)^2,B$6+B$7*E4655+B$8*(H4657*100)^2+E4655*$B$9)</f>
        <v>0.21956115333433684</v>
      </c>
      <c r="G4658" s="17">
        <v>6.611871900832191E-3</v>
      </c>
      <c r="H4658" s="9">
        <f t="shared" si="378"/>
        <v>4.6857353033898201E-3</v>
      </c>
      <c r="I4658" s="8">
        <f t="shared" si="377"/>
        <v>1.9261365974423709E-3</v>
      </c>
      <c r="J4658" s="10">
        <f t="shared" si="379"/>
        <v>0.29131486912200177</v>
      </c>
      <c r="K4658" s="10">
        <f t="shared" si="380"/>
        <v>6.6719939213354396E-2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-1.3179516950286782E-2</v>
      </c>
      <c r="D4659" s="6">
        <f t="shared" si="382"/>
        <v>1.7369966704289659E-4</v>
      </c>
      <c r="E4659" s="6">
        <f t="shared" si="383"/>
        <v>8.3076624845701743E-6</v>
      </c>
      <c r="F4659" s="24">
        <f>IF(C4654&gt;0,B$6+B$7*E4655+B$8*(H4658*100)^2,B$6+B$7*E4655+B$8*(H4658*100)^2+E4655*$B$9)</f>
        <v>0.22094775964159566</v>
      </c>
      <c r="G4659" s="17">
        <v>6.9393852543515148E-3</v>
      </c>
      <c r="H4659" s="9">
        <f t="shared" si="378"/>
        <v>4.700508053834135E-3</v>
      </c>
      <c r="I4659" s="8">
        <f t="shared" si="377"/>
        <v>2.2388772005173798E-3</v>
      </c>
      <c r="J4659" s="10">
        <f t="shared" si="379"/>
        <v>0.3226333628203501</v>
      </c>
      <c r="K4659" s="10">
        <f t="shared" si="380"/>
        <v>8.6762773106125124E-2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-6.9432562327808719E-3</v>
      </c>
      <c r="D4660" s="6">
        <f t="shared" si="382"/>
        <v>4.8208807114050422E-5</v>
      </c>
      <c r="E4660" s="6">
        <f t="shared" si="383"/>
        <v>1.7369966704289659E-4</v>
      </c>
      <c r="F4660" s="24">
        <f>IF(C4654&gt;0,B$6+B$7*E4655+B$8*(H4659*100)^2,B$6+B$7*E4655+B$8*(H4659*100)^2+E4655*$B$9)</f>
        <v>0.22223134110022508</v>
      </c>
      <c r="G4660" s="17">
        <v>5.4146977763105944E-3</v>
      </c>
      <c r="H4660" s="9">
        <f t="shared" si="378"/>
        <v>4.7141419272251983E-3</v>
      </c>
      <c r="I4660" s="8">
        <f t="shared" si="377"/>
        <v>7.0055584908539602E-4</v>
      </c>
      <c r="J4660" s="10">
        <f t="shared" si="379"/>
        <v>0.12938041568087902</v>
      </c>
      <c r="K4660" s="10">
        <f t="shared" si="380"/>
        <v>1.0057133512084038E-2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-2.5455396113385965E-2</v>
      </c>
      <c r="D4661" s="6">
        <f t="shared" si="382"/>
        <v>6.4797719128938537E-4</v>
      </c>
      <c r="E4661" s="6">
        <f t="shared" si="383"/>
        <v>4.8208807114050422E-5</v>
      </c>
      <c r="F4661" s="24">
        <f>IF(C4654&gt;0,B$6+B$7*E4655+B$8*(H4660*100)^2,B$6+B$7*E4655+B$8*(H4660*100)^2+E4655*$B$9)</f>
        <v>0.22341955245647835</v>
      </c>
      <c r="G4661" s="17">
        <v>1.5128975725376961E-2</v>
      </c>
      <c r="H4661" s="9">
        <f t="shared" si="378"/>
        <v>4.7267277524359105E-3</v>
      </c>
      <c r="I4661" s="8">
        <f t="shared" si="377"/>
        <v>1.0402247972941051E-2</v>
      </c>
      <c r="J4661" s="10">
        <f t="shared" si="379"/>
        <v>0.68757119859030402</v>
      </c>
      <c r="K4661" s="10">
        <f t="shared" si="380"/>
        <v>1.0373505684582973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-4.0504742621175899E-4</v>
      </c>
      <c r="D4662" s="6">
        <f t="shared" si="382"/>
        <v>1.6406341748077035E-7</v>
      </c>
      <c r="E4662" s="6">
        <f t="shared" si="383"/>
        <v>6.4797719128938537E-4</v>
      </c>
      <c r="F4662" s="24">
        <f>IF(C4654&gt;0,B$6+B$7*E4655+B$8*(H4661*100)^2,B$6+B$7*E4655+B$8*(H4661*100)^2+E4655*$B$9)</f>
        <v>0.22451947970896197</v>
      </c>
      <c r="G4662" s="17">
        <v>6.7622822113395306E-3</v>
      </c>
      <c r="H4662" s="9">
        <f t="shared" si="378"/>
        <v>4.7383486544255267E-3</v>
      </c>
      <c r="I4662" s="8">
        <f t="shared" si="377"/>
        <v>2.023933556914004E-3</v>
      </c>
      <c r="J4662" s="10">
        <f t="shared" si="379"/>
        <v>0.29929741079425992</v>
      </c>
      <c r="K4662" s="10">
        <f t="shared" si="380"/>
        <v>7.1467262323333225E-2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-1.9863237880731119E-2</v>
      </c>
      <c r="D4663" s="6">
        <f t="shared" si="382"/>
        <v>3.9454821910651168E-4</v>
      </c>
      <c r="E4663" s="6">
        <f t="shared" si="383"/>
        <v>1.6406341748077035E-7</v>
      </c>
      <c r="F4663" s="24">
        <f>IF(C4654&gt;0,B$6+B$7*E4655+B$8*(H4662*100)^2,B$6+B$7*E4655+B$8*(H4662*100)^2+E4655*$B$9)</f>
        <v>0.22553768236658611</v>
      </c>
      <c r="G4663" s="17">
        <v>1.1141585162327159E-2</v>
      </c>
      <c r="H4663" s="9">
        <f t="shared" si="378"/>
        <v>4.7490807780725961E-3</v>
      </c>
      <c r="I4663" s="8">
        <f t="shared" si="377"/>
        <v>6.3925043842545633E-3</v>
      </c>
      <c r="J4663" s="10">
        <f t="shared" si="379"/>
        <v>0.57375178586521269</v>
      </c>
      <c r="K4663" s="10">
        <f t="shared" si="380"/>
        <v>0.49331744489232587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3.5102682589066318E-3</v>
      </c>
      <c r="D4664" s="6">
        <f t="shared" si="382"/>
        <v>1.2321983249487397E-5</v>
      </c>
      <c r="E4664" s="6">
        <f t="shared" si="383"/>
        <v>3.9454821910651168E-4</v>
      </c>
      <c r="F4664" s="24">
        <f>IF(C4654&gt;0,B$6+B$7*E4655+B$8*(H4663*100)^2,B$6+B$7*E4655+B$8*(H4663*100)^2+E4655*$B$9)</f>
        <v>0.22648023256674879</v>
      </c>
      <c r="G4664" s="17">
        <v>8.1281076732612062E-3</v>
      </c>
      <c r="H4664" s="9">
        <f t="shared" si="378"/>
        <v>4.7589939332462776E-3</v>
      </c>
      <c r="I4664" s="8">
        <f t="shared" si="377"/>
        <v>3.3691137400149286E-3</v>
      </c>
      <c r="J4664" s="10">
        <f t="shared" si="379"/>
        <v>0.41450161285365372</v>
      </c>
      <c r="K4664" s="10">
        <f t="shared" si="380"/>
        <v>0.17265478417876912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-3.4481045874852996E-3</v>
      </c>
      <c r="D4665" s="6">
        <f t="shared" si="382"/>
        <v>1.1889425246237169E-5</v>
      </c>
      <c r="E4665" s="6">
        <f t="shared" si="383"/>
        <v>1.2321983249487397E-5</v>
      </c>
      <c r="F4665" s="24">
        <f>IF(C4654&gt;0,B$6+B$7*E4655+B$8*(H4664*100)^2,B$6+B$7*E4655+B$8*(H4664*100)^2+E4655*$B$9)</f>
        <v>0.22735275128703933</v>
      </c>
      <c r="G4665" s="17">
        <v>8.0233618495605969E-3</v>
      </c>
      <c r="H4665" s="9">
        <f t="shared" si="378"/>
        <v>4.768152171303254E-3</v>
      </c>
      <c r="I4665" s="8">
        <f t="shared" si="377"/>
        <v>3.2552096782573429E-3</v>
      </c>
      <c r="J4665" s="10">
        <f t="shared" si="379"/>
        <v>0.40571642402437774</v>
      </c>
      <c r="K4665" s="10">
        <f t="shared" si="380"/>
        <v>0.16229968933292005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3.2825755130370931E-3</v>
      </c>
      <c r="D4666" s="6">
        <f t="shared" si="382"/>
        <v>1.0775301998790736E-5</v>
      </c>
      <c r="E4666" s="6">
        <f t="shared" si="383"/>
        <v>1.1889425246237169E-5</v>
      </c>
      <c r="F4666" s="24">
        <f>IF(C4654&gt;0,B$6+B$7*E4655+B$8*(H4665*100)^2,B$6+B$7*E4655+B$8*(H4665*100)^2+E4655*$B$9)</f>
        <v>0.22816044186641229</v>
      </c>
      <c r="G4666" s="17">
        <v>1.0627457122947204E-2</v>
      </c>
      <c r="H4666" s="9">
        <f t="shared" si="378"/>
        <v>4.7766143016409884E-3</v>
      </c>
      <c r="I4666" s="8">
        <f t="shared" si="377"/>
        <v>5.8508428213062159E-3</v>
      </c>
      <c r="J4666" s="10">
        <f t="shared" si="379"/>
        <v>0.55054024246993727</v>
      </c>
      <c r="K4666" s="10">
        <f t="shared" si="380"/>
        <v>0.42518433673157263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-1.2958814446621388E-2</v>
      </c>
      <c r="D4667" s="6">
        <f t="shared" si="382"/>
        <v>1.6793087186196319E-4</v>
      </c>
      <c r="E4667" s="6">
        <f t="shared" si="383"/>
        <v>1.0775301998790736E-5</v>
      </c>
      <c r="F4667" s="24">
        <f>IF(C4654&gt;0,B$6+B$7*E4655+B$8*(H4666*100)^2,B$6+B$7*E4655+B$8*(H4666*100)^2+E4655*$B$9)</f>
        <v>0.22890812103573782</v>
      </c>
      <c r="G4667" s="17">
        <v>6.3042344837793132E-3</v>
      </c>
      <c r="H4667" s="9">
        <f t="shared" si="378"/>
        <v>4.7844343556551995E-3</v>
      </c>
      <c r="I4667" s="8">
        <f t="shared" si="377"/>
        <v>1.5198001281241137E-3</v>
      </c>
      <c r="J4667" s="10">
        <f t="shared" si="379"/>
        <v>0.24107607863167738</v>
      </c>
      <c r="K4667" s="10">
        <f t="shared" si="380"/>
        <v>4.1801390316879017E-2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6.7723014185005403E-3</v>
      </c>
      <c r="D4668" s="6">
        <f t="shared" si="382"/>
        <v>4.5864066503024428E-5</v>
      </c>
      <c r="E4668" s="6">
        <f t="shared" si="383"/>
        <v>1.6793087186196319E-4</v>
      </c>
      <c r="F4668" s="24">
        <f>IF(C4654&gt;0,B$6+B$7*E4655+B$8*(H4667*100)^2,B$6+B$7*E4655+B$8*(H4667*100)^2+E4655*$B$9)</f>
        <v>0.2296002476427825</v>
      </c>
      <c r="G4668" s="17">
        <v>9.4720090231580015E-3</v>
      </c>
      <c r="H4668" s="9">
        <f t="shared" si="378"/>
        <v>4.7916620043861871E-3</v>
      </c>
      <c r="I4668" s="8">
        <f t="shared" si="377"/>
        <v>4.6803470187718145E-3</v>
      </c>
      <c r="J4668" s="10">
        <f t="shared" si="379"/>
        <v>0.49412400340085089</v>
      </c>
      <c r="K4668" s="10">
        <f t="shared" si="380"/>
        <v>0.29530531813895355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9.0203683769107812E-3</v>
      </c>
      <c r="D4669" s="6">
        <f t="shared" si="382"/>
        <v>8.1367045655172035E-5</v>
      </c>
      <c r="E4669" s="6">
        <f t="shared" si="383"/>
        <v>4.5864066503024428E-5</v>
      </c>
      <c r="F4669" s="24">
        <f>IF(C4654&gt;0,B$6+B$7*E4655+B$8*(H4668*100)^2,B$6+B$7*E4655+B$8*(H4668*100)^2+E4655*$B$9)</f>
        <v>0.23024094924292374</v>
      </c>
      <c r="G4669" s="17">
        <v>6.6554704869383708E-3</v>
      </c>
      <c r="H4669" s="9">
        <f t="shared" si="378"/>
        <v>4.7983429352529998E-3</v>
      </c>
      <c r="I4669" s="8">
        <f t="shared" si="377"/>
        <v>1.8571275516853711E-3</v>
      </c>
      <c r="J4669" s="10">
        <f t="shared" si="379"/>
        <v>0.27903775628335498</v>
      </c>
      <c r="K4669" s="10">
        <f t="shared" si="380"/>
        <v>5.9866676640597305E-2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4.4512321455358423E-3</v>
      </c>
      <c r="D4670" s="6">
        <f t="shared" si="382"/>
        <v>1.9813467613451617E-5</v>
      </c>
      <c r="E4670" s="6">
        <f t="shared" si="383"/>
        <v>8.1367045655172035E-5</v>
      </c>
      <c r="F4670" s="24">
        <f>IF(C4654&gt;0,B$6+B$7*E4655+B$8*(H4669*100)^2,B$6+B$7*E4655+B$8*(H4669*100)^2+E4655*$B$9)</f>
        <v>0.23083404671417448</v>
      </c>
      <c r="G4670" s="17">
        <v>7.5155309672657244E-3</v>
      </c>
      <c r="H4670" s="9">
        <f t="shared" si="378"/>
        <v>4.8045191925329481E-3</v>
      </c>
      <c r="I4670" s="8">
        <f t="shared" si="377"/>
        <v>2.7110117747327763E-3</v>
      </c>
      <c r="J4670" s="10">
        <f t="shared" si="379"/>
        <v>0.36072125662720644</v>
      </c>
      <c r="K4670" s="10">
        <f t="shared" si="380"/>
        <v>0.11684816551511057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-3.9431874483601232E-3</v>
      </c>
      <c r="D4671" s="6">
        <f t="shared" si="382"/>
        <v>1.554872725290482E-5</v>
      </c>
      <c r="E4671" s="6">
        <f t="shared" si="383"/>
        <v>1.9813467613451617E-5</v>
      </c>
      <c r="F4671" s="24">
        <f>IF(C4654&gt;0,B$6+B$7*E4655+B$8*(H4670*100)^2,B$6+B$7*E4655+B$8*(H4670*100)^2+E4655*$B$9)</f>
        <v>0.23138307704331132</v>
      </c>
      <c r="G4671" s="17">
        <v>4.5299493801371649E-3</v>
      </c>
      <c r="H4671" s="9">
        <f t="shared" si="378"/>
        <v>4.8102294856203201E-3</v>
      </c>
      <c r="I4671" s="8">
        <f t="shared" si="377"/>
        <v>2.8028010548315514E-4</v>
      </c>
      <c r="J4671" s="10">
        <f t="shared" si="379"/>
        <v>6.187267935313405E-2</v>
      </c>
      <c r="K4671" s="10">
        <f t="shared" si="380"/>
        <v>1.7665157669735088E-3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-9.8340305617467504E-3</v>
      </c>
      <c r="D4672" s="6">
        <f t="shared" si="382"/>
        <v>9.6708157089369111E-5</v>
      </c>
      <c r="E4672" s="6">
        <f t="shared" si="383"/>
        <v>1.554872725290482E-5</v>
      </c>
      <c r="F4672" s="24">
        <f>IF(C4654&gt;0,B$6+B$7*E4655+B$8*(H4671*100)^2,B$6+B$7*E4655+B$8*(H4671*100)^2+E4655*$B$9)</f>
        <v>0.23189131441899322</v>
      </c>
      <c r="G4672" s="17">
        <v>9.2434437396598564E-3</v>
      </c>
      <c r="H4672" s="9">
        <f t="shared" si="378"/>
        <v>4.815509468571246E-3</v>
      </c>
      <c r="I4672" s="8">
        <f t="shared" si="377"/>
        <v>4.4279342710886105E-3</v>
      </c>
      <c r="J4672" s="10">
        <f t="shared" si="379"/>
        <v>0.4790351297417591</v>
      </c>
      <c r="K4672" s="10">
        <f t="shared" si="380"/>
        <v>0.2674425576809778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9.4806670387814623E-3</v>
      </c>
      <c r="D4673" s="6">
        <f t="shared" si="382"/>
        <v>8.9883047500237257E-5</v>
      </c>
      <c r="E4673" s="6">
        <f t="shared" si="383"/>
        <v>9.6708157089369111E-5</v>
      </c>
      <c r="F4673" s="24">
        <f>IF(C4654&gt;0,B$6+B$7*E4655+B$8*(H4672*100)^2,B$6+B$7*E4655+B$8*(H4672*100)^2+E4655*$B$9)</f>
        <v>0.232361789757662</v>
      </c>
      <c r="G4673" s="17">
        <v>6.4975320539181142E-3</v>
      </c>
      <c r="H4673" s="9">
        <f t="shared" si="378"/>
        <v>4.8203919939944929E-3</v>
      </c>
      <c r="I4673" s="8">
        <f t="shared" si="377"/>
        <v>1.6771400599236213E-3</v>
      </c>
      <c r="J4673" s="10">
        <f t="shared" si="379"/>
        <v>0.25811955154761868</v>
      </c>
      <c r="K4673" s="10">
        <f t="shared" si="380"/>
        <v>4.9358904169628293E-2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-4.066632040651553E-3</v>
      </c>
      <c r="D4674" s="6">
        <f t="shared" si="382"/>
        <v>1.6537496154053814E-5</v>
      </c>
      <c r="E4674" s="6">
        <f t="shared" si="383"/>
        <v>8.9883047500237257E-5</v>
      </c>
      <c r="F4674" s="24">
        <f>IF(C4654&gt;0,B$6+B$7*E4655+B$8*(H4673*100)^2,B$6+B$7*E4655+B$8*(H4673*100)^2+E4655*$B$9)</f>
        <v>0.23279730877866772</v>
      </c>
      <c r="G4674" s="17">
        <v>3.4361043827086887E-3</v>
      </c>
      <c r="H4674" s="9">
        <f t="shared" si="378"/>
        <v>4.8249073439670083E-3</v>
      </c>
      <c r="I4674" s="8">
        <f t="shared" si="377"/>
        <v>1.3888029612583196E-3</v>
      </c>
      <c r="J4674" s="10">
        <f t="shared" si="379"/>
        <v>0.40417950288329807</v>
      </c>
      <c r="K4674" s="10">
        <f t="shared" si="380"/>
        <v>5.1612810373407481E-2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-6.9220399100494798E-3</v>
      </c>
      <c r="D4675" s="6">
        <f t="shared" si="382"/>
        <v>4.7914636516317812E-5</v>
      </c>
      <c r="E4675" s="6">
        <f t="shared" si="383"/>
        <v>1.6537496154053814E-5</v>
      </c>
      <c r="F4675" s="24">
        <f>IF(C4654&gt;0,B$6+B$7*E4655+B$8*(H4674*100)^2,B$6+B$7*E4655+B$8*(H4674*100)^2+E4655*$B$9)</f>
        <v>0.23320046873641267</v>
      </c>
      <c r="G4675" s="17">
        <v>3.6170231134891474E-3</v>
      </c>
      <c r="H4675" s="9">
        <f t="shared" si="378"/>
        <v>4.8290834403270843E-3</v>
      </c>
      <c r="I4675" s="8">
        <f t="shared" si="377"/>
        <v>1.212060326837937E-3</v>
      </c>
      <c r="J4675" s="10">
        <f t="shared" si="379"/>
        <v>0.33509886135859596</v>
      </c>
      <c r="K4675" s="10">
        <f t="shared" si="380"/>
        <v>3.8013546331344017E-2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1.9788376079447056E-3</v>
      </c>
      <c r="D4676" s="6">
        <f t="shared" si="382"/>
        <v>3.9157982786163246E-6</v>
      </c>
      <c r="E4676" s="6">
        <f t="shared" si="383"/>
        <v>4.7914636516317812E-5</v>
      </c>
      <c r="F4676" s="24">
        <f>IF(C4654&gt;0,B$6+B$7*E4655+B$8*(H4675*100)^2,B$6+B$7*E4655+B$8*(H4675*100)^2+E4655*$B$9)</f>
        <v>0.23357367390929723</v>
      </c>
      <c r="G4676" s="17">
        <v>9.7943364251525823E-3</v>
      </c>
      <c r="H4676" s="9">
        <f t="shared" si="378"/>
        <v>4.832946036418131E-3</v>
      </c>
      <c r="I4676" s="8">
        <f t="shared" si="377"/>
        <v>4.9613903887344513E-3</v>
      </c>
      <c r="J4676" s="10">
        <f t="shared" si="379"/>
        <v>0.50655707271737505</v>
      </c>
      <c r="K4676" s="10">
        <f t="shared" si="380"/>
        <v>0.3202287475275527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-4.4164938675734381E-3</v>
      </c>
      <c r="D4677" s="6">
        <f t="shared" si="382"/>
        <v>1.9505418082313785E-5</v>
      </c>
      <c r="E4677" s="6">
        <f t="shared" si="383"/>
        <v>3.9157982786163246E-6</v>
      </c>
      <c r="F4677" s="24">
        <f>IF(C4676&gt;0,B$6+B$7*E4677+B$8*(G4676*100)^2,B$6+B$7*E4677+B$8*(G4676*100)^2+E4677*$B$9)</f>
        <v>0.90571499376596709</v>
      </c>
      <c r="G4677" s="17">
        <v>4.1242573756931572E-3</v>
      </c>
      <c r="H4677" s="9">
        <f t="shared" si="378"/>
        <v>9.5169059770808234E-3</v>
      </c>
      <c r="I4677" s="8">
        <f t="shared" si="377"/>
        <v>5.3926486013876661E-3</v>
      </c>
      <c r="J4677" s="10">
        <f t="shared" si="379"/>
        <v>1.3075441492012443</v>
      </c>
      <c r="K4677" s="10">
        <f t="shared" si="380"/>
        <v>0.26954497611860173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-8.0468201452832556E-3</v>
      </c>
      <c r="D4678" s="6">
        <f t="shared" si="382"/>
        <v>6.4751314450536428E-5</v>
      </c>
      <c r="E4678" s="6">
        <f t="shared" si="383"/>
        <v>1.9505418082313785E-5</v>
      </c>
      <c r="F4678" s="24">
        <f>IF(C4676&gt;0,B$6+B$7*E4677+B$8*(H4677*100)^2,B$6+B$7*E4677+B$8*(H4677*100)^2+E4677*$B$9)</f>
        <v>0.85612036972915551</v>
      </c>
      <c r="G4678" s="17">
        <v>4.523002955931118E-3</v>
      </c>
      <c r="H4678" s="9">
        <f t="shared" si="378"/>
        <v>9.2526772867595215E-3</v>
      </c>
      <c r="I4678" s="8">
        <f t="shared" si="377"/>
        <v>4.7296743308284034E-3</v>
      </c>
      <c r="J4678" s="10">
        <f t="shared" si="379"/>
        <v>1.0456933981496237</v>
      </c>
      <c r="K4678" s="10">
        <f t="shared" si="380"/>
        <v>0.20456860883491879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-4.9817947372211369E-3</v>
      </c>
      <c r="D4679" s="6">
        <f t="shared" si="382"/>
        <v>2.4818278803804217E-5</v>
      </c>
      <c r="E4679" s="6">
        <f t="shared" si="383"/>
        <v>6.4751314450536428E-5</v>
      </c>
      <c r="F4679" s="24">
        <f>IF(C4676&gt;0,B$6+B$7*E4677+B$8*(H4678*100)^2,B$6+B$7*E4677+B$8*(H4678*100)^2+E4677*$B$9)</f>
        <v>0.81021062625827922</v>
      </c>
      <c r="G4679" s="17">
        <v>4.1939020272671514E-3</v>
      </c>
      <c r="H4679" s="9">
        <f t="shared" si="378"/>
        <v>9.0011700698202531E-3</v>
      </c>
      <c r="I4679" s="8">
        <f t="shared" si="377"/>
        <v>4.8072680425531016E-3</v>
      </c>
      <c r="J4679" s="10">
        <f t="shared" si="379"/>
        <v>1.1462518702864488</v>
      </c>
      <c r="K4679" s="10">
        <f t="shared" si="380"/>
        <v>0.22965154446579739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-1.5627133802974622E-3</v>
      </c>
      <c r="D4680" s="6">
        <f t="shared" si="382"/>
        <v>2.4420731089607206E-6</v>
      </c>
      <c r="E4680" s="6">
        <f t="shared" si="383"/>
        <v>2.4818278803804217E-5</v>
      </c>
      <c r="F4680" s="24">
        <f>IF(C4676&gt;0,B$6+B$7*E4677+B$8*(H4679*100)^2,B$6+B$7*E4677+B$8*(H4679*100)^2+E4677*$B$9)</f>
        <v>0.7677119767272893</v>
      </c>
      <c r="G4680" s="17">
        <v>6.030720424371307E-3</v>
      </c>
      <c r="H4680" s="9">
        <f t="shared" si="378"/>
        <v>8.7619174655282454E-3</v>
      </c>
      <c r="I4680" s="8">
        <f t="shared" ref="I4680:I4743" si="384">SQRT((G4680-H4680)^2)</f>
        <v>2.7311970411569384E-3</v>
      </c>
      <c r="J4680" s="10">
        <f t="shared" si="379"/>
        <v>0.45288072551326425</v>
      </c>
      <c r="K4680" s="10">
        <f t="shared" si="380"/>
        <v>6.1836038948172245E-2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-4.4701949565205453E-3</v>
      </c>
      <c r="D4681" s="6">
        <f t="shared" si="382"/>
        <v>1.9982642949301719E-5</v>
      </c>
      <c r="E4681" s="6">
        <f t="shared" si="383"/>
        <v>2.4420731089607206E-6</v>
      </c>
      <c r="F4681" s="24">
        <f>IF(C4676&gt;0,B$6+B$7*E4677+B$8*(H4680*100)^2,B$6+B$7*E4677+B$8*(H4680*100)^2+E4677*$B$9)</f>
        <v>0.72837097685645158</v>
      </c>
      <c r="G4681" s="17">
        <v>1.2305665348945793E-2</v>
      </c>
      <c r="H4681" s="9">
        <f t="shared" ref="H4681:H4744" si="385">SQRT(F4681)/100</f>
        <v>8.5344652841080303E-3</v>
      </c>
      <c r="I4681" s="8">
        <f t="shared" si="384"/>
        <v>3.7712000648377625E-3</v>
      </c>
      <c r="J4681" s="10">
        <f t="shared" ref="J4681:J4744" si="386">ABS(G4681-H4681)/G4681</f>
        <v>0.30646047636593948</v>
      </c>
      <c r="K4681" s="10">
        <f t="shared" ref="K4681:K4744" si="387">G4681/H4681-LN(G4681/H4681)-1</f>
        <v>7.5931842840743391E-2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7.268550616720955E-3</v>
      </c>
      <c r="D4682" s="6">
        <f t="shared" si="382"/>
        <v>5.2831828067834574E-5</v>
      </c>
      <c r="E4682" s="6">
        <f t="shared" si="383"/>
        <v>1.9982642949301719E-5</v>
      </c>
      <c r="F4682" s="24">
        <f>IF(C4676&gt;0,B$6+B$7*E4677+B$8*(H4681*100)^2,B$6+B$7*E4677+B$8*(H4681*100)^2+E4677*$B$9)</f>
        <v>0.69195301327601733</v>
      </c>
      <c r="G4682" s="17">
        <v>4.7022759026175897E-3</v>
      </c>
      <c r="H4682" s="9">
        <f t="shared" si="385"/>
        <v>8.3183713146025001E-3</v>
      </c>
      <c r="I4682" s="8">
        <f t="shared" si="384"/>
        <v>3.6160954119849103E-3</v>
      </c>
      <c r="J4682" s="10">
        <f t="shared" si="386"/>
        <v>0.76900962148391983</v>
      </c>
      <c r="K4682" s="10">
        <f t="shared" si="387"/>
        <v>0.13570790446417624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-1.4474174299498457E-2</v>
      </c>
      <c r="D4683" s="6">
        <f t="shared" si="382"/>
        <v>2.0950172165226164E-4</v>
      </c>
      <c r="E4683" s="6">
        <f t="shared" si="383"/>
        <v>5.2831828067834574E-5</v>
      </c>
      <c r="F4683" s="24">
        <f>IF(C4676&gt;0,B$6+B$7*E4677+B$8*(H4682*100)^2,B$6+B$7*E4677+B$8*(H4682*100)^2+E4677*$B$9)</f>
        <v>0.65824090438960914</v>
      </c>
      <c r="G4683" s="17">
        <v>1.1437581982117502E-2</v>
      </c>
      <c r="H4683" s="9">
        <f t="shared" si="385"/>
        <v>8.1132046959854834E-3</v>
      </c>
      <c r="I4683" s="8">
        <f t="shared" si="384"/>
        <v>3.324377286132019E-3</v>
      </c>
      <c r="J4683" s="10">
        <f t="shared" si="386"/>
        <v>0.29065385422632473</v>
      </c>
      <c r="K4683" s="10">
        <f t="shared" si="387"/>
        <v>6.6337317585760225E-2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-1.9052834030169108E-2</v>
      </c>
      <c r="D4684" s="6">
        <f t="shared" si="382"/>
        <v>3.6301048458116999E-4</v>
      </c>
      <c r="E4684" s="6">
        <f t="shared" si="383"/>
        <v>2.0950172165226164E-4</v>
      </c>
      <c r="F4684" s="24">
        <f>IF(C4676&gt;0,B$6+B$7*E4677+B$8*(H4683*100)^2,B$6+B$7*E4677+B$8*(H4683*100)^2+E4677*$B$9)</f>
        <v>0.62703360519346096</v>
      </c>
      <c r="G4684" s="17">
        <v>1.3499760717956857E-2</v>
      </c>
      <c r="H4684" s="9">
        <f t="shared" si="385"/>
        <v>7.9185453537468677E-3</v>
      </c>
      <c r="I4684" s="8">
        <f t="shared" si="384"/>
        <v>5.581215364209989E-3</v>
      </c>
      <c r="J4684" s="10">
        <f t="shared" si="386"/>
        <v>0.41343068820368595</v>
      </c>
      <c r="K4684" s="10">
        <f t="shared" si="387"/>
        <v>0.17136392446477133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-1.8310343306997424E-2</v>
      </c>
      <c r="D4685" s="6">
        <f t="shared" si="382"/>
        <v>3.3526867202010536E-4</v>
      </c>
      <c r="E4685" s="6">
        <f t="shared" si="383"/>
        <v>3.6301048458116999E-4</v>
      </c>
      <c r="F4685" s="24">
        <f>IF(C4676&gt;0,B$6+B$7*E4677+B$8*(H4684*100)^2,B$6+B$7*E4677+B$8*(H4684*100)^2+E4677*$B$9)</f>
        <v>0.59814500832758699</v>
      </c>
      <c r="G4685" s="17">
        <v>9.1997772232488215E-3</v>
      </c>
      <c r="H4685" s="9">
        <f t="shared" si="385"/>
        <v>7.7339835035225343E-3</v>
      </c>
      <c r="I4685" s="8">
        <f t="shared" si="384"/>
        <v>1.4657937197262872E-3</v>
      </c>
      <c r="J4685" s="10">
        <f t="shared" si="386"/>
        <v>0.15932926245453743</v>
      </c>
      <c r="K4685" s="10">
        <f t="shared" si="387"/>
        <v>1.5971148459846152E-2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1.1322247390766222E-3</v>
      </c>
      <c r="D4686" s="6">
        <f t="shared" si="382"/>
        <v>1.2819328597771252E-6</v>
      </c>
      <c r="E4686" s="6">
        <f t="shared" si="383"/>
        <v>3.3526867202010536E-4</v>
      </c>
      <c r="F4686" s="24">
        <f>IF(C4676&gt;0,B$6+B$7*E4677+B$8*(H4685*100)^2,B$6+B$7*E4677+B$8*(H4685*100)^2+E4677*$B$9)</f>
        <v>0.5714028342088473</v>
      </c>
      <c r="G4686" s="17">
        <v>8.6134682640250839E-3</v>
      </c>
      <c r="H4686" s="9">
        <f t="shared" si="385"/>
        <v>7.5591192225605711E-3</v>
      </c>
      <c r="I4686" s="8">
        <f t="shared" si="384"/>
        <v>1.0543490414645128E-3</v>
      </c>
      <c r="J4686" s="10">
        <f t="shared" si="386"/>
        <v>0.12240702689624984</v>
      </c>
      <c r="K4686" s="10">
        <f t="shared" si="387"/>
        <v>8.9080320826111503E-3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2.8676925101841274E-4</v>
      </c>
      <c r="D4687" s="6">
        <f t="shared" si="382"/>
        <v>8.2236603329661411E-8</v>
      </c>
      <c r="E4687" s="6">
        <f t="shared" si="383"/>
        <v>1.2819328597771252E-6</v>
      </c>
      <c r="F4687" s="24">
        <f>IF(C4676&gt;0,B$6+B$7*E4677+B$8*(H4686*100)^2,B$6+B$7*E4677+B$8*(H4686*100)^2+E4677*$B$9)</f>
        <v>0.54664760362712994</v>
      </c>
      <c r="G4687" s="17">
        <v>6.560278251756646E-3</v>
      </c>
      <c r="H4687" s="9">
        <f t="shared" si="385"/>
        <v>7.3935620889198595E-3</v>
      </c>
      <c r="I4687" s="8">
        <f t="shared" si="384"/>
        <v>8.3328383716321352E-4</v>
      </c>
      <c r="J4687" s="10">
        <f t="shared" si="386"/>
        <v>0.12701958746034667</v>
      </c>
      <c r="K4687" s="10">
        <f t="shared" si="387"/>
        <v>6.8726400393848142E-3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7.9719992399194389E-3</v>
      </c>
      <c r="D4688" s="6">
        <f t="shared" ref="D4688:D4751" si="389">C4688^2</f>
        <v>6.3552771881276117E-5</v>
      </c>
      <c r="E4688" s="6">
        <f t="shared" si="383"/>
        <v>8.2236603329661411E-8</v>
      </c>
      <c r="F4688" s="24">
        <f>IF(C4676&gt;0,B$6+B$7*E4677+B$8*(H4687*100)^2,B$6+B$7*E4677+B$8*(H4687*100)^2+E4677*$B$9)</f>
        <v>0.52373168667763426</v>
      </c>
      <c r="G4688" s="17">
        <v>1.0073651184173693E-2</v>
      </c>
      <c r="H4688" s="9">
        <f t="shared" si="385"/>
        <v>7.2369308873142775E-3</v>
      </c>
      <c r="I4688" s="8">
        <f t="shared" si="384"/>
        <v>2.8367202968594156E-3</v>
      </c>
      <c r="J4688" s="10">
        <f t="shared" si="386"/>
        <v>0.28159802687193225</v>
      </c>
      <c r="K4688" s="10">
        <f t="shared" si="387"/>
        <v>6.1252344038407625E-2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-3.1361754327237272E-3</v>
      </c>
      <c r="D4689" s="6">
        <f t="shared" si="389"/>
        <v>9.8355963448198574E-6</v>
      </c>
      <c r="E4689" s="6">
        <f t="shared" ref="E4689:E4752" si="390">D4688</f>
        <v>6.3552771881276117E-5</v>
      </c>
      <c r="F4689" s="24">
        <f>IF(C4676&gt;0,B$6+B$7*E4677+B$8*(H4688*100)^2,B$6+B$7*E4677+B$8*(H4688*100)^2+E4677*$B$9)</f>
        <v>0.50251842235748601</v>
      </c>
      <c r="G4689" s="17">
        <v>4.4628319863622735E-3</v>
      </c>
      <c r="H4689" s="9">
        <f t="shared" si="385"/>
        <v>7.0888533794788424E-3</v>
      </c>
      <c r="I4689" s="8">
        <f t="shared" si="384"/>
        <v>2.6260213931165689E-3</v>
      </c>
      <c r="J4689" s="10">
        <f t="shared" si="386"/>
        <v>0.58842040236811188</v>
      </c>
      <c r="K4689" s="10">
        <f t="shared" si="387"/>
        <v>9.2296319871169263E-2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1.7537524154275872E-3</v>
      </c>
      <c r="D4690" s="6">
        <f t="shared" si="389"/>
        <v>3.0756475346180966E-6</v>
      </c>
      <c r="E4690" s="6">
        <f t="shared" si="390"/>
        <v>9.8355963448198574E-6</v>
      </c>
      <c r="F4690" s="24">
        <f>IF(C4676&gt;0,B$6+B$7*E4677+B$8*(H4689*100)^2,B$6+B$7*E4677+B$8*(H4689*100)^2+E4677*$B$9)</f>
        <v>0.48288130357632475</v>
      </c>
      <c r="G4690" s="17">
        <v>3.4984137692325046E-3</v>
      </c>
      <c r="H4690" s="9">
        <f t="shared" si="385"/>
        <v>6.9489661358818318E-3</v>
      </c>
      <c r="I4690" s="8">
        <f t="shared" si="384"/>
        <v>3.4505523666493272E-3</v>
      </c>
      <c r="J4690" s="10">
        <f t="shared" si="386"/>
        <v>0.98631911324952348</v>
      </c>
      <c r="K4690" s="10">
        <f t="shared" si="387"/>
        <v>0.18972701277017512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-1.2835326461565475E-3</v>
      </c>
      <c r="D4691" s="6">
        <f t="shared" si="389"/>
        <v>1.6474560537496291E-6</v>
      </c>
      <c r="E4691" s="6">
        <f t="shared" si="390"/>
        <v>3.0756475346180966E-6</v>
      </c>
      <c r="F4691" s="24">
        <f>IF(C4676&gt;0,B$6+B$7*E4677+B$8*(H4690*100)^2,B$6+B$7*E4677+B$8*(H4690*100)^2+E4677*$B$9)</f>
        <v>0.46470322272060383</v>
      </c>
      <c r="G4691" s="17">
        <v>3.4387153487491326E-3</v>
      </c>
      <c r="H4691" s="9">
        <f t="shared" si="385"/>
        <v>6.8169144245809913E-3</v>
      </c>
      <c r="I4691" s="8">
        <f t="shared" si="384"/>
        <v>3.3781990758318587E-3</v>
      </c>
      <c r="J4691" s="10">
        <f t="shared" si="386"/>
        <v>0.98240148811989125</v>
      </c>
      <c r="K4691" s="10">
        <f t="shared" si="387"/>
        <v>0.18874766765449014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-3.737720834013622E-3</v>
      </c>
      <c r="D4692" s="6">
        <f t="shared" si="389"/>
        <v>1.3970557033019486E-5</v>
      </c>
      <c r="E4692" s="6">
        <f t="shared" si="390"/>
        <v>1.6474560537496291E-6</v>
      </c>
      <c r="F4692" s="24">
        <f>IF(C4676&gt;0,B$6+B$7*E4677+B$8*(H4691*100)^2,B$6+B$7*E4677+B$8*(H4691*100)^2+E4677*$B$9)</f>
        <v>0.44787577327246292</v>
      </c>
      <c r="G4692" s="17">
        <v>3.0769447182445731E-3</v>
      </c>
      <c r="H4692" s="9">
        <f t="shared" si="385"/>
        <v>6.6923521520647943E-3</v>
      </c>
      <c r="I4692" s="8">
        <f t="shared" si="384"/>
        <v>3.6154074338202212E-3</v>
      </c>
      <c r="J4692" s="10">
        <f t="shared" si="386"/>
        <v>1.1749991517178919</v>
      </c>
      <c r="K4692" s="10">
        <f t="shared" si="387"/>
        <v>0.23679856878553984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-3.8926778112963198E-3</v>
      </c>
      <c r="D4693" s="6">
        <f t="shared" si="389"/>
        <v>1.5152940542558707E-5</v>
      </c>
      <c r="E4693" s="6">
        <f t="shared" si="390"/>
        <v>1.3970557033019486E-5</v>
      </c>
      <c r="F4693" s="24">
        <f>IF(C4676&gt;0,B$6+B$7*E4677+B$8*(H4692*100)^2,B$6+B$7*E4677+B$8*(H4692*100)^2+E4677*$B$9)</f>
        <v>0.43229860331831887</v>
      </c>
      <c r="G4693" s="17">
        <v>4.1014892256770316E-3</v>
      </c>
      <c r="H4693" s="9">
        <f t="shared" si="385"/>
        <v>6.574941850072279E-3</v>
      </c>
      <c r="I4693" s="8">
        <f t="shared" si="384"/>
        <v>2.4734526243952474E-3</v>
      </c>
      <c r="J4693" s="10">
        <f t="shared" si="386"/>
        <v>0.60306208020989138</v>
      </c>
      <c r="K4693" s="10">
        <f t="shared" si="387"/>
        <v>9.5721760084366059E-2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-1.1026294147989415E-2</v>
      </c>
      <c r="D4694" s="6">
        <f t="shared" si="389"/>
        <v>1.2157916263798562E-4</v>
      </c>
      <c r="E4694" s="6">
        <f t="shared" si="390"/>
        <v>1.5152940542558707E-5</v>
      </c>
      <c r="F4694" s="24">
        <f>IF(C4676&gt;0,B$6+B$7*E4677+B$8*(H4693*100)^2,B$6+B$7*E4677+B$8*(H4693*100)^2+E4677*$B$9)</f>
        <v>0.41787881709176772</v>
      </c>
      <c r="G4694" s="17">
        <v>8.3228696691020135E-3</v>
      </c>
      <c r="H4694" s="9">
        <f t="shared" si="385"/>
        <v>6.4643547016834382E-3</v>
      </c>
      <c r="I4694" s="8">
        <f t="shared" si="384"/>
        <v>1.8585149674185753E-3</v>
      </c>
      <c r="J4694" s="10">
        <f t="shared" si="386"/>
        <v>0.22330218317825679</v>
      </c>
      <c r="K4694" s="10">
        <f t="shared" si="387"/>
        <v>3.4798095188240952E-2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-6.8077255944184222E-3</v>
      </c>
      <c r="D4695" s="6">
        <f t="shared" si="389"/>
        <v>4.6345127768899659E-5</v>
      </c>
      <c r="E4695" s="6">
        <f t="shared" si="390"/>
        <v>1.2157916263798562E-4</v>
      </c>
      <c r="F4695" s="24">
        <f>IF(C4676&gt;0,B$6+B$7*E4677+B$8*(H4694*100)^2,B$6+B$7*E4677+B$8*(H4694*100)^2+E4677*$B$9)</f>
        <v>0.40453042098184938</v>
      </c>
      <c r="G4695" s="17">
        <v>6.6722375595593634E-3</v>
      </c>
      <c r="H4695" s="9">
        <f t="shared" si="385"/>
        <v>6.3602705994466099E-3</v>
      </c>
      <c r="I4695" s="8">
        <f t="shared" si="384"/>
        <v>3.1196696011275352E-4</v>
      </c>
      <c r="J4695" s="10">
        <f t="shared" si="386"/>
        <v>4.6755973139145229E-2</v>
      </c>
      <c r="K4695" s="10">
        <f t="shared" si="387"/>
        <v>1.1649755747971113E-3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2.193796605063858E-3</v>
      </c>
      <c r="D4696" s="6">
        <f t="shared" si="389"/>
        <v>4.8127435443897089E-6</v>
      </c>
      <c r="E4696" s="6">
        <f t="shared" si="390"/>
        <v>4.6345127768899659E-5</v>
      </c>
      <c r="F4696" s="24">
        <f>IF(C4676&gt;0,B$6+B$7*E4677+B$8*(H4695*100)^2,B$6+B$7*E4677+B$8*(H4695*100)^2+E4677*$B$9)</f>
        <v>0.39217381070289803</v>
      </c>
      <c r="G4696" s="17">
        <v>6.4969039203271956E-3</v>
      </c>
      <c r="H4696" s="9">
        <f t="shared" si="385"/>
        <v>6.2623782279809482E-3</v>
      </c>
      <c r="I4696" s="8">
        <f t="shared" si="384"/>
        <v>2.3452569234624736E-4</v>
      </c>
      <c r="J4696" s="10">
        <f t="shared" si="386"/>
        <v>3.6098069976450604E-2</v>
      </c>
      <c r="K4696" s="10">
        <f t="shared" si="387"/>
        <v>6.8421866368395534E-4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-1.670077762637584E-2</v>
      </c>
      <c r="D4697" s="6">
        <f t="shared" si="389"/>
        <v>2.7891597332565583E-4</v>
      </c>
      <c r="E4697" s="6">
        <f t="shared" si="390"/>
        <v>4.8127435443897089E-6</v>
      </c>
      <c r="F4697" s="24">
        <f>IF(C4676&gt;0,B$6+B$7*E4677+B$8*(H4696*100)^2,B$6+B$7*E4677+B$8*(H4696*100)^2+E4677*$B$9)</f>
        <v>0.38073529656767263</v>
      </c>
      <c r="G4697" s="17">
        <v>1.1285818306775467E-2</v>
      </c>
      <c r="H4697" s="9">
        <f t="shared" si="385"/>
        <v>6.1703751633727481E-3</v>
      </c>
      <c r="I4697" s="8">
        <f t="shared" si="384"/>
        <v>5.1154431434027193E-3</v>
      </c>
      <c r="J4697" s="10">
        <f t="shared" si="386"/>
        <v>0.45326293622250247</v>
      </c>
      <c r="K4697" s="10">
        <f t="shared" si="387"/>
        <v>0.22524547869854072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-1.7089898823533217E-4</v>
      </c>
      <c r="D4698" s="6">
        <f t="shared" si="389"/>
        <v>2.9206464179860203E-8</v>
      </c>
      <c r="E4698" s="6">
        <f t="shared" si="390"/>
        <v>2.7891597332565583E-4</v>
      </c>
      <c r="F4698" s="24">
        <f>IF(C4676&gt;0,B$6+B$7*E4677+B$8*(H4697*100)^2,B$6+B$7*E4677+B$8*(H4697*100)^2+E4677*$B$9)</f>
        <v>0.37014666403269453</v>
      </c>
      <c r="G4698" s="17">
        <v>8.0769730681609555E-3</v>
      </c>
      <c r="H4698" s="9">
        <f t="shared" si="385"/>
        <v>6.0839679817755003E-3</v>
      </c>
      <c r="I4698" s="8">
        <f t="shared" si="384"/>
        <v>1.9930050863854552E-3</v>
      </c>
      <c r="J4698" s="10">
        <f t="shared" si="386"/>
        <v>0.24675148345384321</v>
      </c>
      <c r="K4698" s="10">
        <f t="shared" si="387"/>
        <v>4.4223028736798842E-2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-3.074039536411605E-3</v>
      </c>
      <c r="D4699" s="6">
        <f t="shared" si="389"/>
        <v>9.4497190714216748E-6</v>
      </c>
      <c r="E4699" s="6">
        <f t="shared" si="390"/>
        <v>2.9206464179860203E-8</v>
      </c>
      <c r="F4699" s="24">
        <f>IF(C4698&gt;0,B$6+B$7*E4699+B$8*(G4698*100)^2,B$6+B$7*E4699+B$8*(G4698*100)^2+E4699*$B$9)</f>
        <v>0.62160348510606445</v>
      </c>
      <c r="G4699" s="17">
        <v>6.9338258877181345E-3</v>
      </c>
      <c r="H4699" s="9">
        <f t="shared" si="385"/>
        <v>7.8841834396852061E-3</v>
      </c>
      <c r="I4699" s="8">
        <f t="shared" si="384"/>
        <v>9.5035755196707164E-4</v>
      </c>
      <c r="J4699" s="10">
        <f t="shared" si="386"/>
        <v>0.13706106374122218</v>
      </c>
      <c r="K4699" s="10">
        <f t="shared" si="387"/>
        <v>7.9071628500269053E-3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-3.7313726690776762E-3</v>
      </c>
      <c r="D4700" s="6">
        <f t="shared" si="389"/>
        <v>1.3923141995539862E-5</v>
      </c>
      <c r="E4700" s="6">
        <f t="shared" si="390"/>
        <v>9.4497190714216748E-6</v>
      </c>
      <c r="F4700" s="24">
        <f>IF(C4698&gt;0,B$6+B$7*E4699+B$8*(H4699*100)^2,B$6+B$7*E4699+B$8*(H4699*100)^2+E4699*$B$9)</f>
        <v>0.59311834983101575</v>
      </c>
      <c r="G4700" s="17">
        <v>5.285327948276841E-3</v>
      </c>
      <c r="H4700" s="9">
        <f t="shared" si="385"/>
        <v>7.7014177255296037E-3</v>
      </c>
      <c r="I4700" s="8">
        <f t="shared" si="384"/>
        <v>2.4160897772527628E-3</v>
      </c>
      <c r="J4700" s="10">
        <f t="shared" si="386"/>
        <v>0.4571314781025978</v>
      </c>
      <c r="K4700" s="10">
        <f t="shared" si="387"/>
        <v>6.2749631122263505E-2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5.3742070009097156E-4</v>
      </c>
      <c r="D4701" s="6">
        <f t="shared" si="389"/>
        <v>2.8882100888627002E-7</v>
      </c>
      <c r="E4701" s="6">
        <f t="shared" si="390"/>
        <v>1.3923141995539862E-5</v>
      </c>
      <c r="F4701" s="24">
        <f>IF(C4698&gt;0,B$6+B$7*E4699+B$8*(H4700*100)^2,B$6+B$7*E4699+B$8*(H4700*100)^2+E4699*$B$9)</f>
        <v>0.5667496601069032</v>
      </c>
      <c r="G4701" s="17">
        <v>6.1968864415481179E-3</v>
      </c>
      <c r="H4701" s="9">
        <f t="shared" si="385"/>
        <v>7.5282777586039105E-3</v>
      </c>
      <c r="I4701" s="8">
        <f t="shared" si="384"/>
        <v>1.3313913170557926E-3</v>
      </c>
      <c r="J4701" s="10">
        <f t="shared" si="386"/>
        <v>0.21484842906419016</v>
      </c>
      <c r="K4701" s="10">
        <f t="shared" si="387"/>
        <v>1.7767274253444487E-2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-5.2882067121514048E-4</v>
      </c>
      <c r="D4702" s="6">
        <f t="shared" si="389"/>
        <v>2.7965130230443169E-7</v>
      </c>
      <c r="E4702" s="6">
        <f t="shared" si="390"/>
        <v>2.8882100888627002E-7</v>
      </c>
      <c r="F4702" s="24">
        <f>IF(C4698&gt;0,B$6+B$7*E4699+B$8*(H4701*100)^2,B$6+B$7*E4699+B$8*(H4701*100)^2+E4699*$B$9)</f>
        <v>0.54234016402929219</v>
      </c>
      <c r="G4702" s="17">
        <v>4.1118168207672397E-3</v>
      </c>
      <c r="H4702" s="9">
        <f t="shared" si="385"/>
        <v>7.364374814125719E-3</v>
      </c>
      <c r="I4702" s="8">
        <f t="shared" si="384"/>
        <v>3.2525579933584793E-3</v>
      </c>
      <c r="J4702" s="10">
        <f t="shared" si="386"/>
        <v>0.79102696815943563</v>
      </c>
      <c r="K4702" s="10">
        <f t="shared" si="387"/>
        <v>0.14112806533671884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-5.6795239486998085E-3</v>
      </c>
      <c r="D4703" s="6">
        <f t="shared" si="389"/>
        <v>3.2256992283854664E-5</v>
      </c>
      <c r="E4703" s="6">
        <f t="shared" si="390"/>
        <v>2.7965130230443169E-7</v>
      </c>
      <c r="F4703" s="24">
        <f>IF(C4698&gt;0,B$6+B$7*E4699+B$8*(H4702*100)^2,B$6+B$7*E4699+B$8*(H4702*100)^2+E4699*$B$9)</f>
        <v>0.51974429351024765</v>
      </c>
      <c r="G4703" s="17">
        <v>5.4436771205394145E-3</v>
      </c>
      <c r="H4703" s="9">
        <f t="shared" si="385"/>
        <v>7.209329327407977E-3</v>
      </c>
      <c r="I4703" s="8">
        <f t="shared" si="384"/>
        <v>1.7656522068685626E-3</v>
      </c>
      <c r="J4703" s="10">
        <f t="shared" si="386"/>
        <v>0.3243491793821901</v>
      </c>
      <c r="K4703" s="10">
        <f t="shared" si="387"/>
        <v>3.6009022643175959E-2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4.203789601206361E-3</v>
      </c>
      <c r="D4704" s="6">
        <f t="shared" si="389"/>
        <v>1.7671847011210736E-5</v>
      </c>
      <c r="E4704" s="6">
        <f t="shared" si="390"/>
        <v>3.2256992283854664E-5</v>
      </c>
      <c r="F4704" s="24">
        <f>IF(C4698&gt;0,B$6+B$7*E4699+B$8*(H4703*100)^2,B$6+B$7*E4699+B$8*(H4703*100)^2+E4699*$B$9)</f>
        <v>0.49882729617076804</v>
      </c>
      <c r="G4704" s="17">
        <v>4.4373314736987609E-3</v>
      </c>
      <c r="H4704" s="9">
        <f t="shared" si="385"/>
        <v>7.0627706756680696E-3</v>
      </c>
      <c r="I4704" s="8">
        <f t="shared" si="384"/>
        <v>2.6254392019693087E-3</v>
      </c>
      <c r="J4704" s="10">
        <f t="shared" si="386"/>
        <v>0.59167074119456309</v>
      </c>
      <c r="K4704" s="10">
        <f t="shared" si="387"/>
        <v>9.3054888164952221E-2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4.6804920830664622E-3</v>
      </c>
      <c r="D4705" s="6">
        <f t="shared" si="389"/>
        <v>2.190700613964783E-5</v>
      </c>
      <c r="E4705" s="6">
        <f t="shared" si="390"/>
        <v>1.7671847011210736E-5</v>
      </c>
      <c r="F4705" s="24">
        <f>IF(C4698&gt;0,B$6+B$7*E4699+B$8*(H4704*100)^2,B$6+B$7*E4699+B$8*(H4704*100)^2+E4699*$B$9)</f>
        <v>0.47946443173361186</v>
      </c>
      <c r="G4705" s="17">
        <v>6.5079961147460003E-3</v>
      </c>
      <c r="H4705" s="9">
        <f t="shared" si="385"/>
        <v>6.9243370204923726E-3</v>
      </c>
      <c r="I4705" s="8">
        <f t="shared" si="384"/>
        <v>4.1634090574637229E-4</v>
      </c>
      <c r="J4705" s="10">
        <f t="shared" si="386"/>
        <v>6.3973748355967114E-2</v>
      </c>
      <c r="K4705" s="10">
        <f t="shared" si="387"/>
        <v>1.8835311813332201E-3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-2.8169158937622323E-3</v>
      </c>
      <c r="D4706" s="6">
        <f t="shared" si="389"/>
        <v>7.9350151525302767E-6</v>
      </c>
      <c r="E4706" s="6">
        <f t="shared" si="390"/>
        <v>2.190700613964783E-5</v>
      </c>
      <c r="F4706" s="24">
        <f>IF(C4698&gt;0,B$6+B$7*E4699+B$8*(H4705*100)^2,B$6+B$7*E4699+B$8*(H4705*100)^2+E4699*$B$9)</f>
        <v>0.46154022812413642</v>
      </c>
      <c r="G4706" s="17">
        <v>4.0812607266095943E-3</v>
      </c>
      <c r="H4706" s="9">
        <f t="shared" si="385"/>
        <v>6.7936752065736582E-3</v>
      </c>
      <c r="I4706" s="8">
        <f t="shared" si="384"/>
        <v>2.7124144799640639E-3</v>
      </c>
      <c r="J4706" s="10">
        <f t="shared" si="386"/>
        <v>0.66460210745157045</v>
      </c>
      <c r="K4706" s="10">
        <f t="shared" si="387"/>
        <v>0.11033028350864327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5.5402216264343494E-3</v>
      </c>
      <c r="D4707" s="6">
        <f t="shared" si="389"/>
        <v>3.0694055670010866E-5</v>
      </c>
      <c r="E4707" s="6">
        <f t="shared" si="390"/>
        <v>7.9350151525302767E-6</v>
      </c>
      <c r="F4707" s="24">
        <f>IF(C4698&gt;0,B$6+B$7*E4699+B$8*(H4706*100)^2,B$6+B$7*E4699+B$8*(H4706*100)^2+E4699*$B$9)</f>
        <v>0.44494779284284491</v>
      </c>
      <c r="G4707" s="17">
        <v>4.2611376566721818E-3</v>
      </c>
      <c r="H4707" s="9">
        <f t="shared" si="385"/>
        <v>6.6704407113986472E-3</v>
      </c>
      <c r="I4707" s="8">
        <f t="shared" si="384"/>
        <v>2.4093030547264653E-3</v>
      </c>
      <c r="J4707" s="10">
        <f t="shared" si="386"/>
        <v>0.56541310064318773</v>
      </c>
      <c r="K4707" s="10">
        <f t="shared" si="387"/>
        <v>8.6958765664061355E-2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-6.9635615470732236E-3</v>
      </c>
      <c r="D4708" s="6">
        <f t="shared" si="389"/>
        <v>4.8491189419876825E-5</v>
      </c>
      <c r="E4708" s="6">
        <f t="shared" si="390"/>
        <v>3.0694055670010866E-5</v>
      </c>
      <c r="F4708" s="24">
        <f>IF(C4698&gt;0,B$6+B$7*E4699+B$8*(H4707*100)^2,B$6+B$7*E4699+B$8*(H4707*100)^2+E4699*$B$9)</f>
        <v>0.42958817550295347</v>
      </c>
      <c r="G4708" s="17">
        <v>5.7108113949708092E-3</v>
      </c>
      <c r="H4708" s="9">
        <f t="shared" si="385"/>
        <v>6.5542976397395432E-3</v>
      </c>
      <c r="I4708" s="8">
        <f t="shared" si="384"/>
        <v>8.4348624476873399E-4</v>
      </c>
      <c r="J4708" s="10">
        <f t="shared" si="386"/>
        <v>0.14769989523932536</v>
      </c>
      <c r="K4708" s="10">
        <f t="shared" si="387"/>
        <v>9.0677610150418086E-3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-1.7147229733306133E-3</v>
      </c>
      <c r="D4709" s="6">
        <f t="shared" si="389"/>
        <v>2.9402748752677789E-6</v>
      </c>
      <c r="E4709" s="6">
        <f t="shared" si="390"/>
        <v>4.8491189419876825E-5</v>
      </c>
      <c r="F4709" s="24">
        <f>IF(C4698&gt;0,B$6+B$7*E4699+B$8*(H4708*100)^2,B$6+B$7*E4699+B$8*(H4708*100)^2+E4699*$B$9)</f>
        <v>0.41536977773141598</v>
      </c>
      <c r="G4709" s="17">
        <v>2.9486361394382037E-3</v>
      </c>
      <c r="H4709" s="9">
        <f t="shared" si="385"/>
        <v>6.4449187561319652E-3</v>
      </c>
      <c r="I4709" s="8">
        <f t="shared" si="384"/>
        <v>3.4962826166937615E-3</v>
      </c>
      <c r="J4709" s="10">
        <f t="shared" si="386"/>
        <v>1.1857287408001109</v>
      </c>
      <c r="K4709" s="10">
        <f t="shared" si="387"/>
        <v>0.23946260689252963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-6.587820359307087E-3</v>
      </c>
      <c r="D4710" s="6">
        <f t="shared" si="389"/>
        <v>4.3399377086500956E-5</v>
      </c>
      <c r="E4710" s="6">
        <f t="shared" si="390"/>
        <v>2.9402748752677789E-6</v>
      </c>
      <c r="F4710" s="24">
        <f>IF(C4698&gt;0,B$6+B$7*E4699+B$8*(H4709*100)^2,B$6+B$7*E4699+B$8*(H4709*100)^2+E4699*$B$9)</f>
        <v>0.40220780691430369</v>
      </c>
      <c r="G4710" s="17">
        <v>6.2757100916551213E-3</v>
      </c>
      <c r="H4710" s="9">
        <f t="shared" si="385"/>
        <v>6.341985548030709E-3</v>
      </c>
      <c r="I4710" s="8">
        <f t="shared" si="384"/>
        <v>6.6275456375587682E-5</v>
      </c>
      <c r="J4710" s="10">
        <f t="shared" si="386"/>
        <v>1.0560630654962036E-2</v>
      </c>
      <c r="K4710" s="10">
        <f t="shared" si="387"/>
        <v>5.4987488258939621E-5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-1.6275531299694519E-2</v>
      </c>
      <c r="D4711" s="6">
        <f t="shared" si="389"/>
        <v>2.6489291908733594E-4</v>
      </c>
      <c r="E4711" s="6">
        <f t="shared" si="390"/>
        <v>4.3399377086500956E-5</v>
      </c>
      <c r="F4711" s="24">
        <f>IF(C4698&gt;0,B$6+B$7*E4699+B$8*(H4710*100)^2,B$6+B$7*E4699+B$8*(H4710*100)^2+E4699*$B$9)</f>
        <v>0.3900237705289028</v>
      </c>
      <c r="G4711" s="17">
        <v>8.4893342732684542E-3</v>
      </c>
      <c r="H4711" s="9">
        <f t="shared" si="385"/>
        <v>6.2451883120439432E-3</v>
      </c>
      <c r="I4711" s="8">
        <f t="shared" si="384"/>
        <v>2.2441459612245109E-3</v>
      </c>
      <c r="J4711" s="10">
        <f t="shared" si="386"/>
        <v>0.26434887459797229</v>
      </c>
      <c r="K4711" s="10">
        <f t="shared" si="387"/>
        <v>5.2340711874081292E-2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-1.343165864142622E-2</v>
      </c>
      <c r="D4712" s="6">
        <f t="shared" si="389"/>
        <v>1.8040945385979965E-4</v>
      </c>
      <c r="E4712" s="6">
        <f t="shared" si="390"/>
        <v>2.6489291908733594E-4</v>
      </c>
      <c r="F4712" s="24">
        <f>IF(C4698&gt;0,B$6+B$7*E4699+B$8*(H4711*100)^2,B$6+B$7*E4699+B$8*(H4711*100)^2+E4699*$B$9)</f>
        <v>0.37874500804693723</v>
      </c>
      <c r="G4712" s="17">
        <v>8.6227559912107933E-3</v>
      </c>
      <c r="H4712" s="9">
        <f t="shared" si="385"/>
        <v>6.1542262555656603E-3</v>
      </c>
      <c r="I4712" s="8">
        <f t="shared" si="384"/>
        <v>2.468529735645133E-3</v>
      </c>
      <c r="J4712" s="10">
        <f t="shared" si="386"/>
        <v>0.28628082925706289</v>
      </c>
      <c r="K4712" s="10">
        <f t="shared" si="387"/>
        <v>6.3845594489321478E-2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-6.8815092092669606E-3</v>
      </c>
      <c r="D4713" s="6">
        <f t="shared" si="389"/>
        <v>4.7355168997225986E-5</v>
      </c>
      <c r="E4713" s="6">
        <f t="shared" si="390"/>
        <v>1.8040945385979965E-4</v>
      </c>
      <c r="F4713" s="24">
        <f>IF(C4698&gt;0,B$6+B$7*E4699+B$8*(H4712*100)^2,B$6+B$7*E4699+B$8*(H4712*100)^2+E4699*$B$9)</f>
        <v>0.36830425761738173</v>
      </c>
      <c r="G4713" s="17">
        <v>1.0124398879888434E-2</v>
      </c>
      <c r="H4713" s="9">
        <f t="shared" si="385"/>
        <v>6.0688076062549688E-3</v>
      </c>
      <c r="I4713" s="8">
        <f t="shared" si="384"/>
        <v>4.0555912736334656E-3</v>
      </c>
      <c r="J4713" s="10">
        <f t="shared" si="386"/>
        <v>0.40057600670887</v>
      </c>
      <c r="K4713" s="10">
        <f t="shared" si="387"/>
        <v>0.15648212676091644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-1.5977915542528154E-3</v>
      </c>
      <c r="D4714" s="6">
        <f t="shared" si="389"/>
        <v>2.5529378508416276E-6</v>
      </c>
      <c r="E4714" s="6">
        <f t="shared" si="390"/>
        <v>4.7355168997225986E-5</v>
      </c>
      <c r="F4714" s="24">
        <f>IF(C4698&gt;0,B$6+B$7*E4699+B$8*(H4713*100)^2,B$6+B$7*E4699+B$8*(H4713*100)^2+E4699*$B$9)</f>
        <v>0.35863925494474214</v>
      </c>
      <c r="G4714" s="17">
        <v>6.8287122348357635E-3</v>
      </c>
      <c r="H4714" s="9">
        <f t="shared" si="385"/>
        <v>5.9886497221388916E-3</v>
      </c>
      <c r="I4714" s="8">
        <f t="shared" si="384"/>
        <v>8.4006251269687186E-4</v>
      </c>
      <c r="J4714" s="10">
        <f t="shared" si="386"/>
        <v>0.12301917020480159</v>
      </c>
      <c r="K4714" s="10">
        <f t="shared" si="387"/>
        <v>9.0056346054561143E-3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1.7481437351677667E-3</v>
      </c>
      <c r="D4715" s="6">
        <f t="shared" si="389"/>
        <v>3.0560065188063108E-6</v>
      </c>
      <c r="E4715" s="6">
        <f t="shared" si="390"/>
        <v>2.5529378508416276E-6</v>
      </c>
      <c r="F4715" s="24">
        <f>IF(C4698&gt;0,B$6+B$7*E4699+B$8*(H4714*100)^2,B$6+B$7*E4699+B$8*(H4714*100)^2+E4699*$B$9)</f>
        <v>0.34969236197067977</v>
      </c>
      <c r="G4715" s="17">
        <v>7.8836740613203657E-3</v>
      </c>
      <c r="H4715" s="9">
        <f t="shared" si="385"/>
        <v>5.9134791956231636E-3</v>
      </c>
      <c r="I4715" s="8">
        <f t="shared" si="384"/>
        <v>1.9701948656972021E-3</v>
      </c>
      <c r="J4715" s="10">
        <f t="shared" si="386"/>
        <v>0.24990820908788711</v>
      </c>
      <c r="K4715" s="10">
        <f t="shared" si="387"/>
        <v>4.5610477401108573E-2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-6.6204237275889928E-3</v>
      </c>
      <c r="D4716" s="6">
        <f t="shared" si="389"/>
        <v>4.3830010332823334E-5</v>
      </c>
      <c r="E4716" s="6">
        <f t="shared" si="390"/>
        <v>3.0560065188063108E-6</v>
      </c>
      <c r="F4716" s="24">
        <f>IF(C4698&gt;0,B$6+B$7*E4699+B$8*(H4715*100)^2,B$6+B$7*E4699+B$8*(H4715*100)^2+E4699*$B$9)</f>
        <v>0.34141022314459013</v>
      </c>
      <c r="G4716" s="17">
        <v>8.6889407143780923E-3</v>
      </c>
      <c r="H4716" s="9">
        <f t="shared" si="385"/>
        <v>5.843031945356709E-3</v>
      </c>
      <c r="I4716" s="8">
        <f t="shared" si="384"/>
        <v>2.8459087690213833E-3</v>
      </c>
      <c r="J4716" s="10">
        <f t="shared" si="386"/>
        <v>0.32753230371477776</v>
      </c>
      <c r="K4716" s="10">
        <f t="shared" si="387"/>
        <v>9.0259074992661725E-2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3.1200598308974547E-3</v>
      </c>
      <c r="D4717" s="6">
        <f t="shared" si="389"/>
        <v>9.7347733483798535E-6</v>
      </c>
      <c r="E4717" s="6">
        <f t="shared" si="390"/>
        <v>4.3830010332823334E-5</v>
      </c>
      <c r="F4717" s="24">
        <f>IF(C4698&gt;0,B$6+B$7*E4699+B$8*(H4716*100)^2,B$6+B$7*E4699+B$8*(H4716*100)^2+E4699*$B$9)</f>
        <v>0.33374344723327892</v>
      </c>
      <c r="G4717" s="17">
        <v>6.953011936887704E-3</v>
      </c>
      <c r="H4717" s="9">
        <f t="shared" si="385"/>
        <v>5.7770532906775141E-3</v>
      </c>
      <c r="I4717" s="8">
        <f t="shared" si="384"/>
        <v>1.1759586462101899E-3</v>
      </c>
      <c r="J4717" s="10">
        <f t="shared" si="386"/>
        <v>0.16912938693106438</v>
      </c>
      <c r="K4717" s="10">
        <f t="shared" si="387"/>
        <v>1.8275632021935717E-2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-4.7879603091246616E-3</v>
      </c>
      <c r="D4718" s="6">
        <f t="shared" si="389"/>
        <v>2.2924563921753125E-5</v>
      </c>
      <c r="E4718" s="6">
        <f t="shared" si="390"/>
        <v>9.7347733483798535E-6</v>
      </c>
      <c r="F4718" s="24">
        <f>IF(C4698&gt;0,B$6+B$7*E4699+B$8*(H4717*100)^2,B$6+B$7*E4699+B$8*(H4717*100)^2+E4699*$B$9)</f>
        <v>0.3266463127721782</v>
      </c>
      <c r="G4718" s="17">
        <v>5.2664806202600929E-3</v>
      </c>
      <c r="H4718" s="9">
        <f t="shared" si="385"/>
        <v>5.7152980042354598E-3</v>
      </c>
      <c r="I4718" s="8">
        <f t="shared" si="384"/>
        <v>4.4881738397536692E-4</v>
      </c>
      <c r="J4718" s="10">
        <f t="shared" si="386"/>
        <v>8.5221501100520791E-2</v>
      </c>
      <c r="K4718" s="10">
        <f t="shared" si="387"/>
        <v>3.2549839347211229E-3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-1.8695948722210844E-2</v>
      </c>
      <c r="D4719" s="6">
        <f t="shared" si="389"/>
        <v>3.495384986235373E-4</v>
      </c>
      <c r="E4719" s="6">
        <f t="shared" si="390"/>
        <v>2.2924563921753125E-5</v>
      </c>
      <c r="F4719" s="24">
        <f>IF(C4698&gt;0,B$6+B$7*E4699+B$8*(H4718*100)^2,B$6+B$7*E4699+B$8*(H4718*100)^2+E4699*$B$9)</f>
        <v>0.32007649540153732</v>
      </c>
      <c r="G4719" s="17">
        <v>7.0378046234713968E-3</v>
      </c>
      <c r="H4719" s="9">
        <f t="shared" si="385"/>
        <v>5.6575303393047519E-3</v>
      </c>
      <c r="I4719" s="8">
        <f t="shared" si="384"/>
        <v>1.380274284166645E-3</v>
      </c>
      <c r="J4719" s="10">
        <f t="shared" si="386"/>
        <v>0.19612284767942659</v>
      </c>
      <c r="K4719" s="10">
        <f t="shared" si="387"/>
        <v>2.5662350775897069E-2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3.2805587751812684E-3</v>
      </c>
      <c r="D4720" s="6">
        <f t="shared" si="389"/>
        <v>1.0762065877418824E-5</v>
      </c>
      <c r="E4720" s="6">
        <f t="shared" si="390"/>
        <v>3.495384986235373E-4</v>
      </c>
      <c r="F4720" s="24">
        <f>IF(C4698&gt;0,B$6+B$7*E4699+B$8*(H4719*100)^2,B$6+B$7*E4699+B$8*(H4719*100)^2+E4699*$B$9)</f>
        <v>0.31399481546153507</v>
      </c>
      <c r="G4720" s="17">
        <v>6.5327761513900989E-3</v>
      </c>
      <c r="H4720" s="9">
        <f t="shared" si="385"/>
        <v>5.6035240292295974E-3</v>
      </c>
      <c r="I4720" s="8">
        <f t="shared" si="384"/>
        <v>9.2925212216050154E-4</v>
      </c>
      <c r="J4720" s="10">
        <f t="shared" si="386"/>
        <v>0.14224459871669834</v>
      </c>
      <c r="K4720" s="10">
        <f t="shared" si="387"/>
        <v>1.2397221199049735E-2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-5.0931047416434578E-3</v>
      </c>
      <c r="D4721" s="6">
        <f t="shared" si="389"/>
        <v>2.5939715909351071E-5</v>
      </c>
      <c r="E4721" s="6">
        <f t="shared" si="390"/>
        <v>1.0762065877418824E-5</v>
      </c>
      <c r="F4721" s="24">
        <f>IF(C4720&gt;0,B$6+B$7*E4721+B$8*(G4720*100)^2,B$6+B$7*E4721+B$8*(G4720*100)^2+E4721*$B$9)</f>
        <v>0.41276250940829301</v>
      </c>
      <c r="G4721" s="17">
        <v>5.0428819185956231E-3</v>
      </c>
      <c r="H4721" s="9">
        <f t="shared" si="385"/>
        <v>6.4246595972727851E-3</v>
      </c>
      <c r="I4721" s="8">
        <f t="shared" si="384"/>
        <v>1.381777678677162E-3</v>
      </c>
      <c r="J4721" s="10">
        <f t="shared" si="386"/>
        <v>0.27400555892095313</v>
      </c>
      <c r="K4721" s="10">
        <f t="shared" si="387"/>
        <v>2.709185194402064E-2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5.4572128032128594E-3</v>
      </c>
      <c r="D4722" s="6">
        <f t="shared" si="389"/>
        <v>2.9781171579550354E-5</v>
      </c>
      <c r="E4722" s="6">
        <f t="shared" si="390"/>
        <v>2.5939715909351071E-5</v>
      </c>
      <c r="F4722" s="24">
        <f>IF(C4720&gt;0,B$6+B$7*E4721+B$8*(H4721*100)^2,B$6+B$7*E4721+B$8*(H4721*100)^2+E4721*$B$9)</f>
        <v>0.3997942549592568</v>
      </c>
      <c r="G4722" s="17">
        <v>6.5581769038186993E-3</v>
      </c>
      <c r="H4722" s="9">
        <f t="shared" si="385"/>
        <v>6.3229285537577985E-3</v>
      </c>
      <c r="I4722" s="8">
        <f t="shared" si="384"/>
        <v>2.3524835006090081E-4</v>
      </c>
      <c r="J4722" s="10">
        <f t="shared" si="386"/>
        <v>3.5870997917717078E-2</v>
      </c>
      <c r="K4722" s="10">
        <f t="shared" si="387"/>
        <v>6.7542617758453716E-4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-9.4837709231317957E-3</v>
      </c>
      <c r="D4723" s="6">
        <f t="shared" si="389"/>
        <v>8.9941910922440111E-5</v>
      </c>
      <c r="E4723" s="6">
        <f t="shared" si="390"/>
        <v>2.9781171579550354E-5</v>
      </c>
      <c r="F4723" s="24">
        <f>IF(C4720&gt;0,B$6+B$7*E4721+B$8*(H4722*100)^2,B$6+B$7*E4721+B$8*(H4722*100)^2+E4721*$B$9)</f>
        <v>0.38778954181578407</v>
      </c>
      <c r="G4723" s="17">
        <v>5.4872970286329367E-3</v>
      </c>
      <c r="H4723" s="9">
        <f t="shared" si="385"/>
        <v>6.2272750205509967E-3</v>
      </c>
      <c r="I4723" s="8">
        <f t="shared" si="384"/>
        <v>7.3997799191806001E-4</v>
      </c>
      <c r="J4723" s="10">
        <f t="shared" si="386"/>
        <v>0.13485291356688459</v>
      </c>
      <c r="K4723" s="10">
        <f t="shared" si="387"/>
        <v>7.6745120810830514E-3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-3.5426713712499612E-3</v>
      </c>
      <c r="D4724" s="6">
        <f t="shared" si="389"/>
        <v>1.255052044467408E-5</v>
      </c>
      <c r="E4724" s="6">
        <f t="shared" si="390"/>
        <v>8.9941910922440111E-5</v>
      </c>
      <c r="F4724" s="24">
        <f>IF(C4720&gt;0,B$6+B$7*E4721+B$8*(H4723*100)^2,B$6+B$7*E4721+B$8*(H4723*100)^2+E4721*$B$9)</f>
        <v>0.37667677885887135</v>
      </c>
      <c r="G4724" s="17">
        <v>8.687352404183158E-3</v>
      </c>
      <c r="H4724" s="9">
        <f t="shared" si="385"/>
        <v>6.1373999287880152E-3</v>
      </c>
      <c r="I4724" s="8">
        <f t="shared" si="384"/>
        <v>2.5499524753951428E-3</v>
      </c>
      <c r="J4724" s="10">
        <f t="shared" si="386"/>
        <v>0.29352469622013755</v>
      </c>
      <c r="K4724" s="10">
        <f t="shared" si="387"/>
        <v>6.8010612874592757E-2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-2.5524526855462918E-3</v>
      </c>
      <c r="D4725" s="6">
        <f t="shared" si="389"/>
        <v>6.5150147119524775E-6</v>
      </c>
      <c r="E4725" s="6">
        <f t="shared" si="390"/>
        <v>1.255052044467408E-5</v>
      </c>
      <c r="F4725" s="24">
        <f>IF(C4720&gt;0,B$6+B$7*E4721+B$8*(H4724*100)^2,B$6+B$7*E4721+B$8*(H4724*100)^2+E4721*$B$9)</f>
        <v>0.36638969418965717</v>
      </c>
      <c r="G4725" s="17">
        <v>3.2690051117726074E-3</v>
      </c>
      <c r="H4725" s="9">
        <f t="shared" si="385"/>
        <v>6.0530132511804171E-3</v>
      </c>
      <c r="I4725" s="8">
        <f t="shared" si="384"/>
        <v>2.7840081394078097E-3</v>
      </c>
      <c r="J4725" s="10">
        <f t="shared" si="386"/>
        <v>0.85163774427326921</v>
      </c>
      <c r="K4725" s="10">
        <f t="shared" si="387"/>
        <v>0.15613295563631824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-6.4677015799517075E-3</v>
      </c>
      <c r="D4726" s="6">
        <f t="shared" si="389"/>
        <v>4.1831163727309813E-5</v>
      </c>
      <c r="E4726" s="6">
        <f t="shared" si="390"/>
        <v>6.5150147119524775E-6</v>
      </c>
      <c r="F4726" s="24">
        <f>IF(C4720&gt;0,B$6+B$7*E4721+B$8*(H4725*100)^2,B$6+B$7*E4721+B$8*(H4725*100)^2+E4721*$B$9)</f>
        <v>0.3568669399113657</v>
      </c>
      <c r="G4726" s="17">
        <v>7.7746498994827797E-3</v>
      </c>
      <c r="H4726" s="9">
        <f t="shared" si="385"/>
        <v>5.9738341114510853E-3</v>
      </c>
      <c r="I4726" s="8">
        <f t="shared" si="384"/>
        <v>1.8008157880316945E-3</v>
      </c>
      <c r="J4726" s="10">
        <f t="shared" si="386"/>
        <v>0.23162660844078606</v>
      </c>
      <c r="K4726" s="10">
        <f t="shared" si="387"/>
        <v>3.7971108014982935E-2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2.107123511163868E-3</v>
      </c>
      <c r="D4727" s="6">
        <f t="shared" si="389"/>
        <v>4.4399694912995475E-6</v>
      </c>
      <c r="E4727" s="6">
        <f t="shared" si="390"/>
        <v>4.1831163727309813E-5</v>
      </c>
      <c r="F4727" s="24">
        <f>IF(C4720&gt;0,B$6+B$7*E4721+B$8*(H4726*100)^2,B$6+B$7*E4721+B$8*(H4726*100)^2+E4721*$B$9)</f>
        <v>0.34805172627595127</v>
      </c>
      <c r="G4727" s="17">
        <v>6.0428783846344682E-3</v>
      </c>
      <c r="H4727" s="9">
        <f t="shared" si="385"/>
        <v>5.8995908864594273E-3</v>
      </c>
      <c r="I4727" s="8">
        <f t="shared" si="384"/>
        <v>1.432874981750409E-4</v>
      </c>
      <c r="J4727" s="10">
        <f t="shared" si="386"/>
        <v>2.3711795779207678E-2</v>
      </c>
      <c r="K4727" s="10">
        <f t="shared" si="387"/>
        <v>2.9025583096609076E-4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-3.7854201741848838E-3</v>
      </c>
      <c r="D4728" s="6">
        <f t="shared" si="389"/>
        <v>1.4329405895125917E-5</v>
      </c>
      <c r="E4728" s="6">
        <f t="shared" si="390"/>
        <v>4.4399694912995475E-6</v>
      </c>
      <c r="F4728" s="24">
        <f>IF(C4720&gt;0,B$6+B$7*E4721+B$8*(H4727*100)^2,B$6+B$7*E4721+B$8*(H4727*100)^2+E4721*$B$9)</f>
        <v>0.33989148301364808</v>
      </c>
      <c r="G4728" s="17">
        <v>4.3935857578365429E-3</v>
      </c>
      <c r="H4728" s="9">
        <f t="shared" si="385"/>
        <v>5.8300212951038878E-3</v>
      </c>
      <c r="I4728" s="8">
        <f t="shared" si="384"/>
        <v>1.436435537267345E-3</v>
      </c>
      <c r="J4728" s="10">
        <f t="shared" si="386"/>
        <v>0.32693922832967848</v>
      </c>
      <c r="K4728" s="10">
        <f t="shared" si="387"/>
        <v>3.6488973376120892E-2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-5.4553029998051488E-3</v>
      </c>
      <c r="D4729" s="6">
        <f t="shared" si="389"/>
        <v>2.9760330819683055E-5</v>
      </c>
      <c r="E4729" s="6">
        <f t="shared" si="390"/>
        <v>1.4329405895125917E-5</v>
      </c>
      <c r="F4729" s="24">
        <f>IF(C4720&gt;0,B$6+B$7*E4721+B$8*(H4728*100)^2,B$6+B$7*E4721+B$8*(H4728*100)^2+E4721*$B$9)</f>
        <v>0.33233754582573405</v>
      </c>
      <c r="G4729" s="17">
        <v>8.3089007267251533E-3</v>
      </c>
      <c r="H4729" s="9">
        <f t="shared" si="385"/>
        <v>5.7648724688906527E-3</v>
      </c>
      <c r="I4729" s="8">
        <f t="shared" si="384"/>
        <v>2.5440282578345005E-3</v>
      </c>
      <c r="J4729" s="10">
        <f t="shared" si="386"/>
        <v>0.30618108718663156</v>
      </c>
      <c r="K4729" s="10">
        <f t="shared" si="387"/>
        <v>7.5753986759004466E-2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-9.0378159118187033E-3</v>
      </c>
      <c r="D4730" s="6">
        <f t="shared" si="389"/>
        <v>8.1682116455923336E-5</v>
      </c>
      <c r="E4730" s="6">
        <f t="shared" si="390"/>
        <v>2.9760330819683055E-5</v>
      </c>
      <c r="F4730" s="24">
        <f>IF(C4720&gt;0,B$6+B$7*E4721+B$8*(H4729*100)^2,B$6+B$7*E4721+B$8*(H4729*100)^2+E4721*$B$9)</f>
        <v>0.32534486617088204</v>
      </c>
      <c r="G4730" s="17">
        <v>5.8171927364377811E-3</v>
      </c>
      <c r="H4730" s="9">
        <f t="shared" si="385"/>
        <v>5.7039009999375169E-3</v>
      </c>
      <c r="I4730" s="8">
        <f t="shared" si="384"/>
        <v>1.1329173650026416E-4</v>
      </c>
      <c r="J4730" s="10">
        <f t="shared" si="386"/>
        <v>1.9475327986062146E-2</v>
      </c>
      <c r="K4730" s="10">
        <f t="shared" si="387"/>
        <v>1.9467889328450561E-4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-1.142301246032634E-3</v>
      </c>
      <c r="D4731" s="6">
        <f t="shared" si="389"/>
        <v>1.3048521366877082E-6</v>
      </c>
      <c r="E4731" s="6">
        <f t="shared" si="390"/>
        <v>8.1682116455923336E-5</v>
      </c>
      <c r="F4731" s="24">
        <f>IF(C4720&gt;0,B$6+B$7*E4721+B$8*(H4730*100)^2,B$6+B$7*E4721+B$8*(H4730*100)^2+E4721*$B$9)</f>
        <v>0.3188717426143855</v>
      </c>
      <c r="G4731" s="17">
        <v>5.5361343844139797E-3</v>
      </c>
      <c r="H4731" s="9">
        <f t="shared" si="385"/>
        <v>5.6468729631043192E-3</v>
      </c>
      <c r="I4731" s="8">
        <f t="shared" si="384"/>
        <v>1.1073857869033955E-4</v>
      </c>
      <c r="J4731" s="10">
        <f t="shared" si="386"/>
        <v>2.0002870414797858E-2</v>
      </c>
      <c r="K4731" s="10">
        <f t="shared" si="387"/>
        <v>1.9483934179098661E-4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-2.2637074985902762E-2</v>
      </c>
      <c r="D4732" s="6">
        <f t="shared" si="389"/>
        <v>5.1243716391738458E-4</v>
      </c>
      <c r="E4732" s="6">
        <f t="shared" si="390"/>
        <v>1.3048521366877082E-6</v>
      </c>
      <c r="F4732" s="24">
        <f>IF(C4720&gt;0,B$6+B$7*E4721+B$8*(H4731*100)^2,B$6+B$7*E4721+B$8*(H4731*100)^2+E4721*$B$9)</f>
        <v>0.31287957213813666</v>
      </c>
      <c r="G4732" s="17">
        <v>1.2399728320820265E-2</v>
      </c>
      <c r="H4732" s="9">
        <f t="shared" si="385"/>
        <v>5.5935639098712072E-3</v>
      </c>
      <c r="I4732" s="8">
        <f t="shared" si="384"/>
        <v>6.8061644109490577E-3</v>
      </c>
      <c r="J4732" s="10">
        <f t="shared" si="386"/>
        <v>0.54889625279296583</v>
      </c>
      <c r="K4732" s="10">
        <f t="shared" si="387"/>
        <v>0.4207270273237973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-1.595369733064363E-2</v>
      </c>
      <c r="D4733" s="6">
        <f t="shared" si="389"/>
        <v>2.5452045851778569E-4</v>
      </c>
      <c r="E4733" s="6">
        <f t="shared" si="390"/>
        <v>5.1243716391738458E-4</v>
      </c>
      <c r="F4733" s="24">
        <f>IF(C4720&gt;0,B$6+B$7*E4721+B$8*(H4732*100)^2,B$6+B$7*E4721+B$8*(H4732*100)^2+E4721*$B$9)</f>
        <v>0.30733261992827315</v>
      </c>
      <c r="G4733" s="17">
        <v>1.4994375610442996E-2</v>
      </c>
      <c r="H4733" s="9">
        <f t="shared" si="385"/>
        <v>5.5437588324914822E-3</v>
      </c>
      <c r="I4733" s="8">
        <f t="shared" si="384"/>
        <v>9.4506167779515142E-3</v>
      </c>
      <c r="J4733" s="10">
        <f t="shared" si="386"/>
        <v>0.63027744692280019</v>
      </c>
      <c r="K4733" s="10">
        <f t="shared" si="387"/>
        <v>0.70972845167606224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-1.1093472030761692E-2</v>
      </c>
      <c r="D4734" s="6">
        <f t="shared" si="389"/>
        <v>1.2306512169729195E-4</v>
      </c>
      <c r="E4734" s="6">
        <f t="shared" si="390"/>
        <v>2.5452045851778569E-4</v>
      </c>
      <c r="F4734" s="24">
        <f>IF(C4720&gt;0,B$6+B$7*E4721+B$8*(H4733*100)^2,B$6+B$7*E4721+B$8*(H4733*100)^2+E4721*$B$9)</f>
        <v>0.30219780626760251</v>
      </c>
      <c r="G4734" s="17">
        <v>1.3424735605746189E-2</v>
      </c>
      <c r="H4734" s="9">
        <f t="shared" si="385"/>
        <v>5.4972520977994311E-3</v>
      </c>
      <c r="I4734" s="8">
        <f t="shared" si="384"/>
        <v>7.9274835079467584E-3</v>
      </c>
      <c r="J4734" s="10">
        <f t="shared" si="386"/>
        <v>0.59051319450593553</v>
      </c>
      <c r="K4734" s="10">
        <f t="shared" si="387"/>
        <v>0.54923053111302034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-4.0623766427288254E-3</v>
      </c>
      <c r="D4735" s="6">
        <f t="shared" si="389"/>
        <v>1.6502903987388721E-5</v>
      </c>
      <c r="E4735" s="6">
        <f t="shared" si="390"/>
        <v>1.2306512169729195E-4</v>
      </c>
      <c r="F4735" s="24">
        <f>IF(C4720&gt;0,B$6+B$7*E4721+B$8*(H4734*100)^2,B$6+B$7*E4721+B$8*(H4734*100)^2+E4721*$B$9)</f>
        <v>0.29744450926191957</v>
      </c>
      <c r="G4735" s="17">
        <v>8.1288264978092942E-3</v>
      </c>
      <c r="H4735" s="9">
        <f t="shared" si="385"/>
        <v>5.4538473508333506E-3</v>
      </c>
      <c r="I4735" s="8">
        <f t="shared" si="384"/>
        <v>2.6749791469759436E-3</v>
      </c>
      <c r="J4735" s="10">
        <f t="shared" si="386"/>
        <v>0.32907322449271692</v>
      </c>
      <c r="K4735" s="10">
        <f t="shared" si="387"/>
        <v>9.1380342091763378E-2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-4.602047041705027E-2</v>
      </c>
      <c r="D4736" s="6">
        <f t="shared" si="389"/>
        <v>2.1178836974065991E-3</v>
      </c>
      <c r="E4736" s="6">
        <f t="shared" si="390"/>
        <v>1.6502903987388721E-5</v>
      </c>
      <c r="F4736" s="24">
        <f>IF(C4720&gt;0,B$6+B$7*E4721+B$8*(H4735*100)^2,B$6+B$7*E4721+B$8*(H4735*100)^2+E4721*$B$9)</f>
        <v>0.29304438222375895</v>
      </c>
      <c r="G4736" s="17">
        <v>1.5999041452344692E-2</v>
      </c>
      <c r="H4736" s="9">
        <f t="shared" si="385"/>
        <v>5.4133573891233053E-3</v>
      </c>
      <c r="I4736" s="8">
        <f t="shared" si="384"/>
        <v>1.0585684063221386E-2</v>
      </c>
      <c r="J4736" s="10">
        <f t="shared" si="386"/>
        <v>0.66164489258636383</v>
      </c>
      <c r="K4736" s="10">
        <f t="shared" si="387"/>
        <v>0.87181549811221659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-1.6937897468520164E-2</v>
      </c>
      <c r="D4737" s="6">
        <f t="shared" si="389"/>
        <v>2.8689237065410178E-4</v>
      </c>
      <c r="E4737" s="6">
        <f t="shared" si="390"/>
        <v>2.1178836974065991E-3</v>
      </c>
      <c r="F4737" s="24">
        <f>IF(C4720&gt;0,B$6+B$7*E4721+B$8*(H4736*100)^2,B$6+B$7*E4721+B$8*(H4736*100)^2+E4721*$B$9)</f>
        <v>0.28897118462453358</v>
      </c>
      <c r="G4737" s="17">
        <v>1.995332696499319E-2</v>
      </c>
      <c r="H4737" s="9">
        <f t="shared" si="385"/>
        <v>5.3756040090815246E-3</v>
      </c>
      <c r="I4737" s="8">
        <f t="shared" si="384"/>
        <v>1.4577722955911665E-2</v>
      </c>
      <c r="J4737" s="10">
        <f t="shared" si="386"/>
        <v>0.73059109297849567</v>
      </c>
      <c r="K4737" s="10">
        <f t="shared" si="387"/>
        <v>1.4003048117451575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1.8311110553660703E-2</v>
      </c>
      <c r="D4738" s="6">
        <f t="shared" si="389"/>
        <v>3.3529676970838439E-4</v>
      </c>
      <c r="E4738" s="6">
        <f t="shared" si="390"/>
        <v>2.8689237065410178E-4</v>
      </c>
      <c r="F4738" s="24">
        <f>IF(C4720&gt;0,B$6+B$7*E4721+B$8*(H4737*100)^2,B$6+B$7*E4721+B$8*(H4737*100)^2+E4721*$B$9)</f>
        <v>0.28520062560693077</v>
      </c>
      <c r="G4738" s="17">
        <v>2.934500918103022E-2</v>
      </c>
      <c r="H4738" s="9">
        <f t="shared" si="385"/>
        <v>5.3404178264151838E-3</v>
      </c>
      <c r="I4738" s="8">
        <f t="shared" si="384"/>
        <v>2.4004591354615037E-2</v>
      </c>
      <c r="J4738" s="10">
        <f t="shared" si="386"/>
        <v>0.81801273962908005</v>
      </c>
      <c r="K4738" s="10">
        <f t="shared" si="387"/>
        <v>2.7910715332982905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-1.3192704571271033E-2</v>
      </c>
      <c r="D4739" s="6">
        <f t="shared" si="389"/>
        <v>1.7404745390483563E-4</v>
      </c>
      <c r="E4739" s="6">
        <f t="shared" si="390"/>
        <v>3.3529676970838439E-4</v>
      </c>
      <c r="F4739" s="24">
        <f>IF(C4720&gt;0,B$6+B$7*E4721+B$8*(H4738*100)^2,B$6+B$7*E4721+B$8*(H4738*100)^2+E4721*$B$9)</f>
        <v>0.28171021912433575</v>
      </c>
      <c r="G4739" s="17">
        <v>8.8940559275521112E-3</v>
      </c>
      <c r="H4739" s="9">
        <f t="shared" si="385"/>
        <v>5.3076380728562843E-3</v>
      </c>
      <c r="I4739" s="8">
        <f t="shared" si="384"/>
        <v>3.5864178546958269E-3</v>
      </c>
      <c r="J4739" s="10">
        <f t="shared" si="386"/>
        <v>0.40323760991717844</v>
      </c>
      <c r="K4739" s="10">
        <f t="shared" si="387"/>
        <v>0.15947256777537655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2.4160580618551607E-2</v>
      </c>
      <c r="D4740" s="6">
        <f t="shared" si="389"/>
        <v>5.8373365582553148E-4</v>
      </c>
      <c r="E4740" s="6">
        <f t="shared" si="390"/>
        <v>1.7404745390483563E-4</v>
      </c>
      <c r="F4740" s="24">
        <f>IF(C4720&gt;0,B$6+B$7*E4721+B$8*(H4739*100)^2,B$6+B$7*E4721+B$8*(H4739*100)^2+E4721*$B$9)</f>
        <v>0.27847914984339761</v>
      </c>
      <c r="G4740" s="17">
        <v>1.3822683853982186E-2</v>
      </c>
      <c r="H4740" s="9">
        <f t="shared" si="385"/>
        <v>5.2771123717749047E-3</v>
      </c>
      <c r="I4740" s="8">
        <f t="shared" si="384"/>
        <v>8.5455714822072811E-3</v>
      </c>
      <c r="J4740" s="10">
        <f t="shared" si="386"/>
        <v>0.61822809321833561</v>
      </c>
      <c r="K4740" s="10">
        <f t="shared" si="387"/>
        <v>0.65643312561244072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-4.6948927185700411E-3</v>
      </c>
      <c r="D4741" s="6">
        <f t="shared" si="389"/>
        <v>2.204201763888199E-5</v>
      </c>
      <c r="E4741" s="6">
        <f t="shared" si="390"/>
        <v>5.8373365582553148E-4</v>
      </c>
      <c r="F4741" s="24">
        <f>IF(C4720&gt;0,B$6+B$7*E4721+B$8*(H4740*100)^2,B$6+B$7*E4721+B$8*(H4740*100)^2+E4721*$B$9)</f>
        <v>0.27548814901003316</v>
      </c>
      <c r="G4741" s="17">
        <v>1.1690025816304536E-2</v>
      </c>
      <c r="H4741" s="9">
        <f t="shared" si="385"/>
        <v>5.2486964954170587E-3</v>
      </c>
      <c r="I4741" s="8">
        <f t="shared" si="384"/>
        <v>6.4413293208874772E-3</v>
      </c>
      <c r="J4741" s="10">
        <f t="shared" si="386"/>
        <v>0.55101070109729811</v>
      </c>
      <c r="K4741" s="10">
        <f t="shared" si="387"/>
        <v>0.42646834934374955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-2.5161129406195339E-2</v>
      </c>
      <c r="D4742" s="6">
        <f t="shared" si="389"/>
        <v>6.3308243299530778E-4</v>
      </c>
      <c r="E4742" s="6">
        <f t="shared" si="390"/>
        <v>2.204201763888199E-5</v>
      </c>
      <c r="F4742" s="24">
        <f>IF(C4720&gt;0,B$6+B$7*E4721+B$8*(H4741*100)^2,B$6+B$7*E4721+B$8*(H4741*100)^2+E4721*$B$9)</f>
        <v>0.27271937953858766</v>
      </c>
      <c r="G4742" s="17">
        <v>1.1744352858141171E-2</v>
      </c>
      <c r="H4742" s="9">
        <f t="shared" si="385"/>
        <v>5.2222541065959985E-3</v>
      </c>
      <c r="I4742" s="8">
        <f t="shared" si="384"/>
        <v>6.5220987515451721E-3</v>
      </c>
      <c r="J4742" s="10">
        <f t="shared" si="386"/>
        <v>0.55533913450361472</v>
      </c>
      <c r="K4742" s="10">
        <f t="shared" si="387"/>
        <v>0.43846151430993596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-9.1658463064323882E-3</v>
      </c>
      <c r="D4743" s="6">
        <f t="shared" si="389"/>
        <v>8.4012738513140257E-5</v>
      </c>
      <c r="E4743" s="6">
        <f t="shared" si="390"/>
        <v>6.3308243299530778E-4</v>
      </c>
      <c r="F4743" s="24">
        <f>IF(C4742&gt;0,B$6+B$7*E4743+B$8*(G4742*100)^2,B$6+B$7*E4743+B$8*(G4742*100)^2+E4743*$B$9)</f>
        <v>1.2945958964448705</v>
      </c>
      <c r="G4743" s="17">
        <v>1.384480101049289E-2</v>
      </c>
      <c r="H4743" s="9">
        <f t="shared" si="385"/>
        <v>1.1378031009119594E-2</v>
      </c>
      <c r="I4743" s="8">
        <f t="shared" si="384"/>
        <v>2.4667700013732956E-3</v>
      </c>
      <c r="J4743" s="10">
        <f t="shared" si="386"/>
        <v>0.17817301956913253</v>
      </c>
      <c r="K4743" s="10">
        <f t="shared" si="387"/>
        <v>2.0575739707575202E-2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-1.7021273639387918E-3</v>
      </c>
      <c r="D4744" s="6">
        <f t="shared" si="389"/>
        <v>2.8972375630692199E-6</v>
      </c>
      <c r="E4744" s="6">
        <f t="shared" si="390"/>
        <v>8.4012738513140257E-5</v>
      </c>
      <c r="F4744" s="24">
        <f>IF(C4742&gt;0,B$6+B$7*E4743+B$8*(H4743*100)^2,B$6+B$7*E4743+B$8*(H4743*100)^2+E4743*$B$9)</f>
        <v>1.2161869364926006</v>
      </c>
      <c r="G4744" s="17">
        <v>9.7424895933507488E-3</v>
      </c>
      <c r="H4744" s="9">
        <f t="shared" si="385"/>
        <v>1.1028086581509054E-2</v>
      </c>
      <c r="I4744" s="8">
        <f t="shared" ref="I4744:I4807" si="391">SQRT((G4744-H4744)^2)</f>
        <v>1.2855969881583051E-3</v>
      </c>
      <c r="J4744" s="10">
        <f t="shared" si="386"/>
        <v>0.13195774815461186</v>
      </c>
      <c r="K4744" s="10">
        <f t="shared" si="387"/>
        <v>7.3738540840200262E-3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-8.5013121058548514E-3</v>
      </c>
      <c r="D4745" s="6">
        <f t="shared" si="389"/>
        <v>7.2272307521154241E-5</v>
      </c>
      <c r="E4745" s="6">
        <f t="shared" si="390"/>
        <v>2.8972375630692199E-6</v>
      </c>
      <c r="F4745" s="24">
        <f>IF(C4742&gt;0,B$6+B$7*E4743+B$8*(H4744*100)^2,B$6+B$7*E4743+B$8*(H4744*100)^2+E4743*$B$9)</f>
        <v>1.1436037622647843</v>
      </c>
      <c r="G4745" s="17">
        <v>2.5727521967957471E-2</v>
      </c>
      <c r="H4745" s="9">
        <f t="shared" ref="H4745:H4808" si="392">SQRT(F4745)/100</f>
        <v>1.0693941098887652E-2</v>
      </c>
      <c r="I4745" s="8">
        <f t="shared" si="391"/>
        <v>1.5033580869069819E-2</v>
      </c>
      <c r="J4745" s="10">
        <f t="shared" ref="J4745:J4808" si="393">ABS(G4745-H4745)/G4745</f>
        <v>0.58433847176550857</v>
      </c>
      <c r="K4745" s="10">
        <f t="shared" ref="K4745:K4808" si="394">G4745/H4745-LN(G4745/H4745)-1</f>
        <v>0.52791961362243733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-4.9592884669572755E-2</v>
      </c>
      <c r="D4746" s="6">
        <f t="shared" si="389"/>
        <v>2.4594542098495442E-3</v>
      </c>
      <c r="E4746" s="6">
        <f t="shared" si="390"/>
        <v>7.2272307521154241E-5</v>
      </c>
      <c r="F4746" s="24">
        <f>IF(C4742&gt;0,B$6+B$7*E4743+B$8*(H4745*100)^2,B$6+B$7*E4743+B$8*(H4745*100)^2+E4743*$B$9)</f>
        <v>1.0764135178820951</v>
      </c>
      <c r="G4746" s="17">
        <v>1.9787243976412471E-2</v>
      </c>
      <c r="H4746" s="9">
        <f t="shared" si="392"/>
        <v>1.0375035025878686E-2</v>
      </c>
      <c r="I4746" s="8">
        <f t="shared" si="391"/>
        <v>9.4122089505337854E-3</v>
      </c>
      <c r="J4746" s="10">
        <f t="shared" si="393"/>
        <v>0.47567053611678706</v>
      </c>
      <c r="K4746" s="10">
        <f t="shared" si="394"/>
        <v>0.26156275564139131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2.4776435357864019E-2</v>
      </c>
      <c r="D4747" s="6">
        <f t="shared" si="389"/>
        <v>6.1387174904241435E-4</v>
      </c>
      <c r="E4747" s="6">
        <f t="shared" si="390"/>
        <v>2.4594542098495442E-3</v>
      </c>
      <c r="F4747" s="24">
        <f>IF(C4742&gt;0,B$6+B$7*E4743+B$8*(H4746*100)^2,B$6+B$7*E4743+B$8*(H4746*100)^2+E4743*$B$9)</f>
        <v>1.0142155086570397</v>
      </c>
      <c r="G4747" s="17">
        <v>1.9058629440259715E-2</v>
      </c>
      <c r="H4747" s="9">
        <f t="shared" si="392"/>
        <v>1.0070826722057329E-2</v>
      </c>
      <c r="I4747" s="8">
        <f t="shared" si="391"/>
        <v>8.987802718202386E-3</v>
      </c>
      <c r="J4747" s="10">
        <f t="shared" si="393"/>
        <v>0.47158704388346134</v>
      </c>
      <c r="K4747" s="10">
        <f t="shared" si="394"/>
        <v>0.25458208820575057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-2.519695285381519E-2</v>
      </c>
      <c r="D4748" s="6">
        <f t="shared" si="389"/>
        <v>6.3488643311738547E-4</v>
      </c>
      <c r="E4748" s="6">
        <f t="shared" si="390"/>
        <v>6.1387174904241435E-4</v>
      </c>
      <c r="F4748" s="24">
        <f>IF(C4742&gt;0,B$6+B$7*E4743+B$8*(H4747*100)^2,B$6+B$7*E4743+B$8*(H4747*100)^2+E4743*$B$9)</f>
        <v>0.95663881151740582</v>
      </c>
      <c r="G4748" s="17">
        <v>3.3903054139377074E-2</v>
      </c>
      <c r="H4748" s="9">
        <f t="shared" si="392"/>
        <v>9.7807914379021803E-3</v>
      </c>
      <c r="I4748" s="8">
        <f t="shared" si="391"/>
        <v>2.4122262701474894E-2</v>
      </c>
      <c r="J4748" s="10">
        <f t="shared" si="393"/>
        <v>0.71150706960815746</v>
      </c>
      <c r="K4748" s="10">
        <f t="shared" si="394"/>
        <v>1.2232047484334996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-2.0777595824603177E-2</v>
      </c>
      <c r="D4749" s="6">
        <f t="shared" si="389"/>
        <v>4.3170848825056736E-4</v>
      </c>
      <c r="E4749" s="6">
        <f t="shared" si="390"/>
        <v>6.3488643311738547E-4</v>
      </c>
      <c r="F4749" s="24">
        <f>IF(C4742&gt;0,B$6+B$7*E4743+B$8*(H4748*100)^2,B$6+B$7*E4743+B$8*(H4748*100)^2+E4743*$B$9)</f>
        <v>0.90334006297524683</v>
      </c>
      <c r="G4749" s="17">
        <v>3.4834570945932716E-2</v>
      </c>
      <c r="H4749" s="9">
        <f t="shared" si="392"/>
        <v>9.5044203556831734E-3</v>
      </c>
      <c r="I4749" s="8">
        <f t="shared" si="391"/>
        <v>2.5330150590249543E-2</v>
      </c>
      <c r="J4749" s="10">
        <f t="shared" si="393"/>
        <v>0.72715552115066573</v>
      </c>
      <c r="K4749" s="10">
        <f t="shared" si="394"/>
        <v>1.3662382517080029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1.1341731444623488E-2</v>
      </c>
      <c r="D4750" s="6">
        <f t="shared" si="389"/>
        <v>1.286348721619612E-4</v>
      </c>
      <c r="E4750" s="6">
        <f t="shared" si="390"/>
        <v>4.3170848825056736E-4</v>
      </c>
      <c r="F4750" s="24">
        <f>IF(C4742&gt;0,B$6+B$7*E4743+B$8*(H4749*100)^2,B$6+B$7*E4743+B$8*(H4749*100)^2+E4743*$B$9)</f>
        <v>0.85400141144976982</v>
      </c>
      <c r="G4750" s="17">
        <v>1.1797444681934376E-2</v>
      </c>
      <c r="H4750" s="9">
        <f t="shared" si="392"/>
        <v>9.2412196784286537E-3</v>
      </c>
      <c r="I4750" s="8">
        <f t="shared" si="391"/>
        <v>2.5562250035057223E-3</v>
      </c>
      <c r="J4750" s="10">
        <f t="shared" si="393"/>
        <v>0.21667615932288389</v>
      </c>
      <c r="K4750" s="10">
        <f t="shared" si="394"/>
        <v>3.2402136148790506E-2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1.5611939817301839E-2</v>
      </c>
      <c r="D4751" s="6">
        <f t="shared" si="389"/>
        <v>2.4373266485905459E-4</v>
      </c>
      <c r="E4751" s="6">
        <f t="shared" si="390"/>
        <v>1.286348721619612E-4</v>
      </c>
      <c r="F4751" s="24">
        <f>IF(C4742&gt;0,B$6+B$7*E4743+B$8*(H4750*100)^2,B$6+B$7*E4743+B$8*(H4750*100)^2+E4743*$B$9)</f>
        <v>0.8083286217326362</v>
      </c>
      <c r="G4751" s="17">
        <v>1.8731691728154701E-2</v>
      </c>
      <c r="H4751" s="9">
        <f t="shared" si="392"/>
        <v>8.9907097702719568E-3</v>
      </c>
      <c r="I4751" s="8">
        <f t="shared" si="391"/>
        <v>9.7409819578827446E-3</v>
      </c>
      <c r="J4751" s="10">
        <f t="shared" si="393"/>
        <v>0.52002681334123946</v>
      </c>
      <c r="K4751" s="10">
        <f t="shared" si="394"/>
        <v>0.34942467941572275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1.3060023216889791E-2</v>
      </c>
      <c r="D4752" s="6">
        <f t="shared" ref="D4752:D4815" si="396">C4752^2</f>
        <v>1.7056420642570037E-4</v>
      </c>
      <c r="E4752" s="6">
        <f t="shared" si="390"/>
        <v>2.4373266485905459E-4</v>
      </c>
      <c r="F4752" s="24">
        <f>IF(C4742&gt;0,B$6+B$7*E4743+B$8*(H4751*100)^2,B$6+B$7*E4743+B$8*(H4751*100)^2+E4743*$B$9)</f>
        <v>0.76604932029148542</v>
      </c>
      <c r="G4752" s="17">
        <v>1.1791136688808893E-2</v>
      </c>
      <c r="H4752" s="9">
        <f t="shared" si="392"/>
        <v>8.7524243515238985E-3</v>
      </c>
      <c r="I4752" s="8">
        <f t="shared" si="391"/>
        <v>3.038712337284994E-3</v>
      </c>
      <c r="J4752" s="10">
        <f t="shared" si="393"/>
        <v>0.2577115690779051</v>
      </c>
      <c r="K4752" s="10">
        <f t="shared" si="394"/>
        <v>4.9167825375304064E-2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-1.4751137192339805E-2</v>
      </c>
      <c r="D4753" s="6">
        <f t="shared" si="396"/>
        <v>2.1759604846723066E-4</v>
      </c>
      <c r="E4753" s="6">
        <f t="shared" ref="E4753:E4816" si="397">D4752</f>
        <v>1.7056420642570037E-4</v>
      </c>
      <c r="F4753" s="24">
        <f>IF(C4742&gt;0,B$6+B$7*E4743+B$8*(H4752*100)^2,B$6+B$7*E4743+B$8*(H4752*100)^2+E4743*$B$9)</f>
        <v>0.72691137094741221</v>
      </c>
      <c r="G4753" s="17">
        <v>1.420286525299224E-2</v>
      </c>
      <c r="H4753" s="9">
        <f t="shared" si="392"/>
        <v>8.5259097517356598E-3</v>
      </c>
      <c r="I4753" s="8">
        <f t="shared" si="391"/>
        <v>5.6769555012565805E-3</v>
      </c>
      <c r="J4753" s="10">
        <f t="shared" si="393"/>
        <v>0.39970494686349062</v>
      </c>
      <c r="K4753" s="10">
        <f t="shared" si="394"/>
        <v>0.15551348805092902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-8.1621861371685631E-3</v>
      </c>
      <c r="D4754" s="6">
        <f t="shared" si="396"/>
        <v>6.6621282537786662E-5</v>
      </c>
      <c r="E4754" s="6">
        <f t="shared" si="397"/>
        <v>2.1759604846723066E-4</v>
      </c>
      <c r="F4754" s="24">
        <f>IF(C4742&gt;0,B$6+B$7*E4743+B$8*(H4753*100)^2,B$6+B$7*E4743+B$8*(H4753*100)^2+E4743*$B$9)</f>
        <v>0.69068137123960371</v>
      </c>
      <c r="G4754" s="17">
        <v>1.042696344015644E-2</v>
      </c>
      <c r="H4754" s="9">
        <f t="shared" si="392"/>
        <v>8.3107242237942403E-3</v>
      </c>
      <c r="I4754" s="8">
        <f t="shared" si="391"/>
        <v>2.1162392163621997E-3</v>
      </c>
      <c r="J4754" s="10">
        <f t="shared" si="393"/>
        <v>0.20295834242710731</v>
      </c>
      <c r="K4754" s="10">
        <f t="shared" si="394"/>
        <v>2.7791233239750746E-2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2.077530530376597E-3</v>
      </c>
      <c r="D4755" s="6">
        <f t="shared" si="396"/>
        <v>4.3161331046468645E-6</v>
      </c>
      <c r="E4755" s="6">
        <f t="shared" si="397"/>
        <v>6.6621282537786662E-5</v>
      </c>
      <c r="F4755" s="24">
        <f>IF(C4742&gt;0,B$6+B$7*E4743+B$8*(H4754*100)^2,B$6+B$7*E4743+B$8*(H4754*100)^2+E4743*$B$9)</f>
        <v>0.65714326051008543</v>
      </c>
      <c r="G4755" s="17">
        <v>6.3466916149718501E-3</v>
      </c>
      <c r="H4755" s="9">
        <f t="shared" si="392"/>
        <v>8.1064373217220737E-3</v>
      </c>
      <c r="I4755" s="8">
        <f t="shared" si="391"/>
        <v>1.7597457067502235E-3</v>
      </c>
      <c r="J4755" s="10">
        <f t="shared" si="393"/>
        <v>0.2772697672278549</v>
      </c>
      <c r="K4755" s="10">
        <f t="shared" si="394"/>
        <v>2.7644769367800137E-2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2.1736179888775166E-2</v>
      </c>
      <c r="D4756" s="6">
        <f t="shared" si="396"/>
        <v>4.72461516157194E-4</v>
      </c>
      <c r="E4756" s="6">
        <f t="shared" si="397"/>
        <v>4.3161331046468645E-6</v>
      </c>
      <c r="F4756" s="24">
        <f>IF(C4742&gt;0,B$6+B$7*E4743+B$8*(H4755*100)^2,B$6+B$7*E4743+B$8*(H4755*100)^2+E4743*$B$9)</f>
        <v>0.62609703140777029</v>
      </c>
      <c r="G4756" s="17">
        <v>1.2443328229714173E-2</v>
      </c>
      <c r="H4756" s="9">
        <f t="shared" si="392"/>
        <v>7.9126293443315694E-3</v>
      </c>
      <c r="I4756" s="8">
        <f t="shared" si="391"/>
        <v>4.5306988853826037E-3</v>
      </c>
      <c r="J4756" s="10">
        <f t="shared" si="393"/>
        <v>0.36410667642467831</v>
      </c>
      <c r="K4756" s="10">
        <f t="shared" si="394"/>
        <v>0.1198663551025152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-9.6101525465084464E-3</v>
      </c>
      <c r="D4757" s="6">
        <f t="shared" si="396"/>
        <v>9.2355031967162782E-5</v>
      </c>
      <c r="E4757" s="6">
        <f t="shared" si="397"/>
        <v>4.72461516157194E-4</v>
      </c>
      <c r="F4757" s="24">
        <f>IF(C4742&gt;0,B$6+B$7*E4743+B$8*(H4756*100)^2,B$6+B$7*E4743+B$8*(H4756*100)^2+E4743*$B$9)</f>
        <v>0.59735753712775741</v>
      </c>
      <c r="G4757" s="17">
        <v>6.7877531054235385E-3</v>
      </c>
      <c r="H4757" s="9">
        <f t="shared" si="392"/>
        <v>7.7288908462195107E-3</v>
      </c>
      <c r="I4757" s="8">
        <f t="shared" si="391"/>
        <v>9.4113774079597218E-4</v>
      </c>
      <c r="J4757" s="10">
        <f t="shared" si="393"/>
        <v>0.13865232370399358</v>
      </c>
      <c r="K4757" s="10">
        <f t="shared" si="394"/>
        <v>8.0765938603986065E-3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-2.0929800279463333E-2</v>
      </c>
      <c r="D4758" s="6">
        <f t="shared" si="396"/>
        <v>4.3805653973822339E-4</v>
      </c>
      <c r="E4758" s="6">
        <f t="shared" si="397"/>
        <v>9.2355031967162782E-5</v>
      </c>
      <c r="F4758" s="24">
        <f>IF(C4742&gt;0,B$6+B$7*E4743+B$8*(H4757*100)^2,B$6+B$7*E4743+B$8*(H4757*100)^2+E4743*$B$9)</f>
        <v>0.57075338727274927</v>
      </c>
      <c r="G4758" s="17">
        <v>1.3858157596525172E-2</v>
      </c>
      <c r="H4758" s="9">
        <f t="shared" si="392"/>
        <v>7.5548222167880911E-3</v>
      </c>
      <c r="I4758" s="8">
        <f t="shared" si="391"/>
        <v>6.3033353797370814E-3</v>
      </c>
      <c r="J4758" s="10">
        <f t="shared" si="393"/>
        <v>0.45484656498044118</v>
      </c>
      <c r="K4758" s="10">
        <f t="shared" si="394"/>
        <v>0.22765796617143419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-3.254001668331967E-2</v>
      </c>
      <c r="D4759" s="6">
        <f t="shared" si="396"/>
        <v>1.0588526857507224E-3</v>
      </c>
      <c r="E4759" s="6">
        <f t="shared" si="397"/>
        <v>4.3805653973822339E-4</v>
      </c>
      <c r="F4759" s="24">
        <f>IF(C4742&gt;0,B$6+B$7*E4743+B$8*(H4758*100)^2,B$6+B$7*E4743+B$8*(H4758*100)^2+E4743*$B$9)</f>
        <v>0.54612592575196817</v>
      </c>
      <c r="G4759" s="17">
        <v>1.2057471304544862E-2</v>
      </c>
      <c r="H4759" s="9">
        <f t="shared" si="392"/>
        <v>7.3900333270694261E-3</v>
      </c>
      <c r="I4759" s="8">
        <f t="shared" si="391"/>
        <v>4.6674379774754356E-3</v>
      </c>
      <c r="J4759" s="10">
        <f t="shared" si="393"/>
        <v>0.38709923993069117</v>
      </c>
      <c r="K4759" s="10">
        <f t="shared" si="394"/>
        <v>0.14203326293843732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-4.3299000000000002E-3</v>
      </c>
      <c r="D4760" s="6">
        <f t="shared" si="396"/>
        <v>1.8748034010000004E-5</v>
      </c>
      <c r="E4760" s="6">
        <f t="shared" si="397"/>
        <v>1.0588526857507224E-3</v>
      </c>
      <c r="F4760" s="24">
        <f>IF(C4742&gt;0,B$6+B$7*E4743+B$8*(H4759*100)^2,B$6+B$7*E4743+B$8*(H4759*100)^2+E4743*$B$9)</f>
        <v>0.52332828462218117</v>
      </c>
      <c r="G4760" s="17">
        <v>1.4248182195859278E-2</v>
      </c>
      <c r="H4760" s="9">
        <f t="shared" si="392"/>
        <v>7.2341432431365441E-3</v>
      </c>
      <c r="I4760" s="8">
        <f t="shared" si="391"/>
        <v>7.0140389527227343E-3</v>
      </c>
      <c r="J4760" s="10">
        <f t="shared" si="393"/>
        <v>0.49227605713528233</v>
      </c>
      <c r="K4760" s="10">
        <f t="shared" si="394"/>
        <v>0.29175684350407982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-1.3324702921004107E-2</v>
      </c>
      <c r="D4761" s="6">
        <f t="shared" si="396"/>
        <v>1.7754770793301539E-4</v>
      </c>
      <c r="E4761" s="6">
        <f t="shared" si="397"/>
        <v>1.8748034010000004E-5</v>
      </c>
      <c r="F4761" s="24">
        <f>IF(C4742&gt;0,B$6+B$7*E4743+B$8*(H4760*100)^2,B$6+B$7*E4743+B$8*(H4760*100)^2+E4743*$B$9)</f>
        <v>0.5022245082283372</v>
      </c>
      <c r="G4761" s="17">
        <v>1.6489676668254769E-2</v>
      </c>
      <c r="H4761" s="9">
        <f t="shared" si="392"/>
        <v>7.0867800038405112E-3</v>
      </c>
      <c r="I4761" s="8">
        <f t="shared" si="391"/>
        <v>9.4028966644142571E-3</v>
      </c>
      <c r="J4761" s="10">
        <f t="shared" si="393"/>
        <v>0.57022929276207812</v>
      </c>
      <c r="K4761" s="10">
        <f t="shared" si="394"/>
        <v>0.4823186961225725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1.2709216089412195E-2</v>
      </c>
      <c r="D4762" s="6">
        <f t="shared" si="396"/>
        <v>1.615241736073738E-4</v>
      </c>
      <c r="E4762" s="6">
        <f t="shared" si="397"/>
        <v>1.7754770793301539E-4</v>
      </c>
      <c r="F4762" s="24">
        <f>IF(C4742&gt;0,B$6+B$7*E4743+B$8*(H4761*100)^2,B$6+B$7*E4743+B$8*(H4761*100)^2+E4743*$B$9)</f>
        <v>0.48268874242055593</v>
      </c>
      <c r="G4762" s="17">
        <v>1.5437491532585111E-2</v>
      </c>
      <c r="H4762" s="9">
        <f t="shared" si="392"/>
        <v>6.9475804595596873E-3</v>
      </c>
      <c r="I4762" s="8">
        <f t="shared" si="391"/>
        <v>8.4899110730254235E-3</v>
      </c>
      <c r="J4762" s="10">
        <f t="shared" si="393"/>
        <v>0.54995405536612663</v>
      </c>
      <c r="K4762" s="10">
        <f t="shared" si="394"/>
        <v>0.42358975606083415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-5.8684327320372032E-3</v>
      </c>
      <c r="D4763" s="6">
        <f t="shared" si="396"/>
        <v>3.4438502730445636E-5</v>
      </c>
      <c r="E4763" s="6">
        <f t="shared" si="397"/>
        <v>1.615241736073738E-4</v>
      </c>
      <c r="F4763" s="24">
        <f>IF(C4742&gt;0,B$6+B$7*E4743+B$8*(H4762*100)^2,B$6+B$7*E4743+B$8*(H4762*100)^2+E4743*$B$9)</f>
        <v>0.46460448401229276</v>
      </c>
      <c r="G4763" s="17">
        <v>1.2385832616568388E-2</v>
      </c>
      <c r="H4763" s="9">
        <f t="shared" si="392"/>
        <v>6.8161901676251132E-3</v>
      </c>
      <c r="I4763" s="8">
        <f t="shared" si="391"/>
        <v>5.5696424489432746E-3</v>
      </c>
      <c r="J4763" s="10">
        <f t="shared" si="393"/>
        <v>0.44967848519871217</v>
      </c>
      <c r="K4763" s="10">
        <f t="shared" si="394"/>
        <v>0.21986698110399416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-3.5067085316640954E-2</v>
      </c>
      <c r="D4764" s="6">
        <f t="shared" si="396"/>
        <v>1.2297004726045757E-3</v>
      </c>
      <c r="E4764" s="6">
        <f t="shared" si="397"/>
        <v>3.4438502730445636E-5</v>
      </c>
      <c r="F4764" s="24">
        <f>IF(C4742&gt;0,B$6+B$7*E4743+B$8*(H4763*100)^2,B$6+B$7*E4743+B$8*(H4763*100)^2+E4743*$B$9)</f>
        <v>0.44786388600376359</v>
      </c>
      <c r="G4764" s="17">
        <v>1.422882160197691E-2</v>
      </c>
      <c r="H4764" s="9">
        <f t="shared" si="392"/>
        <v>6.6922633391384382E-3</v>
      </c>
      <c r="I4764" s="8">
        <f t="shared" si="391"/>
        <v>7.536558262838472E-3</v>
      </c>
      <c r="J4764" s="10">
        <f t="shared" si="393"/>
        <v>0.52966847667774297</v>
      </c>
      <c r="K4764" s="10">
        <f t="shared" si="394"/>
        <v>0.3718423835469653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-2.1501532699517899E-2</v>
      </c>
      <c r="D4765" s="6">
        <f t="shared" si="396"/>
        <v>4.6231590842843744E-4</v>
      </c>
      <c r="E4765" s="6">
        <f t="shared" si="397"/>
        <v>1.2297004726045757E-3</v>
      </c>
      <c r="F4765" s="24">
        <f>IF(C4743&gt;0,B$6+B$7*E4744+B$8*(H4764*100)^2,B$6+B$7*E4744+B$8*(H4764*100)^2+E4744*$B$9)</f>
        <v>0.43229815127364113</v>
      </c>
      <c r="G4765" s="17">
        <v>2.8083485931416168E-2</v>
      </c>
      <c r="H4765" s="9">
        <f t="shared" si="392"/>
        <v>6.5749384124388658E-3</v>
      </c>
      <c r="I4765" s="8">
        <f t="shared" si="391"/>
        <v>2.1508547518977301E-2</v>
      </c>
      <c r="J4765" s="10">
        <f t="shared" si="393"/>
        <v>0.76587883610689234</v>
      </c>
      <c r="K4765" s="10">
        <f t="shared" si="394"/>
        <v>1.8193761188210784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4.8092539816114816E-3</v>
      </c>
      <c r="D4766" s="6">
        <f t="shared" si="396"/>
        <v>2.3128923859645889E-5</v>
      </c>
      <c r="E4766" s="6">
        <f t="shared" si="397"/>
        <v>4.6231590842843744E-4</v>
      </c>
      <c r="F4766" s="24">
        <f>IF(C4764&gt;0,B$6+B$7*E4765+B$8*(H4765*100)^2,B$6+B$7*E4765+B$8*(H4765*100)^2+E4765*$B$9)</f>
        <v>0.41803284901336862</v>
      </c>
      <c r="G4766" s="17">
        <v>1.3392024366077483E-2</v>
      </c>
      <c r="H4766" s="9">
        <f t="shared" si="392"/>
        <v>6.4655459863291413E-3</v>
      </c>
      <c r="I4766" s="8">
        <f t="shared" si="391"/>
        <v>6.9264783797483419E-3</v>
      </c>
      <c r="J4766" s="10">
        <f t="shared" si="393"/>
        <v>0.51720921276796505</v>
      </c>
      <c r="K4766" s="10">
        <f t="shared" si="394"/>
        <v>0.34311868800315248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-9.1130978926308448E-3</v>
      </c>
      <c r="D4767" s="6">
        <f t="shared" si="396"/>
        <v>8.3048553200672738E-5</v>
      </c>
      <c r="E4767" s="6">
        <f t="shared" si="397"/>
        <v>2.3128923859645889E-5</v>
      </c>
      <c r="F4767" s="24">
        <f>IF(C4764&gt;0,B$6+B$7*E4765+B$8*(H4766*100)^2,B$6+B$7*E4765+B$8*(H4766*100)^2+E4765*$B$9)</f>
        <v>0.40482745871103443</v>
      </c>
      <c r="G4767" s="17">
        <v>1.0859901985425306E-2</v>
      </c>
      <c r="H4767" s="9">
        <f t="shared" si="392"/>
        <v>6.3626052738719732E-3</v>
      </c>
      <c r="I4767" s="8">
        <f t="shared" si="391"/>
        <v>4.4972967115533323E-3</v>
      </c>
      <c r="J4767" s="10">
        <f t="shared" si="393"/>
        <v>0.41411945684123086</v>
      </c>
      <c r="K4767" s="10">
        <f t="shared" si="394"/>
        <v>0.17219322016844263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1.6050499958705673E-2</v>
      </c>
      <c r="D4768" s="6">
        <f t="shared" si="396"/>
        <v>2.5761854892441079E-4</v>
      </c>
      <c r="E4768" s="6">
        <f t="shared" si="397"/>
        <v>8.3048553200672738E-5</v>
      </c>
      <c r="F4768" s="24">
        <f>IF(C4764&gt;0,B$6+B$7*E4765+B$8*(H4767*100)^2,B$6+B$7*E4765+B$8*(H4767*100)^2+E4765*$B$9)</f>
        <v>0.39260322890816368</v>
      </c>
      <c r="G4768" s="17">
        <v>1.4139746372622119E-2</v>
      </c>
      <c r="H4768" s="9">
        <f t="shared" si="392"/>
        <v>6.2658058452856932E-3</v>
      </c>
      <c r="I4768" s="8">
        <f t="shared" si="391"/>
        <v>7.8739405273364257E-3</v>
      </c>
      <c r="J4768" s="10">
        <f t="shared" si="393"/>
        <v>0.55686575415399464</v>
      </c>
      <c r="K4768" s="10">
        <f t="shared" si="394"/>
        <v>0.44276997477957014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-4.2098682814226528E-3</v>
      </c>
      <c r="D4769" s="6">
        <f t="shared" si="396"/>
        <v>1.7722990946928522E-5</v>
      </c>
      <c r="E4769" s="6">
        <f t="shared" si="397"/>
        <v>2.5761854892441079E-4</v>
      </c>
      <c r="F4769" s="24">
        <f>IF(C4764&gt;0,B$6+B$7*E4765+B$8*(H4768*100)^2,B$6+B$7*E4765+B$8*(H4768*100)^2+E4765*$B$9)</f>
        <v>0.38128725937964619</v>
      </c>
      <c r="G4769" s="17">
        <v>9.70651574830079E-3</v>
      </c>
      <c r="H4769" s="9">
        <f t="shared" si="392"/>
        <v>6.1748462278800606E-3</v>
      </c>
      <c r="I4769" s="8">
        <f t="shared" si="391"/>
        <v>3.5316695204207294E-3</v>
      </c>
      <c r="J4769" s="10">
        <f t="shared" si="393"/>
        <v>0.36384523674614949</v>
      </c>
      <c r="K4769" s="10">
        <f t="shared" si="394"/>
        <v>0.11963112268616838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2.4736489289646946E-2</v>
      </c>
      <c r="D4770" s="6">
        <f t="shared" si="396"/>
        <v>6.1189390237681809E-4</v>
      </c>
      <c r="E4770" s="6">
        <f t="shared" si="397"/>
        <v>1.7722990946928522E-5</v>
      </c>
      <c r="F4770" s="24">
        <f>IF(C4764&gt;0,B$6+B$7*E4765+B$8*(H4769*100)^2,B$6+B$7*E4765+B$8*(H4769*100)^2+E4765*$B$9)</f>
        <v>0.37081206638709757</v>
      </c>
      <c r="G4770" s="17">
        <v>1.6533999373389428E-2</v>
      </c>
      <c r="H4770" s="9">
        <f t="shared" si="392"/>
        <v>6.0894340162867154E-3</v>
      </c>
      <c r="I4770" s="8">
        <f t="shared" si="391"/>
        <v>1.0444565357102711E-2</v>
      </c>
      <c r="J4770" s="10">
        <f t="shared" si="393"/>
        <v>0.63170229544780743</v>
      </c>
      <c r="K4770" s="10">
        <f t="shared" si="394"/>
        <v>0.71633107863373024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-6.8716363646910755E-3</v>
      </c>
      <c r="D4771" s="6">
        <f t="shared" si="396"/>
        <v>4.721938632854478E-5</v>
      </c>
      <c r="E4771" s="6">
        <f t="shared" si="397"/>
        <v>6.1189390237681809E-4</v>
      </c>
      <c r="F4771" s="24">
        <f>IF(C4764&gt;0,B$6+B$7*E4765+B$8*(H4770*100)^2,B$6+B$7*E4765+B$8*(H4770*100)^2+E4765*$B$9)</f>
        <v>0.36111518023389533</v>
      </c>
      <c r="G4771" s="17">
        <v>9.7767821042604938E-3</v>
      </c>
      <c r="H4771" s="9">
        <f t="shared" si="392"/>
        <v>6.0092859828260407E-3</v>
      </c>
      <c r="I4771" s="8">
        <f t="shared" si="391"/>
        <v>3.7674961214344532E-3</v>
      </c>
      <c r="J4771" s="10">
        <f t="shared" si="393"/>
        <v>0.38535134375068725</v>
      </c>
      <c r="K4771" s="10">
        <f t="shared" si="394"/>
        <v>0.14024125396660225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3.5394169226454749E-3</v>
      </c>
      <c r="D4772" s="6">
        <f t="shared" si="396"/>
        <v>1.2527472152309163E-5</v>
      </c>
      <c r="E4772" s="6">
        <f t="shared" si="397"/>
        <v>4.721938632854478E-5</v>
      </c>
      <c r="F4772" s="24">
        <f>IF(C4764&gt;0,B$6+B$7*E4765+B$8*(H4771*100)^2,B$6+B$7*E4765+B$8*(H4771*100)^2+E4765*$B$9)</f>
        <v>0.35213877272187594</v>
      </c>
      <c r="G4772" s="17">
        <v>6.189665759080901E-3</v>
      </c>
      <c r="H4772" s="9">
        <f t="shared" si="392"/>
        <v>5.9341281813074772E-3</v>
      </c>
      <c r="I4772" s="8">
        <f t="shared" si="391"/>
        <v>2.5553757777342385E-4</v>
      </c>
      <c r="J4772" s="10">
        <f t="shared" si="393"/>
        <v>4.128455198061752E-2</v>
      </c>
      <c r="K4772" s="10">
        <f t="shared" si="394"/>
        <v>9.0139679428702379E-4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1.0694665381903973E-2</v>
      </c>
      <c r="D4773" s="6">
        <f t="shared" si="396"/>
        <v>1.1437586763089525E-4</v>
      </c>
      <c r="E4773" s="6">
        <f t="shared" si="397"/>
        <v>1.2527472152309163E-5</v>
      </c>
      <c r="F4773" s="24">
        <f>IF(C4764&gt;0,B$6+B$7*E4765+B$8*(H4772*100)^2,B$6+B$7*E4765+B$8*(H4772*100)^2+E4765*$B$9)</f>
        <v>0.34382931228799968</v>
      </c>
      <c r="G4773" s="17">
        <v>2.2765745886018752E-2</v>
      </c>
      <c r="H4773" s="9">
        <f t="shared" si="392"/>
        <v>5.8636960382339029E-3</v>
      </c>
      <c r="I4773" s="8">
        <f t="shared" si="391"/>
        <v>1.6902049847784848E-2</v>
      </c>
      <c r="J4773" s="10">
        <f t="shared" si="393"/>
        <v>0.74243338796841241</v>
      </c>
      <c r="K4773" s="10">
        <f t="shared" si="394"/>
        <v>1.5260138889578823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-4.3112946004266475E-2</v>
      </c>
      <c r="D4774" s="6">
        <f t="shared" si="396"/>
        <v>1.8587261131667967E-3</v>
      </c>
      <c r="E4774" s="6">
        <f t="shared" si="397"/>
        <v>1.1437586763089525E-4</v>
      </c>
      <c r="F4774" s="24">
        <f>IF(C4764&gt;0,B$6+B$7*E4765+B$8*(H4773*100)^2,B$6+B$7*E4765+B$8*(H4773*100)^2+E4765*$B$9)</f>
        <v>0.33613724476436047</v>
      </c>
      <c r="G4774" s="17">
        <v>1.6756541120942495E-2</v>
      </c>
      <c r="H4774" s="9">
        <f t="shared" si="392"/>
        <v>5.7977344261733862E-3</v>
      </c>
      <c r="I4774" s="8">
        <f t="shared" si="391"/>
        <v>1.0958806694769108E-2</v>
      </c>
      <c r="J4774" s="10">
        <f t="shared" si="393"/>
        <v>0.65400171883161973</v>
      </c>
      <c r="K4774" s="10">
        <f t="shared" si="394"/>
        <v>0.82886629639418175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-1.7150068270615788E-4</v>
      </c>
      <c r="D4775" s="6">
        <f t="shared" si="396"/>
        <v>2.9412484168678238E-8</v>
      </c>
      <c r="E4775" s="6">
        <f t="shared" si="397"/>
        <v>1.8587261131667967E-3</v>
      </c>
      <c r="F4775" s="24">
        <f>IF(C4764&gt;0,B$6+B$7*E4765+B$8*(H4774*100)^2,B$6+B$7*E4765+B$8*(H4774*100)^2+E4765*$B$9)</f>
        <v>0.32901669785772758</v>
      </c>
      <c r="G4775" s="17">
        <v>2.4512709738221044E-2</v>
      </c>
      <c r="H4775" s="9">
        <f t="shared" si="392"/>
        <v>5.735997714937895E-3</v>
      </c>
      <c r="I4775" s="8">
        <f t="shared" si="391"/>
        <v>1.8776712023283147E-2</v>
      </c>
      <c r="J4775" s="10">
        <f t="shared" si="393"/>
        <v>0.76599903575759576</v>
      </c>
      <c r="K4775" s="10">
        <f t="shared" si="394"/>
        <v>1.8210566208343795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-3.5271392093178977E-2</v>
      </c>
      <c r="D4776" s="6">
        <f t="shared" si="396"/>
        <v>1.2440711001907685E-3</v>
      </c>
      <c r="E4776" s="6">
        <f t="shared" si="397"/>
        <v>2.9412484168678238E-8</v>
      </c>
      <c r="F4776" s="24">
        <f>IF(C4764&gt;0,B$6+B$7*E4765+B$8*(H4775*100)^2,B$6+B$7*E4765+B$8*(H4775*100)^2+E4765*$B$9)</f>
        <v>0.32242520758625748</v>
      </c>
      <c r="G4776" s="17">
        <v>1.9463094484195032E-2</v>
      </c>
      <c r="H4776" s="9">
        <f t="shared" si="392"/>
        <v>5.67824979713166E-3</v>
      </c>
      <c r="I4776" s="8">
        <f t="shared" si="391"/>
        <v>1.3784844687063372E-2</v>
      </c>
      <c r="J4776" s="10">
        <f t="shared" si="393"/>
        <v>0.70825554992076567</v>
      </c>
      <c r="K4776" s="10">
        <f t="shared" si="394"/>
        <v>1.1957802895383787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2.9997771849799978E-3</v>
      </c>
      <c r="D4777" s="6">
        <f t="shared" si="396"/>
        <v>8.9986631595265206E-6</v>
      </c>
      <c r="E4777" s="6">
        <f t="shared" si="397"/>
        <v>1.2440711001907685E-3</v>
      </c>
      <c r="F4777" s="24">
        <f>IF(C4764&gt;0,B$6+B$7*E4765+B$8*(H4776*100)^2,B$6+B$7*E4765+B$8*(H4776*100)^2+E4765*$B$9)</f>
        <v>0.31632346504195763</v>
      </c>
      <c r="G4777" s="17">
        <v>1.6037024032426316E-2</v>
      </c>
      <c r="H4777" s="9">
        <f t="shared" si="392"/>
        <v>5.6242640855667303E-3</v>
      </c>
      <c r="I4777" s="8">
        <f t="shared" si="391"/>
        <v>1.0412759946859584E-2</v>
      </c>
      <c r="J4777" s="10">
        <f t="shared" si="393"/>
        <v>0.64929502667111672</v>
      </c>
      <c r="K4777" s="10">
        <f t="shared" si="394"/>
        <v>0.80358960027954884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-2.7201961487126215E-3</v>
      </c>
      <c r="D4778" s="6">
        <f t="shared" si="396"/>
        <v>7.399467087470978E-6</v>
      </c>
      <c r="E4778" s="6">
        <f t="shared" si="397"/>
        <v>8.9986631595265206E-6</v>
      </c>
      <c r="F4778" s="24">
        <f>IF(C4764&gt;0,B$6+B$7*E4765+B$8*(H4777*100)^2,B$6+B$7*E4765+B$8*(H4777*100)^2+E4765*$B$9)</f>
        <v>0.31067508196869936</v>
      </c>
      <c r="G4778" s="17">
        <v>1.8937817651240002E-2</v>
      </c>
      <c r="H4778" s="9">
        <f t="shared" si="392"/>
        <v>5.5738234809572084E-3</v>
      </c>
      <c r="I4778" s="8">
        <f t="shared" si="391"/>
        <v>1.3363994170282794E-2</v>
      </c>
      <c r="J4778" s="10">
        <f t="shared" si="393"/>
        <v>0.70567762433850201</v>
      </c>
      <c r="K4778" s="10">
        <f t="shared" si="394"/>
        <v>1.1745553870647738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5.0798397979047718E-3</v>
      </c>
      <c r="D4779" s="6">
        <f t="shared" si="396"/>
        <v>2.5804772372377192E-5</v>
      </c>
      <c r="E4779" s="6">
        <f t="shared" si="397"/>
        <v>7.399467087470978E-6</v>
      </c>
      <c r="F4779" s="24">
        <f>IF(C4764&gt;0,B$6+B$7*E4765+B$8*(H4778*100)^2,B$6+B$7*E4765+B$8*(H4778*100)^2+E4765*$B$9)</f>
        <v>0.30544637375778405</v>
      </c>
      <c r="G4779" s="17">
        <v>1.7325157933376582E-2</v>
      </c>
      <c r="H4779" s="9">
        <f t="shared" si="392"/>
        <v>5.526720309168758E-3</v>
      </c>
      <c r="I4779" s="8">
        <f t="shared" si="391"/>
        <v>1.1798437624207823E-2</v>
      </c>
      <c r="J4779" s="10">
        <f t="shared" si="393"/>
        <v>0.68100029272912777</v>
      </c>
      <c r="K4779" s="10">
        <f t="shared" si="394"/>
        <v>0.99223402103702929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-8.2794698345967886E-3</v>
      </c>
      <c r="D4780" s="6">
        <f t="shared" si="396"/>
        <v>6.8549620741998178E-5</v>
      </c>
      <c r="E4780" s="6">
        <f t="shared" si="397"/>
        <v>2.5804772372377192E-5</v>
      </c>
      <c r="F4780" s="24">
        <f>IF(C4764&gt;0,B$6+B$7*E4765+B$8*(H4779*100)^2,B$6+B$7*E4765+B$8*(H4779*100)^2+E4765*$B$9)</f>
        <v>0.30060615856693984</v>
      </c>
      <c r="G4780" s="17">
        <v>1.1296493376410154E-2</v>
      </c>
      <c r="H4780" s="9">
        <f t="shared" si="392"/>
        <v>5.4827562280931278E-3</v>
      </c>
      <c r="I4780" s="8">
        <f t="shared" si="391"/>
        <v>5.8137371483170264E-3</v>
      </c>
      <c r="J4780" s="10">
        <f t="shared" si="393"/>
        <v>0.51464971957205174</v>
      </c>
      <c r="K4780" s="10">
        <f t="shared" si="394"/>
        <v>0.33748319452770881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-2.7171896388445312E-2</v>
      </c>
      <c r="D4781" s="6">
        <f t="shared" si="396"/>
        <v>7.3831195334440739E-4</v>
      </c>
      <c r="E4781" s="6">
        <f t="shared" si="397"/>
        <v>6.8549620741998178E-5</v>
      </c>
      <c r="F4781" s="24">
        <f>IF(C4764&gt;0,B$6+B$7*E4765+B$8*(H4780*100)^2,B$6+B$7*E4765+B$8*(H4780*100)^2+E4765*$B$9)</f>
        <v>0.2961255713647753</v>
      </c>
      <c r="G4781" s="17">
        <v>1.6166221560093973E-2</v>
      </c>
      <c r="H4781" s="9">
        <f t="shared" si="392"/>
        <v>5.4417421049216888E-3</v>
      </c>
      <c r="I4781" s="8">
        <f t="shared" si="391"/>
        <v>1.0724479455172284E-2</v>
      </c>
      <c r="J4781" s="10">
        <f t="shared" si="393"/>
        <v>0.6633881278508188</v>
      </c>
      <c r="K4781" s="10">
        <f t="shared" si="394"/>
        <v>0.8819558149850153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-2.7300127614571543E-2</v>
      </c>
      <c r="D4782" s="6">
        <f t="shared" si="396"/>
        <v>7.4529696777189171E-4</v>
      </c>
      <c r="E4782" s="6">
        <f t="shared" si="397"/>
        <v>7.3831195334440739E-4</v>
      </c>
      <c r="F4782" s="24">
        <f>IF(C4764&gt;0,B$6+B$7*E4765+B$8*(H4781*100)^2,B$6+B$7*E4765+B$8*(H4781*100)^2+E4765*$B$9)</f>
        <v>0.29197789179173161</v>
      </c>
      <c r="G4782" s="17">
        <v>1.8905814245853879E-2</v>
      </c>
      <c r="H4782" s="9">
        <f t="shared" si="392"/>
        <v>5.4034978651955777E-3</v>
      </c>
      <c r="I4782" s="8">
        <f t="shared" si="391"/>
        <v>1.35023163806583E-2</v>
      </c>
      <c r="J4782" s="10">
        <f t="shared" si="393"/>
        <v>0.71418856681189558</v>
      </c>
      <c r="K4782" s="10">
        <f t="shared" si="394"/>
        <v>1.2463873378172456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1.2881296255990056E-4</v>
      </c>
      <c r="D4783" s="6">
        <f t="shared" si="396"/>
        <v>1.6592779323458342E-8</v>
      </c>
      <c r="E4783" s="6">
        <f t="shared" si="397"/>
        <v>7.4529696777189171E-4</v>
      </c>
      <c r="F4783" s="24">
        <f>IF(C4764&gt;0,B$6+B$7*E4765+B$8*(H4782*100)^2,B$6+B$7*E4765+B$8*(H4782*100)^2+E4765*$B$9)</f>
        <v>0.2881383848109651</v>
      </c>
      <c r="G4783" s="17">
        <v>1.3618185794398472E-2</v>
      </c>
      <c r="H4783" s="9">
        <f t="shared" si="392"/>
        <v>5.3678523155072464E-3</v>
      </c>
      <c r="I4783" s="8">
        <f t="shared" si="391"/>
        <v>8.2503334788912256E-3</v>
      </c>
      <c r="J4783" s="10">
        <f t="shared" si="393"/>
        <v>0.60583205453730926</v>
      </c>
      <c r="K4783" s="10">
        <f t="shared" si="394"/>
        <v>0.60601145208581775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-2.624910329965038E-2</v>
      </c>
      <c r="D4784" s="6">
        <f t="shared" si="396"/>
        <v>6.8901542403571644E-4</v>
      </c>
      <c r="E4784" s="6">
        <f t="shared" si="397"/>
        <v>1.6592779323458342E-8</v>
      </c>
      <c r="F4784" s="24">
        <f>IF(C4764&gt;0,B$6+B$7*E4765+B$8*(H4783*100)^2,B$6+B$7*E4765+B$8*(H4783*100)^2+E4765*$B$9)</f>
        <v>0.28458415319886948</v>
      </c>
      <c r="G4784" s="17">
        <v>2.5374112967286876E-2</v>
      </c>
      <c r="H4784" s="9">
        <f t="shared" si="392"/>
        <v>5.3346429421177706E-3</v>
      </c>
      <c r="I4784" s="8">
        <f t="shared" si="391"/>
        <v>2.0039470025169107E-2</v>
      </c>
      <c r="J4784" s="10">
        <f t="shared" si="393"/>
        <v>0.78976041649237694</v>
      </c>
      <c r="K4784" s="10">
        <f t="shared" si="394"/>
        <v>2.1969706955841346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-2.0800905628987239E-2</v>
      </c>
      <c r="D4785" s="6">
        <f t="shared" si="396"/>
        <v>4.3267767498603301E-4</v>
      </c>
      <c r="E4785" s="6">
        <f t="shared" si="397"/>
        <v>6.8901542403571644E-4</v>
      </c>
      <c r="F4785" s="24">
        <f>IF(C4764&gt;0,B$6+B$7*E4765+B$8*(H4784*100)^2,B$6+B$7*E4765+B$8*(H4784*100)^2+E4765*$B$9)</f>
        <v>0.28129400099555257</v>
      </c>
      <c r="G4785" s="17">
        <v>2.1386762390995781E-2</v>
      </c>
      <c r="H4785" s="9">
        <f t="shared" si="392"/>
        <v>5.3037156880394011E-3</v>
      </c>
      <c r="I4785" s="8">
        <f t="shared" si="391"/>
        <v>1.6083046702956381E-2</v>
      </c>
      <c r="J4785" s="10">
        <f t="shared" si="393"/>
        <v>0.75200941633538876</v>
      </c>
      <c r="K4785" s="10">
        <f t="shared" si="394"/>
        <v>1.6380466688838862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-3.472083048481333E-2</v>
      </c>
      <c r="D4786" s="6">
        <f t="shared" si="396"/>
        <v>1.2055360695551426E-3</v>
      </c>
      <c r="E4786" s="6">
        <f t="shared" si="397"/>
        <v>4.3267767498603301E-4</v>
      </c>
      <c r="F4786" s="24">
        <f>IF(C4764&gt;0,B$6+B$7*E4765+B$8*(H4785*100)^2,B$6+B$7*E4765+B$8*(H4785*100)^2+E4765*$B$9)</f>
        <v>0.27824830710094212</v>
      </c>
      <c r="G4786" s="17">
        <v>2.1830913910622921E-2</v>
      </c>
      <c r="H4786" s="9">
        <f t="shared" si="392"/>
        <v>5.2749247113199841E-3</v>
      </c>
      <c r="I4786" s="8">
        <f t="shared" si="391"/>
        <v>1.6555989199302935E-2</v>
      </c>
      <c r="J4786" s="10">
        <f t="shared" si="393"/>
        <v>0.75837361949592008</v>
      </c>
      <c r="K4786" s="10">
        <f t="shared" si="394"/>
        <v>1.7182583201791859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-2.6695724064310991E-2</v>
      </c>
      <c r="D4787" s="6">
        <f t="shared" si="396"/>
        <v>7.1266168331783294E-4</v>
      </c>
      <c r="E4787" s="6">
        <f t="shared" si="397"/>
        <v>1.2055360695551426E-3</v>
      </c>
      <c r="F4787" s="24">
        <f>IF(C4765&gt;0,B$6+B$7*E4766+B$8*(H4786*100)^2,B$6+B$7*E4766+B$8*(H4786*100)^2+E4766*$B$9)</f>
        <v>0.27533252476144071</v>
      </c>
      <c r="G4787" s="17">
        <v>1.9386391922687454E-2</v>
      </c>
      <c r="H4787" s="9">
        <f t="shared" si="392"/>
        <v>5.2472137822032819E-3</v>
      </c>
      <c r="I4787" s="8">
        <f t="shared" si="391"/>
        <v>1.4139178140484172E-2</v>
      </c>
      <c r="J4787" s="10">
        <f t="shared" si="393"/>
        <v>0.72933520568814114</v>
      </c>
      <c r="K4787" s="10">
        <f t="shared" si="394"/>
        <v>1.3877326933990903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5.2393864750136208E-2</v>
      </c>
      <c r="D4788" s="6">
        <f t="shared" si="396"/>
        <v>2.7451170634555655E-3</v>
      </c>
      <c r="E4788" s="6">
        <f t="shared" si="397"/>
        <v>7.1266168331783294E-4</v>
      </c>
      <c r="F4788" s="24">
        <f>IF(C4786&gt;0,B$6+B$7*E4787+B$8*(H4787*100)^2,B$6+B$7*E4787+B$8*(H4787*100)^2+E4787*$B$9)</f>
        <v>0.27272673350200172</v>
      </c>
      <c r="G4788" s="17">
        <v>2.7291967385839624E-2</v>
      </c>
      <c r="H4788" s="9">
        <f t="shared" si="392"/>
        <v>5.2223245159794662E-3</v>
      </c>
      <c r="I4788" s="8">
        <f t="shared" si="391"/>
        <v>2.2069642869860157E-2</v>
      </c>
      <c r="J4788" s="10">
        <f t="shared" si="393"/>
        <v>0.80864975975718556</v>
      </c>
      <c r="K4788" s="10">
        <f t="shared" si="394"/>
        <v>2.5723692345835381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-5.0308584034745559E-4</v>
      </c>
      <c r="D4789" s="6">
        <f t="shared" si="396"/>
        <v>2.5309536275810557E-7</v>
      </c>
      <c r="E4789" s="6">
        <f t="shared" si="397"/>
        <v>2.7451170634555655E-3</v>
      </c>
      <c r="F4789" s="24">
        <f>IF(C4786&gt;0,B$6+B$7*E4787+B$8*(H4788*100)^2,B$6+B$7*E4787+B$8*(H4788*100)^2+E4787*$B$9)</f>
        <v>0.27031455253313907</v>
      </c>
      <c r="G4789" s="17">
        <v>2.9771836666178324E-2</v>
      </c>
      <c r="H4789" s="9">
        <f t="shared" si="392"/>
        <v>5.1991783248234438E-3</v>
      </c>
      <c r="I4789" s="8">
        <f t="shared" si="391"/>
        <v>2.4572658341354879E-2</v>
      </c>
      <c r="J4789" s="10">
        <f t="shared" si="393"/>
        <v>0.82536588578259051</v>
      </c>
      <c r="K4789" s="10">
        <f t="shared" si="394"/>
        <v>2.9811957669063993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-3.5657277904679431E-3</v>
      </c>
      <c r="D4790" s="6">
        <f t="shared" si="396"/>
        <v>1.27144146757154E-5</v>
      </c>
      <c r="E4790" s="6">
        <f t="shared" si="397"/>
        <v>2.5309536275810557E-7</v>
      </c>
      <c r="F4790" s="24">
        <f>IF(C4786&gt;0,B$6+B$7*E4787+B$8*(H4789*100)^2,B$6+B$7*E4787+B$8*(H4789*100)^2+E4787*$B$9)</f>
        <v>0.26808159661026298</v>
      </c>
      <c r="G4790" s="17">
        <v>1.6173930640938507E-2</v>
      </c>
      <c r="H4790" s="9">
        <f t="shared" si="392"/>
        <v>5.177659670258977E-3</v>
      </c>
      <c r="I4790" s="8">
        <f t="shared" si="391"/>
        <v>1.0996270970679529E-2</v>
      </c>
      <c r="J4790" s="10">
        <f t="shared" si="393"/>
        <v>0.67987622890173716</v>
      </c>
      <c r="K4790" s="10">
        <f t="shared" si="394"/>
        <v>0.9847441919070361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3.3494924007351923E-3</v>
      </c>
      <c r="D4791" s="6">
        <f t="shared" si="396"/>
        <v>1.1219099342582802E-5</v>
      </c>
      <c r="E4791" s="6">
        <f t="shared" si="397"/>
        <v>1.27144146757154E-5</v>
      </c>
      <c r="F4791" s="24">
        <f>IF(C4786&gt;0,B$6+B$7*E4787+B$8*(H4790*100)^2,B$6+B$7*E4787+B$8*(H4790*100)^2+E4787*$B$9)</f>
        <v>0.26601454931245661</v>
      </c>
      <c r="G4791" s="17">
        <v>1.4270537594932371E-2</v>
      </c>
      <c r="H4791" s="9">
        <f t="shared" si="392"/>
        <v>5.1576598308967284E-3</v>
      </c>
      <c r="I4791" s="8">
        <f t="shared" si="391"/>
        <v>9.1128777640356422E-3</v>
      </c>
      <c r="J4791" s="10">
        <f t="shared" si="393"/>
        <v>0.6385798505076451</v>
      </c>
      <c r="K4791" s="10">
        <f t="shared" si="394"/>
        <v>0.74914874347035143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2.8023518802770646E-4</v>
      </c>
      <c r="D4792" s="6">
        <f t="shared" si="396"/>
        <v>7.8531760608923999E-8</v>
      </c>
      <c r="E4792" s="6">
        <f t="shared" si="397"/>
        <v>1.1219099342582802E-5</v>
      </c>
      <c r="F4792" s="24">
        <f>IF(C4786&gt;0,B$6+B$7*E4787+B$8*(H4791*100)^2,B$6+B$7*E4787+B$8*(H4791*100)^2+E4787*$B$9)</f>
        <v>0.26410108362887724</v>
      </c>
      <c r="G4792" s="17">
        <v>2.3811662488595974E-2</v>
      </c>
      <c r="H4792" s="9">
        <f t="shared" si="392"/>
        <v>5.1390766060536329E-3</v>
      </c>
      <c r="I4792" s="8">
        <f t="shared" si="391"/>
        <v>1.867258588254234E-2</v>
      </c>
      <c r="J4792" s="10">
        <f t="shared" si="393"/>
        <v>0.78417816863837742</v>
      </c>
      <c r="K4792" s="10">
        <f t="shared" si="394"/>
        <v>2.1001494879335079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-3.5169903413063558E-2</v>
      </c>
      <c r="D4793" s="6">
        <f t="shared" si="396"/>
        <v>1.2369221060842196E-3</v>
      </c>
      <c r="E4793" s="6">
        <f t="shared" si="397"/>
        <v>7.8531760608923999E-8</v>
      </c>
      <c r="F4793" s="24">
        <f>IF(C4786&gt;0,B$6+B$7*E4787+B$8*(H4792*100)^2,B$6+B$7*E4787+B$8*(H4792*100)^2+E4787*$B$9)</f>
        <v>0.26232978844558785</v>
      </c>
      <c r="G4793" s="17">
        <v>1.6083315327430209E-2</v>
      </c>
      <c r="H4793" s="9">
        <f t="shared" si="392"/>
        <v>5.1218140189349696E-3</v>
      </c>
      <c r="I4793" s="8">
        <f t="shared" si="391"/>
        <v>1.0961501308495238E-2</v>
      </c>
      <c r="J4793" s="10">
        <f t="shared" si="393"/>
        <v>0.68154488582340478</v>
      </c>
      <c r="K4793" s="10">
        <f t="shared" si="394"/>
        <v>0.99588622171005281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3.7389884122669623E-2</v>
      </c>
      <c r="D4794" s="6">
        <f t="shared" si="396"/>
        <v>1.398003434706662E-3</v>
      </c>
      <c r="E4794" s="6">
        <f t="shared" si="397"/>
        <v>1.2369221060842196E-3</v>
      </c>
      <c r="F4794" s="24">
        <f>IF(C4786&gt;0,B$6+B$7*E4787+B$8*(H4793*100)^2,B$6+B$7*E4787+B$8*(H4793*100)^2+E4787*$B$9)</f>
        <v>0.26069010049441677</v>
      </c>
      <c r="G4794" s="17">
        <v>2.1835328804333344E-2</v>
      </c>
      <c r="H4794" s="9">
        <f t="shared" si="392"/>
        <v>5.1057820213402834E-3</v>
      </c>
      <c r="I4794" s="8">
        <f t="shared" si="391"/>
        <v>1.6729546782993061E-2</v>
      </c>
      <c r="J4794" s="10">
        <f t="shared" si="393"/>
        <v>0.76616875948636909</v>
      </c>
      <c r="K4794" s="10">
        <f t="shared" si="394"/>
        <v>1.8234329069442574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8.147520737152341E-3</v>
      </c>
      <c r="D4795" s="6">
        <f t="shared" si="396"/>
        <v>6.638209416232742E-5</v>
      </c>
      <c r="E4795" s="6">
        <f t="shared" si="397"/>
        <v>1.398003434706662E-3</v>
      </c>
      <c r="F4795" s="24">
        <f>IF(C4786&gt;0,B$6+B$7*E4787+B$8*(H4794*100)^2,B$6+B$7*E4787+B$8*(H4794*100)^2+E4787*$B$9)</f>
        <v>0.25917224135801775</v>
      </c>
      <c r="G4795" s="17">
        <v>1.0194306155505083E-2</v>
      </c>
      <c r="H4795" s="9">
        <f t="shared" si="392"/>
        <v>5.0908962016330463E-3</v>
      </c>
      <c r="I4795" s="8">
        <f t="shared" si="391"/>
        <v>5.1034099538720366E-3</v>
      </c>
      <c r="J4795" s="10">
        <f t="shared" si="393"/>
        <v>0.50061376184156647</v>
      </c>
      <c r="K4795" s="10">
        <f t="shared" si="394"/>
        <v>0.30808260643150565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6.3884628474668676E-3</v>
      </c>
      <c r="D4796" s="6">
        <f t="shared" si="396"/>
        <v>4.0812457553464479E-5</v>
      </c>
      <c r="E4796" s="6">
        <f t="shared" si="397"/>
        <v>6.638209416232742E-5</v>
      </c>
      <c r="F4796" s="24">
        <f>IF(C4786&gt;0,B$6+B$7*E4787+B$8*(H4795*100)^2,B$6+B$7*E4787+B$8*(H4795*100)^2+E4787*$B$9)</f>
        <v>0.25776715915545317</v>
      </c>
      <c r="G4796" s="17">
        <v>1.6964528693638545E-2</v>
      </c>
      <c r="H4796" s="9">
        <f t="shared" si="392"/>
        <v>5.0770774974925603E-3</v>
      </c>
      <c r="I4796" s="8">
        <f t="shared" si="391"/>
        <v>1.1887451196145985E-2</v>
      </c>
      <c r="J4796" s="10">
        <f t="shared" si="393"/>
        <v>0.70072392878227197</v>
      </c>
      <c r="K4796" s="10">
        <f t="shared" si="394"/>
        <v>1.1350076270529801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4.3434228652315587E-3</v>
      </c>
      <c r="D4797" s="6">
        <f t="shared" si="396"/>
        <v>1.8865322186216321E-5</v>
      </c>
      <c r="E4797" s="6">
        <f t="shared" si="397"/>
        <v>4.0812457553464479E-5</v>
      </c>
      <c r="F4797" s="24">
        <f>IF(C4786&gt;0,B$6+B$7*E4787+B$8*(H4796*100)^2,B$6+B$7*E4787+B$8*(H4796*100)^2+E4787*$B$9)</f>
        <v>0.25646647456053911</v>
      </c>
      <c r="G4797" s="17">
        <v>8.52559017318677E-3</v>
      </c>
      <c r="H4797" s="9">
        <f t="shared" si="392"/>
        <v>5.0642519147504807E-3</v>
      </c>
      <c r="I4797" s="8">
        <f t="shared" si="391"/>
        <v>3.4613382584362893E-3</v>
      </c>
      <c r="J4797" s="10">
        <f t="shared" si="393"/>
        <v>0.40599397673633192</v>
      </c>
      <c r="K4797" s="10">
        <f t="shared" si="394"/>
        <v>0.16261879317752204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-1.7161610154479111E-4</v>
      </c>
      <c r="D4798" s="6">
        <f t="shared" si="396"/>
        <v>2.9452086309432053E-8</v>
      </c>
      <c r="E4798" s="6">
        <f t="shared" si="397"/>
        <v>1.8865322186216321E-5</v>
      </c>
      <c r="F4798" s="24">
        <f>IF(C4786&gt;0,B$6+B$7*E4787+B$8*(H4797*100)^2,B$6+B$7*E4787+B$8*(H4797*100)^2+E4787*$B$9)</f>
        <v>0.25526243083102712</v>
      </c>
      <c r="G4798" s="17">
        <v>1.1666498076768998E-2</v>
      </c>
      <c r="H4798" s="9">
        <f t="shared" si="392"/>
        <v>5.0523502534070928E-3</v>
      </c>
      <c r="I4798" s="8">
        <f t="shared" si="391"/>
        <v>6.6141478233619055E-3</v>
      </c>
      <c r="J4798" s="10">
        <f t="shared" si="393"/>
        <v>0.56693514882005402</v>
      </c>
      <c r="K4798" s="10">
        <f t="shared" si="394"/>
        <v>0.47225519029992014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-6.4205031886758017E-3</v>
      </c>
      <c r="D4799" s="6">
        <f t="shared" si="396"/>
        <v>4.1222861195796139E-5</v>
      </c>
      <c r="E4799" s="6">
        <f t="shared" si="397"/>
        <v>2.9452086309432053E-8</v>
      </c>
      <c r="F4799" s="24">
        <f>IF(C4786&gt;0,B$6+B$7*E4787+B$8*(H4798*100)^2,B$6+B$7*E4787+B$8*(H4798*100)^2+E4787*$B$9)</f>
        <v>0.25414784755061798</v>
      </c>
      <c r="G4799" s="17">
        <v>6.6191964695563512E-3</v>
      </c>
      <c r="H4799" s="9">
        <f t="shared" si="392"/>
        <v>5.0413078417273624E-3</v>
      </c>
      <c r="I4799" s="8">
        <f t="shared" si="391"/>
        <v>1.5778886278289888E-3</v>
      </c>
      <c r="J4799" s="10">
        <f t="shared" si="393"/>
        <v>0.23838069093222522</v>
      </c>
      <c r="K4799" s="10">
        <f t="shared" si="394"/>
        <v>4.0683478881843982E-2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-1.3778434565961128E-2</v>
      </c>
      <c r="D4800" s="6">
        <f t="shared" si="396"/>
        <v>1.8984525908847242E-4</v>
      </c>
      <c r="E4800" s="6">
        <f t="shared" si="397"/>
        <v>4.1222861195796139E-5</v>
      </c>
      <c r="F4800" s="24">
        <f>IF(C4786&gt;0,B$6+B$7*E4787+B$8*(H4799*100)^2,B$6+B$7*E4787+B$8*(H4799*100)^2+E4787*$B$9)</f>
        <v>0.25311607780794321</v>
      </c>
      <c r="G4800" s="17">
        <v>1.0279045621019207E-2</v>
      </c>
      <c r="H4800" s="9">
        <f t="shared" si="392"/>
        <v>5.0310642791356105E-3</v>
      </c>
      <c r="I4800" s="8">
        <f t="shared" si="391"/>
        <v>5.2479813418835966E-3</v>
      </c>
      <c r="J4800" s="10">
        <f t="shared" si="393"/>
        <v>0.51055142037235546</v>
      </c>
      <c r="K4800" s="10">
        <f t="shared" si="394"/>
        <v>0.32863967264851857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1.2599760971084388E-2</v>
      </c>
      <c r="D4801" s="6">
        <f t="shared" si="396"/>
        <v>1.587539765284614E-4</v>
      </c>
      <c r="E4801" s="6">
        <f t="shared" si="397"/>
        <v>1.8984525908847242E-4</v>
      </c>
      <c r="F4801" s="24">
        <f>IF(C4786&gt;0,B$6+B$7*E4787+B$8*(H4800*100)^2,B$6+B$7*E4787+B$8*(H4800*100)^2+E4787*$B$9)</f>
        <v>0.25216096855714915</v>
      </c>
      <c r="G4801" s="17">
        <v>6.9209136860082969E-3</v>
      </c>
      <c r="H4801" s="9">
        <f t="shared" si="392"/>
        <v>5.0215631884618275E-3</v>
      </c>
      <c r="I4801" s="8">
        <f t="shared" si="391"/>
        <v>1.8993504975464695E-3</v>
      </c>
      <c r="J4801" s="10">
        <f t="shared" si="393"/>
        <v>0.27443637989392961</v>
      </c>
      <c r="K4801" s="10">
        <f t="shared" si="394"/>
        <v>5.7432373097106248E-2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-2.7849485504510326E-3</v>
      </c>
      <c r="D4802" s="6">
        <f t="shared" si="396"/>
        <v>7.7559384286593074E-6</v>
      </c>
      <c r="E4802" s="6">
        <f t="shared" si="397"/>
        <v>1.587539765284614E-4</v>
      </c>
      <c r="F4802" s="24">
        <f>IF(C4786&gt;0,B$6+B$7*E4787+B$8*(H4801*100)^2,B$6+B$7*E4787+B$8*(H4801*100)^2+E4787*$B$9)</f>
        <v>0.25127682392368911</v>
      </c>
      <c r="G4802" s="17">
        <v>6.1664275483313859E-3</v>
      </c>
      <c r="H4802" s="9">
        <f t="shared" si="392"/>
        <v>5.0127519779427452E-3</v>
      </c>
      <c r="I4802" s="8">
        <f t="shared" si="391"/>
        <v>1.1536755703886407E-3</v>
      </c>
      <c r="J4802" s="10">
        <f t="shared" si="393"/>
        <v>0.18708977951112413</v>
      </c>
      <c r="K4802" s="10">
        <f t="shared" si="394"/>
        <v>2.3013539828196983E-2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2.7201314846657743E-3</v>
      </c>
      <c r="D4803" s="6">
        <f t="shared" si="396"/>
        <v>7.3991152938700294E-6</v>
      </c>
      <c r="E4803" s="6">
        <f t="shared" si="397"/>
        <v>7.7559384286593074E-6</v>
      </c>
      <c r="F4803" s="24">
        <f>IF(C4786&gt;0,B$6+B$7*E4787+B$8*(H4802*100)^2,B$6+B$7*E4787+B$8*(H4802*100)^2+E4787*$B$9)</f>
        <v>0.25045837123649511</v>
      </c>
      <c r="G4803" s="17">
        <v>9.471104829590838E-3</v>
      </c>
      <c r="H4803" s="9">
        <f t="shared" si="392"/>
        <v>5.0045816132469568E-3</v>
      </c>
      <c r="I4803" s="8">
        <f t="shared" si="391"/>
        <v>4.4665232163438812E-3</v>
      </c>
      <c r="J4803" s="10">
        <f t="shared" si="393"/>
        <v>0.4715947396537094</v>
      </c>
      <c r="K4803" s="10">
        <f t="shared" si="394"/>
        <v>0.25459508621711535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5.8894845176986734E-3</v>
      </c>
      <c r="D4804" s="6">
        <f t="shared" si="396"/>
        <v>3.4686027884212374E-5</v>
      </c>
      <c r="E4804" s="6">
        <f t="shared" si="397"/>
        <v>7.3991152938700294E-6</v>
      </c>
      <c r="F4804" s="24">
        <f>IF(C4786&gt;0,B$6+B$7*E4787+B$8*(H4803*100)^2,B$6+B$7*E4787+B$8*(H4803*100)^2+E4787*$B$9)</f>
        <v>0.24970072958395964</v>
      </c>
      <c r="G4804" s="17">
        <v>1.0611352396143655E-2</v>
      </c>
      <c r="H4804" s="9">
        <f t="shared" si="392"/>
        <v>4.9970063996753059E-3</v>
      </c>
      <c r="I4804" s="8">
        <f t="shared" si="391"/>
        <v>5.6143459964683494E-3</v>
      </c>
      <c r="J4804" s="10">
        <f t="shared" si="393"/>
        <v>0.52908863892869085</v>
      </c>
      <c r="K4804" s="10">
        <f t="shared" si="394"/>
        <v>0.37045649063403596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-2.3638452581686446E-2</v>
      </c>
      <c r="D4805" s="6">
        <f t="shared" si="396"/>
        <v>5.5877644045663859E-4</v>
      </c>
      <c r="E4805" s="6">
        <f t="shared" si="397"/>
        <v>3.4686027884212374E-5</v>
      </c>
      <c r="F4805" s="24">
        <f>IF(C4786&gt;0,B$6+B$7*E4787+B$8*(H4804*100)^2,B$6+B$7*E4787+B$8*(H4804*100)^2+E4787*$B$9)</f>
        <v>0.24899938070620756</v>
      </c>
      <c r="G4805" s="17">
        <v>1.2645292692718619E-2</v>
      </c>
      <c r="H4805" s="9">
        <f t="shared" si="392"/>
        <v>4.9899837745849187E-3</v>
      </c>
      <c r="I4805" s="8">
        <f t="shared" si="391"/>
        <v>7.6553089181337006E-3</v>
      </c>
      <c r="J4805" s="10">
        <f t="shared" si="393"/>
        <v>0.60538803681007414</v>
      </c>
      <c r="K4805" s="10">
        <f t="shared" si="394"/>
        <v>0.60428266349106452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-3.5595587654134531E-3</v>
      </c>
      <c r="D4806" s="6">
        <f t="shared" si="396"/>
        <v>1.2670458604431746E-5</v>
      </c>
      <c r="E4806" s="6">
        <f t="shared" si="397"/>
        <v>5.5877644045663859E-4</v>
      </c>
      <c r="F4806" s="24">
        <f>IF(C4786&gt;0,B$6+B$7*E4787+B$8*(H4805*100)^2,B$6+B$7*E4787+B$8*(H4805*100)^2+E4787*$B$9)</f>
        <v>0.24835014205007241</v>
      </c>
      <c r="G4806" s="17">
        <v>1.4103179648679463E-2</v>
      </c>
      <c r="H4806" s="9">
        <f t="shared" si="392"/>
        <v>4.9834741099966835E-3</v>
      </c>
      <c r="I4806" s="8">
        <f t="shared" si="391"/>
        <v>9.1197055386827795E-3</v>
      </c>
      <c r="J4806" s="10">
        <f t="shared" si="393"/>
        <v>0.64664180460444565</v>
      </c>
      <c r="K4806" s="10">
        <f t="shared" si="394"/>
        <v>0.78971653024259347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2.4350259351895529E-3</v>
      </c>
      <c r="D4807" s="6">
        <f t="shared" si="396"/>
        <v>5.9293513050457569E-6</v>
      </c>
      <c r="E4807" s="6">
        <f t="shared" si="397"/>
        <v>1.2670458604431746E-5</v>
      </c>
      <c r="F4807" s="24">
        <f>IF(C4786&gt;0,B$6+B$7*E4787+B$8*(H4806*100)^2,B$6+B$7*E4787+B$8*(H4806*100)^2+E4787*$B$9)</f>
        <v>0.24774914182608809</v>
      </c>
      <c r="G4807" s="17">
        <v>4.5828721334764382E-3</v>
      </c>
      <c r="H4807" s="9">
        <f t="shared" si="392"/>
        <v>4.977440525270875E-3</v>
      </c>
      <c r="I4807" s="8">
        <f t="shared" si="391"/>
        <v>3.9456839179443683E-4</v>
      </c>
      <c r="J4807" s="10">
        <f t="shared" si="393"/>
        <v>8.6096312596687777E-2</v>
      </c>
      <c r="K4807" s="10">
        <f t="shared" si="394"/>
        <v>3.3185608840302638E-3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8.5088561103273015E-3</v>
      </c>
      <c r="D4808" s="6">
        <f t="shared" si="396"/>
        <v>7.2400632306254256E-5</v>
      </c>
      <c r="E4808" s="6">
        <f t="shared" si="397"/>
        <v>5.9293513050457569E-6</v>
      </c>
      <c r="F4808" s="24">
        <f>IF(C4786&gt;0,B$6+B$7*E4787+B$8*(H4807*100)^2,B$6+B$7*E4787+B$8*(H4807*100)^2+E4787*$B$9)</f>
        <v>0.24719279591874585</v>
      </c>
      <c r="G4808" s="17">
        <v>9.2826842466368822E-3</v>
      </c>
      <c r="H4808" s="9">
        <f t="shared" si="392"/>
        <v>4.9718487096727495E-3</v>
      </c>
      <c r="I4808" s="8">
        <f t="shared" ref="I4808:I4871" si="398">SQRT((G4808-H4808)^2)</f>
        <v>4.3108355369641327E-3</v>
      </c>
      <c r="J4808" s="10">
        <f t="shared" si="393"/>
        <v>0.46439536479181104</v>
      </c>
      <c r="K4808" s="10">
        <f t="shared" si="394"/>
        <v>0.24268980501443771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-1.5442531817476794E-2</v>
      </c>
      <c r="D4809" s="6">
        <f t="shared" si="396"/>
        <v>2.3847178893378313E-4</v>
      </c>
      <c r="E4809" s="6">
        <f t="shared" si="397"/>
        <v>7.2400632306254256E-5</v>
      </c>
      <c r="F4809" s="24">
        <f>IF(C4787&gt;0,B$6+B$7*E4788+B$8*(H4808*100)^2,B$6+B$7*E4788+B$8*(H4808*100)^2+E4788*$B$9)</f>
        <v>0.24661588148940772</v>
      </c>
      <c r="G4809" s="17">
        <v>1.3988692860155827E-2</v>
      </c>
      <c r="H4809" s="9">
        <f t="shared" ref="H4809:H4872" si="399">SQRT(F4809)/100</f>
        <v>4.9660435105766815E-3</v>
      </c>
      <c r="I4809" s="8">
        <f t="shared" si="398"/>
        <v>9.0226493495791458E-3</v>
      </c>
      <c r="J4809" s="10">
        <f t="shared" ref="J4809:J4872" si="400">ABS(G4809-H4809)/G4809</f>
        <v>0.64499588630460769</v>
      </c>
      <c r="K4809" s="10">
        <f t="shared" ref="K4809:K4872" si="401">G4809/H4809-LN(G4809/H4809)-1</f>
        <v>0.78124286522987263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-1.2462332213352269E-2</v>
      </c>
      <c r="D4810" s="6">
        <f t="shared" si="396"/>
        <v>1.5530972419595766E-4</v>
      </c>
      <c r="E4810" s="6">
        <f t="shared" si="397"/>
        <v>2.3847178893378313E-4</v>
      </c>
      <c r="F4810" s="24">
        <f>IF(C4808&gt;0,B$6+B$7*E4809+B$8*(H4809*100)^2,B$6+B$7*E4809+B$8*(H4809*100)^2+E4809*$B$9)</f>
        <v>0.2459923214947447</v>
      </c>
      <c r="G4810" s="17">
        <v>6.1329814559248777E-3</v>
      </c>
      <c r="H4810" s="9">
        <f t="shared" si="399"/>
        <v>4.959761299646836E-3</v>
      </c>
      <c r="I4810" s="8">
        <f t="shared" si="398"/>
        <v>1.1732201562780417E-3</v>
      </c>
      <c r="J4810" s="10">
        <f t="shared" si="400"/>
        <v>0.19129686999862541</v>
      </c>
      <c r="K4810" s="10">
        <f t="shared" si="401"/>
        <v>2.4224317228578318E-2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1.7454932765876306E-2</v>
      </c>
      <c r="D4811" s="6">
        <f t="shared" si="396"/>
        <v>3.046746778612623E-4</v>
      </c>
      <c r="E4811" s="6">
        <f t="shared" si="397"/>
        <v>1.5530972419595766E-4</v>
      </c>
      <c r="F4811" s="24">
        <f>IF(C4808&gt;0,B$6+B$7*E4809+B$8*(H4810*100)^2,B$6+B$7*E4809+B$8*(H4810*100)^2+E4809*$B$9)</f>
        <v>0.24541509200768516</v>
      </c>
      <c r="G4811" s="17">
        <v>1.4190564906596525E-2</v>
      </c>
      <c r="H4811" s="9">
        <f t="shared" si="399"/>
        <v>4.9539387562593578E-3</v>
      </c>
      <c r="I4811" s="8">
        <f t="shared" si="398"/>
        <v>9.2366261503371676E-3</v>
      </c>
      <c r="J4811" s="10">
        <f t="shared" si="400"/>
        <v>0.65089911579513626</v>
      </c>
      <c r="K4811" s="10">
        <f t="shared" si="401"/>
        <v>0.81210714944452689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9.3117055110381389E-3</v>
      </c>
      <c r="D4812" s="6">
        <f t="shared" si="396"/>
        <v>8.6707859524298044E-5</v>
      </c>
      <c r="E4812" s="6">
        <f t="shared" si="397"/>
        <v>3.046746778612623E-4</v>
      </c>
      <c r="F4812" s="24">
        <f>IF(C4808&gt;0,B$6+B$7*E4809+B$8*(H4811*100)^2,B$6+B$7*E4809+B$8*(H4811*100)^2+E4809*$B$9)</f>
        <v>0.2448807506715141</v>
      </c>
      <c r="G4812" s="17">
        <v>7.9171786665320331E-3</v>
      </c>
      <c r="H4812" s="9">
        <f t="shared" si="399"/>
        <v>4.9485427215647448E-3</v>
      </c>
      <c r="I4812" s="8">
        <f t="shared" si="398"/>
        <v>2.9686359449672883E-3</v>
      </c>
      <c r="J4812" s="10">
        <f t="shared" si="400"/>
        <v>0.37496134292339289</v>
      </c>
      <c r="K4812" s="10">
        <f t="shared" si="401"/>
        <v>0.12995926416856651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-6.787016029697876E-3</v>
      </c>
      <c r="D4813" s="6">
        <f t="shared" si="396"/>
        <v>4.6063586587375918E-5</v>
      </c>
      <c r="E4813" s="6">
        <f t="shared" si="397"/>
        <v>8.6707859524298044E-5</v>
      </c>
      <c r="F4813" s="24">
        <f>IF(C4808&gt;0,B$6+B$7*E4809+B$8*(H4812*100)^2,B$6+B$7*E4809+B$8*(H4812*100)^2+E4809*$B$9)</f>
        <v>0.24438611089662063</v>
      </c>
      <c r="G4813" s="17">
        <v>6.4802341292352905E-3</v>
      </c>
      <c r="H4813" s="9">
        <f t="shared" si="399"/>
        <v>4.9435423624828037E-3</v>
      </c>
      <c r="I4813" s="8">
        <f t="shared" si="398"/>
        <v>1.5366917667524868E-3</v>
      </c>
      <c r="J4813" s="10">
        <f t="shared" si="400"/>
        <v>0.23713522321975522</v>
      </c>
      <c r="K4813" s="10">
        <f t="shared" si="401"/>
        <v>4.0173816423943798E-2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7.1229078450966129E-3</v>
      </c>
      <c r="D4814" s="6">
        <f t="shared" si="396"/>
        <v>5.073581616973887E-5</v>
      </c>
      <c r="E4814" s="6">
        <f t="shared" si="397"/>
        <v>4.6063586587375918E-5</v>
      </c>
      <c r="F4814" s="24">
        <f>IF(C4808&gt;0,B$6+B$7*E4809+B$8*(H4813*100)^2,B$6+B$7*E4809+B$8*(H4813*100)^2+E4809*$B$9)</f>
        <v>0.24392822285700169</v>
      </c>
      <c r="G4814" s="17">
        <v>5.1212089236757144E-3</v>
      </c>
      <c r="H4814" s="9">
        <f t="shared" si="399"/>
        <v>4.9389090177588985E-3</v>
      </c>
      <c r="I4814" s="8">
        <f t="shared" si="398"/>
        <v>1.8229990591681587E-4</v>
      </c>
      <c r="J4814" s="10">
        <f t="shared" si="400"/>
        <v>3.5597045274608968E-2</v>
      </c>
      <c r="K4814" s="10">
        <f t="shared" si="401"/>
        <v>6.6489774141076374E-4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3.0655837086815399E-3</v>
      </c>
      <c r="D4815" s="6">
        <f t="shared" si="396"/>
        <v>9.3978034749336638E-6</v>
      </c>
      <c r="E4815" s="6">
        <f t="shared" si="397"/>
        <v>5.073581616973887E-5</v>
      </c>
      <c r="F4815" s="24">
        <f>IF(C4808&gt;0,B$6+B$7*E4809+B$8*(H4814*100)^2,B$6+B$7*E4809+B$8*(H4814*100)^2+E4809*$B$9)</f>
        <v>0.24350435589872643</v>
      </c>
      <c r="G4815" s="17">
        <v>3.624079323924593E-3</v>
      </c>
      <c r="H4815" s="9">
        <f t="shared" si="399"/>
        <v>4.9346160529338693E-3</v>
      </c>
      <c r="I4815" s="8">
        <f t="shared" si="398"/>
        <v>1.3105367290092763E-3</v>
      </c>
      <c r="J4815" s="10">
        <f t="shared" si="400"/>
        <v>0.36161921742652919</v>
      </c>
      <c r="K4815" s="10">
        <f t="shared" si="401"/>
        <v>4.309430935545544E-2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-7.9571138731508364E-3</v>
      </c>
      <c r="D4816" s="6">
        <f t="shared" ref="D4816:D4879" si="403">C4816^2</f>
        <v>6.3315661190289503E-5</v>
      </c>
      <c r="E4816" s="6">
        <f t="shared" si="397"/>
        <v>9.3978034749336638E-6</v>
      </c>
      <c r="F4816" s="24">
        <f>IF(C4808&gt;0,B$6+B$7*E4809+B$8*(H4815*100)^2,B$6+B$7*E4809+B$8*(H4815*100)^2+E4809*$B$9)</f>
        <v>0.24311198225545103</v>
      </c>
      <c r="G4816" s="17">
        <v>5.6231075098998337E-3</v>
      </c>
      <c r="H4816" s="9">
        <f t="shared" si="399"/>
        <v>4.9306387238921799E-3</v>
      </c>
      <c r="I4816" s="8">
        <f t="shared" si="398"/>
        <v>6.9246878600765383E-4</v>
      </c>
      <c r="J4816" s="10">
        <f t="shared" si="400"/>
        <v>0.12314699386211611</v>
      </c>
      <c r="K4816" s="10">
        <f t="shared" si="401"/>
        <v>9.0260939971853471E-3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-1.6186542123861079E-2</v>
      </c>
      <c r="D4817" s="6">
        <f t="shared" si="403"/>
        <v>2.6200414592752916E-4</v>
      </c>
      <c r="E4817" s="6">
        <f t="shared" ref="E4817:E4880" si="404">D4816</f>
        <v>6.3315661190289503E-5</v>
      </c>
      <c r="F4817" s="24">
        <f>IF(C4808&gt;0,B$6+B$7*E4809+B$8*(H4816*100)^2,B$6+B$7*E4809+B$8*(H4816*100)^2+E4809*$B$9)</f>
        <v>0.24274876197387102</v>
      </c>
      <c r="G4817" s="17">
        <v>1.2330899527458935E-2</v>
      </c>
      <c r="H4817" s="9">
        <f t="shared" si="399"/>
        <v>4.9269540486376676E-3</v>
      </c>
      <c r="I4817" s="8">
        <f t="shared" si="398"/>
        <v>7.4039454788212677E-3</v>
      </c>
      <c r="J4817" s="10">
        <f t="shared" si="400"/>
        <v>0.60043839156534107</v>
      </c>
      <c r="K4817" s="10">
        <f t="shared" si="401"/>
        <v>0.58535564169100396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-2.9793271838556503E-3</v>
      </c>
      <c r="D4818" s="6">
        <f t="shared" si="403"/>
        <v>8.8763904684612391E-6</v>
      </c>
      <c r="E4818" s="6">
        <f t="shared" si="404"/>
        <v>2.6200414592752916E-4</v>
      </c>
      <c r="F4818" s="24">
        <f>IF(C4808&gt;0,B$6+B$7*E4809+B$8*(H4817*100)^2,B$6+B$7*E4809+B$8*(H4817*100)^2+E4809*$B$9)</f>
        <v>0.24241252895921239</v>
      </c>
      <c r="G4818" s="17">
        <v>9.0225671433554356E-3</v>
      </c>
      <c r="H4818" s="9">
        <f t="shared" si="399"/>
        <v>4.9235406869367129E-3</v>
      </c>
      <c r="I4818" s="8">
        <f t="shared" si="398"/>
        <v>4.0990264564187227E-3</v>
      </c>
      <c r="J4818" s="10">
        <f t="shared" si="400"/>
        <v>0.45430822417735101</v>
      </c>
      <c r="K4818" s="10">
        <f t="shared" si="401"/>
        <v>0.22683534656499282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-3.0017277442590373E-3</v>
      </c>
      <c r="D4819" s="6">
        <f t="shared" si="403"/>
        <v>9.0103694506544482E-6</v>
      </c>
      <c r="E4819" s="6">
        <f t="shared" si="404"/>
        <v>8.8763904684612391E-6</v>
      </c>
      <c r="F4819" s="24">
        <f>IF(C4808&gt;0,B$6+B$7*E4809+B$8*(H4818*100)^2,B$6+B$7*E4809+B$8*(H4818*100)^2+E4809*$B$9)</f>
        <v>0.24210127805754286</v>
      </c>
      <c r="G4819" s="17">
        <v>6.0675504250112464E-3</v>
      </c>
      <c r="H4819" s="9">
        <f t="shared" si="399"/>
        <v>4.9203788274638253E-3</v>
      </c>
      <c r="I4819" s="8">
        <f t="shared" si="398"/>
        <v>1.147171597547421E-3</v>
      </c>
      <c r="J4819" s="10">
        <f t="shared" si="400"/>
        <v>0.18906667719128098</v>
      </c>
      <c r="K4819" s="10">
        <f t="shared" si="401"/>
        <v>2.3577562860124024E-2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1.016790118562198E-2</v>
      </c>
      <c r="D4820" s="6">
        <f t="shared" si="403"/>
        <v>1.0338621452057286E-4</v>
      </c>
      <c r="E4820" s="6">
        <f t="shared" si="404"/>
        <v>9.0103694506544482E-6</v>
      </c>
      <c r="F4820" s="24">
        <f>IF(C4808&gt;0,B$6+B$7*E4809+B$8*(H4819*100)^2,B$6+B$7*E4809+B$8*(H4819*100)^2+E4809*$B$9)</f>
        <v>0.24181315309786744</v>
      </c>
      <c r="G4820" s="17">
        <v>8.3862697054534214E-3</v>
      </c>
      <c r="H4820" s="9">
        <f t="shared" si="399"/>
        <v>4.9174500820838782E-3</v>
      </c>
      <c r="I4820" s="8">
        <f t="shared" si="398"/>
        <v>3.4688196233695432E-3</v>
      </c>
      <c r="J4820" s="10">
        <f t="shared" si="400"/>
        <v>0.4136308209970686</v>
      </c>
      <c r="K4820" s="10">
        <f t="shared" si="401"/>
        <v>0.17160454661898727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-3.5533895969784542E-3</v>
      </c>
      <c r="D4821" s="6">
        <f t="shared" si="403"/>
        <v>1.2626577627914701E-5</v>
      </c>
      <c r="E4821" s="6">
        <f t="shared" si="404"/>
        <v>1.0338621452057286E-4</v>
      </c>
      <c r="F4821" s="24">
        <f>IF(C4808&gt;0,B$6+B$7*E4809+B$8*(H4820*100)^2,B$6+B$7*E4809+B$8*(H4820*100)^2+E4809*$B$9)</f>
        <v>0.24154643582269589</v>
      </c>
      <c r="G4821" s="17">
        <v>5.2943088089779534E-3</v>
      </c>
      <c r="H4821" s="9">
        <f t="shared" si="399"/>
        <v>4.9147373869078284E-3</v>
      </c>
      <c r="I4821" s="8">
        <f t="shared" si="398"/>
        <v>3.7957142207012493E-4</v>
      </c>
      <c r="J4821" s="10">
        <f t="shared" si="400"/>
        <v>7.169423540735996E-2</v>
      </c>
      <c r="K4821" s="10">
        <f t="shared" si="401"/>
        <v>2.8371596765526252E-3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-3.4448502443453584E-3</v>
      </c>
      <c r="D4822" s="6">
        <f t="shared" si="403"/>
        <v>1.1866993205966276E-5</v>
      </c>
      <c r="E4822" s="6">
        <f t="shared" si="404"/>
        <v>1.2626577627914701E-5</v>
      </c>
      <c r="F4822" s="24">
        <f>IF(C4808&gt;0,B$6+B$7*E4809+B$8*(H4821*100)^2,B$6+B$7*E4809+B$8*(H4821*100)^2+E4809*$B$9)</f>
        <v>0.2412995356410696</v>
      </c>
      <c r="G4822" s="17">
        <v>7.6847625826528187E-3</v>
      </c>
      <c r="H4822" s="9">
        <f t="shared" si="399"/>
        <v>4.9122249097641041E-3</v>
      </c>
      <c r="I4822" s="8">
        <f t="shared" si="398"/>
        <v>2.7725376728887146E-3</v>
      </c>
      <c r="J4822" s="10">
        <f t="shared" si="400"/>
        <v>0.3607837773866035</v>
      </c>
      <c r="K4822" s="10">
        <f t="shared" si="401"/>
        <v>0.11690335998457879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1.7723890827957417E-3</v>
      </c>
      <c r="D4823" s="6">
        <f t="shared" si="403"/>
        <v>3.1413630608135306E-6</v>
      </c>
      <c r="E4823" s="6">
        <f t="shared" si="404"/>
        <v>1.1866993205966276E-5</v>
      </c>
      <c r="F4823" s="24">
        <f>IF(C4808&gt;0,B$6+B$7*E4809+B$8*(H4822*100)^2,B$6+B$7*E4809+B$8*(H4822*100)^2+E4809*$B$9)</f>
        <v>0.24107098014293812</v>
      </c>
      <c r="G4823" s="17">
        <v>6.7759320554005905E-3</v>
      </c>
      <c r="H4823" s="9">
        <f t="shared" si="399"/>
        <v>4.9098979637354802E-3</v>
      </c>
      <c r="I4823" s="8">
        <f t="shared" si="398"/>
        <v>1.8660340916651103E-3</v>
      </c>
      <c r="J4823" s="10">
        <f t="shared" si="400"/>
        <v>0.27539149985688444</v>
      </c>
      <c r="K4823" s="10">
        <f t="shared" si="401"/>
        <v>5.7931804782963336E-2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-2.4100263808203432E-3</v>
      </c>
      <c r="D4824" s="6">
        <f t="shared" si="403"/>
        <v>5.8082271562500013E-6</v>
      </c>
      <c r="E4824" s="6">
        <f t="shared" si="404"/>
        <v>3.1413630608135306E-6</v>
      </c>
      <c r="F4824" s="24">
        <f>IF(C4808&gt;0,B$6+B$7*E4809+B$8*(H4823*100)^2,B$6+B$7*E4809+B$8*(H4823*100)^2+E4809*$B$9)</f>
        <v>0.24085940631831781</v>
      </c>
      <c r="G4824" s="17">
        <v>5.5091417455657102E-3</v>
      </c>
      <c r="H4824" s="9">
        <f t="shared" si="399"/>
        <v>4.9077429264206352E-3</v>
      </c>
      <c r="I4824" s="8">
        <f t="shared" si="398"/>
        <v>6.0139881914507507E-4</v>
      </c>
      <c r="J4824" s="10">
        <f t="shared" si="400"/>
        <v>0.10916379481960851</v>
      </c>
      <c r="K4824" s="10">
        <f t="shared" si="401"/>
        <v>6.9461142501410222E-3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-4.0227646767628973E-3</v>
      </c>
      <c r="D4825" s="6">
        <f t="shared" si="403"/>
        <v>1.6182635644611296E-5</v>
      </c>
      <c r="E4825" s="6">
        <f t="shared" si="404"/>
        <v>5.8082271562500013E-6</v>
      </c>
      <c r="F4825" s="24">
        <f>IF(C4808&gt;0,B$6+B$7*E4809+B$8*(H4824*100)^2,B$6+B$7*E4809+B$8*(H4824*100)^2+E4809*$B$9)</f>
        <v>0.24066355242886675</v>
      </c>
      <c r="G4825" s="17">
        <v>5.2086630641945131E-3</v>
      </c>
      <c r="H4825" s="9">
        <f t="shared" si="399"/>
        <v>4.9057471645903919E-3</v>
      </c>
      <c r="I4825" s="8">
        <f t="shared" si="398"/>
        <v>3.0291589960412119E-4</v>
      </c>
      <c r="J4825" s="10">
        <f t="shared" si="400"/>
        <v>5.8156170954199594E-2</v>
      </c>
      <c r="K4825" s="10">
        <f t="shared" si="401"/>
        <v>1.8313439638386608E-3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-8.2579665652146549E-3</v>
      </c>
      <c r="D4826" s="6">
        <f t="shared" si="403"/>
        <v>6.8194011792203124E-5</v>
      </c>
      <c r="E4826" s="6">
        <f t="shared" si="404"/>
        <v>1.6182635644611296E-5</v>
      </c>
      <c r="F4826" s="24">
        <f>IF(C4808&gt;0,B$6+B$7*E4809+B$8*(H4825*100)^2,B$6+B$7*E4809+B$8*(H4825*100)^2+E4809*$B$9)</f>
        <v>0.24048225048340185</v>
      </c>
      <c r="G4826" s="17">
        <v>5.2779401889545777E-3</v>
      </c>
      <c r="H4826" s="9">
        <f t="shared" si="399"/>
        <v>4.9038989639204628E-3</v>
      </c>
      <c r="I4826" s="8">
        <f t="shared" si="398"/>
        <v>3.7404122503411491E-4</v>
      </c>
      <c r="J4826" s="10">
        <f t="shared" si="400"/>
        <v>7.086878813384255E-2</v>
      </c>
      <c r="K4826" s="10">
        <f t="shared" si="401"/>
        <v>2.7689416915088749E-3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4.7218661691767463E-3</v>
      </c>
      <c r="D4827" s="6">
        <f t="shared" si="403"/>
        <v>2.2296020119615881E-5</v>
      </c>
      <c r="E4827" s="6">
        <f t="shared" si="404"/>
        <v>6.8194011792203124E-5</v>
      </c>
      <c r="F4827" s="24">
        <f>IF(C4808&gt;0,B$6+B$7*E4809+B$8*(H4826*100)^2,B$6+B$7*E4809+B$8*(H4826*100)^2+E4809*$B$9)</f>
        <v>0.24031441927248512</v>
      </c>
      <c r="G4827" s="17">
        <v>3.997483252405354E-3</v>
      </c>
      <c r="H4827" s="9">
        <f t="shared" si="399"/>
        <v>4.9021874634950988E-3</v>
      </c>
      <c r="I4827" s="8">
        <f t="shared" si="398"/>
        <v>9.0470421108974474E-4</v>
      </c>
      <c r="J4827" s="10">
        <f t="shared" si="400"/>
        <v>0.22631844937570877</v>
      </c>
      <c r="K4827" s="10">
        <f t="shared" si="401"/>
        <v>1.9465425474549214E-2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-7.6008824254678552E-4</v>
      </c>
      <c r="D4828" s="6">
        <f t="shared" si="403"/>
        <v>5.7773413645786106E-7</v>
      </c>
      <c r="E4828" s="6">
        <f t="shared" si="404"/>
        <v>2.2296020119615881E-5</v>
      </c>
      <c r="F4828" s="24">
        <f>IF(C4808&gt;0,B$6+B$7*E4809+B$8*(H4827*100)^2,B$6+B$7*E4809+B$8*(H4827*100)^2+E4809*$B$9)</f>
        <v>0.24015905792053946</v>
      </c>
      <c r="G4828" s="17">
        <v>8.6447368229059067E-3</v>
      </c>
      <c r="H4828" s="9">
        <f t="shared" si="399"/>
        <v>4.900602594789129E-3</v>
      </c>
      <c r="I4828" s="8">
        <f t="shared" si="398"/>
        <v>3.7441342281167777E-3</v>
      </c>
      <c r="J4828" s="10">
        <f t="shared" si="400"/>
        <v>0.43311141852184187</v>
      </c>
      <c r="K4828" s="10">
        <f t="shared" si="401"/>
        <v>0.19642256880384812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-5.0131942963663164E-3</v>
      </c>
      <c r="D4829" s="6">
        <f t="shared" si="403"/>
        <v>2.5132117053119766E-5</v>
      </c>
      <c r="E4829" s="6">
        <f t="shared" si="404"/>
        <v>5.7773413645786106E-7</v>
      </c>
      <c r="F4829" s="24">
        <f>IF(C4808&gt;0,B$6+B$7*E4809+B$8*(H4828*100)^2,B$6+B$7*E4809+B$8*(H4828*100)^2+E4809*$B$9)</f>
        <v>0.24001523991704338</v>
      </c>
      <c r="G4829" s="17">
        <v>4.9666320080740756E-3</v>
      </c>
      <c r="H4829" s="9">
        <f t="shared" si="399"/>
        <v>4.8991350248492171E-3</v>
      </c>
      <c r="I4829" s="8">
        <f t="shared" si="398"/>
        <v>6.7496983224858524E-5</v>
      </c>
      <c r="J4829" s="10">
        <f t="shared" si="400"/>
        <v>1.3590091457376165E-2</v>
      </c>
      <c r="K4829" s="10">
        <f t="shared" si="401"/>
        <v>9.4044560015049683E-5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-3.6400129725075044E-3</v>
      </c>
      <c r="D4830" s="6">
        <f t="shared" si="403"/>
        <v>1.3249694440022918E-5</v>
      </c>
      <c r="E4830" s="6">
        <f t="shared" si="404"/>
        <v>2.5132117053119766E-5</v>
      </c>
      <c r="F4830" s="24">
        <f>IF(C4808&gt;0,B$6+B$7*E4809+B$8*(H4829*100)^2,B$6+B$7*E4809+B$8*(H4829*100)^2+E4809*$B$9)</f>
        <v>0.23988210759120707</v>
      </c>
      <c r="G4830" s="17">
        <v>7.6394064383277158E-3</v>
      </c>
      <c r="H4830" s="9">
        <f t="shared" si="399"/>
        <v>4.8977761034086388E-3</v>
      </c>
      <c r="I4830" s="8">
        <f t="shared" si="398"/>
        <v>2.741630334919077E-3</v>
      </c>
      <c r="J4830" s="10">
        <f t="shared" si="400"/>
        <v>0.35888001994029611</v>
      </c>
      <c r="K4830" s="10">
        <f t="shared" si="401"/>
        <v>0.11523178711269177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-7.2436586529924935E-3</v>
      </c>
      <c r="D4831" s="6">
        <f t="shared" si="403"/>
        <v>5.2470590681073028E-5</v>
      </c>
      <c r="E4831" s="6">
        <f t="shared" si="404"/>
        <v>1.3249694440022918E-5</v>
      </c>
      <c r="F4831" s="24">
        <f>IF(C4809&gt;0,B$6+B$7*E4810+B$8*(H4830*100)^2,B$6+B$7*E4810+B$8*(H4830*100)^2+E4810*$B$9)</f>
        <v>0.23978881905387048</v>
      </c>
      <c r="G4831" s="17">
        <v>4.9575276467852388E-3</v>
      </c>
      <c r="H4831" s="9">
        <f t="shared" si="399"/>
        <v>4.8968236547160902E-3</v>
      </c>
      <c r="I4831" s="8">
        <f t="shared" si="398"/>
        <v>6.0703992069148678E-5</v>
      </c>
      <c r="J4831" s="10">
        <f t="shared" si="400"/>
        <v>1.2244811606550056E-2</v>
      </c>
      <c r="K4831" s="10">
        <f t="shared" si="401"/>
        <v>7.6208743081673802E-5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3.9753845589135641E-3</v>
      </c>
      <c r="D4832" s="6">
        <f t="shared" si="403"/>
        <v>1.5803682391248391E-5</v>
      </c>
      <c r="E4832" s="6">
        <f t="shared" si="404"/>
        <v>5.2470590681073028E-5</v>
      </c>
      <c r="F4832" s="24">
        <f>IF(C4830&gt;0,B$6+B$7*E4831+B$8*(H4831*100)^2,B$6+B$7*E4831+B$8*(H4831*100)^2+E4831*$B$9)</f>
        <v>0.23967417395978957</v>
      </c>
      <c r="G4832" s="17">
        <v>9.6323771904833697E-3</v>
      </c>
      <c r="H4832" s="9">
        <f t="shared" si="399"/>
        <v>4.8956529080377989E-3</v>
      </c>
      <c r="I4832" s="8">
        <f t="shared" si="398"/>
        <v>4.7367242824455707E-3</v>
      </c>
      <c r="J4832" s="10">
        <f t="shared" si="400"/>
        <v>0.49175029058510877</v>
      </c>
      <c r="K4832" s="10">
        <f t="shared" si="401"/>
        <v>0.29075438828617983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-6.6735862077661311E-3</v>
      </c>
      <c r="D4833" s="6">
        <f t="shared" si="403"/>
        <v>4.4536752872486334E-5</v>
      </c>
      <c r="E4833" s="6">
        <f t="shared" si="404"/>
        <v>1.5803682391248391E-5</v>
      </c>
      <c r="F4833" s="24">
        <f>IF(C4830&gt;0,B$6+B$7*E4831+B$8*(H4832*100)^2,B$6+B$7*E4831+B$8*(H4832*100)^2+E4831*$B$9)</f>
        <v>0.23956804699619888</v>
      </c>
      <c r="G4833" s="17">
        <v>1.4097119469983444E-2</v>
      </c>
      <c r="H4833" s="9">
        <f t="shared" si="399"/>
        <v>4.8945688982401595E-3</v>
      </c>
      <c r="I4833" s="8">
        <f t="shared" si="398"/>
        <v>9.202550571743285E-3</v>
      </c>
      <c r="J4833" s="10">
        <f t="shared" si="400"/>
        <v>0.6527965228171605</v>
      </c>
      <c r="K4833" s="10">
        <f t="shared" si="401"/>
        <v>0.82231120593018825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-4.489589396087082E-3</v>
      </c>
      <c r="D4834" s="6">
        <f t="shared" si="403"/>
        <v>2.0156412945457568E-5</v>
      </c>
      <c r="E4834" s="6">
        <f t="shared" si="404"/>
        <v>4.4536752872486334E-5</v>
      </c>
      <c r="F4834" s="24">
        <f>IF(C4830&gt;0,B$6+B$7*E4831+B$8*(H4833*100)^2,B$6+B$7*E4831+B$8*(H4833*100)^2+E4831*$B$9)</f>
        <v>0.23946980526600298</v>
      </c>
      <c r="G4834" s="17">
        <v>4.9908500432601661E-3</v>
      </c>
      <c r="H4834" s="9">
        <f t="shared" si="399"/>
        <v>4.8935652163428142E-3</v>
      </c>
      <c r="I4834" s="8">
        <f t="shared" si="398"/>
        <v>9.7284826917351866E-5</v>
      </c>
      <c r="J4834" s="10">
        <f t="shared" si="400"/>
        <v>1.9492636740053731E-2</v>
      </c>
      <c r="K4834" s="10">
        <f t="shared" si="401"/>
        <v>1.9502967273954397E-4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-1.3670723081353284E-2</v>
      </c>
      <c r="D4835" s="6">
        <f t="shared" si="403"/>
        <v>1.8688866956704543E-4</v>
      </c>
      <c r="E4835" s="6">
        <f t="shared" si="404"/>
        <v>2.0156412945457568E-5</v>
      </c>
      <c r="F4835" s="24">
        <f>IF(C4830&gt;0,B$6+B$7*E4831+B$8*(H4834*100)^2,B$6+B$7*E4831+B$8*(H4834*100)^2+E4831*$B$9)</f>
        <v>0.23937886289636062</v>
      </c>
      <c r="G4835" s="17">
        <v>4.8189108007027845E-3</v>
      </c>
      <c r="H4835" s="9">
        <f t="shared" si="399"/>
        <v>4.8926359244926519E-3</v>
      </c>
      <c r="I4835" s="8">
        <f t="shared" si="398"/>
        <v>7.3725123789867425E-5</v>
      </c>
      <c r="J4835" s="10">
        <f t="shared" si="400"/>
        <v>1.5299126055438801E-2</v>
      </c>
      <c r="K4835" s="10">
        <f t="shared" si="401"/>
        <v>1.1468474935960593E-4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-1.5646134048727795E-2</v>
      </c>
      <c r="D4836" s="6">
        <f t="shared" si="403"/>
        <v>2.4480151067075921E-4</v>
      </c>
      <c r="E4836" s="6">
        <f t="shared" si="404"/>
        <v>1.8688866956704543E-4</v>
      </c>
      <c r="F4836" s="24">
        <f>IF(C4830&gt;0,B$6+B$7*E4831+B$8*(H4835*100)^2,B$6+B$7*E4831+B$8*(H4835*100)^2+E4831*$B$9)</f>
        <v>0.23929467754478273</v>
      </c>
      <c r="G4836" s="17">
        <v>7.546057639544029E-3</v>
      </c>
      <c r="H4836" s="9">
        <f t="shared" si="399"/>
        <v>4.8917755216769986E-3</v>
      </c>
      <c r="I4836" s="8">
        <f t="shared" si="398"/>
        <v>2.6542821178670304E-3</v>
      </c>
      <c r="J4836" s="10">
        <f t="shared" si="400"/>
        <v>0.35174421461580774</v>
      </c>
      <c r="K4836" s="10">
        <f t="shared" si="401"/>
        <v>0.10913103486068487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-6.1262839500665616E-3</v>
      </c>
      <c r="D4837" s="6">
        <f t="shared" si="403"/>
        <v>3.7531355036843156E-5</v>
      </c>
      <c r="E4837" s="6">
        <f t="shared" si="404"/>
        <v>2.4480151067075921E-4</v>
      </c>
      <c r="F4837" s="24">
        <f>IF(C4830&gt;0,B$6+B$7*E4831+B$8*(H4836*100)^2,B$6+B$7*E4831+B$8*(H4836*100)^2+E4831*$B$9)</f>
        <v>0.23921674716482702</v>
      </c>
      <c r="G4837" s="17">
        <v>1.2638760109351208E-2</v>
      </c>
      <c r="H4837" s="9">
        <f t="shared" si="399"/>
        <v>4.890978911882846E-3</v>
      </c>
      <c r="I4837" s="8">
        <f t="shared" si="398"/>
        <v>7.7477811974683616E-3</v>
      </c>
      <c r="J4837" s="10">
        <f t="shared" si="400"/>
        <v>0.61301750570737612</v>
      </c>
      <c r="K4837" s="10">
        <f t="shared" si="401"/>
        <v>0.63472039680968351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1.5705237147738582E-2</v>
      </c>
      <c r="D4838" s="6">
        <f t="shared" si="403"/>
        <v>2.4665447386670793E-4</v>
      </c>
      <c r="E4838" s="6">
        <f t="shared" si="404"/>
        <v>3.7531355036843156E-5</v>
      </c>
      <c r="F4838" s="24">
        <f>IF(C4830&gt;0,B$6+B$7*E4831+B$8*(H4837*100)^2,B$6+B$7*E4831+B$8*(H4837*100)^2+E4831*$B$9)</f>
        <v>0.23914460701210211</v>
      </c>
      <c r="G4838" s="17">
        <v>7.5167722049170656E-3</v>
      </c>
      <c r="H4838" s="9">
        <f t="shared" si="399"/>
        <v>4.890241374534616E-3</v>
      </c>
      <c r="I4838" s="8">
        <f t="shared" si="398"/>
        <v>2.6265308303824496E-3</v>
      </c>
      <c r="J4838" s="10">
        <f t="shared" si="400"/>
        <v>0.34942269883665161</v>
      </c>
      <c r="K4838" s="10">
        <f t="shared" si="401"/>
        <v>0.10720120303514813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2.2807516611881434E-5</v>
      </c>
      <c r="D4839" s="6">
        <f t="shared" si="403"/>
        <v>5.2018281400124753E-10</v>
      </c>
      <c r="E4839" s="6">
        <f t="shared" si="404"/>
        <v>2.4665447386670793E-4</v>
      </c>
      <c r="F4839" s="24">
        <f>IF(C4830&gt;0,B$6+B$7*E4831+B$8*(H4838*100)^2,B$6+B$7*E4831+B$8*(H4838*100)^2+E4831*$B$9)</f>
        <v>0.23907782687272461</v>
      </c>
      <c r="G4839" s="17">
        <v>4.5978934367912781E-3</v>
      </c>
      <c r="H4839" s="9">
        <f t="shared" si="399"/>
        <v>4.889558537053469E-3</v>
      </c>
      <c r="I4839" s="8">
        <f t="shared" si="398"/>
        <v>2.9166510026219089E-4</v>
      </c>
      <c r="J4839" s="10">
        <f t="shared" si="400"/>
        <v>6.343450631725267E-2</v>
      </c>
      <c r="K4839" s="10">
        <f t="shared" si="401"/>
        <v>1.8531706518494229E-3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2.5467003485560771E-3</v>
      </c>
      <c r="D4840" s="6">
        <f t="shared" si="403"/>
        <v>6.4856826653356441E-6</v>
      </c>
      <c r="E4840" s="6">
        <f t="shared" si="404"/>
        <v>5.2018281400124753E-10</v>
      </c>
      <c r="F4840" s="24">
        <f>IF(C4830&gt;0,B$6+B$7*E4831+B$8*(H4839*100)^2,B$6+B$7*E4831+B$8*(H4839*100)^2+E4831*$B$9)</f>
        <v>0.2390160084977028</v>
      </c>
      <c r="G4840" s="17">
        <v>6.7196094105348662E-3</v>
      </c>
      <c r="H4840" s="9">
        <f t="shared" si="399"/>
        <v>4.8889263493910682E-3</v>
      </c>
      <c r="I4840" s="8">
        <f t="shared" si="398"/>
        <v>1.830683061143798E-3</v>
      </c>
      <c r="J4840" s="10">
        <f t="shared" si="400"/>
        <v>0.27243890965949458</v>
      </c>
      <c r="K4840" s="10">
        <f t="shared" si="401"/>
        <v>5.6397719169914762E-2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-5.966634405823722E-3</v>
      </c>
      <c r="D4841" s="6">
        <f t="shared" si="403"/>
        <v>3.5600726132759401E-5</v>
      </c>
      <c r="E4841" s="6">
        <f t="shared" si="404"/>
        <v>6.4856826653356441E-6</v>
      </c>
      <c r="F4841" s="24">
        <f>IF(C4830&gt;0,B$6+B$7*E4831+B$8*(H4840*100)^2,B$6+B$7*E4831+B$8*(H4840*100)^2+E4831*$B$9)</f>
        <v>0.23895878322794514</v>
      </c>
      <c r="G4841" s="17">
        <v>2.0550061695770415E-3</v>
      </c>
      <c r="H4841" s="9">
        <f t="shared" si="399"/>
        <v>4.8883410604001962E-3</v>
      </c>
      <c r="I4841" s="8">
        <f t="shared" si="398"/>
        <v>2.8333348908231547E-3</v>
      </c>
      <c r="J4841" s="10">
        <f t="shared" si="400"/>
        <v>1.3787476323763581</v>
      </c>
      <c r="K4841" s="10">
        <f t="shared" si="401"/>
        <v>0.28696342242329242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3.1925552383296864E-3</v>
      </c>
      <c r="D4842" s="6">
        <f t="shared" si="403"/>
        <v>1.019240894978632E-5</v>
      </c>
      <c r="E4842" s="6">
        <f t="shared" si="404"/>
        <v>3.5600726132759401E-5</v>
      </c>
      <c r="F4842" s="24">
        <f>IF(C4830&gt;0,B$6+B$7*E4831+B$8*(H4841*100)^2,B$6+B$7*E4831+B$8*(H4841*100)^2+E4831*$B$9)</f>
        <v>0.23890580979573051</v>
      </c>
      <c r="G4842" s="17">
        <v>6.3357982396630161E-3</v>
      </c>
      <c r="H4842" s="9">
        <f t="shared" si="399"/>
        <v>4.8877991959135406E-3</v>
      </c>
      <c r="I4842" s="8">
        <f t="shared" si="398"/>
        <v>1.4479990437494756E-3</v>
      </c>
      <c r="J4842" s="10">
        <f t="shared" si="400"/>
        <v>0.22854248020159346</v>
      </c>
      <c r="K4842" s="10">
        <f t="shared" si="401"/>
        <v>3.6773983217048389E-2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-9.6040010880334929E-4</v>
      </c>
      <c r="D4843" s="6">
        <f t="shared" si="403"/>
        <v>9.2236836898948512E-7</v>
      </c>
      <c r="E4843" s="6">
        <f t="shared" si="404"/>
        <v>1.019240894978632E-5</v>
      </c>
      <c r="F4843" s="24">
        <f>IF(C4830&gt;0,B$6+B$7*E4831+B$8*(H4842*100)^2,B$6+B$7*E4831+B$8*(H4842*100)^2+E4831*$B$9)</f>
        <v>0.2388567722895294</v>
      </c>
      <c r="G4843" s="17">
        <v>5.0463094825719344E-3</v>
      </c>
      <c r="H4843" s="9">
        <f t="shared" si="399"/>
        <v>4.88729753841046E-3</v>
      </c>
      <c r="I4843" s="8">
        <f t="shared" si="398"/>
        <v>1.590119441614744E-4</v>
      </c>
      <c r="J4843" s="10">
        <f t="shared" si="400"/>
        <v>3.1510541458196761E-2</v>
      </c>
      <c r="K4843" s="10">
        <f t="shared" si="401"/>
        <v>5.1808039252820848E-4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-3.1030633431965941E-3</v>
      </c>
      <c r="D4844" s="6">
        <f t="shared" si="403"/>
        <v>9.6290021118904241E-6</v>
      </c>
      <c r="E4844" s="6">
        <f t="shared" si="404"/>
        <v>9.2236836898948512E-7</v>
      </c>
      <c r="F4844" s="24">
        <f>IF(C4830&gt;0,B$6+B$7*E4831+B$8*(H4843*100)^2,B$6+B$7*E4831+B$8*(H4843*100)^2+E4831*$B$9)</f>
        <v>0.23881137827003904</v>
      </c>
      <c r="G4844" s="17">
        <v>7.0319628928641733E-3</v>
      </c>
      <c r="H4844" s="9">
        <f t="shared" si="399"/>
        <v>4.8868331081595067E-3</v>
      </c>
      <c r="I4844" s="8">
        <f t="shared" si="398"/>
        <v>2.1451297847046667E-3</v>
      </c>
      <c r="J4844" s="10">
        <f t="shared" si="400"/>
        <v>0.30505419573267095</v>
      </c>
      <c r="K4844" s="10">
        <f t="shared" si="401"/>
        <v>7.5039714362342913E-2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-3.6801820729544612E-3</v>
      </c>
      <c r="D4845" s="6">
        <f t="shared" si="403"/>
        <v>1.3543740090095395E-5</v>
      </c>
      <c r="E4845" s="6">
        <f t="shared" si="404"/>
        <v>9.6290021118904241E-6</v>
      </c>
      <c r="F4845" s="24">
        <f>IF(C4830&gt;0,B$6+B$7*E4831+B$8*(H4844*100)^2,B$6+B$7*E4831+B$8*(H4844*100)^2+E4831*$B$9)</f>
        <v>0.23876935702619681</v>
      </c>
      <c r="G4845" s="17">
        <v>8.8935129872249278E-3</v>
      </c>
      <c r="H4845" s="9">
        <f t="shared" si="399"/>
        <v>4.8864031457320099E-3</v>
      </c>
      <c r="I4845" s="8">
        <f t="shared" si="398"/>
        <v>4.0071098414929179E-3</v>
      </c>
      <c r="J4845" s="10">
        <f t="shared" si="400"/>
        <v>0.45056546802696801</v>
      </c>
      <c r="K4845" s="10">
        <f t="shared" si="401"/>
        <v>0.22118740451655272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9.8006330896849257E-3</v>
      </c>
      <c r="D4846" s="6">
        <f t="shared" si="403"/>
        <v>9.6052408958627089E-5</v>
      </c>
      <c r="E4846" s="6">
        <f t="shared" si="404"/>
        <v>1.3543740090095395E-5</v>
      </c>
      <c r="F4846" s="24">
        <f>IF(C4830&gt;0,B$6+B$7*E4831+B$8*(H4845*100)^2,B$6+B$7*E4831+B$8*(H4845*100)^2+E4831*$B$9)</f>
        <v>0.23873045796077208</v>
      </c>
      <c r="G4846" s="17">
        <v>8.6467584870109793E-3</v>
      </c>
      <c r="H4846" s="9">
        <f t="shared" si="399"/>
        <v>4.8860050957891159E-3</v>
      </c>
      <c r="I4846" s="8">
        <f t="shared" si="398"/>
        <v>3.7607533912218634E-3</v>
      </c>
      <c r="J4846" s="10">
        <f t="shared" si="400"/>
        <v>0.43493216525836892</v>
      </c>
      <c r="K4846" s="10">
        <f t="shared" si="401"/>
        <v>0.1988895381699769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-2.9689059175434084E-2</v>
      </c>
      <c r="D4847" s="6">
        <f t="shared" si="403"/>
        <v>8.8144023472242676E-4</v>
      </c>
      <c r="E4847" s="6">
        <f t="shared" si="404"/>
        <v>9.6052408958627089E-5</v>
      </c>
      <c r="F4847" s="24">
        <f>IF(C4830&gt;0,B$6+B$7*E4831+B$8*(H4846*100)^2,B$6+B$7*E4831+B$8*(H4846*100)^2+E4831*$B$9)</f>
        <v>0.23869444909590837</v>
      </c>
      <c r="G4847" s="17">
        <v>1.1349877108364664E-2</v>
      </c>
      <c r="H4847" s="9">
        <f t="shared" si="399"/>
        <v>4.8856365920513199E-3</v>
      </c>
      <c r="I4847" s="8">
        <f t="shared" si="398"/>
        <v>6.4642405163133441E-3</v>
      </c>
      <c r="J4847" s="10">
        <f t="shared" si="400"/>
        <v>0.56954277606665094</v>
      </c>
      <c r="K4847" s="10">
        <f t="shared" si="401"/>
        <v>0.48020388081535348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-5.0013414289255698E-3</v>
      </c>
      <c r="D4848" s="6">
        <f t="shared" si="403"/>
        <v>2.5013416088687261E-5</v>
      </c>
      <c r="E4848" s="6">
        <f t="shared" si="404"/>
        <v>8.8144023472242676E-4</v>
      </c>
      <c r="F4848" s="24">
        <f>IF(C4830&gt;0,B$6+B$7*E4831+B$8*(H4847*100)^2,B$6+B$7*E4831+B$8*(H4847*100)^2+E4831*$B$9)</f>
        <v>0.23866111568970402</v>
      </c>
      <c r="G4848" s="17">
        <v>7.7745900601299319E-3</v>
      </c>
      <c r="H4848" s="9">
        <f t="shared" si="399"/>
        <v>4.8852954433657751E-3</v>
      </c>
      <c r="I4848" s="8">
        <f t="shared" si="398"/>
        <v>2.8892946167641568E-3</v>
      </c>
      <c r="J4848" s="10">
        <f t="shared" si="400"/>
        <v>0.37163305002808983</v>
      </c>
      <c r="K4848" s="10">
        <f t="shared" si="401"/>
        <v>0.12679582504887499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2.7129589082249923E-3</v>
      </c>
      <c r="D4849" s="6">
        <f t="shared" si="403"/>
        <v>7.3601460377173421E-6</v>
      </c>
      <c r="E4849" s="6">
        <f t="shared" si="404"/>
        <v>2.5013416088687261E-5</v>
      </c>
      <c r="F4849" s="24">
        <f>IF(C4830&gt;0,B$6+B$7*E4831+B$8*(H4848*100)^2,B$6+B$7*E4831+B$8*(H4848*100)^2+E4831*$B$9)</f>
        <v>0.23863025895558074</v>
      </c>
      <c r="G4849" s="17">
        <v>1.1103019199034487E-2</v>
      </c>
      <c r="H4849" s="9">
        <f t="shared" si="399"/>
        <v>4.8849796207925036E-3</v>
      </c>
      <c r="I4849" s="8">
        <f t="shared" si="398"/>
        <v>6.2180395782419837E-3</v>
      </c>
      <c r="J4849" s="10">
        <f t="shared" si="400"/>
        <v>0.56003141729077632</v>
      </c>
      <c r="K4849" s="10">
        <f t="shared" si="401"/>
        <v>0.451837606157107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-1.0608427432874001E-2</v>
      </c>
      <c r="D4850" s="6">
        <f t="shared" si="403"/>
        <v>1.1253873259855367E-4</v>
      </c>
      <c r="E4850" s="6">
        <f t="shared" si="404"/>
        <v>7.3601460377173421E-6</v>
      </c>
      <c r="F4850" s="24">
        <f>IF(C4830&gt;0,B$6+B$7*E4831+B$8*(H4849*100)^2,B$6+B$7*E4831+B$8*(H4849*100)^2+E4831*$B$9)</f>
        <v>0.23860169487680272</v>
      </c>
      <c r="G4850" s="17">
        <v>1.1367444751077767E-2</v>
      </c>
      <c r="H4850" s="9">
        <f t="shared" si="399"/>
        <v>4.884687245636129E-3</v>
      </c>
      <c r="I4850" s="8">
        <f t="shared" si="398"/>
        <v>6.4827575054416378E-3</v>
      </c>
      <c r="J4850" s="10">
        <f t="shared" si="400"/>
        <v>0.57029153406063371</v>
      </c>
      <c r="K4850" s="10">
        <f t="shared" si="401"/>
        <v>0.48251089070847097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-9.6141287310775019E-4</v>
      </c>
      <c r="D4851" s="6">
        <f t="shared" si="403"/>
        <v>9.24314712577299E-7</v>
      </c>
      <c r="E4851" s="6">
        <f t="shared" si="404"/>
        <v>1.1253873259855367E-4</v>
      </c>
      <c r="F4851" s="24">
        <f>IF(C4830&gt;0,B$6+B$7*E4831+B$8*(H4850*100)^2,B$6+B$7*E4831+B$8*(H4850*100)^2+E4831*$B$9)</f>
        <v>0.23857525310907793</v>
      </c>
      <c r="G4851" s="17">
        <v>6.5168478360827335E-3</v>
      </c>
      <c r="H4851" s="9">
        <f t="shared" si="399"/>
        <v>4.8844165783548596E-3</v>
      </c>
      <c r="I4851" s="8">
        <f t="shared" si="398"/>
        <v>1.6324312577278739E-3</v>
      </c>
      <c r="J4851" s="10">
        <f t="shared" si="400"/>
        <v>0.25049399629823577</v>
      </c>
      <c r="K4851" s="10">
        <f t="shared" si="401"/>
        <v>4.5871176607230613E-2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3.4825815189066436E-3</v>
      </c>
      <c r="D4852" s="6">
        <f t="shared" si="403"/>
        <v>1.2128374035830105E-5</v>
      </c>
      <c r="E4852" s="6">
        <f t="shared" si="404"/>
        <v>9.24314712577299E-7</v>
      </c>
      <c r="F4852" s="24">
        <f>IF(C4830&gt;0,B$6+B$7*E4831+B$8*(H4851*100)^2,B$6+B$7*E4831+B$8*(H4851*100)^2+E4831*$B$9)</f>
        <v>0.23855077596469512</v>
      </c>
      <c r="G4852" s="17">
        <v>8.8736395258562101E-3</v>
      </c>
      <c r="H4852" s="9">
        <f t="shared" si="399"/>
        <v>4.8841660082832479E-3</v>
      </c>
      <c r="I4852" s="8">
        <f t="shared" si="398"/>
        <v>3.9894735175729622E-3</v>
      </c>
      <c r="J4852" s="10">
        <f t="shared" si="400"/>
        <v>0.44958706131214193</v>
      </c>
      <c r="K4852" s="10">
        <f t="shared" si="401"/>
        <v>0.21973127089634259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8.4725450611778073E-3</v>
      </c>
      <c r="D4853" s="6">
        <f t="shared" si="403"/>
        <v>7.1784019813688453E-5</v>
      </c>
      <c r="E4853" s="6">
        <f t="shared" si="404"/>
        <v>1.2128374035830105E-5</v>
      </c>
      <c r="F4853" s="24">
        <f>IF(C4831&gt;0,B$6+B$7*E4832+B$8*(H4852*100)^2,B$6+B$7*E4832+B$8*(H4852*100)^2+E4832*$B$9)</f>
        <v>0.23853304361670782</v>
      </c>
      <c r="G4853" s="17">
        <v>1.0166552693418917E-2</v>
      </c>
      <c r="H4853" s="9">
        <f t="shared" si="399"/>
        <v>4.8839844759858506E-3</v>
      </c>
      <c r="I4853" s="8">
        <f t="shared" si="398"/>
        <v>5.282568217433066E-3</v>
      </c>
      <c r="J4853" s="10">
        <f t="shared" si="400"/>
        <v>0.51960269884329768</v>
      </c>
      <c r="K4853" s="10">
        <f t="shared" si="401"/>
        <v>0.34846855537293253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-1.8065806745808282E-3</v>
      </c>
      <c r="D4854" s="6">
        <f t="shared" si="403"/>
        <v>3.2637337337689201E-6</v>
      </c>
      <c r="E4854" s="6">
        <f t="shared" si="404"/>
        <v>7.1784019813688453E-5</v>
      </c>
      <c r="F4854" s="24">
        <f>IF(C4852&gt;0,B$6+B$7*E4853+B$8*(H4853*100)^2,B$6+B$7*E4853+B$8*(H4853*100)^2+E4853*$B$9)</f>
        <v>0.23851003847598645</v>
      </c>
      <c r="G4854" s="17">
        <v>3.355389065347505E-3</v>
      </c>
      <c r="H4854" s="9">
        <f t="shared" si="399"/>
        <v>4.8837489541947833E-3</v>
      </c>
      <c r="I4854" s="8">
        <f t="shared" si="398"/>
        <v>1.5283598888472783E-3</v>
      </c>
      <c r="J4854" s="10">
        <f t="shared" si="400"/>
        <v>0.45549408997939611</v>
      </c>
      <c r="K4854" s="10">
        <f t="shared" si="401"/>
        <v>6.2397337489946691E-2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1.6227534664827901E-3</v>
      </c>
      <c r="D4855" s="6">
        <f t="shared" si="403"/>
        <v>2.6333288129819117E-6</v>
      </c>
      <c r="E4855" s="6">
        <f t="shared" si="404"/>
        <v>3.2637337337689201E-6</v>
      </c>
      <c r="F4855" s="24">
        <f>IF(C4852&gt;0,B$6+B$7*E4854+B$8*(H4854*100)^2,B$6+B$7*E4854+B$8*(H4854*100)^2+E4854*$B$9)</f>
        <v>0.23848874261722056</v>
      </c>
      <c r="G4855" s="17">
        <v>7.9688939509904213E-3</v>
      </c>
      <c r="H4855" s="9">
        <f t="shared" si="399"/>
        <v>4.8835309215486756E-3</v>
      </c>
      <c r="I4855" s="8">
        <f t="shared" si="398"/>
        <v>3.0853630294417457E-3</v>
      </c>
      <c r="J4855" s="10">
        <f t="shared" si="400"/>
        <v>0.38717581742423346</v>
      </c>
      <c r="K4855" s="10">
        <f t="shared" si="401"/>
        <v>0.14211219262314767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-4.8075006710264247E-3</v>
      </c>
      <c r="D4856" s="6">
        <f t="shared" si="403"/>
        <v>2.3112062701919525E-5</v>
      </c>
      <c r="E4856" s="6">
        <f t="shared" si="404"/>
        <v>2.6333288129819117E-6</v>
      </c>
      <c r="F4856" s="24">
        <f>IF(C4852&gt;0,B$6+B$7*E4854+B$8*(H4855*100)^2,B$6+B$7*E4854+B$8*(H4855*100)^2+E4854*$B$9)</f>
        <v>0.23846902904076106</v>
      </c>
      <c r="G4856" s="17">
        <v>6.3389255372456469E-3</v>
      </c>
      <c r="H4856" s="9">
        <f t="shared" si="399"/>
        <v>4.883329080051446E-3</v>
      </c>
      <c r="I4856" s="8">
        <f t="shared" si="398"/>
        <v>1.4555964571942009E-3</v>
      </c>
      <c r="J4856" s="10">
        <f t="shared" si="400"/>
        <v>0.22962826249362731</v>
      </c>
      <c r="K4856" s="10">
        <f t="shared" si="401"/>
        <v>3.719251480085517E-2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1.596682643182982E-3</v>
      </c>
      <c r="D4857" s="6">
        <f t="shared" si="403"/>
        <v>2.5493954630417937E-6</v>
      </c>
      <c r="E4857" s="6">
        <f t="shared" si="404"/>
        <v>2.3112062701919525E-5</v>
      </c>
      <c r="F4857" s="24">
        <f>IF(C4852&gt;0,B$6+B$7*E4854+B$8*(H4856*100)^2,B$6+B$7*E4854+B$8*(H4856*100)^2+E4854*$B$9)</f>
        <v>0.23845078018303248</v>
      </c>
      <c r="G4857" s="17">
        <v>3.5222924089786832E-3</v>
      </c>
      <c r="H4857" s="9">
        <f t="shared" si="399"/>
        <v>4.8831422279412718E-3</v>
      </c>
      <c r="I4857" s="8">
        <f t="shared" si="398"/>
        <v>1.3608498189625886E-3</v>
      </c>
      <c r="J4857" s="10">
        <f t="shared" si="400"/>
        <v>0.38635344853642573</v>
      </c>
      <c r="K4857" s="10">
        <f t="shared" si="401"/>
        <v>4.7993657707271931E-2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-2.4183216712886473E-3</v>
      </c>
      <c r="D4858" s="6">
        <f t="shared" si="403"/>
        <v>5.8482797058243163E-6</v>
      </c>
      <c r="E4858" s="6">
        <f t="shared" si="404"/>
        <v>2.5493954630417937E-6</v>
      </c>
      <c r="F4858" s="24">
        <f>IF(C4852&gt;0,B$6+B$7*E4854+B$8*(H4857*100)^2,B$6+B$7*E4854+B$8*(H4857*100)^2+E4854*$B$9)</f>
        <v>0.23843388721543315</v>
      </c>
      <c r="G4858" s="17">
        <v>5.8112516423924525E-3</v>
      </c>
      <c r="H4858" s="9">
        <f t="shared" si="399"/>
        <v>4.8829692525699277E-3</v>
      </c>
      <c r="I4858" s="8">
        <f t="shared" si="398"/>
        <v>9.2828238982252485E-4</v>
      </c>
      <c r="J4858" s="10">
        <f t="shared" si="400"/>
        <v>0.15973880446869745</v>
      </c>
      <c r="K4858" s="10">
        <f t="shared" si="401"/>
        <v>1.6063642054831906E-2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-9.9530187366174798E-3</v>
      </c>
      <c r="D4859" s="6">
        <f t="shared" si="403"/>
        <v>9.9062581971458608E-5</v>
      </c>
      <c r="E4859" s="6">
        <f t="shared" si="404"/>
        <v>5.8482797058243163E-6</v>
      </c>
      <c r="F4859" s="24">
        <f>IF(C4852&gt;0,B$6+B$7*E4854+B$8*(H4858*100)^2,B$6+B$7*E4854+B$8*(H4858*100)^2+E4854*$B$9)</f>
        <v>0.23841824939532646</v>
      </c>
      <c r="G4859" s="17">
        <v>5.3454810379927756E-3</v>
      </c>
      <c r="H4859" s="9">
        <f t="shared" si="399"/>
        <v>4.8828091238069761E-3</v>
      </c>
      <c r="I4859" s="8">
        <f t="shared" si="398"/>
        <v>4.6267191418579955E-4</v>
      </c>
      <c r="J4859" s="10">
        <f t="shared" si="400"/>
        <v>8.6553840692236844E-2</v>
      </c>
      <c r="K4859" s="10">
        <f t="shared" si="401"/>
        <v>4.2244297344493642E-3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2.5949243336529353E-3</v>
      </c>
      <c r="D4860" s="6">
        <f t="shared" si="403"/>
        <v>6.7336322973841302E-6</v>
      </c>
      <c r="E4860" s="6">
        <f t="shared" si="404"/>
        <v>9.9062581971458608E-5</v>
      </c>
      <c r="F4860" s="24">
        <f>IF(C4852&gt;0,B$6+B$7*E4854+B$8*(H4859*100)^2,B$6+B$7*E4854+B$8*(H4859*100)^2+E4854*$B$9)</f>
        <v>0.23840377346525371</v>
      </c>
      <c r="G4860" s="17">
        <v>3.3512465851913815E-3</v>
      </c>
      <c r="H4860" s="9">
        <f t="shared" si="399"/>
        <v>4.8826608879304094E-3</v>
      </c>
      <c r="I4860" s="8">
        <f t="shared" si="398"/>
        <v>1.5314143027390279E-3</v>
      </c>
      <c r="J4860" s="10">
        <f t="shared" si="400"/>
        <v>0.45696855298744676</v>
      </c>
      <c r="K4860" s="10">
        <f t="shared" si="401"/>
        <v>6.2714555705224662E-2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-6.451669944313565E-3</v>
      </c>
      <c r="D4861" s="6">
        <f t="shared" si="403"/>
        <v>4.1624045070358998E-5</v>
      </c>
      <c r="E4861" s="6">
        <f t="shared" si="404"/>
        <v>6.7336322973841302E-6</v>
      </c>
      <c r="F4861" s="24">
        <f>IF(C4852&gt;0,B$6+B$7*E4854+B$8*(H4860*100)^2,B$6+B$7*E4854+B$8*(H4860*100)^2+E4854*$B$9)</f>
        <v>0.2383903730967854</v>
      </c>
      <c r="G4861" s="17">
        <v>3.399483011096824E-3</v>
      </c>
      <c r="H4861" s="9">
        <f t="shared" si="399"/>
        <v>4.8825236619681155E-3</v>
      </c>
      <c r="I4861" s="8">
        <f t="shared" si="398"/>
        <v>1.4830406508712915E-3</v>
      </c>
      <c r="J4861" s="10">
        <f t="shared" si="400"/>
        <v>0.43625476168883598</v>
      </c>
      <c r="K4861" s="10">
        <f t="shared" si="401"/>
        <v>5.8294172516647702E-2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2.8991761628829969E-4</v>
      </c>
      <c r="D4862" s="6">
        <f t="shared" si="403"/>
        <v>8.4052224234289772E-8</v>
      </c>
      <c r="E4862" s="6">
        <f t="shared" si="404"/>
        <v>4.1624045070358998E-5</v>
      </c>
      <c r="F4862" s="24">
        <f>IF(C4852&gt;0,B$6+B$7*E4854+B$8*(H4861*100)^2,B$6+B$7*E4854+B$8*(H4861*100)^2+E4854*$B$9)</f>
        <v>0.23837796837569419</v>
      </c>
      <c r="G4862" s="17">
        <v>5.9641227011099553E-3</v>
      </c>
      <c r="H4862" s="9">
        <f t="shared" si="399"/>
        <v>4.8823966284571169E-3</v>
      </c>
      <c r="I4862" s="8">
        <f t="shared" si="398"/>
        <v>1.0817260726528385E-3</v>
      </c>
      <c r="J4862" s="10">
        <f t="shared" si="400"/>
        <v>0.18137220289775785</v>
      </c>
      <c r="K4862" s="10">
        <f t="shared" si="401"/>
        <v>2.1430611124293009E-2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-5.3512414234804847E-3</v>
      </c>
      <c r="D4863" s="6">
        <f t="shared" si="403"/>
        <v>2.8635784772373445E-5</v>
      </c>
      <c r="E4863" s="6">
        <f t="shared" si="404"/>
        <v>8.4052224234289772E-8</v>
      </c>
      <c r="F4863" s="24">
        <f>IF(C4852&gt;0,B$6+B$7*E4854+B$8*(H4862*100)^2,B$6+B$7*E4854+B$8*(H4862*100)^2+E4854*$B$9)</f>
        <v>0.23836648532538013</v>
      </c>
      <c r="G4863" s="17">
        <v>5.7059881806996501E-3</v>
      </c>
      <c r="H4863" s="9">
        <f t="shared" si="399"/>
        <v>4.8822790305899158E-3</v>
      </c>
      <c r="I4863" s="8">
        <f t="shared" si="398"/>
        <v>8.2370915010973426E-4</v>
      </c>
      <c r="J4863" s="10">
        <f t="shared" si="400"/>
        <v>0.14435872000154296</v>
      </c>
      <c r="K4863" s="10">
        <f t="shared" si="401"/>
        <v>1.2810010624200618E-2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-1.2978682098148623E-3</v>
      </c>
      <c r="D4864" s="6">
        <f t="shared" si="403"/>
        <v>1.6844618900480354E-6</v>
      </c>
      <c r="E4864" s="6">
        <f t="shared" si="404"/>
        <v>2.8635784772373445E-5</v>
      </c>
      <c r="F4864" s="24">
        <f>IF(C4852&gt;0,B$6+B$7*E4854+B$8*(H4863*100)^2,B$6+B$7*E4854+B$8*(H4863*100)^2+E4854*$B$9)</f>
        <v>0.23835585546570429</v>
      </c>
      <c r="G4864" s="17">
        <v>4.4292398471854066E-3</v>
      </c>
      <c r="H4864" s="9">
        <f t="shared" si="399"/>
        <v>4.8821701677195187E-3</v>
      </c>
      <c r="I4864" s="8">
        <f t="shared" si="398"/>
        <v>4.529303205341121E-4</v>
      </c>
      <c r="J4864" s="10">
        <f t="shared" si="400"/>
        <v>0.10225915420270817</v>
      </c>
      <c r="K4864" s="10">
        <f t="shared" si="401"/>
        <v>4.5895164228291208E-3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-4.8487574642089052E-3</v>
      </c>
      <c r="D4865" s="6">
        <f t="shared" si="403"/>
        <v>2.3510448946721572E-5</v>
      </c>
      <c r="E4865" s="6">
        <f t="shared" si="404"/>
        <v>1.6844618900480354E-6</v>
      </c>
      <c r="F4865" s="24">
        <f>IF(C4852&gt;0,B$6+B$7*E4854+B$8*(H4864*100)^2,B$6+B$7*E4854+B$8*(H4864*100)^2+E4854*$B$9)</f>
        <v>0.23834601540460251</v>
      </c>
      <c r="G4865" s="17">
        <v>7.9847457706025225E-3</v>
      </c>
      <c r="H4865" s="9">
        <f t="shared" si="399"/>
        <v>4.8820693911967548E-3</v>
      </c>
      <c r="I4865" s="8">
        <f t="shared" si="398"/>
        <v>3.1026763794057676E-3</v>
      </c>
      <c r="J4865" s="10">
        <f t="shared" si="400"/>
        <v>0.38857547485467936</v>
      </c>
      <c r="K4865" s="10">
        <f t="shared" si="401"/>
        <v>0.14356108495450193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-4.0823117630658474E-3</v>
      </c>
      <c r="D4866" s="6">
        <f t="shared" si="403"/>
        <v>1.6665269330865787E-5</v>
      </c>
      <c r="E4866" s="6">
        <f t="shared" si="404"/>
        <v>2.3510448946721572E-5</v>
      </c>
      <c r="F4866" s="24">
        <f>IF(C4852&gt;0,B$6+B$7*E4854+B$8*(H4865*100)^2,B$6+B$7*E4854+B$8*(H4865*100)^2+E4854*$B$9)</f>
        <v>0.23833690646004055</v>
      </c>
      <c r="G4866" s="17">
        <v>5.5099998293561938E-3</v>
      </c>
      <c r="H4866" s="9">
        <f t="shared" si="399"/>
        <v>4.8819761005154515E-3</v>
      </c>
      <c r="I4866" s="8">
        <f t="shared" si="398"/>
        <v>6.2802372884074222E-4</v>
      </c>
      <c r="J4866" s="10">
        <f t="shared" si="400"/>
        <v>0.11397890168612265</v>
      </c>
      <c r="K4866" s="10">
        <f t="shared" si="401"/>
        <v>7.6267795624165302E-3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-2.1804448298890465E-3</v>
      </c>
      <c r="D4867" s="6">
        <f t="shared" si="403"/>
        <v>4.7543396561898728E-6</v>
      </c>
      <c r="E4867" s="6">
        <f t="shared" si="404"/>
        <v>1.6665269330865787E-5</v>
      </c>
      <c r="F4867" s="24">
        <f>IF(C4852&gt;0,B$6+B$7*E4854+B$8*(H4866*100)^2,B$6+B$7*E4854+B$8*(H4866*100)^2+E4854*$B$9)</f>
        <v>0.23832847431005952</v>
      </c>
      <c r="G4867" s="17">
        <v>4.6044801651376841E-3</v>
      </c>
      <c r="H4867" s="9">
        <f t="shared" si="399"/>
        <v>4.8818897397427926E-3</v>
      </c>
      <c r="I4867" s="8">
        <f t="shared" si="398"/>
        <v>2.7740957460510845E-4</v>
      </c>
      <c r="J4867" s="10">
        <f t="shared" si="400"/>
        <v>6.0247751028549235E-2</v>
      </c>
      <c r="K4867" s="10">
        <f t="shared" si="401"/>
        <v>1.6783886053546304E-3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8.7527378827828156E-3</v>
      </c>
      <c r="D4868" s="6">
        <f t="shared" si="403"/>
        <v>7.6610420444701407E-5</v>
      </c>
      <c r="E4868" s="6">
        <f t="shared" si="404"/>
        <v>4.7543396561898728E-6</v>
      </c>
      <c r="F4868" s="24">
        <f>IF(C4852&gt;0,B$6+B$7*E4854+B$8*(H4867*100)^2,B$6+B$7*E4854+B$8*(H4867*100)^2+E4854*$B$9)</f>
        <v>0.23832066866882207</v>
      </c>
      <c r="G4868" s="17">
        <v>6.0192042988569325E-3</v>
      </c>
      <c r="H4868" s="9">
        <f t="shared" si="399"/>
        <v>4.8818097942138431E-3</v>
      </c>
      <c r="I4868" s="8">
        <f t="shared" si="398"/>
        <v>1.1373945046430894E-3</v>
      </c>
      <c r="J4868" s="10">
        <f t="shared" si="400"/>
        <v>0.18896094037862854</v>
      </c>
      <c r="K4868" s="10">
        <f t="shared" si="401"/>
        <v>2.3547175509527563E-2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-6.6488625359708443E-3</v>
      </c>
      <c r="D4869" s="6">
        <f t="shared" si="403"/>
        <v>4.4207373022236647E-5</v>
      </c>
      <c r="E4869" s="6">
        <f t="shared" si="404"/>
        <v>7.6610420444701407E-5</v>
      </c>
      <c r="F4869" s="24">
        <f>IF(C4852&gt;0,B$6+B$7*E4854+B$8*(H4868*100)^2,B$6+B$7*E4854+B$8*(H4868*100)^2+E4854*$B$9)</f>
        <v>0.23831344298672857</v>
      </c>
      <c r="G4869" s="17">
        <v>3.0350653239882923E-3</v>
      </c>
      <c r="H4869" s="9">
        <f t="shared" si="399"/>
        <v>4.8817357874707699E-3</v>
      </c>
      <c r="I4869" s="8">
        <f t="shared" si="398"/>
        <v>1.8466704634824776E-3</v>
      </c>
      <c r="J4869" s="10">
        <f t="shared" si="400"/>
        <v>0.60844504692762946</v>
      </c>
      <c r="K4869" s="10">
        <f t="shared" si="401"/>
        <v>9.6986376885124237E-2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-2.2744490807514424E-3</v>
      </c>
      <c r="D4870" s="6">
        <f t="shared" si="403"/>
        <v>5.1731186209310813E-6</v>
      </c>
      <c r="E4870" s="6">
        <f t="shared" si="404"/>
        <v>4.4207373022236647E-5</v>
      </c>
      <c r="F4870" s="24">
        <f>IF(C4852&gt;0,B$6+B$7*E4854+B$8*(H4869*100)^2,B$6+B$7*E4854+B$8*(H4869*100)^2+E4854*$B$9)</f>
        <v>0.23830675417281466</v>
      </c>
      <c r="G4870" s="17">
        <v>9.0161371033904165E-3</v>
      </c>
      <c r="H4870" s="9">
        <f t="shared" si="399"/>
        <v>4.8816672784286995E-3</v>
      </c>
      <c r="I4870" s="8">
        <f t="shared" si="398"/>
        <v>4.134469824961717E-3</v>
      </c>
      <c r="J4870" s="10">
        <f t="shared" si="400"/>
        <v>0.45856332679402095</v>
      </c>
      <c r="K4870" s="10">
        <f t="shared" si="401"/>
        <v>0.23340889580421575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-9.2140114646186875E-4</v>
      </c>
      <c r="D4871" s="6">
        <f t="shared" si="403"/>
        <v>8.4898007270124616E-7</v>
      </c>
      <c r="E4871" s="6">
        <f t="shared" si="404"/>
        <v>5.1731186209310813E-6</v>
      </c>
      <c r="F4871" s="24">
        <f>IF(C4852&gt;0,B$6+B$7*E4854+B$8*(H4870*100)^2,B$6+B$7*E4854+B$8*(H4870*100)^2+E4854*$B$9)</f>
        <v>0.23830056233777452</v>
      </c>
      <c r="G4871" s="17">
        <v>7.335488462185377E-3</v>
      </c>
      <c r="H4871" s="9">
        <f t="shared" si="399"/>
        <v>4.8816038587514918E-3</v>
      </c>
      <c r="I4871" s="8">
        <f t="shared" si="398"/>
        <v>2.4538846034338853E-3</v>
      </c>
      <c r="J4871" s="10">
        <f t="shared" si="400"/>
        <v>0.33452231791839365</v>
      </c>
      <c r="K4871" s="10">
        <f t="shared" si="401"/>
        <v>9.5429817751416568E-2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-2.4351289565236935E-3</v>
      </c>
      <c r="D4872" s="6">
        <f t="shared" si="403"/>
        <v>5.9298530349001727E-6</v>
      </c>
      <c r="E4872" s="6">
        <f t="shared" si="404"/>
        <v>8.4898007270124616E-7</v>
      </c>
      <c r="F4872" s="24">
        <f>IF(C4852&gt;0,B$6+B$7*E4854+B$8*(H4871*100)^2,B$6+B$7*E4854+B$8*(H4871*100)^2+E4854*$B$9)</f>
        <v>0.23829483055607792</v>
      </c>
      <c r="G4872" s="17">
        <v>3.0552116468961533E-3</v>
      </c>
      <c r="H4872" s="9">
        <f t="shared" si="399"/>
        <v>4.8815451504219225E-3</v>
      </c>
      <c r="I4872" s="8">
        <f t="shared" ref="I4872:I4935" si="405">SQRT((G4872-H4872)^2)</f>
        <v>1.8263335035257691E-3</v>
      </c>
      <c r="J4872" s="10">
        <f t="shared" si="400"/>
        <v>0.59777642749600524</v>
      </c>
      <c r="K4872" s="10">
        <f t="shared" si="401"/>
        <v>9.4482721644028933E-2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-1.2505990186001684E-2</v>
      </c>
      <c r="D4873" s="6">
        <f t="shared" si="403"/>
        <v>1.5639979053237043E-4</v>
      </c>
      <c r="E4873" s="6">
        <f t="shared" si="404"/>
        <v>5.9298530349001727E-6</v>
      </c>
      <c r="F4873" s="24">
        <f>IF(C4852&gt;0,B$6+B$7*E4854+B$8*(H4872*100)^2,B$6+B$7*E4854+B$8*(H4872*100)^2+E4854*$B$9)</f>
        <v>0.23828952464576131</v>
      </c>
      <c r="G4873" s="17">
        <v>9.4148920078912235E-3</v>
      </c>
      <c r="H4873" s="9">
        <f t="shared" ref="H4873:H4936" si="406">SQRT(F4873)/100</f>
        <v>4.8814908034919141E-3</v>
      </c>
      <c r="I4873" s="8">
        <f t="shared" si="405"/>
        <v>4.5334012043993094E-3</v>
      </c>
      <c r="J4873" s="10">
        <f t="shared" ref="J4873:J4936" si="407">ABS(G4873-H4873)/G4873</f>
        <v>0.48151388253838445</v>
      </c>
      <c r="K4873" s="10">
        <f t="shared" ref="K4873:K4936" si="408">G4873/H4873-LN(G4873/H4873)-1</f>
        <v>0.27184992210261649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-9.9972938270945673E-3</v>
      </c>
      <c r="D4874" s="6">
        <f t="shared" si="403"/>
        <v>9.9945883865263144E-5</v>
      </c>
      <c r="E4874" s="6">
        <f t="shared" si="404"/>
        <v>1.5639979053237043E-4</v>
      </c>
      <c r="F4874" s="24">
        <f>IF(C4852&gt;0,B$6+B$7*E4854+B$8*(H4873*100)^2,B$6+B$7*E4854+B$8*(H4873*100)^2+E4854*$B$9)</f>
        <v>0.23828461296458125</v>
      </c>
      <c r="G4874" s="17">
        <v>7.3953713860245808E-3</v>
      </c>
      <c r="H4874" s="9">
        <f t="shared" si="406"/>
        <v>4.8814404939995044E-3</v>
      </c>
      <c r="I4874" s="8">
        <f t="shared" si="405"/>
        <v>2.5139308920250764E-3</v>
      </c>
      <c r="J4874" s="10">
        <f t="shared" si="407"/>
        <v>0.33993301496335704</v>
      </c>
      <c r="K4874" s="10">
        <f t="shared" si="408"/>
        <v>9.9583797640683036E-2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-5.9300233101155717E-3</v>
      </c>
      <c r="D4875" s="6">
        <f t="shared" si="403"/>
        <v>3.516517645851404E-5</v>
      </c>
      <c r="E4875" s="6">
        <f t="shared" si="404"/>
        <v>9.9945883865263144E-5</v>
      </c>
      <c r="F4875" s="24">
        <f>IF(C4852&gt;0,B$6+B$7*E4854+B$8*(H4874*100)^2,B$6+B$7*E4854+B$8*(H4874*100)^2+E4854*$B$9)</f>
        <v>0.23828006622131284</v>
      </c>
      <c r="G4875" s="17">
        <v>9.5864437129840451E-3</v>
      </c>
      <c r="H4875" s="9">
        <f t="shared" si="406"/>
        <v>4.8813939220402284E-3</v>
      </c>
      <c r="I4875" s="8">
        <f t="shared" si="405"/>
        <v>4.7050497909438167E-3</v>
      </c>
      <c r="J4875" s="10">
        <f t="shared" si="407"/>
        <v>0.4908024218168846</v>
      </c>
      <c r="K4875" s="10">
        <f t="shared" si="408"/>
        <v>0.28895505808822586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1.1377081339672475E-2</v>
      </c>
      <c r="D4876" s="6">
        <f t="shared" si="403"/>
        <v>1.2943797980952362E-4</v>
      </c>
      <c r="E4876" s="6">
        <f t="shared" si="404"/>
        <v>3.516517645851404E-5</v>
      </c>
      <c r="F4876" s="24">
        <f>IF(C4875&gt;0,B$6+B$7*E4876+B$8*(G4875*100)^2,B$6+B$7*E4876+B$8*(G4875*100)^2+E4876*$B$9)</f>
        <v>0.86842181939305341</v>
      </c>
      <c r="G4876" s="17">
        <v>8.2765889026185941E-3</v>
      </c>
      <c r="H4876" s="9">
        <f t="shared" si="406"/>
        <v>9.3189152769678797E-3</v>
      </c>
      <c r="I4876" s="8">
        <f t="shared" si="405"/>
        <v>1.0423263743492856E-3</v>
      </c>
      <c r="J4876" s="10">
        <f t="shared" si="407"/>
        <v>0.12593670975001653</v>
      </c>
      <c r="K4876" s="10">
        <f t="shared" si="408"/>
        <v>6.7647083747330861E-3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-9.3288956116918363E-3</v>
      </c>
      <c r="D4877" s="6">
        <f t="shared" si="403"/>
        <v>8.7028293333843199E-5</v>
      </c>
      <c r="E4877" s="6">
        <f t="shared" si="404"/>
        <v>1.2943797980952362E-4</v>
      </c>
      <c r="F4877" s="24">
        <f>IF(C4875&gt;0,B$6+B$7*E4876+B$8*(H4876*100)^2,B$6+B$7*E4876+B$8*(H4876*100)^2+E4876*$B$9)</f>
        <v>0.82160249495831261</v>
      </c>
      <c r="G4877" s="17">
        <v>2.4052019799998606E-2</v>
      </c>
      <c r="H4877" s="9">
        <f t="shared" si="406"/>
        <v>9.0642291175715133E-3</v>
      </c>
      <c r="I4877" s="8">
        <f t="shared" si="405"/>
        <v>1.4987790682427093E-2</v>
      </c>
      <c r="J4877" s="10">
        <f t="shared" si="407"/>
        <v>0.62314062631978884</v>
      </c>
      <c r="K4877" s="10">
        <f t="shared" si="408"/>
        <v>0.67762651522496986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-2.4163928628483631E-2</v>
      </c>
      <c r="D4878" s="6">
        <f t="shared" si="403"/>
        <v>5.8389544676245078E-4</v>
      </c>
      <c r="E4878" s="6">
        <f t="shared" si="404"/>
        <v>8.7028293333843199E-5</v>
      </c>
      <c r="F4878" s="24">
        <f>IF(C4875&gt;0,B$6+B$7*E4876+B$8*(H4877*100)^2,B$6+B$7*E4876+B$8*(H4877*100)^2+E4876*$B$9)</f>
        <v>0.77826184632907303</v>
      </c>
      <c r="G4878" s="17">
        <v>1.665039186958938E-2</v>
      </c>
      <c r="H4878" s="9">
        <f t="shared" si="406"/>
        <v>8.8219150207257888E-3</v>
      </c>
      <c r="I4878" s="8">
        <f t="shared" si="405"/>
        <v>7.8284768488635914E-3</v>
      </c>
      <c r="J4878" s="10">
        <f t="shared" si="407"/>
        <v>0.47016772398982892</v>
      </c>
      <c r="K4878" s="10">
        <f t="shared" si="408"/>
        <v>0.25219495398403513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-6.899818952175665E-3</v>
      </c>
      <c r="D4879" s="6">
        <f t="shared" si="403"/>
        <v>4.7607501572802491E-5</v>
      </c>
      <c r="E4879" s="6">
        <f t="shared" si="404"/>
        <v>5.8389544676245078E-4</v>
      </c>
      <c r="F4879" s="24">
        <f>IF(C4875&gt;0,B$6+B$7*E4876+B$8*(H4878*100)^2,B$6+B$7*E4876+B$8*(H4878*100)^2+E4876*$B$9)</f>
        <v>0.7381414078929861</v>
      </c>
      <c r="G4879" s="17">
        <v>7.679282208612857E-3</v>
      </c>
      <c r="H4879" s="9">
        <f t="shared" si="406"/>
        <v>8.5915156281821774E-3</v>
      </c>
      <c r="I4879" s="8">
        <f t="shared" si="405"/>
        <v>9.122334195693204E-4</v>
      </c>
      <c r="J4879" s="10">
        <f t="shared" si="407"/>
        <v>0.11879149571377728</v>
      </c>
      <c r="K4879" s="10">
        <f t="shared" si="408"/>
        <v>6.0706768005636125E-3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-8.4588533816324814E-3</v>
      </c>
      <c r="D4880" s="6">
        <f t="shared" ref="D4880:D4943" si="410">C4880^2</f>
        <v>7.1552200531955267E-5</v>
      </c>
      <c r="E4880" s="6">
        <f t="shared" si="404"/>
        <v>4.7607501572802491E-5</v>
      </c>
      <c r="F4880" s="24">
        <f>IF(C4875&gt;0,B$6+B$7*E4876+B$8*(H4879*100)^2,B$6+B$7*E4876+B$8*(H4879*100)^2+E4876*$B$9)</f>
        <v>0.70100191803270018</v>
      </c>
      <c r="G4880" s="17">
        <v>1.5772353867142572E-2</v>
      </c>
      <c r="H4880" s="9">
        <f t="shared" si="406"/>
        <v>8.3725857298250477E-3</v>
      </c>
      <c r="I4880" s="8">
        <f t="shared" si="405"/>
        <v>7.3997681373175247E-3</v>
      </c>
      <c r="J4880" s="10">
        <f t="shared" si="407"/>
        <v>0.46916067187237903</v>
      </c>
      <c r="K4880" s="10">
        <f t="shared" si="408"/>
        <v>0.25051329397865274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-3.527488242364559E-3</v>
      </c>
      <c r="D4881" s="6">
        <f t="shared" si="410"/>
        <v>1.2443173300020206E-5</v>
      </c>
      <c r="E4881" s="6">
        <f t="shared" ref="E4881:E4944" si="411">D4880</f>
        <v>7.1552200531955267E-5</v>
      </c>
      <c r="F4881" s="24">
        <f>IF(C4875&gt;0,B$6+B$7*E4876+B$8*(H4880*100)^2,B$6+B$7*E4876+B$8*(H4880*100)^2+E4876*$B$9)</f>
        <v>0.66662189226903368</v>
      </c>
      <c r="G4881" s="17">
        <v>1.7742254652788163E-2</v>
      </c>
      <c r="H4881" s="9">
        <f t="shared" si="406"/>
        <v>8.1646916186040586E-3</v>
      </c>
      <c r="I4881" s="8">
        <f t="shared" si="405"/>
        <v>9.5775630341841042E-3</v>
      </c>
      <c r="J4881" s="10">
        <f t="shared" si="407"/>
        <v>0.53981656906716802</v>
      </c>
      <c r="K4881" s="10">
        <f t="shared" si="408"/>
        <v>0.39691640706802822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-3.9018628113748947E-2</v>
      </c>
      <c r="D4882" s="6">
        <f t="shared" si="410"/>
        <v>1.5224533398790398E-3</v>
      </c>
      <c r="E4882" s="6">
        <f t="shared" si="411"/>
        <v>1.2443173300020206E-5</v>
      </c>
      <c r="F4882" s="24">
        <f>IF(C4875&gt;0,B$6+B$7*E4876+B$8*(H4881*100)^2,B$6+B$7*E4876+B$8*(H4881*100)^2+E4876*$B$9)</f>
        <v>0.63479630241960749</v>
      </c>
      <c r="G4882" s="17">
        <v>2.7212843712938268E-2</v>
      </c>
      <c r="H4882" s="9">
        <f t="shared" si="406"/>
        <v>7.9674105104457077E-3</v>
      </c>
      <c r="I4882" s="8">
        <f t="shared" si="405"/>
        <v>1.924543320249256E-2</v>
      </c>
      <c r="J4882" s="10">
        <f t="shared" si="407"/>
        <v>0.70721874587999689</v>
      </c>
      <c r="K4882" s="10">
        <f t="shared" si="408"/>
        <v>1.1871896958416168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7.0436460704273686E-3</v>
      </c>
      <c r="D4883" s="6">
        <f t="shared" si="410"/>
        <v>4.9612949965446908E-5</v>
      </c>
      <c r="E4883" s="6">
        <f t="shared" si="411"/>
        <v>1.5224533398790398E-3</v>
      </c>
      <c r="F4883" s="24">
        <f>IF(C4875&gt;0,B$6+B$7*E4876+B$8*(H4882*100)^2,B$6+B$7*E4876+B$8*(H4882*100)^2+E4876*$B$9)</f>
        <v>0.60533535389599358</v>
      </c>
      <c r="G4883" s="17">
        <v>1.0566358320564427E-2</v>
      </c>
      <c r="H4883" s="9">
        <f t="shared" si="406"/>
        <v>7.7803300308919646E-3</v>
      </c>
      <c r="I4883" s="8">
        <f t="shared" si="405"/>
        <v>2.7860282896724625E-3</v>
      </c>
      <c r="J4883" s="10">
        <f t="shared" si="407"/>
        <v>0.26366967739966252</v>
      </c>
      <c r="K4883" s="10">
        <f t="shared" si="408"/>
        <v>5.2009679358252958E-2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6.9399622581002027E-3</v>
      </c>
      <c r="D4884" s="6">
        <f t="shared" si="410"/>
        <v>4.8163076143855265E-5</v>
      </c>
      <c r="E4884" s="6">
        <f t="shared" si="411"/>
        <v>4.9612949965446908E-5</v>
      </c>
      <c r="F4884" s="24">
        <f>IF(C4875&gt;0,B$6+B$7*E4876+B$8*(H4883*100)^2,B$6+B$7*E4876+B$8*(H4883*100)^2+E4876*$B$9)</f>
        <v>0.57806335384768437</v>
      </c>
      <c r="G4884" s="17">
        <v>1.1373106575233336E-2</v>
      </c>
      <c r="H4884" s="9">
        <f t="shared" si="406"/>
        <v>7.6030477694651131E-3</v>
      </c>
      <c r="I4884" s="8">
        <f t="shared" si="405"/>
        <v>3.7700588057682227E-3</v>
      </c>
      <c r="J4884" s="10">
        <f t="shared" si="407"/>
        <v>0.33148891912945733</v>
      </c>
      <c r="K4884" s="10">
        <f t="shared" si="408"/>
        <v>9.3159210799771186E-2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5.3265284858214053E-3</v>
      </c>
      <c r="D4885" s="6">
        <f t="shared" si="410"/>
        <v>2.8371905710266873E-5</v>
      </c>
      <c r="E4885" s="6">
        <f t="shared" si="411"/>
        <v>4.8163076143855265E-5</v>
      </c>
      <c r="F4885" s="24">
        <f>IF(C4875&gt;0,B$6+B$7*E4876+B$8*(H4884*100)^2,B$6+B$7*E4876+B$8*(H4884*100)^2+E4876*$B$9)</f>
        <v>0.55281766340296457</v>
      </c>
      <c r="G4885" s="17">
        <v>9.6220665220476728E-3</v>
      </c>
      <c r="H4885" s="9">
        <f t="shared" si="406"/>
        <v>7.4351709018889711E-3</v>
      </c>
      <c r="I4885" s="8">
        <f t="shared" si="405"/>
        <v>2.1868956201587016E-3</v>
      </c>
      <c r="J4885" s="10">
        <f t="shared" si="407"/>
        <v>0.22727920402002252</v>
      </c>
      <c r="K4885" s="10">
        <f t="shared" si="408"/>
        <v>3.6291003010445522E-2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-1.4737058268862267E-2</v>
      </c>
      <c r="D4886" s="6">
        <f t="shared" si="410"/>
        <v>2.1718088641984169E-4</v>
      </c>
      <c r="E4886" s="6">
        <f t="shared" si="411"/>
        <v>2.8371905710266873E-5</v>
      </c>
      <c r="F4886" s="24">
        <f>IF(C4875&gt;0,B$6+B$7*E4876+B$8*(H4885*100)^2,B$6+B$7*E4876+B$8*(H4885*100)^2+E4876*$B$9)</f>
        <v>0.52944772775828741</v>
      </c>
      <c r="G4886" s="17">
        <v>1.4343424152768692E-2</v>
      </c>
      <c r="H4886" s="9">
        <f t="shared" si="406"/>
        <v>7.2763158793326685E-3</v>
      </c>
      <c r="I4886" s="8">
        <f t="shared" si="405"/>
        <v>7.0671082734360237E-3</v>
      </c>
      <c r="J4886" s="10">
        <f t="shared" si="407"/>
        <v>0.49270719447223971</v>
      </c>
      <c r="K4886" s="10">
        <f t="shared" si="408"/>
        <v>0.29258122491787653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-1.9009253767466348E-2</v>
      </c>
      <c r="D4887" s="6">
        <f t="shared" si="410"/>
        <v>3.6135172879593353E-4</v>
      </c>
      <c r="E4887" s="6">
        <f t="shared" si="411"/>
        <v>2.1718088641984169E-4</v>
      </c>
      <c r="F4887" s="24">
        <f>IF(C4875&gt;0,B$6+B$7*E4876+B$8*(H4886*100)^2,B$6+B$7*E4876+B$8*(H4886*100)^2+E4876*$B$9)</f>
        <v>0.50781417833200992</v>
      </c>
      <c r="G4887" s="17">
        <v>1.439994547522175E-2</v>
      </c>
      <c r="H4887" s="9">
        <f t="shared" si="406"/>
        <v>7.1261081828162699E-3</v>
      </c>
      <c r="I4887" s="8">
        <f t="shared" si="405"/>
        <v>7.27383729240548E-3</v>
      </c>
      <c r="J4887" s="10">
        <f t="shared" si="407"/>
        <v>0.50512950239441567</v>
      </c>
      <c r="K4887" s="10">
        <f t="shared" si="408"/>
        <v>0.31727151414136978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6.4320573576377412E-3</v>
      </c>
      <c r="D4888" s="6">
        <f t="shared" si="410"/>
        <v>4.1371361851941803E-5</v>
      </c>
      <c r="E4888" s="6">
        <f t="shared" si="411"/>
        <v>3.6135172879593353E-4</v>
      </c>
      <c r="F4888" s="24">
        <f>IF(C4875&gt;0,B$6+B$7*E4876+B$8*(H4887*100)^2,B$6+B$7*E4876+B$8*(H4887*100)^2+E4876*$B$9)</f>
        <v>0.48778800162810487</v>
      </c>
      <c r="G4888" s="17">
        <v>9.1577694368345664E-3</v>
      </c>
      <c r="H4888" s="9">
        <f t="shared" si="406"/>
        <v>6.9841821398650885E-3</v>
      </c>
      <c r="I4888" s="8">
        <f t="shared" si="405"/>
        <v>2.1735872969694779E-3</v>
      </c>
      <c r="J4888" s="10">
        <f t="shared" si="407"/>
        <v>0.23734898677693619</v>
      </c>
      <c r="K4888" s="10">
        <f t="shared" si="408"/>
        <v>4.0260983412114593E-2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-8.8200097236920075E-3</v>
      </c>
      <c r="D4889" s="6">
        <f t="shared" si="410"/>
        <v>7.7792571526021567E-5</v>
      </c>
      <c r="E4889" s="6">
        <f t="shared" si="411"/>
        <v>4.1371361851941803E-5</v>
      </c>
      <c r="F4889" s="24">
        <f>IF(C4875&gt;0,B$6+B$7*E4876+B$8*(H4888*100)^2,B$6+B$7*E4876+B$8*(H4888*100)^2+E4876*$B$9)</f>
        <v>0.4692497698532998</v>
      </c>
      <c r="G4889" s="17">
        <v>6.4644578559526281E-3</v>
      </c>
      <c r="H4889" s="9">
        <f t="shared" si="406"/>
        <v>6.8501807994628856E-3</v>
      </c>
      <c r="I4889" s="8">
        <f t="shared" si="405"/>
        <v>3.8572294351025757E-4</v>
      </c>
      <c r="J4889" s="10">
        <f t="shared" si="407"/>
        <v>5.9668258669994208E-2</v>
      </c>
      <c r="K4889" s="10">
        <f t="shared" si="408"/>
        <v>1.6474630705742843E-3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-2.0268738659661677E-2</v>
      </c>
      <c r="D4890" s="6">
        <f t="shared" si="410"/>
        <v>4.1082176685366386E-4</v>
      </c>
      <c r="E4890" s="6">
        <f t="shared" si="411"/>
        <v>7.7792571526021567E-5</v>
      </c>
      <c r="F4890" s="24">
        <f>IF(C4875&gt;0,B$6+B$7*E4876+B$8*(H4889*100)^2,B$6+B$7*E4876+B$8*(H4889*100)^2+E4876*$B$9)</f>
        <v>0.45208892869936285</v>
      </c>
      <c r="G4890" s="17">
        <v>1.3766829318340739E-2</v>
      </c>
      <c r="H4890" s="9">
        <f t="shared" si="406"/>
        <v>6.7237558603756784E-3</v>
      </c>
      <c r="I4890" s="8">
        <f t="shared" si="405"/>
        <v>7.0430734579650604E-3</v>
      </c>
      <c r="J4890" s="10">
        <f t="shared" si="407"/>
        <v>0.51159735441638599</v>
      </c>
      <c r="K4890" s="10">
        <f t="shared" si="408"/>
        <v>0.3308758366531106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-3.1861311390914545E-3</v>
      </c>
      <c r="D4891" s="6">
        <f t="shared" si="410"/>
        <v>1.0151431635488209E-5</v>
      </c>
      <c r="E4891" s="6">
        <f t="shared" si="411"/>
        <v>4.1082176685366386E-4</v>
      </c>
      <c r="F4891" s="24">
        <f>IF(C4875&gt;0,B$6+B$7*E4876+B$8*(H4890*100)^2,B$6+B$7*E4876+B$8*(H4890*100)^2+E4876*$B$9)</f>
        <v>0.43620313804316335</v>
      </c>
      <c r="G4891" s="17">
        <v>7.8113814530256561E-3</v>
      </c>
      <c r="H4891" s="9">
        <f t="shared" si="406"/>
        <v>6.6045676470391553E-3</v>
      </c>
      <c r="I4891" s="8">
        <f t="shared" si="405"/>
        <v>1.2068138059865008E-3</v>
      </c>
      <c r="J4891" s="10">
        <f t="shared" si="407"/>
        <v>0.15449428673324539</v>
      </c>
      <c r="K4891" s="10">
        <f t="shared" si="408"/>
        <v>1.4903765795364343E-2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-8.2211365831840431E-3</v>
      </c>
      <c r="D4892" s="6">
        <f t="shared" si="410"/>
        <v>6.7587086719367E-5</v>
      </c>
      <c r="E4892" s="6">
        <f t="shared" si="411"/>
        <v>1.0151431635488209E-5</v>
      </c>
      <c r="F4892" s="24">
        <f>IF(C4875&gt;0,B$6+B$7*E4876+B$8*(H4891*100)^2,B$6+B$7*E4876+B$8*(H4891*100)^2+E4876*$B$9)</f>
        <v>0.42149766163271946</v>
      </c>
      <c r="G4892" s="17">
        <v>7.8997872544441395E-3</v>
      </c>
      <c r="H4892" s="9">
        <f t="shared" si="406"/>
        <v>6.4922851264614025E-3</v>
      </c>
      <c r="I4892" s="8">
        <f t="shared" si="405"/>
        <v>1.407502127982737E-3</v>
      </c>
      <c r="J4892" s="10">
        <f t="shared" si="407"/>
        <v>0.17816962440234405</v>
      </c>
      <c r="K4892" s="10">
        <f t="shared" si="408"/>
        <v>2.0574844061695741E-2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-1.2253581900655633E-2</v>
      </c>
      <c r="D4893" s="6">
        <f t="shared" si="410"/>
        <v>1.5015026939607532E-4</v>
      </c>
      <c r="E4893" s="6">
        <f t="shared" si="411"/>
        <v>6.7587086719367E-5</v>
      </c>
      <c r="F4893" s="24">
        <f>IF(C4875&gt;0,B$6+B$7*E4876+B$8*(H4892*100)^2,B$6+B$7*E4876+B$8*(H4892*100)^2+E4876*$B$9)</f>
        <v>0.40788480211957157</v>
      </c>
      <c r="G4893" s="17">
        <v>9.8868079573260926E-3</v>
      </c>
      <c r="H4893" s="9">
        <f t="shared" si="406"/>
        <v>6.38658595902045E-3</v>
      </c>
      <c r="I4893" s="8">
        <f t="shared" si="405"/>
        <v>3.5002219983056426E-3</v>
      </c>
      <c r="J4893" s="10">
        <f t="shared" si="407"/>
        <v>0.35402953242476903</v>
      </c>
      <c r="K4893" s="10">
        <f t="shared" si="408"/>
        <v>0.1110568947973829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-1.6292545780765143E-3</v>
      </c>
      <c r="D4894" s="6">
        <f t="shared" si="410"/>
        <v>2.6544704801832808E-6</v>
      </c>
      <c r="E4894" s="6">
        <f t="shared" si="411"/>
        <v>1.5015026939607532E-4</v>
      </c>
      <c r="F4894" s="24">
        <f>IF(C4875&gt;0,B$6+B$7*E4876+B$8*(H4893*100)^2,B$6+B$7*E4876+B$8*(H4893*100)^2+E4876*$B$9)</f>
        <v>0.39528337806825065</v>
      </c>
      <c r="G4894" s="17">
        <v>6.4237612469406269E-3</v>
      </c>
      <c r="H4894" s="9">
        <f t="shared" si="406"/>
        <v>6.2871565756568411E-3</v>
      </c>
      <c r="I4894" s="8">
        <f t="shared" si="405"/>
        <v>1.3660467128378574E-4</v>
      </c>
      <c r="J4894" s="10">
        <f t="shared" si="407"/>
        <v>2.1265527474086141E-2</v>
      </c>
      <c r="K4894" s="10">
        <f t="shared" si="408"/>
        <v>2.3267943521387835E-4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-1.9585012850742031E-2</v>
      </c>
      <c r="D4895" s="6">
        <f t="shared" si="410"/>
        <v>3.8357272836373049E-4</v>
      </c>
      <c r="E4895" s="6">
        <f t="shared" si="411"/>
        <v>2.6544704801832808E-6</v>
      </c>
      <c r="F4895" s="24">
        <f>IF(C4875&gt;0,B$6+B$7*E4876+B$8*(H4894*100)^2,B$6+B$7*E4876+B$8*(H4894*100)^2+E4876*$B$9)</f>
        <v>0.38361823982394272</v>
      </c>
      <c r="G4895" s="17">
        <v>1.4057217094539578E-2</v>
      </c>
      <c r="H4895" s="9">
        <f t="shared" si="406"/>
        <v>6.193692273789058E-3</v>
      </c>
      <c r="I4895" s="8">
        <f t="shared" si="405"/>
        <v>7.8635248207505198E-3</v>
      </c>
      <c r="J4895" s="10">
        <f t="shared" si="407"/>
        <v>0.55939413668193605</v>
      </c>
      <c r="K4895" s="10">
        <f t="shared" si="408"/>
        <v>0.44999757953490827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-2.0579209549947099E-2</v>
      </c>
      <c r="D4896" s="6">
        <f t="shared" si="410"/>
        <v>4.2350386570063389E-4</v>
      </c>
      <c r="E4896" s="6">
        <f t="shared" si="411"/>
        <v>3.8357272836373049E-4</v>
      </c>
      <c r="F4896" s="24">
        <f>IF(C4875&gt;0,B$6+B$7*E4876+B$8*(H4895*100)^2,B$6+B$7*E4876+B$8*(H4895*100)^2+E4876*$B$9)</f>
        <v>0.37281982135118691</v>
      </c>
      <c r="G4896" s="17">
        <v>1.2727580406541214E-2</v>
      </c>
      <c r="H4896" s="9">
        <f t="shared" si="406"/>
        <v>6.105897324318408E-3</v>
      </c>
      <c r="I4896" s="8">
        <f t="shared" si="405"/>
        <v>6.6216830822228064E-3</v>
      </c>
      <c r="J4896" s="10">
        <f t="shared" si="407"/>
        <v>0.52026252207526091</v>
      </c>
      <c r="K4896" s="10">
        <f t="shared" si="408"/>
        <v>0.34995712988962979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2.1795174932523476E-2</v>
      </c>
      <c r="D4897" s="6">
        <f t="shared" si="410"/>
        <v>4.7502965033929969E-4</v>
      </c>
      <c r="E4897" s="6">
        <f t="shared" si="411"/>
        <v>4.2350386570063389E-4</v>
      </c>
      <c r="F4897" s="24">
        <f>IF(C4875&gt;0,B$6+B$7*E4876+B$8*(H4896*100)^2,B$6+B$7*E4876+B$8*(H4896*100)^2+E4876*$B$9)</f>
        <v>0.36282372537095692</v>
      </c>
      <c r="G4897" s="17">
        <v>1.4887006441371661E-2</v>
      </c>
      <c r="H4897" s="9">
        <f t="shared" si="406"/>
        <v>6.0234850823336229E-3</v>
      </c>
      <c r="I4897" s="8">
        <f t="shared" si="405"/>
        <v>8.8635213590380381E-3</v>
      </c>
      <c r="J4897" s="10">
        <f t="shared" si="407"/>
        <v>0.59538641257022051</v>
      </c>
      <c r="K4897" s="10">
        <f t="shared" si="408"/>
        <v>0.5666710949661935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2.0742990456528955E-3</v>
      </c>
      <c r="D4898" s="6">
        <f t="shared" si="410"/>
        <v>4.3027165307965133E-6</v>
      </c>
      <c r="E4898" s="6">
        <f t="shared" si="411"/>
        <v>4.7502965033929969E-4</v>
      </c>
      <c r="F4898" s="24">
        <f>IF(C4897&gt;0,B$6+B$7*E4898+B$8*(G4897*100)^2,B$6+B$7*E4898+B$8*(G4897*100)^2+E4898*$B$9)</f>
        <v>2.0692637479908309</v>
      </c>
      <c r="G4898" s="17">
        <v>1.2761305272178032E-2</v>
      </c>
      <c r="H4898" s="9">
        <f t="shared" si="406"/>
        <v>1.438493568977919E-2</v>
      </c>
      <c r="I4898" s="8">
        <f t="shared" si="405"/>
        <v>1.6236304176011577E-3</v>
      </c>
      <c r="J4898" s="10">
        <f t="shared" si="407"/>
        <v>0.12723074818537314</v>
      </c>
      <c r="K4898" s="10">
        <f t="shared" si="408"/>
        <v>6.8937700818738623E-3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9.4557081613118495E-4</v>
      </c>
      <c r="D4899" s="6">
        <f t="shared" si="410"/>
        <v>8.9410416831899517E-7</v>
      </c>
      <c r="E4899" s="6">
        <f t="shared" si="411"/>
        <v>4.3027165307965133E-6</v>
      </c>
      <c r="F4899" s="24">
        <f>IF(C4897&gt;0,B$6+B$7*E4898+B$8*(H4898*100)^2,B$6+B$7*E4898+B$8*(H4898*100)^2+E4898*$B$9)</f>
        <v>1.9332174515151122</v>
      </c>
      <c r="G4899" s="17">
        <v>7.4167288183846752E-3</v>
      </c>
      <c r="H4899" s="9">
        <f t="shared" si="406"/>
        <v>1.3904019028738102E-2</v>
      </c>
      <c r="I4899" s="8">
        <f t="shared" si="405"/>
        <v>6.4872902103534271E-3</v>
      </c>
      <c r="J4899" s="10">
        <f t="shared" si="407"/>
        <v>0.87468348502545423</v>
      </c>
      <c r="K4899" s="10">
        <f t="shared" si="408"/>
        <v>0.16186321664620973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1.2150897282314513E-2</v>
      </c>
      <c r="D4900" s="6">
        <f t="shared" si="410"/>
        <v>1.4764430476535821E-4</v>
      </c>
      <c r="E4900" s="6">
        <f t="shared" si="411"/>
        <v>8.9410416831899517E-7</v>
      </c>
      <c r="F4900" s="24">
        <f>IF(C4897&gt;0,B$6+B$7*E4898+B$8*(H4899*100)^2,B$6+B$7*E4898+B$8*(H4899*100)^2+E4898*$B$9)</f>
        <v>1.8072793948675394</v>
      </c>
      <c r="G4900" s="17">
        <v>9.5420038120155905E-3</v>
      </c>
      <c r="H4900" s="9">
        <f t="shared" si="406"/>
        <v>1.3443509195398124E-2</v>
      </c>
      <c r="I4900" s="8">
        <f t="shared" si="405"/>
        <v>3.9015053833825336E-3</v>
      </c>
      <c r="J4900" s="10">
        <f t="shared" si="407"/>
        <v>0.40887694662934798</v>
      </c>
      <c r="K4900" s="10">
        <f t="shared" si="408"/>
        <v>5.2578091480422806E-2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6.0869520295540559E-3</v>
      </c>
      <c r="D4901" s="6">
        <f t="shared" si="410"/>
        <v>3.7050985010092242E-5</v>
      </c>
      <c r="E4901" s="6">
        <f t="shared" si="411"/>
        <v>1.4764430476535821E-4</v>
      </c>
      <c r="F4901" s="24">
        <f>IF(C4897&gt;0,B$6+B$7*E4898+B$8*(H4900*100)^2,B$6+B$7*E4898+B$8*(H4900*100)^2+E4898*$B$9)</f>
        <v>1.6906985358288811</v>
      </c>
      <c r="G4901" s="17">
        <v>1.2357642843590784E-2</v>
      </c>
      <c r="H4901" s="9">
        <f t="shared" si="406"/>
        <v>1.3002686398698083E-2</v>
      </c>
      <c r="I4901" s="8">
        <f t="shared" si="405"/>
        <v>6.4504355510729833E-4</v>
      </c>
      <c r="J4901" s="10">
        <f t="shared" si="407"/>
        <v>5.2197944484359833E-2</v>
      </c>
      <c r="K4901" s="10">
        <f t="shared" si="408"/>
        <v>1.2727731609660786E-3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-4.4066106785978715E-3</v>
      </c>
      <c r="D4902" s="6">
        <f t="shared" si="410"/>
        <v>1.9418217672732794E-5</v>
      </c>
      <c r="E4902" s="6">
        <f t="shared" si="411"/>
        <v>3.7050985010092242E-5</v>
      </c>
      <c r="F4902" s="24">
        <f>IF(C4897&gt;0,B$6+B$7*E4898+B$8*(H4901*100)^2,B$6+B$7*E4898+B$8*(H4901*100)^2+E4898*$B$9)</f>
        <v>1.5827796346167953</v>
      </c>
      <c r="G4902" s="17">
        <v>1.2550014615898266E-2</v>
      </c>
      <c r="H4902" s="9">
        <f t="shared" si="406"/>
        <v>1.2580857024133115E-2</v>
      </c>
      <c r="I4902" s="8">
        <f t="shared" si="405"/>
        <v>3.0842408234848379E-5</v>
      </c>
      <c r="J4902" s="10">
        <f t="shared" si="407"/>
        <v>2.4575595470444664E-3</v>
      </c>
      <c r="K4902" s="10">
        <f t="shared" si="408"/>
        <v>3.0099316337128812E-6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-8.1530304904305385E-3</v>
      </c>
      <c r="D4903" s="6">
        <f t="shared" si="410"/>
        <v>6.647190617789003E-5</v>
      </c>
      <c r="E4903" s="6">
        <f t="shared" si="411"/>
        <v>1.9418217672732794E-5</v>
      </c>
      <c r="F4903" s="24">
        <f>IF(C4897&gt;0,B$6+B$7*E4898+B$8*(H4902*100)^2,B$6+B$7*E4898+B$8*(H4902*100)^2+E4898*$B$9)</f>
        <v>1.4828791077647674</v>
      </c>
      <c r="G4903" s="17">
        <v>4.4834487283573997E-3</v>
      </c>
      <c r="H4903" s="9">
        <f t="shared" si="406"/>
        <v>1.217735237136861E-2</v>
      </c>
      <c r="I4903" s="8">
        <f t="shared" si="405"/>
        <v>7.6939036430112104E-3</v>
      </c>
      <c r="J4903" s="10">
        <f t="shared" si="407"/>
        <v>1.7160681674238805</v>
      </c>
      <c r="K4903" s="10">
        <f t="shared" si="408"/>
        <v>0.36736457962868907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1.3527888551269933E-3</v>
      </c>
      <c r="D4904" s="6">
        <f t="shared" si="410"/>
        <v>1.8300376865558012E-6</v>
      </c>
      <c r="E4904" s="6">
        <f t="shared" si="411"/>
        <v>6.647190617789003E-5</v>
      </c>
      <c r="F4904" s="24">
        <f>IF(C4897&gt;0,B$6+B$7*E4898+B$8*(H4903*100)^2,B$6+B$7*E4898+B$8*(H4903*100)^2+E4898*$B$9)</f>
        <v>1.390401190057845</v>
      </c>
      <c r="G4904" s="17">
        <v>4.6995141200287735E-3</v>
      </c>
      <c r="H4904" s="9">
        <f t="shared" si="406"/>
        <v>1.1791527424629284E-2</v>
      </c>
      <c r="I4904" s="8">
        <f t="shared" si="405"/>
        <v>7.0920133046005109E-3</v>
      </c>
      <c r="J4904" s="10">
        <f t="shared" si="407"/>
        <v>1.5090950092851489</v>
      </c>
      <c r="K4904" s="10">
        <f t="shared" si="408"/>
        <v>0.31847220741168747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-9.5071240584065145E-3</v>
      </c>
      <c r="D4905" s="6">
        <f t="shared" si="410"/>
        <v>9.0385407861931955E-5</v>
      </c>
      <c r="E4905" s="6">
        <f t="shared" si="411"/>
        <v>1.8300376865558012E-6</v>
      </c>
      <c r="F4905" s="24">
        <f>IF(C4897&gt;0,B$6+B$7*E4898+B$8*(H4904*100)^2,B$6+B$7*E4898+B$8*(H4904*100)^2+E4898*$B$9)</f>
        <v>1.3047943816365473</v>
      </c>
      <c r="G4905" s="17">
        <v>5.1287964544080187E-3</v>
      </c>
      <c r="H4905" s="9">
        <f t="shared" si="406"/>
        <v>1.1422759656215073E-2</v>
      </c>
      <c r="I4905" s="8">
        <f t="shared" si="405"/>
        <v>6.2939632018070542E-3</v>
      </c>
      <c r="J4905" s="10">
        <f t="shared" si="407"/>
        <v>1.2271813197807091</v>
      </c>
      <c r="K4905" s="10">
        <f t="shared" si="408"/>
        <v>0.24973482257131741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1.8535811639243489E-3</v>
      </c>
      <c r="D4906" s="6">
        <f t="shared" si="410"/>
        <v>3.4357631312551441E-6</v>
      </c>
      <c r="E4906" s="6">
        <f t="shared" si="411"/>
        <v>9.0385407861931955E-5</v>
      </c>
      <c r="F4906" s="24">
        <f>IF(C4897&gt;0,B$6+B$7*E4898+B$8*(H4905*100)^2,B$6+B$7*E4898+B$8*(H4905*100)^2+E4898*$B$9)</f>
        <v>1.2255481590809516</v>
      </c>
      <c r="G4906" s="17">
        <v>5.1652398392596534E-3</v>
      </c>
      <c r="H4906" s="9">
        <f t="shared" si="406"/>
        <v>1.1070447863934645E-2</v>
      </c>
      <c r="I4906" s="8">
        <f t="shared" si="405"/>
        <v>5.9052080246749915E-3</v>
      </c>
      <c r="J4906" s="10">
        <f t="shared" si="407"/>
        <v>1.1432592112743789</v>
      </c>
      <c r="K4906" s="10">
        <f t="shared" si="408"/>
        <v>0.22890678790078156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9.451007123609842E-3</v>
      </c>
      <c r="D4907" s="6">
        <f t="shared" si="410"/>
        <v>8.9321535650523984E-5</v>
      </c>
      <c r="E4907" s="6">
        <f t="shared" si="411"/>
        <v>3.4357631312551441E-6</v>
      </c>
      <c r="F4907" s="24">
        <f>IF(C4897&gt;0,B$6+B$7*E4898+B$8*(H4906*100)^2,B$6+B$7*E4898+B$8*(H4906*100)^2+E4898*$B$9)</f>
        <v>1.1521899308612367</v>
      </c>
      <c r="G4907" s="17">
        <v>1.2603941775337059E-2</v>
      </c>
      <c r="H4907" s="9">
        <f t="shared" si="406"/>
        <v>1.0734011043693016E-2</v>
      </c>
      <c r="I4907" s="8">
        <f t="shared" si="405"/>
        <v>1.8699307316440428E-3</v>
      </c>
      <c r="J4907" s="10">
        <f t="shared" si="407"/>
        <v>0.14836078783726661</v>
      </c>
      <c r="K4907" s="10">
        <f t="shared" si="408"/>
        <v>1.3613847669620815E-2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-1.3448295858612628E-4</v>
      </c>
      <c r="D4908" s="6">
        <f t="shared" si="410"/>
        <v>1.8085666150077758E-8</v>
      </c>
      <c r="E4908" s="6">
        <f t="shared" si="411"/>
        <v>8.9321535650523984E-5</v>
      </c>
      <c r="F4908" s="24">
        <f>IF(C4897&gt;0,B$6+B$7*E4898+B$8*(H4907*100)^2,B$6+B$7*E4898+B$8*(H4907*100)^2+E4898*$B$9)</f>
        <v>1.0842822189982466</v>
      </c>
      <c r="G4908" s="17">
        <v>6.3125943102595476E-3</v>
      </c>
      <c r="H4908" s="9">
        <f t="shared" si="406"/>
        <v>1.0412887298911126E-2</v>
      </c>
      <c r="I4908" s="8">
        <f t="shared" si="405"/>
        <v>4.1002929886515783E-3</v>
      </c>
      <c r="J4908" s="10">
        <f t="shared" si="407"/>
        <v>0.64954166023113113</v>
      </c>
      <c r="K4908" s="10">
        <f t="shared" si="408"/>
        <v>0.1067264730169426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3.6533555673015803E-3</v>
      </c>
      <c r="D4909" s="6">
        <f t="shared" si="410"/>
        <v>1.3347006901133452E-5</v>
      </c>
      <c r="E4909" s="6">
        <f t="shared" si="411"/>
        <v>1.8085666150077758E-8</v>
      </c>
      <c r="F4909" s="24">
        <f>IF(C4897&gt;0,B$6+B$7*E4898+B$8*(H4908*100)^2,B$6+B$7*E4898+B$8*(H4908*100)^2+E4898*$B$9)</f>
        <v>1.0214200501266768</v>
      </c>
      <c r="G4909" s="17">
        <v>1.4972469776776184E-2</v>
      </c>
      <c r="H4909" s="9">
        <f t="shared" si="406"/>
        <v>1.0106532788878077E-2</v>
      </c>
      <c r="I4909" s="8">
        <f t="shared" si="405"/>
        <v>4.8659369878981066E-3</v>
      </c>
      <c r="J4909" s="10">
        <f t="shared" si="407"/>
        <v>0.32499227318165419</v>
      </c>
      <c r="K4909" s="10">
        <f t="shared" si="408"/>
        <v>8.8433381915380194E-2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-6.7709659418996523E-3</v>
      </c>
      <c r="D4910" s="6">
        <f t="shared" si="410"/>
        <v>4.5845979786365043E-5</v>
      </c>
      <c r="E4910" s="6">
        <f t="shared" si="411"/>
        <v>1.3347006901133452E-5</v>
      </c>
      <c r="F4910" s="24">
        <f>IF(C4897&gt;0,B$6+B$7*E4898+B$8*(H4909*100)^2,B$6+B$7*E4898+B$8*(H4909*100)^2+E4898*$B$9)</f>
        <v>0.96322854040226491</v>
      </c>
      <c r="G4910" s="17">
        <v>6.0720468363391388E-3</v>
      </c>
      <c r="H4910" s="9">
        <f t="shared" si="406"/>
        <v>9.8144207185256981E-3</v>
      </c>
      <c r="I4910" s="8">
        <f t="shared" si="405"/>
        <v>3.7423738821865593E-3</v>
      </c>
      <c r="J4910" s="10">
        <f t="shared" si="407"/>
        <v>0.61632823050535812</v>
      </c>
      <c r="K4910" s="10">
        <f t="shared" si="408"/>
        <v>9.8843270424363805E-2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-7.5735394874329384E-3</v>
      </c>
      <c r="D4911" s="6">
        <f t="shared" si="410"/>
        <v>5.7358500367705977E-5</v>
      </c>
      <c r="E4911" s="6">
        <f t="shared" si="411"/>
        <v>4.5845979786365043E-5</v>
      </c>
      <c r="F4911" s="24">
        <f>IF(C4897&gt;0,B$6+B$7*E4898+B$8*(H4910*100)^2,B$6+B$7*E4898+B$8*(H4910*100)^2+E4898*$B$9)</f>
        <v>0.90936065985037651</v>
      </c>
      <c r="G4911" s="17">
        <v>2.8884174382875299E-3</v>
      </c>
      <c r="H4911" s="9">
        <f t="shared" si="406"/>
        <v>9.5360403724521654E-3</v>
      </c>
      <c r="I4911" s="8">
        <f t="shared" si="405"/>
        <v>6.6476229341646351E-3</v>
      </c>
      <c r="J4911" s="10">
        <f t="shared" si="407"/>
        <v>2.3014758344991311</v>
      </c>
      <c r="K4911" s="10">
        <f t="shared" si="408"/>
        <v>0.49726443269284903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-1.9556975799194739E-2</v>
      </c>
      <c r="D4912" s="6">
        <f t="shared" si="410"/>
        <v>3.8247530241028872E-4</v>
      </c>
      <c r="E4912" s="6">
        <f t="shared" si="411"/>
        <v>5.7358500367705977E-5</v>
      </c>
      <c r="F4912" s="24">
        <f>IF(C4897&gt;0,B$6+B$7*E4898+B$8*(H4911*100)^2,B$6+B$7*E4898+B$8*(H4911*100)^2+E4898*$B$9)</f>
        <v>0.85949516282349347</v>
      </c>
      <c r="G4912" s="17">
        <v>6.8107243098400657E-3</v>
      </c>
      <c r="H4912" s="9">
        <f t="shared" si="406"/>
        <v>9.2708961962881097E-3</v>
      </c>
      <c r="I4912" s="8">
        <f t="shared" si="405"/>
        <v>2.460171886448044E-3</v>
      </c>
      <c r="J4912" s="10">
        <f t="shared" si="407"/>
        <v>0.36122030117907028</v>
      </c>
      <c r="K4912" s="10">
        <f t="shared" si="408"/>
        <v>4.3016521910945293E-2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-1.1326203037059679E-3</v>
      </c>
      <c r="D4913" s="6">
        <f t="shared" si="410"/>
        <v>1.282828752366999E-6</v>
      </c>
      <c r="E4913" s="6">
        <f t="shared" si="411"/>
        <v>3.8247530241028872E-4</v>
      </c>
      <c r="F4913" s="24">
        <f>IF(C4897&gt;0,B$6+B$7*E4898+B$8*(H4912*100)^2,B$6+B$7*E4898+B$8*(H4912*100)^2+E4898*$B$9)</f>
        <v>0.81333467222570788</v>
      </c>
      <c r="G4913" s="17">
        <v>8.8345327919894939E-3</v>
      </c>
      <c r="H4913" s="9">
        <f t="shared" si="406"/>
        <v>9.0185069286756545E-3</v>
      </c>
      <c r="I4913" s="8">
        <f t="shared" si="405"/>
        <v>1.839741366861606E-4</v>
      </c>
      <c r="J4913" s="10">
        <f t="shared" si="407"/>
        <v>2.08244330535481E-2</v>
      </c>
      <c r="K4913" s="10">
        <f t="shared" si="408"/>
        <v>2.1094604242843928E-4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2.9494536653250679E-3</v>
      </c>
      <c r="D4914" s="6">
        <f t="shared" si="410"/>
        <v>8.6992769238994771E-6</v>
      </c>
      <c r="E4914" s="6">
        <f t="shared" si="411"/>
        <v>1.282828752366999E-6</v>
      </c>
      <c r="F4914" s="24">
        <f>IF(C4897&gt;0,B$6+B$7*E4898+B$8*(H4913*100)^2,B$6+B$7*E4898+B$8*(H4913*100)^2+E4898*$B$9)</f>
        <v>0.77060390607933782</v>
      </c>
      <c r="G4914" s="17">
        <v>4.6615018182461655E-3</v>
      </c>
      <c r="H4914" s="9">
        <f t="shared" si="406"/>
        <v>8.77840478719988E-3</v>
      </c>
      <c r="I4914" s="8">
        <f t="shared" si="405"/>
        <v>4.1169029689537145E-3</v>
      </c>
      <c r="J4914" s="10">
        <f t="shared" si="407"/>
        <v>0.88317094564657928</v>
      </c>
      <c r="K4914" s="10">
        <f t="shared" si="408"/>
        <v>0.16397626691377232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4.8799698064935781E-4</v>
      </c>
      <c r="D4915" s="6">
        <f t="shared" si="410"/>
        <v>2.3814105312288971E-7</v>
      </c>
      <c r="E4915" s="6">
        <f t="shared" si="411"/>
        <v>8.6992769238994771E-6</v>
      </c>
      <c r="F4915" s="24">
        <f>IF(C4897&gt;0,B$6+B$7*E4898+B$8*(H4914*100)^2,B$6+B$7*E4898+B$8*(H4914*100)^2+E4898*$B$9)</f>
        <v>0.731048035857643</v>
      </c>
      <c r="G4915" s="17">
        <v>5.0149657991240548E-3</v>
      </c>
      <c r="H4915" s="9">
        <f t="shared" si="406"/>
        <v>8.5501347115565559E-3</v>
      </c>
      <c r="I4915" s="8">
        <f t="shared" si="405"/>
        <v>3.5351689124325011E-3</v>
      </c>
      <c r="J4915" s="10">
        <f t="shared" si="407"/>
        <v>0.70492383279063953</v>
      </c>
      <c r="K4915" s="10">
        <f t="shared" si="408"/>
        <v>0.12005690307278405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6.2209600881163252E-3</v>
      </c>
      <c r="D4916" s="6">
        <f t="shared" si="410"/>
        <v>3.8700344417936275E-5</v>
      </c>
      <c r="E4916" s="6">
        <f t="shared" si="411"/>
        <v>2.3814105312288971E-7</v>
      </c>
      <c r="F4916" s="24">
        <f>IF(C4897&gt;0,B$6+B$7*E4898+B$8*(H4915*100)^2,B$6+B$7*E4898+B$8*(H4915*100)^2+E4898*$B$9)</f>
        <v>0.69443116679342021</v>
      </c>
      <c r="G4916" s="17">
        <v>1.857432020728168E-2</v>
      </c>
      <c r="H4916" s="9">
        <f t="shared" si="406"/>
        <v>8.3332536670463857E-3</v>
      </c>
      <c r="I4916" s="8">
        <f t="shared" si="405"/>
        <v>1.0241066540235294E-2</v>
      </c>
      <c r="J4916" s="10">
        <f t="shared" si="407"/>
        <v>0.55135619640176625</v>
      </c>
      <c r="K4916" s="10">
        <f t="shared" si="408"/>
        <v>0.42741371688729379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-2.1163915886210998E-3</v>
      </c>
      <c r="D4917" s="6">
        <f t="shared" si="410"/>
        <v>4.4791133563861426E-6</v>
      </c>
      <c r="E4917" s="6">
        <f t="shared" si="411"/>
        <v>3.8700344417936275E-5</v>
      </c>
      <c r="F4917" s="24">
        <f>IF(C4897&gt;0,B$6+B$7*E4898+B$8*(H4916*100)^2,B$6+B$7*E4898+B$8*(H4916*100)^2+E4898*$B$9)</f>
        <v>0.66053493110066919</v>
      </c>
      <c r="G4917" s="17">
        <v>3.9596303201558745E-3</v>
      </c>
      <c r="H4917" s="9">
        <f t="shared" si="406"/>
        <v>8.1273300111455379E-3</v>
      </c>
      <c r="I4917" s="8">
        <f t="shared" si="405"/>
        <v>4.1676996909896635E-3</v>
      </c>
      <c r="J4917" s="10">
        <f t="shared" si="407"/>
        <v>1.0525476759218264</v>
      </c>
      <c r="K4917" s="10">
        <f t="shared" si="408"/>
        <v>0.20628119215566398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3.1815224484416085E-3</v>
      </c>
      <c r="D4918" s="6">
        <f t="shared" si="410"/>
        <v>1.0122085089937887E-5</v>
      </c>
      <c r="E4918" s="6">
        <f t="shared" si="411"/>
        <v>4.4791133563861426E-6</v>
      </c>
      <c r="F4918" s="24">
        <f>IF(C4897&gt;0,B$6+B$7*E4898+B$8*(H4917*100)^2,B$6+B$7*E4898+B$8*(H4917*100)^2+E4898*$B$9)</f>
        <v>0.62915718571988954</v>
      </c>
      <c r="G4918" s="17">
        <v>3.801000260026608E-3</v>
      </c>
      <c r="H4918" s="9">
        <f t="shared" si="406"/>
        <v>7.9319429254117151E-3</v>
      </c>
      <c r="I4918" s="8">
        <f t="shared" si="405"/>
        <v>4.1309426653851067E-3</v>
      </c>
      <c r="J4918" s="10">
        <f t="shared" si="407"/>
        <v>1.0868040996545969</v>
      </c>
      <c r="K4918" s="10">
        <f t="shared" si="408"/>
        <v>0.21483542216862084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-5.3634454092590525E-3</v>
      </c>
      <c r="D4919" s="6">
        <f t="shared" si="410"/>
        <v>2.8766546658102007E-5</v>
      </c>
      <c r="E4919" s="6">
        <f t="shared" si="411"/>
        <v>1.0122085089937887E-5</v>
      </c>
      <c r="F4919" s="24">
        <f>IF(C4897&gt;0,B$6+B$7*E4898+B$8*(H4918*100)^2,B$6+B$7*E4898+B$8*(H4918*100)^2+E4898*$B$9)</f>
        <v>0.60011080682090179</v>
      </c>
      <c r="G4919" s="17">
        <v>8.3067987877258123E-3</v>
      </c>
      <c r="H4919" s="9">
        <f t="shared" si="406"/>
        <v>7.7466819143482447E-3</v>
      </c>
      <c r="I4919" s="8">
        <f t="shared" si="405"/>
        <v>5.6011687337756758E-4</v>
      </c>
      <c r="J4919" s="10">
        <f t="shared" si="407"/>
        <v>6.7428727683304476E-2</v>
      </c>
      <c r="K4919" s="10">
        <f t="shared" si="408"/>
        <v>2.4944022898434337E-3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-1.2129385245406705E-2</v>
      </c>
      <c r="D4920" s="6">
        <f t="shared" si="410"/>
        <v>1.4712198643148988E-4</v>
      </c>
      <c r="E4920" s="6">
        <f t="shared" si="411"/>
        <v>2.8766546658102007E-5</v>
      </c>
      <c r="F4920" s="24">
        <f>IF(C4919&gt;0,B$6+B$7*E4920+B$8*(G4919*100)^2,B$6+B$7*E4920+B$8*(G4919*100)^2+E4920*$B$9)</f>
        <v>0.65646351484376653</v>
      </c>
      <c r="G4920" s="17">
        <v>9.2522946707097199E-3</v>
      </c>
      <c r="H4920" s="9">
        <f t="shared" si="406"/>
        <v>8.1022436080616985E-3</v>
      </c>
      <c r="I4920" s="8">
        <f t="shared" si="405"/>
        <v>1.1500510626480213E-3</v>
      </c>
      <c r="J4920" s="10">
        <f t="shared" si="407"/>
        <v>0.1242990094434383</v>
      </c>
      <c r="K4920" s="10">
        <f t="shared" si="408"/>
        <v>9.2117149727481973E-3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1.008758541381367E-3</v>
      </c>
      <c r="D4921" s="6">
        <f t="shared" si="410"/>
        <v>1.0175937948098632E-6</v>
      </c>
      <c r="E4921" s="6">
        <f t="shared" si="411"/>
        <v>1.4712198643148988E-4</v>
      </c>
      <c r="F4921" s="24">
        <f>IF(C4919&gt;0,B$6+B$7*E4920+B$8*(H4920*100)^2,B$6+B$7*E4920+B$8*(H4920*100)^2+E4920*$B$9)</f>
        <v>0.62539188876913498</v>
      </c>
      <c r="G4921" s="17">
        <v>6.4125306639712335E-3</v>
      </c>
      <c r="H4921" s="9">
        <f t="shared" si="406"/>
        <v>7.9081722842205132E-3</v>
      </c>
      <c r="I4921" s="8">
        <f t="shared" si="405"/>
        <v>1.4956416202492797E-3</v>
      </c>
      <c r="J4921" s="10">
        <f t="shared" si="407"/>
        <v>0.23323734397911475</v>
      </c>
      <c r="K4921" s="10">
        <f t="shared" si="408"/>
        <v>2.0516619231404132E-2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3.110090857079314E-3</v>
      </c>
      <c r="D4922" s="6">
        <f t="shared" si="410"/>
        <v>9.6726651392883415E-6</v>
      </c>
      <c r="E4922" s="6">
        <f t="shared" si="411"/>
        <v>1.0175937948098632E-6</v>
      </c>
      <c r="F4922" s="24">
        <f>IF(C4919&gt;0,B$6+B$7*E4920+B$8*(H4921*100)^2,B$6+B$7*E4920+B$8*(H4921*100)^2+E4920*$B$9)</f>
        <v>0.59662888451184848</v>
      </c>
      <c r="G4922" s="17">
        <v>7.3322697664987627E-3</v>
      </c>
      <c r="H4922" s="9">
        <f t="shared" si="406"/>
        <v>7.724175583917344E-3</v>
      </c>
      <c r="I4922" s="8">
        <f t="shared" si="405"/>
        <v>3.9190581741858129E-4</v>
      </c>
      <c r="J4922" s="10">
        <f t="shared" si="407"/>
        <v>5.3449454248015282E-2</v>
      </c>
      <c r="K4922" s="10">
        <f t="shared" si="408"/>
        <v>1.332414840468088E-3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-5.1214610434568205E-3</v>
      </c>
      <c r="D4923" s="6">
        <f t="shared" si="410"/>
        <v>2.6229363219645823E-5</v>
      </c>
      <c r="E4923" s="6">
        <f t="shared" si="411"/>
        <v>9.6726651392883415E-6</v>
      </c>
      <c r="F4923" s="24">
        <f>IF(C4919&gt;0,B$6+B$7*E4920+B$8*(H4922*100)^2,B$6+B$7*E4920+B$8*(H4922*100)^2+E4920*$B$9)</f>
        <v>0.57000297147087842</v>
      </c>
      <c r="G4923" s="17">
        <v>4.7731087799062662E-3</v>
      </c>
      <c r="H4923" s="9">
        <f t="shared" si="406"/>
        <v>7.5498541142917349E-3</v>
      </c>
      <c r="I4923" s="8">
        <f t="shared" si="405"/>
        <v>2.7767453343854687E-3</v>
      </c>
      <c r="J4923" s="10">
        <f t="shared" si="407"/>
        <v>0.58174775862535411</v>
      </c>
      <c r="K4923" s="10">
        <f t="shared" si="408"/>
        <v>9.0742466407167655E-2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1.5215867273986397E-3</v>
      </c>
      <c r="D4924" s="6">
        <f t="shared" si="410"/>
        <v>2.3152261689957024E-6</v>
      </c>
      <c r="E4924" s="6">
        <f t="shared" si="411"/>
        <v>2.6229363219645823E-5</v>
      </c>
      <c r="F4924" s="24">
        <f>IF(C4919&gt;0,B$6+B$7*E4920+B$8*(H4923*100)^2,B$6+B$7*E4920+B$8*(H4923*100)^2+E4920*$B$9)</f>
        <v>0.54535536376885241</v>
      </c>
      <c r="G4924" s="17">
        <v>3.1684365420494194E-3</v>
      </c>
      <c r="H4924" s="9">
        <f t="shared" si="406"/>
        <v>7.3848179650472931E-3</v>
      </c>
      <c r="I4924" s="8">
        <f t="shared" si="405"/>
        <v>4.2163814229978737E-3</v>
      </c>
      <c r="J4924" s="10">
        <f t="shared" si="407"/>
        <v>1.3307451063137339</v>
      </c>
      <c r="K4924" s="10">
        <f t="shared" si="408"/>
        <v>0.27523534968718844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-2.6270150644942987E-3</v>
      </c>
      <c r="D4925" s="6">
        <f t="shared" si="410"/>
        <v>6.9012081490799844E-6</v>
      </c>
      <c r="E4925" s="6">
        <f t="shared" si="411"/>
        <v>2.3152261689957024E-6</v>
      </c>
      <c r="F4925" s="24">
        <f>IF(C4919&gt;0,B$6+B$7*E4920+B$8*(H4924*100)^2,B$6+B$7*E4920+B$8*(H4924*100)^2+E4920*$B$9)</f>
        <v>0.522539073319087</v>
      </c>
      <c r="G4925" s="17">
        <v>3.5941472348980695E-3</v>
      </c>
      <c r="H4925" s="9">
        <f t="shared" si="406"/>
        <v>7.228686418147401E-3</v>
      </c>
      <c r="I4925" s="8">
        <f t="shared" si="405"/>
        <v>3.6345391832493315E-3</v>
      </c>
      <c r="J4925" s="10">
        <f t="shared" si="407"/>
        <v>1.0112382564517859</v>
      </c>
      <c r="K4925" s="10">
        <f t="shared" si="408"/>
        <v>0.1959567153501709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-8.6246273063206851E-3</v>
      </c>
      <c r="D4926" s="6">
        <f t="shared" si="410"/>
        <v>7.4384196172932402E-5</v>
      </c>
      <c r="E4926" s="6">
        <f t="shared" si="411"/>
        <v>6.9012081490799844E-6</v>
      </c>
      <c r="F4926" s="24">
        <f>IF(C4919&gt;0,B$6+B$7*E4920+B$8*(H4925*100)^2,B$6+B$7*E4920+B$8*(H4925*100)^2+E4920*$B$9)</f>
        <v>0.5014180332497391</v>
      </c>
      <c r="G4926" s="17">
        <v>4.1598003783966725E-3</v>
      </c>
      <c r="H4926" s="9">
        <f t="shared" si="406"/>
        <v>7.0810877218810044E-3</v>
      </c>
      <c r="I4926" s="8">
        <f t="shared" si="405"/>
        <v>2.921287343484332E-3</v>
      </c>
      <c r="J4926" s="10">
        <f t="shared" si="407"/>
        <v>0.70226623341245398</v>
      </c>
      <c r="K4926" s="10">
        <f t="shared" si="408"/>
        <v>0.11941261604717957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-8.9117975061174734E-3</v>
      </c>
      <c r="D4927" s="6">
        <f t="shared" si="410"/>
        <v>7.9420134790041618E-5</v>
      </c>
      <c r="E4927" s="6">
        <f t="shared" si="411"/>
        <v>7.4384196172932402E-5</v>
      </c>
      <c r="F4927" s="24">
        <f>IF(C4919&gt;0,B$6+B$7*E4920+B$8*(H4926*100)^2,B$6+B$7*E4920+B$8*(H4926*100)^2+E4920*$B$9)</f>
        <v>0.4818662864575437</v>
      </c>
      <c r="G4927" s="17">
        <v>2.7166843273991438E-3</v>
      </c>
      <c r="H4927" s="9">
        <f t="shared" si="406"/>
        <v>6.9416589260604244E-3</v>
      </c>
      <c r="I4927" s="8">
        <f t="shared" si="405"/>
        <v>4.2249745986612805E-3</v>
      </c>
      <c r="J4927" s="10">
        <f t="shared" si="407"/>
        <v>1.5551952635977107</v>
      </c>
      <c r="K4927" s="10">
        <f t="shared" si="408"/>
        <v>0.3294881680267725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-1.6420423047440189E-3</v>
      </c>
      <c r="D4928" s="6">
        <f t="shared" si="410"/>
        <v>2.6963029305690496E-6</v>
      </c>
      <c r="E4928" s="6">
        <f t="shared" si="411"/>
        <v>7.9420134790041618E-5</v>
      </c>
      <c r="F4928" s="24">
        <f>IF(C4919&gt;0,B$6+B$7*E4920+B$8*(H4927*100)^2,B$6+B$7*E4920+B$8*(H4927*100)^2+E4920*$B$9)</f>
        <v>0.4637672344520084</v>
      </c>
      <c r="G4928" s="17">
        <v>6.7554589045661795E-3</v>
      </c>
      <c r="H4928" s="9">
        <f t="shared" si="406"/>
        <v>6.8100457740899838E-3</v>
      </c>
      <c r="I4928" s="8">
        <f t="shared" si="405"/>
        <v>5.4586869523804218E-5</v>
      </c>
      <c r="J4928" s="10">
        <f t="shared" si="407"/>
        <v>8.0804087916081652E-3</v>
      </c>
      <c r="K4928" s="10">
        <f t="shared" si="408"/>
        <v>3.229794371928385E-5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-1.1759431696808532E-2</v>
      </c>
      <c r="D4929" s="6">
        <f t="shared" si="410"/>
        <v>1.3828423383190519E-4</v>
      </c>
      <c r="E4929" s="6">
        <f t="shared" si="411"/>
        <v>2.6963029305690496E-6</v>
      </c>
      <c r="F4929" s="24">
        <f>IF(C4919&gt;0,B$6+B$7*E4920+B$8*(H4928*100)^2,B$6+B$7*E4920+B$8*(H4928*100)^2+E4920*$B$9)</f>
        <v>0.44701294201048442</v>
      </c>
      <c r="G4929" s="17">
        <v>6.6730860999019582E-3</v>
      </c>
      <c r="H4929" s="9">
        <f t="shared" si="406"/>
        <v>6.6859026466923998E-3</v>
      </c>
      <c r="I4929" s="8">
        <f t="shared" si="405"/>
        <v>1.2816546790441613E-5</v>
      </c>
      <c r="J4929" s="10">
        <f t="shared" si="407"/>
        <v>1.9206326126422848E-3</v>
      </c>
      <c r="K4929" s="10">
        <f t="shared" si="408"/>
        <v>1.8397017433890994E-6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2.7217736499494591E-3</v>
      </c>
      <c r="D4930" s="6">
        <f t="shared" si="410"/>
        <v>7.4080518015592004E-6</v>
      </c>
      <c r="E4930" s="6">
        <f t="shared" si="411"/>
        <v>1.3828423383190519E-4</v>
      </c>
      <c r="F4930" s="24">
        <f>IF(C4919&gt;0,B$6+B$7*E4920+B$8*(H4929*100)^2,B$6+B$7*E4920+B$8*(H4929*100)^2+E4920*$B$9)</f>
        <v>0.43150349349736561</v>
      </c>
      <c r="G4930" s="17">
        <v>4.5404475845243911E-3</v>
      </c>
      <c r="H4930" s="9">
        <f t="shared" si="406"/>
        <v>6.5688925512400152E-3</v>
      </c>
      <c r="I4930" s="8">
        <f t="shared" si="405"/>
        <v>2.0284449667156241E-3</v>
      </c>
      <c r="J4930" s="10">
        <f t="shared" si="407"/>
        <v>0.44675000183447827</v>
      </c>
      <c r="K4930" s="10">
        <f t="shared" si="408"/>
        <v>6.0524085571675545E-2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1.4141682007285218E-3</v>
      </c>
      <c r="D4931" s="6">
        <f t="shared" si="410"/>
        <v>1.9998716999517449E-6</v>
      </c>
      <c r="E4931" s="6">
        <f t="shared" si="411"/>
        <v>7.4080518015592004E-6</v>
      </c>
      <c r="F4931" s="24">
        <f>IF(C4919&gt;0,B$6+B$7*E4920+B$8*(H4930*100)^2,B$6+B$7*E4920+B$8*(H4930*100)^2+E4920*$B$9)</f>
        <v>0.41714639700877154</v>
      </c>
      <c r="G4931" s="17">
        <v>7.572569257715025E-3</v>
      </c>
      <c r="H4931" s="9">
        <f t="shared" si="406"/>
        <v>6.4586871499459665E-3</v>
      </c>
      <c r="I4931" s="8">
        <f t="shared" si="405"/>
        <v>1.1138821077690585E-3</v>
      </c>
      <c r="J4931" s="10">
        <f t="shared" si="407"/>
        <v>0.14709434405426164</v>
      </c>
      <c r="K4931" s="10">
        <f t="shared" si="408"/>
        <v>1.335627976985343E-2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4.1296967848094132E-3</v>
      </c>
      <c r="D4932" s="6">
        <f t="shared" si="410"/>
        <v>1.7054395534465203E-5</v>
      </c>
      <c r="E4932" s="6">
        <f t="shared" si="411"/>
        <v>1.9998716999517449E-6</v>
      </c>
      <c r="F4932" s="24">
        <f>IF(C4919&gt;0,B$6+B$7*E4920+B$8*(H4931*100)^2,B$6+B$7*E4920+B$8*(H4931*100)^2+E4920*$B$9)</f>
        <v>0.40385603278928001</v>
      </c>
      <c r="G4932" s="17">
        <v>5.3570064617809313E-3</v>
      </c>
      <c r="H4932" s="9">
        <f t="shared" si="406"/>
        <v>6.3549668196559448E-3</v>
      </c>
      <c r="I4932" s="8">
        <f t="shared" si="405"/>
        <v>9.9796035787501347E-4</v>
      </c>
      <c r="J4932" s="10">
        <f t="shared" si="407"/>
        <v>0.18629067651772863</v>
      </c>
      <c r="K4932" s="10">
        <f t="shared" si="408"/>
        <v>1.3795078943435346E-2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-1.4349278546870393E-2</v>
      </c>
      <c r="D4933" s="6">
        <f t="shared" si="410"/>
        <v>2.059017948156749E-4</v>
      </c>
      <c r="E4933" s="6">
        <f t="shared" si="411"/>
        <v>1.7054395534465203E-5</v>
      </c>
      <c r="F4933" s="24">
        <f>IF(C4919&gt;0,B$6+B$7*E4920+B$8*(H4932*100)^2,B$6+B$7*E4920+B$8*(H4932*100)^2+E4920*$B$9)</f>
        <v>0.3915531426312967</v>
      </c>
      <c r="G4933" s="17">
        <v>4.6885734657541207E-3</v>
      </c>
      <c r="H4933" s="9">
        <f t="shared" si="406"/>
        <v>6.2574207356649487E-3</v>
      </c>
      <c r="I4933" s="8">
        <f t="shared" si="405"/>
        <v>1.568847269910828E-3</v>
      </c>
      <c r="J4933" s="10">
        <f t="shared" si="407"/>
        <v>0.33461078969325503</v>
      </c>
      <c r="K4933" s="10">
        <f t="shared" si="408"/>
        <v>3.7921824638439849E-2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6.7356127579849432E-3</v>
      </c>
      <c r="D4934" s="6">
        <f t="shared" si="410"/>
        <v>4.5368479225529536E-5</v>
      </c>
      <c r="E4934" s="6">
        <f t="shared" si="411"/>
        <v>2.059017948156749E-4</v>
      </c>
      <c r="F4934" s="24">
        <f>IF(C4919&gt;0,B$6+B$7*E4920+B$8*(H4933*100)^2,B$6+B$7*E4920+B$8*(H4933*100)^2+E4920*$B$9)</f>
        <v>0.38016435721205161</v>
      </c>
      <c r="G4934" s="17">
        <v>7.4177826804692612E-3</v>
      </c>
      <c r="H4934" s="9">
        <f t="shared" si="406"/>
        <v>6.1657469718765755E-3</v>
      </c>
      <c r="I4934" s="8">
        <f t="shared" si="405"/>
        <v>1.2520357085926857E-3</v>
      </c>
      <c r="J4934" s="10">
        <f t="shared" si="407"/>
        <v>0.16878840517790417</v>
      </c>
      <c r="K4934" s="10">
        <f t="shared" si="408"/>
        <v>1.8192212581734646E-2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-8.7669745620100048E-3</v>
      </c>
      <c r="D4935" s="6">
        <f t="shared" si="410"/>
        <v>7.6859842970930517E-5</v>
      </c>
      <c r="E4935" s="6">
        <f t="shared" si="411"/>
        <v>4.5368479225529536E-5</v>
      </c>
      <c r="F4935" s="24">
        <f>IF(C4919&gt;0,B$6+B$7*E4920+B$8*(H4934*100)^2,B$6+B$7*E4920+B$8*(H4934*100)^2+E4920*$B$9)</f>
        <v>0.36962175854945639</v>
      </c>
      <c r="G4935" s="17">
        <v>6.8652250234952977E-3</v>
      </c>
      <c r="H4935" s="9">
        <f t="shared" si="406"/>
        <v>6.0796526097257929E-3</v>
      </c>
      <c r="I4935" s="8">
        <f t="shared" si="405"/>
        <v>7.8557241376950478E-4</v>
      </c>
      <c r="J4935" s="10">
        <f t="shared" si="407"/>
        <v>0.11442777346423318</v>
      </c>
      <c r="K4935" s="10">
        <f t="shared" si="408"/>
        <v>7.6921126510545168E-3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-6.710512878926606E-3</v>
      </c>
      <c r="D4936" s="6">
        <f t="shared" si="410"/>
        <v>4.5030983098239847E-5</v>
      </c>
      <c r="E4936" s="6">
        <f t="shared" si="411"/>
        <v>7.6859842970930517E-5</v>
      </c>
      <c r="F4936" s="24">
        <f>IF(C4919&gt;0,B$6+B$7*E4920+B$8*(H4935*100)^2,B$6+B$7*E4920+B$8*(H4935*100)^2+E4920*$B$9)</f>
        <v>0.35986247496749207</v>
      </c>
      <c r="G4936" s="17">
        <v>8.8753369188305647E-3</v>
      </c>
      <c r="H4936" s="9">
        <f t="shared" si="406"/>
        <v>5.9988538485905131E-3</v>
      </c>
      <c r="I4936" s="8">
        <f t="shared" ref="I4936:I4999" si="412">SQRT((G4936-H4936)^2)</f>
        <v>2.8764830702400516E-3</v>
      </c>
      <c r="J4936" s="10">
        <f t="shared" si="407"/>
        <v>0.32409846482977955</v>
      </c>
      <c r="K4936" s="10">
        <f t="shared" si="408"/>
        <v>8.7797571099286653E-2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-1.6268791760508969E-2</v>
      </c>
      <c r="D4937" s="6">
        <f t="shared" si="410"/>
        <v>2.6467358534680455E-4</v>
      </c>
      <c r="E4937" s="6">
        <f t="shared" si="411"/>
        <v>4.5030983098239847E-5</v>
      </c>
      <c r="F4937" s="24">
        <f>IF(C4919&gt;0,B$6+B$7*E4920+B$8*(H4936*100)^2,B$6+B$7*E4920+B$8*(H4936*100)^2+E4920*$B$9)</f>
        <v>0.35082830615566762</v>
      </c>
      <c r="G4937" s="17">
        <v>1.4079678649450623E-2</v>
      </c>
      <c r="H4937" s="9">
        <f t="shared" ref="H4937:H5000" si="413">SQRT(F4937)/100</f>
        <v>5.9230761109044317E-3</v>
      </c>
      <c r="I4937" s="8">
        <f t="shared" si="412"/>
        <v>8.1566025385461927E-3</v>
      </c>
      <c r="J4937" s="10">
        <f t="shared" ref="J4937:J5000" si="414">ABS(G4937-H4937)/G4937</f>
        <v>0.57931737943922856</v>
      </c>
      <c r="K4937" s="10">
        <f t="shared" ref="K4937:K5000" si="415">G4937/H4937-LN(G4937/H4937)-1</f>
        <v>0.51121232909559966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-1.2226007904572799E-2</v>
      </c>
      <c r="D4938" s="6">
        <f t="shared" si="410"/>
        <v>1.4947526928267658E-4</v>
      </c>
      <c r="E4938" s="6">
        <f t="shared" si="411"/>
        <v>2.6467358534680455E-4</v>
      </c>
      <c r="F4938" s="24">
        <f>IF(C4919&gt;0,B$6+B$7*E4920+B$8*(H4937*100)^2,B$6+B$7*E4920+B$8*(H4937*100)^2+E4920*$B$9)</f>
        <v>0.3424653760865618</v>
      </c>
      <c r="G4938" s="17">
        <v>1.9100881805954005E-2</v>
      </c>
      <c r="H4938" s="9">
        <f t="shared" si="413"/>
        <v>5.8520541358275365E-3</v>
      </c>
      <c r="I4938" s="8">
        <f t="shared" si="412"/>
        <v>1.3248827670126469E-2</v>
      </c>
      <c r="J4938" s="10">
        <f t="shared" si="414"/>
        <v>0.6936238758357548</v>
      </c>
      <c r="K4938" s="10">
        <f t="shared" si="415"/>
        <v>1.0810201440424878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-1.7615733800793256E-2</v>
      </c>
      <c r="D4939" s="6">
        <f t="shared" si="410"/>
        <v>3.1031407734041002E-4</v>
      </c>
      <c r="E4939" s="6">
        <f t="shared" si="411"/>
        <v>1.4947526928267658E-4</v>
      </c>
      <c r="F4939" s="24">
        <f>IF(C4919&gt;0,B$6+B$7*E4920+B$8*(H4938*100)^2,B$6+B$7*E4920+B$8*(H4938*100)^2+E4920*$B$9)</f>
        <v>0.33472381172159049</v>
      </c>
      <c r="G4939" s="17">
        <v>1.1482074264542841E-2</v>
      </c>
      <c r="H4939" s="9">
        <f t="shared" si="413"/>
        <v>5.7855320560998577E-3</v>
      </c>
      <c r="I4939" s="8">
        <f t="shared" si="412"/>
        <v>5.6965422084429831E-3</v>
      </c>
      <c r="J4939" s="10">
        <f t="shared" si="414"/>
        <v>0.49612483573931937</v>
      </c>
      <c r="K4939" s="10">
        <f t="shared" si="415"/>
        <v>0.29919182266528344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-3.9683593738982302E-2</v>
      </c>
      <c r="D4940" s="6">
        <f t="shared" si="410"/>
        <v>1.5747876120405953E-3</v>
      </c>
      <c r="E4940" s="6">
        <f t="shared" si="411"/>
        <v>3.1031407734041002E-4</v>
      </c>
      <c r="F4940" s="24">
        <f>IF(C4919&gt;0,B$6+B$7*E4920+B$8*(H4939*100)^2,B$6+B$7*E4920+B$8*(H4939*100)^2+E4920*$B$9)</f>
        <v>0.32755744558893657</v>
      </c>
      <c r="G4940" s="17">
        <v>2.6646918556110073E-2</v>
      </c>
      <c r="H4940" s="9">
        <f t="shared" si="413"/>
        <v>5.7232634535633294E-3</v>
      </c>
      <c r="I4940" s="8">
        <f t="shared" si="412"/>
        <v>2.0923655102546745E-2</v>
      </c>
      <c r="J4940" s="10">
        <f t="shared" si="414"/>
        <v>0.7852185632079024</v>
      </c>
      <c r="K4940" s="10">
        <f t="shared" si="415"/>
        <v>2.1177615080126442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9.4537032263423484E-3</v>
      </c>
      <c r="D4941" s="6">
        <f t="shared" si="410"/>
        <v>8.9372504691755724E-5</v>
      </c>
      <c r="E4941" s="6">
        <f t="shared" si="411"/>
        <v>1.5747876120405953E-3</v>
      </c>
      <c r="F4941" s="24">
        <f>IF(C4919&gt;0,B$6+B$7*E4920+B$8*(H4940*100)^2,B$6+B$7*E4920+B$8*(H4940*100)^2+E4920*$B$9)</f>
        <v>0.32092354045993876</v>
      </c>
      <c r="G4941" s="17">
        <v>1.4023498123957239E-2</v>
      </c>
      <c r="H4941" s="9">
        <f t="shared" si="413"/>
        <v>5.6650113897497049E-3</v>
      </c>
      <c r="I4941" s="8">
        <f t="shared" si="412"/>
        <v>8.3584867342075334E-3</v>
      </c>
      <c r="J4941" s="10">
        <f t="shared" si="414"/>
        <v>0.59603436035180091</v>
      </c>
      <c r="K4941" s="10">
        <f t="shared" si="415"/>
        <v>0.5690326083771875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-5.6334737138438685E-4</v>
      </c>
      <c r="D4942" s="6">
        <f t="shared" si="410"/>
        <v>3.1736026084569831E-7</v>
      </c>
      <c r="E4942" s="6">
        <f t="shared" si="411"/>
        <v>8.9372504691755724E-5</v>
      </c>
      <c r="F4942" s="24">
        <f>IF(C4941&gt;0,B$6+B$7*E4942+B$8*(G4941*100)^2,B$6+B$7*E4942+B$8*(G4941*100)^2+E4942*$B$9)</f>
        <v>1.8381677310992763</v>
      </c>
      <c r="G4942" s="17">
        <v>1.704604876394919E-2</v>
      </c>
      <c r="H4942" s="9">
        <f t="shared" si="413"/>
        <v>1.3557904451275929E-2</v>
      </c>
      <c r="I4942" s="8">
        <f t="shared" si="412"/>
        <v>3.4881443126732609E-3</v>
      </c>
      <c r="J4942" s="10">
        <f t="shared" si="414"/>
        <v>0.2046306660843516</v>
      </c>
      <c r="K4942" s="10">
        <f t="shared" si="415"/>
        <v>2.8328839337834255E-2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1.7848117091956054E-2</v>
      </c>
      <c r="D4943" s="6">
        <f t="shared" si="410"/>
        <v>3.1855528372817381E-4</v>
      </c>
      <c r="E4943" s="6">
        <f t="shared" si="411"/>
        <v>3.1736026084569831E-7</v>
      </c>
      <c r="F4943" s="24">
        <f>IF(C4941&gt;0,B$6+B$7*E4942+B$8*(H4942*100)^2,B$6+B$7*E4942+B$8*(H4942*100)^2+E4942*$B$9)</f>
        <v>1.7192918686786001</v>
      </c>
      <c r="G4943" s="17">
        <v>1.1807741542996861E-2</v>
      </c>
      <c r="H4943" s="9">
        <f t="shared" si="413"/>
        <v>1.3112177045321652E-2</v>
      </c>
      <c r="I4943" s="8">
        <f t="shared" si="412"/>
        <v>1.3044355023247908E-3</v>
      </c>
      <c r="J4943" s="10">
        <f t="shared" si="414"/>
        <v>0.11047290437166181</v>
      </c>
      <c r="K4943" s="10">
        <f t="shared" si="415"/>
        <v>5.3032091264715309E-3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-1.4333548560777148E-2</v>
      </c>
      <c r="D4944" s="6">
        <f t="shared" ref="D4944:D5007" si="417">C4944^2</f>
        <v>2.0545061434415666E-4</v>
      </c>
      <c r="E4944" s="6">
        <f t="shared" si="411"/>
        <v>3.1855528372817381E-4</v>
      </c>
      <c r="F4944" s="24">
        <f>IF(C4941&gt;0,B$6+B$7*E4942+B$8*(H4943*100)^2,B$6+B$7*E4942+B$8*(H4943*100)^2+E4942*$B$9)</f>
        <v>1.6092484828357803</v>
      </c>
      <c r="G4944" s="17">
        <v>1.0356800206870992E-2</v>
      </c>
      <c r="H4944" s="9">
        <f t="shared" si="413"/>
        <v>1.2685615802300574E-2</v>
      </c>
      <c r="I4944" s="8">
        <f t="shared" si="412"/>
        <v>2.3288155954295821E-3</v>
      </c>
      <c r="J4944" s="10">
        <f t="shared" si="414"/>
        <v>0.22485860004179481</v>
      </c>
      <c r="K4944" s="10">
        <f t="shared" si="415"/>
        <v>1.9246177664418607E-2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-1.643049652762088E-2</v>
      </c>
      <c r="D4945" s="6">
        <f t="shared" si="417"/>
        <v>2.699612161441618E-4</v>
      </c>
      <c r="E4945" s="6">
        <f t="shared" ref="E4945:E5008" si="418">D4944</f>
        <v>2.0545061434415666E-4</v>
      </c>
      <c r="F4945" s="24">
        <f>IF(C4941&gt;0,B$6+B$7*E4942+B$8*(H4944*100)^2,B$6+B$7*E4942+B$8*(H4944*100)^2+E4942*$B$9)</f>
        <v>1.5073813205610818</v>
      </c>
      <c r="G4945" s="17">
        <v>9.585039263314667E-3</v>
      </c>
      <c r="H4945" s="9">
        <f t="shared" si="413"/>
        <v>1.2277545848259259E-2</v>
      </c>
      <c r="I4945" s="8">
        <f t="shared" si="412"/>
        <v>2.6925065849445918E-3</v>
      </c>
      <c r="J4945" s="10">
        <f t="shared" si="414"/>
        <v>0.28090720454842227</v>
      </c>
      <c r="K4945" s="10">
        <f t="shared" si="415"/>
        <v>2.8265258892768985E-2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1.493416199027027E-2</v>
      </c>
      <c r="D4946" s="6">
        <f t="shared" si="417"/>
        <v>2.2302919435163328E-4</v>
      </c>
      <c r="E4946" s="6">
        <f t="shared" si="418"/>
        <v>2.699612161441618E-4</v>
      </c>
      <c r="F4946" s="24">
        <f>IF(C4941&gt;0,B$6+B$7*E4942+B$8*(H4945*100)^2,B$6+B$7*E4942+B$8*(H4945*100)^2+E4942*$B$9)</f>
        <v>1.4130828884433935</v>
      </c>
      <c r="G4946" s="17">
        <v>1.4310287508096438E-2</v>
      </c>
      <c r="H4946" s="9">
        <f t="shared" si="413"/>
        <v>1.1887316301181665E-2</v>
      </c>
      <c r="I4946" s="8">
        <f t="shared" si="412"/>
        <v>2.422971206914773E-3</v>
      </c>
      <c r="J4946" s="10">
        <f t="shared" si="414"/>
        <v>0.16931673843337602</v>
      </c>
      <c r="K4946" s="10">
        <f t="shared" si="415"/>
        <v>1.8321567462990407E-2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-3.5037229630179224E-2</v>
      </c>
      <c r="D4947" s="6">
        <f t="shared" si="417"/>
        <v>1.2276074601579091E-3</v>
      </c>
      <c r="E4947" s="6">
        <f t="shared" si="418"/>
        <v>2.2302919435163328E-4</v>
      </c>
      <c r="F4947" s="24">
        <f>IF(C4941&gt;0,B$6+B$7*E4942+B$8*(H4946*100)^2,B$6+B$7*E4942+B$8*(H4946*100)^2+E4942*$B$9)</f>
        <v>1.3257908298320493</v>
      </c>
      <c r="G4947" s="17">
        <v>1.9732019896173451E-2</v>
      </c>
      <c r="H4947" s="9">
        <f t="shared" si="413"/>
        <v>1.1514299066083221E-2</v>
      </c>
      <c r="I4947" s="8">
        <f t="shared" si="412"/>
        <v>8.2177208300902305E-3</v>
      </c>
      <c r="J4947" s="10">
        <f t="shared" si="414"/>
        <v>0.41646627528912328</v>
      </c>
      <c r="K4947" s="10">
        <f t="shared" si="415"/>
        <v>0.17504397959979734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-5.2719284381596591E-3</v>
      </c>
      <c r="D4948" s="6">
        <f t="shared" si="417"/>
        <v>2.7793229457076542E-5</v>
      </c>
      <c r="E4948" s="6">
        <f t="shared" si="418"/>
        <v>1.2276074601579091E-3</v>
      </c>
      <c r="F4948" s="24">
        <f>IF(C4941&gt;0,B$6+B$7*E4942+B$8*(H4947*100)^2,B$6+B$7*E4942+B$8*(H4947*100)^2+E4942*$B$9)</f>
        <v>1.2449845711755279</v>
      </c>
      <c r="G4948" s="17">
        <v>8.1806409146389127E-3</v>
      </c>
      <c r="H4948" s="9">
        <f t="shared" si="413"/>
        <v>1.1157887663780846E-2</v>
      </c>
      <c r="I4948" s="8">
        <f t="shared" si="412"/>
        <v>2.9772467491419336E-3</v>
      </c>
      <c r="J4948" s="10">
        <f t="shared" si="414"/>
        <v>0.3639380801832135</v>
      </c>
      <c r="K4948" s="10">
        <f t="shared" si="415"/>
        <v>4.3547275402720853E-2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1.2190086958721584E-2</v>
      </c>
      <c r="D4949" s="6">
        <f t="shared" si="417"/>
        <v>1.4859822006119404E-4</v>
      </c>
      <c r="E4949" s="6">
        <f t="shared" si="418"/>
        <v>2.7793229457076542E-5</v>
      </c>
      <c r="F4949" s="24">
        <f>IF(C4941&gt;0,B$6+B$7*E4942+B$8*(H4948*100)^2,B$6+B$7*E4942+B$8*(H4948*100)^2+E4942*$B$9)</f>
        <v>1.1701822175371861</v>
      </c>
      <c r="G4949" s="17">
        <v>9.2721038550539845E-3</v>
      </c>
      <c r="H4949" s="9">
        <f t="shared" si="413"/>
        <v>1.0817496094462831E-2</v>
      </c>
      <c r="I4949" s="8">
        <f t="shared" si="412"/>
        <v>1.5453922394088465E-3</v>
      </c>
      <c r="J4949" s="10">
        <f t="shared" si="414"/>
        <v>0.16667115290846241</v>
      </c>
      <c r="K4949" s="10">
        <f t="shared" si="415"/>
        <v>1.1294086311126605E-2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9.1077719785092152E-3</v>
      </c>
      <c r="D4950" s="6">
        <f t="shared" si="417"/>
        <v>8.295151041251767E-5</v>
      </c>
      <c r="E4950" s="6">
        <f t="shared" si="418"/>
        <v>1.4859822006119404E-4</v>
      </c>
      <c r="F4950" s="24">
        <f>IF(C4941&gt;0,B$6+B$7*E4942+B$8*(H4949*100)^2,B$6+B$7*E4942+B$8*(H4949*100)^2+E4942*$B$9)</f>
        <v>1.1009376787741729</v>
      </c>
      <c r="G4950" s="17">
        <v>1.8916369668178296E-2</v>
      </c>
      <c r="H4950" s="9">
        <f t="shared" si="413"/>
        <v>1.0492557737626099E-2</v>
      </c>
      <c r="I4950" s="8">
        <f t="shared" si="412"/>
        <v>8.4238119305521976E-3</v>
      </c>
      <c r="J4950" s="10">
        <f t="shared" si="414"/>
        <v>0.44531863556901169</v>
      </c>
      <c r="K4950" s="10">
        <f t="shared" si="415"/>
        <v>0.21347539489417766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-1.1131849771651697E-2</v>
      </c>
      <c r="D4951" s="6">
        <f t="shared" si="417"/>
        <v>1.2391807933862192E-4</v>
      </c>
      <c r="E4951" s="6">
        <f t="shared" si="418"/>
        <v>8.295151041251767E-5</v>
      </c>
      <c r="F4951" s="24">
        <f>IF(C4941&gt;0,B$6+B$7*E4942+B$8*(H4950*100)^2,B$6+B$7*E4942+B$8*(H4950*100)^2+E4942*$B$9)</f>
        <v>1.0368380092412519</v>
      </c>
      <c r="G4951" s="17">
        <v>4.9518180891867433E-3</v>
      </c>
      <c r="H4951" s="9">
        <f t="shared" si="413"/>
        <v>1.018252429037737E-2</v>
      </c>
      <c r="I4951" s="8">
        <f t="shared" si="412"/>
        <v>5.2307062011906266E-3</v>
      </c>
      <c r="J4951" s="10">
        <f t="shared" si="414"/>
        <v>1.056320346785939</v>
      </c>
      <c r="K4951" s="10">
        <f t="shared" si="415"/>
        <v>0.2072236975012085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4.6439136477674841E-3</v>
      </c>
      <c r="D4952" s="6">
        <f t="shared" si="417"/>
        <v>2.15659339679211E-5</v>
      </c>
      <c r="E4952" s="6">
        <f t="shared" si="418"/>
        <v>1.2391807933862192E-4</v>
      </c>
      <c r="F4952" s="24">
        <f>IF(C4941&gt;0,B$6+B$7*E4942+B$8*(H4951*100)^2,B$6+B$7*E4942+B$8*(H4951*100)^2+E4942*$B$9)</f>
        <v>0.97750094515462671</v>
      </c>
      <c r="G4952" s="17">
        <v>9.1355857286703531E-3</v>
      </c>
      <c r="H4952" s="9">
        <f t="shared" si="413"/>
        <v>9.8868647464938394E-3</v>
      </c>
      <c r="I4952" s="8">
        <f t="shared" si="412"/>
        <v>7.5127901782348627E-4</v>
      </c>
      <c r="J4952" s="10">
        <f t="shared" si="414"/>
        <v>8.223654619820768E-2</v>
      </c>
      <c r="K4952" s="10">
        <f t="shared" si="415"/>
        <v>3.0421866371668216E-3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-7.9297719885788459E-3</v>
      </c>
      <c r="D4953" s="6">
        <f t="shared" si="417"/>
        <v>6.2881283790849703E-5</v>
      </c>
      <c r="E4953" s="6">
        <f t="shared" si="418"/>
        <v>2.15659339679211E-5</v>
      </c>
      <c r="F4953" s="24">
        <f>IF(C4941&gt;0,B$6+B$7*E4942+B$8*(H4952*100)^2,B$6+B$7*E4942+B$8*(H4952*100)^2+E4942*$B$9)</f>
        <v>0.92257262492963821</v>
      </c>
      <c r="G4953" s="17">
        <v>9.5911454421751322E-3</v>
      </c>
      <c r="H4953" s="9">
        <f t="shared" si="413"/>
        <v>9.6050644189908385E-3</v>
      </c>
      <c r="I4953" s="8">
        <f t="shared" si="412"/>
        <v>1.3918976815706363E-5</v>
      </c>
      <c r="J4953" s="10">
        <f t="shared" si="414"/>
        <v>1.4512319617738735E-3</v>
      </c>
      <c r="K4953" s="10">
        <f t="shared" si="415"/>
        <v>1.051002823437841E-6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-3.4773422309927166E-2</v>
      </c>
      <c r="D4954" s="6">
        <f t="shared" si="417"/>
        <v>1.2091908991445403E-3</v>
      </c>
      <c r="E4954" s="6">
        <f t="shared" si="418"/>
        <v>6.2881283790849703E-5</v>
      </c>
      <c r="F4954" s="24">
        <f>IF(C4941&gt;0,B$6+B$7*E4942+B$8*(H4953*100)^2,B$6+B$7*E4942+B$8*(H4953*100)^2+E4942*$B$9)</f>
        <v>0.87172547889736596</v>
      </c>
      <c r="G4954" s="17">
        <v>1.9963760407621135E-2</v>
      </c>
      <c r="H4954" s="9">
        <f t="shared" si="413"/>
        <v>9.3366240092303491E-3</v>
      </c>
      <c r="I4954" s="8">
        <f t="shared" si="412"/>
        <v>1.0627136398390786E-2</v>
      </c>
      <c r="J4954" s="10">
        <f t="shared" si="414"/>
        <v>0.53232137540249647</v>
      </c>
      <c r="K4954" s="10">
        <f t="shared" si="415"/>
        <v>0.37824653330542346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8.7387743943287653E-3</v>
      </c>
      <c r="D4955" s="6">
        <f t="shared" si="417"/>
        <v>7.636617791497608E-5</v>
      </c>
      <c r="E4955" s="6">
        <f t="shared" si="418"/>
        <v>1.2091908991445403E-3</v>
      </c>
      <c r="F4955" s="24">
        <f>IF(C4941&gt;0,B$6+B$7*E4942+B$8*(H4954*100)^2,B$6+B$7*E4942+B$8*(H4954*100)^2+E4942*$B$9)</f>
        <v>0.82465627581529166</v>
      </c>
      <c r="G4955" s="17">
        <v>1.1775817214376379E-2</v>
      </c>
      <c r="H4955" s="9">
        <f t="shared" si="413"/>
        <v>9.0810587258055523E-3</v>
      </c>
      <c r="I4955" s="8">
        <f t="shared" si="412"/>
        <v>2.6947584885708264E-3</v>
      </c>
      <c r="J4955" s="10">
        <f t="shared" si="414"/>
        <v>0.22883834213059623</v>
      </c>
      <c r="K4955" s="10">
        <f t="shared" si="415"/>
        <v>3.6887714419463258E-2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-7.7468496870453157E-3</v>
      </c>
      <c r="D4956" s="6">
        <f t="shared" si="417"/>
        <v>6.0013680073674109E-5</v>
      </c>
      <c r="E4956" s="6">
        <f t="shared" si="418"/>
        <v>7.636617791497608E-5</v>
      </c>
      <c r="F4956" s="24">
        <f>IF(C4941&gt;0,B$6+B$7*E4942+B$8*(H4955*100)^2,B$6+B$7*E4942+B$8*(H4955*100)^2+E4942*$B$9)</f>
        <v>0.78108431452221538</v>
      </c>
      <c r="G4956" s="17">
        <v>1.1167290762353992E-2</v>
      </c>
      <c r="H4956" s="9">
        <f t="shared" si="413"/>
        <v>8.8378974565346442E-3</v>
      </c>
      <c r="I4956" s="8">
        <f t="shared" si="412"/>
        <v>2.3293933058193481E-3</v>
      </c>
      <c r="J4956" s="10">
        <f t="shared" si="414"/>
        <v>0.20859072763395364</v>
      </c>
      <c r="K4956" s="10">
        <f t="shared" si="415"/>
        <v>2.9628684692520002E-2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-5.1326545572089217E-4</v>
      </c>
      <c r="D4957" s="6">
        <f t="shared" si="417"/>
        <v>2.6344142803637512E-7</v>
      </c>
      <c r="E4957" s="6">
        <f t="shared" si="418"/>
        <v>6.0013680073674109E-5</v>
      </c>
      <c r="F4957" s="24">
        <f>IF(C4941&gt;0,B$6+B$7*E4942+B$8*(H4956*100)^2,B$6+B$7*E4942+B$8*(H4956*100)^2+E4942*$B$9)</f>
        <v>0.74074974995321485</v>
      </c>
      <c r="G4957" s="17">
        <v>8.4382862941080935E-3</v>
      </c>
      <c r="H4957" s="9">
        <f t="shared" si="413"/>
        <v>8.6066819968743762E-3</v>
      </c>
      <c r="I4957" s="8">
        <f t="shared" si="412"/>
        <v>1.6839570276628267E-4</v>
      </c>
      <c r="J4957" s="10">
        <f t="shared" si="414"/>
        <v>1.9956149494935061E-2</v>
      </c>
      <c r="K4957" s="10">
        <f t="shared" si="415"/>
        <v>1.9394209210665814E-4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1.0390298402540753E-2</v>
      </c>
      <c r="D4958" s="6">
        <f t="shared" si="417"/>
        <v>1.0795830089384093E-4</v>
      </c>
      <c r="E4958" s="6">
        <f t="shared" si="418"/>
        <v>2.6344142803637512E-7</v>
      </c>
      <c r="F4958" s="24">
        <f>IF(C4941&gt;0,B$6+B$7*E4942+B$8*(H4957*100)^2,B$6+B$7*E4942+B$8*(H4957*100)^2+E4942*$B$9)</f>
        <v>0.70341204353169107</v>
      </c>
      <c r="G4958" s="17">
        <v>1.2369654701569336E-2</v>
      </c>
      <c r="H4958" s="9">
        <f t="shared" si="413"/>
        <v>8.3869663379060426E-3</v>
      </c>
      <c r="I4958" s="8">
        <f t="shared" si="412"/>
        <v>3.9826883636632938E-3</v>
      </c>
      <c r="J4958" s="10">
        <f t="shared" si="414"/>
        <v>0.32197247698094683</v>
      </c>
      <c r="K4958" s="10">
        <f t="shared" si="415"/>
        <v>8.6298984894668251E-2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-5.6489358116709344E-3</v>
      </c>
      <c r="D4959" s="6">
        <f t="shared" si="417"/>
        <v>3.1910475804378357E-5</v>
      </c>
      <c r="E4959" s="6">
        <f t="shared" si="418"/>
        <v>1.0795830089384093E-4</v>
      </c>
      <c r="F4959" s="24">
        <f>IF(C4941&gt;0,B$6+B$7*E4942+B$8*(H4958*100)^2,B$6+B$7*E4942+B$8*(H4958*100)^2+E4942*$B$9)</f>
        <v>0.66884852869728628</v>
      </c>
      <c r="G4959" s="17">
        <v>1.0044392308771268E-2</v>
      </c>
      <c r="H4959" s="9">
        <f t="shared" si="413"/>
        <v>8.1783160167438265E-3</v>
      </c>
      <c r="I4959" s="8">
        <f t="shared" si="412"/>
        <v>1.8660762920274417E-3</v>
      </c>
      <c r="J4959" s="10">
        <f t="shared" si="414"/>
        <v>0.18578289603422699</v>
      </c>
      <c r="K4959" s="10">
        <f t="shared" si="415"/>
        <v>2.2645423195673198E-2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-1.5534096548562439E-2</v>
      </c>
      <c r="D4960" s="6">
        <f t="shared" si="417"/>
        <v>2.413081555800595E-4</v>
      </c>
      <c r="E4960" s="6">
        <f t="shared" si="418"/>
        <v>3.1910475804378357E-5</v>
      </c>
      <c r="F4960" s="24">
        <f>IF(C4941&gt;0,B$6+B$7*E4942+B$8*(H4959*100)^2,B$6+B$7*E4942+B$8*(H4959*100)^2+E4942*$B$9)</f>
        <v>0.6368530830150777</v>
      </c>
      <c r="G4960" s="17">
        <v>1.0275393804395237E-2</v>
      </c>
      <c r="H4960" s="9">
        <f t="shared" si="413"/>
        <v>7.9803075317626555E-3</v>
      </c>
      <c r="I4960" s="8">
        <f t="shared" si="412"/>
        <v>2.2950862726325814E-3</v>
      </c>
      <c r="J4960" s="10">
        <f t="shared" si="414"/>
        <v>0.22335750009414454</v>
      </c>
      <c r="K4960" s="10">
        <f t="shared" si="415"/>
        <v>3.4818575260325169E-2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8.6309106764826254E-3</v>
      </c>
      <c r="D4961" s="6">
        <f t="shared" si="417"/>
        <v>7.4492619105421772E-5</v>
      </c>
      <c r="E4961" s="6">
        <f t="shared" si="418"/>
        <v>2.413081555800595E-4</v>
      </c>
      <c r="F4961" s="24">
        <f>IF(C4941&gt;0,B$6+B$7*E4942+B$8*(H4960*100)^2,B$6+B$7*E4942+B$8*(H4960*100)^2+E4942*$B$9)</f>
        <v>0.60723489894705751</v>
      </c>
      <c r="G4961" s="17">
        <v>1.041971275668362E-2</v>
      </c>
      <c r="H4961" s="9">
        <f t="shared" si="413"/>
        <v>7.7925278244421912E-3</v>
      </c>
      <c r="I4961" s="8">
        <f t="shared" si="412"/>
        <v>2.6271849322414284E-3</v>
      </c>
      <c r="J4961" s="10">
        <f t="shared" si="414"/>
        <v>0.25213602270909502</v>
      </c>
      <c r="K4961" s="10">
        <f t="shared" si="415"/>
        <v>4.660738687752386E-2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1.3062450610763058E-2</v>
      </c>
      <c r="D4962" s="6">
        <f t="shared" si="417"/>
        <v>1.7062761595862419E-4</v>
      </c>
      <c r="E4962" s="6">
        <f t="shared" si="418"/>
        <v>7.4492619105421772E-5</v>
      </c>
      <c r="F4962" s="24">
        <f>IF(C4941&gt;0,B$6+B$7*E4942+B$8*(H4961*100)^2,B$6+B$7*E4942+B$8*(H4961*100)^2+E4942*$B$9)</f>
        <v>0.57981734595529122</v>
      </c>
      <c r="G4962" s="17">
        <v>1.1591293408862877E-2</v>
      </c>
      <c r="H4962" s="9">
        <f t="shared" si="413"/>
        <v>7.6145738288842611E-3</v>
      </c>
      <c r="I4962" s="8">
        <f t="shared" si="412"/>
        <v>3.9767195799786156E-3</v>
      </c>
      <c r="J4962" s="10">
        <f t="shared" si="414"/>
        <v>0.34307815700169891</v>
      </c>
      <c r="K4962" s="10">
        <f t="shared" si="415"/>
        <v>0.10206087486194049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-6.0266129624993586E-3</v>
      </c>
      <c r="D4963" s="6">
        <f t="shared" si="417"/>
        <v>3.6320063799765294E-5</v>
      </c>
      <c r="E4963" s="6">
        <f t="shared" si="418"/>
        <v>1.7062761595862419E-4</v>
      </c>
      <c r="F4963" s="24">
        <f>IF(C4941&gt;0,B$6+B$7*E4942+B$8*(H4962*100)^2,B$6+B$7*E4942+B$8*(H4962*100)^2+E4942*$B$9)</f>
        <v>0.55443691715081311</v>
      </c>
      <c r="G4963" s="17">
        <v>2.7300689573883049E-3</v>
      </c>
      <c r="H4963" s="9">
        <f t="shared" si="413"/>
        <v>7.446052089200109E-3</v>
      </c>
      <c r="I4963" s="8">
        <f t="shared" si="412"/>
        <v>4.7159831318118045E-3</v>
      </c>
      <c r="J4963" s="10">
        <f t="shared" si="414"/>
        <v>1.7274227154772333</v>
      </c>
      <c r="K4963" s="10">
        <f t="shared" si="415"/>
        <v>0.3700036057213334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-6.2606468256603048E-3</v>
      </c>
      <c r="D4964" s="6">
        <f t="shared" si="417"/>
        <v>3.9195698675650449E-5</v>
      </c>
      <c r="E4964" s="6">
        <f t="shared" si="418"/>
        <v>3.6320063799765294E-5</v>
      </c>
      <c r="F4964" s="24">
        <f>IF(C4963&gt;0,B$6+B$7*E4964+B$8*(G4963*100)^2,B$6+B$7*E4964+B$8*(G4963*100)^2+E4964*$B$9)</f>
        <v>8.6699542472479116E-2</v>
      </c>
      <c r="G4964" s="17">
        <v>7.2435236458601865E-3</v>
      </c>
      <c r="H4964" s="9">
        <f t="shared" si="413"/>
        <v>2.944478603632214E-3</v>
      </c>
      <c r="I4964" s="8">
        <f t="shared" si="412"/>
        <v>4.2990450422279725E-3</v>
      </c>
      <c r="J4964" s="10">
        <f t="shared" si="414"/>
        <v>0.59350189940844045</v>
      </c>
      <c r="K4964" s="10">
        <f t="shared" si="415"/>
        <v>0.5598600723930458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-4.7355228426887528E-3</v>
      </c>
      <c r="D4965" s="6">
        <f t="shared" si="417"/>
        <v>2.2425176593626965E-5</v>
      </c>
      <c r="E4965" s="6">
        <f t="shared" si="418"/>
        <v>3.9195698675650449E-5</v>
      </c>
      <c r="F4965" s="24">
        <f>IF(C4963&gt;0,B$6+B$7*E4964+B$8*(H4964*100)^2,B$6+B$7*E4964+B$8*(H4964*100)^2+E4964*$B$9)</f>
        <v>9.7962328266787177E-2</v>
      </c>
      <c r="G4965" s="17">
        <v>8.8345953877088587E-3</v>
      </c>
      <c r="H4965" s="9">
        <f t="shared" si="413"/>
        <v>3.1298934209775765E-3</v>
      </c>
      <c r="I4965" s="8">
        <f t="shared" si="412"/>
        <v>5.7047019667312822E-3</v>
      </c>
      <c r="J4965" s="10">
        <f t="shared" si="414"/>
        <v>0.64572305990016876</v>
      </c>
      <c r="K4965" s="10">
        <f t="shared" si="415"/>
        <v>0.78497419546131386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6.1932510789544778E-3</v>
      </c>
      <c r="D4966" s="6">
        <f t="shared" si="417"/>
        <v>3.8356358926970803E-5</v>
      </c>
      <c r="E4966" s="6">
        <f t="shared" si="418"/>
        <v>2.2425176593626965E-5</v>
      </c>
      <c r="F4966" s="24">
        <f>IF(C4963&gt;0,B$6+B$7*E4964+B$8*(H4965*100)^2,B$6+B$7*E4964+B$8*(H4965*100)^2+E4964*$B$9)</f>
        <v>0.10838828907657812</v>
      </c>
      <c r="G4966" s="17">
        <v>5.0822196724571063E-3</v>
      </c>
      <c r="H4966" s="9">
        <f t="shared" si="413"/>
        <v>3.2922376748433296E-3</v>
      </c>
      <c r="I4966" s="8">
        <f t="shared" si="412"/>
        <v>1.7899819976137767E-3</v>
      </c>
      <c r="J4966" s="10">
        <f t="shared" si="414"/>
        <v>0.35220476740006246</v>
      </c>
      <c r="K4966" s="10">
        <f t="shared" si="415"/>
        <v>0.10951705193975991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-1.3001587801003849E-3</v>
      </c>
      <c r="D4967" s="6">
        <f t="shared" si="417"/>
        <v>1.6904128534721212E-6</v>
      </c>
      <c r="E4967" s="6">
        <f t="shared" si="418"/>
        <v>3.8356358926970803E-5</v>
      </c>
      <c r="F4967" s="24">
        <f>IF(C4963&gt;0,B$6+B$7*E4964+B$8*(H4966*100)^2,B$6+B$7*E4964+B$8*(H4966*100)^2+E4964*$B$9)</f>
        <v>0.11803960099820161</v>
      </c>
      <c r="G4967" s="17">
        <v>7.1127663292511771E-3</v>
      </c>
      <c r="H4967" s="9">
        <f t="shared" si="413"/>
        <v>3.4356891739242305E-3</v>
      </c>
      <c r="I4967" s="8">
        <f t="shared" si="412"/>
        <v>3.6770771553269466E-3</v>
      </c>
      <c r="J4967" s="10">
        <f t="shared" si="414"/>
        <v>0.51696864273538767</v>
      </c>
      <c r="K4967" s="10">
        <f t="shared" si="415"/>
        <v>0.34258526408750134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-6.4995387103147766E-3</v>
      </c>
      <c r="D4968" s="6">
        <f t="shared" si="417"/>
        <v>4.224400344688027E-5</v>
      </c>
      <c r="E4968" s="6">
        <f t="shared" si="418"/>
        <v>1.6904128534721212E-6</v>
      </c>
      <c r="F4968" s="24">
        <f>IF(C4963&gt;0,B$6+B$7*E4964+B$8*(H4967*100)^2,B$6+B$7*E4964+B$8*(H4967*100)^2+E4964*$B$9)</f>
        <v>0.12697382044404851</v>
      </c>
      <c r="G4968" s="17">
        <v>3.5518719041570811E-3</v>
      </c>
      <c r="H4968" s="9">
        <f t="shared" si="413"/>
        <v>3.5633386092827121E-3</v>
      </c>
      <c r="I4968" s="8">
        <f t="shared" si="412"/>
        <v>1.1466705125630968E-5</v>
      </c>
      <c r="J4968" s="10">
        <f t="shared" si="414"/>
        <v>3.2283554798838419E-3</v>
      </c>
      <c r="K4968" s="10">
        <f t="shared" si="415"/>
        <v>5.1887895260449568E-6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-7.1675708773890909E-3</v>
      </c>
      <c r="D4969" s="6">
        <f t="shared" si="417"/>
        <v>5.1374072282396221E-5</v>
      </c>
      <c r="E4969" s="6">
        <f t="shared" si="418"/>
        <v>4.224400344688027E-5</v>
      </c>
      <c r="F4969" s="24">
        <f>IF(C4963&gt;0,B$6+B$7*E4964+B$8*(H4968*100)^2,B$6+B$7*E4964+B$8*(H4968*100)^2+E4964*$B$9)</f>
        <v>0.13524422738506897</v>
      </c>
      <c r="G4969" s="17">
        <v>7.3951296256189545E-3</v>
      </c>
      <c r="H4969" s="9">
        <f t="shared" si="413"/>
        <v>3.6775566261455306E-3</v>
      </c>
      <c r="I4969" s="8">
        <f t="shared" si="412"/>
        <v>3.7175729994734239E-3</v>
      </c>
      <c r="J4969" s="10">
        <f t="shared" si="414"/>
        <v>0.50270558971605206</v>
      </c>
      <c r="K4969" s="10">
        <f t="shared" si="415"/>
        <v>0.31230818574855923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-3.5426991781617716E-4</v>
      </c>
      <c r="D4970" s="6">
        <f t="shared" si="417"/>
        <v>1.2550717466948093E-7</v>
      </c>
      <c r="E4970" s="6">
        <f t="shared" si="418"/>
        <v>5.1374072282396221E-5</v>
      </c>
      <c r="F4970" s="24">
        <f>IF(C4963&gt;0,B$6+B$7*E4964+B$8*(H4969*100)^2,B$6+B$7*E4964+B$8*(H4969*100)^2+E4964*$B$9)</f>
        <v>0.14290014309037161</v>
      </c>
      <c r="G4970" s="17">
        <v>3.1246184568133064E-3</v>
      </c>
      <c r="H4970" s="9">
        <f t="shared" si="413"/>
        <v>3.7802135269105054E-3</v>
      </c>
      <c r="I4970" s="8">
        <f t="shared" si="412"/>
        <v>6.5559507009719901E-4</v>
      </c>
      <c r="J4970" s="10">
        <f t="shared" si="414"/>
        <v>0.20981603967283047</v>
      </c>
      <c r="K4970" s="10">
        <f t="shared" si="415"/>
        <v>1.7040262198112055E-2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-5.384678133677317E-3</v>
      </c>
      <c r="D4971" s="6">
        <f t="shared" si="417"/>
        <v>2.8994758603302633E-5</v>
      </c>
      <c r="E4971" s="6">
        <f t="shared" si="418"/>
        <v>1.2550717466948093E-7</v>
      </c>
      <c r="F4971" s="24">
        <f>IF(C4963&gt;0,B$6+B$7*E4964+B$8*(H4970*100)^2,B$6+B$7*E4964+B$8*(H4970*100)^2+E4964*$B$9)</f>
        <v>0.14998722425877026</v>
      </c>
      <c r="G4971" s="17">
        <v>1.0311510657705728E-2</v>
      </c>
      <c r="H4971" s="9">
        <f t="shared" si="413"/>
        <v>3.8728184085852807E-3</v>
      </c>
      <c r="I4971" s="8">
        <f t="shared" si="412"/>
        <v>6.4386922491204476E-3</v>
      </c>
      <c r="J4971" s="10">
        <f t="shared" si="414"/>
        <v>0.62441794057681088</v>
      </c>
      <c r="K4971" s="10">
        <f t="shared" si="415"/>
        <v>0.68325569409825326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-3.658792946970042E-3</v>
      </c>
      <c r="D4972" s="6">
        <f t="shared" si="417"/>
        <v>1.3386765828797725E-5</v>
      </c>
      <c r="E4972" s="6">
        <f t="shared" si="418"/>
        <v>2.8994758603302633E-5</v>
      </c>
      <c r="F4972" s="24">
        <f>IF(C4963&gt;0,B$6+B$7*E4964+B$8*(H4971*100)^2,B$6+B$7*E4964+B$8*(H4971*100)^2+E4964*$B$9)</f>
        <v>0.15654773529635688</v>
      </c>
      <c r="G4972" s="17">
        <v>6.0480384652180736E-3</v>
      </c>
      <c r="H4972" s="9">
        <f t="shared" si="413"/>
        <v>3.9566113695478971E-3</v>
      </c>
      <c r="I4972" s="8">
        <f t="shared" si="412"/>
        <v>2.0914270956701765E-3</v>
      </c>
      <c r="J4972" s="10">
        <f t="shared" si="414"/>
        <v>0.34580254535381266</v>
      </c>
      <c r="K4972" s="10">
        <f t="shared" si="415"/>
        <v>0.10424442347286056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-1.2330895008322108E-2</v>
      </c>
      <c r="D4973" s="6">
        <f t="shared" si="417"/>
        <v>1.520509717062631E-4</v>
      </c>
      <c r="E4973" s="6">
        <f t="shared" si="418"/>
        <v>1.3386765828797725E-5</v>
      </c>
      <c r="F4973" s="24">
        <f>IF(C4963&gt;0,B$6+B$7*E4964+B$8*(H4972*100)^2,B$6+B$7*E4964+B$8*(H4972*100)^2+E4964*$B$9)</f>
        <v>0.16262080036385082</v>
      </c>
      <c r="G4973" s="17">
        <v>8.3547634028718117E-3</v>
      </c>
      <c r="H4973" s="9">
        <f t="shared" si="413"/>
        <v>4.032626939897253E-3</v>
      </c>
      <c r="I4973" s="8">
        <f t="shared" si="412"/>
        <v>4.3221364629745587E-3</v>
      </c>
      <c r="J4973" s="10">
        <f t="shared" si="414"/>
        <v>0.51732601565819281</v>
      </c>
      <c r="K4973" s="10">
        <f t="shared" si="415"/>
        <v>0.34337796024091505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-4.9719110195137681E-3</v>
      </c>
      <c r="D4974" s="6">
        <f t="shared" si="417"/>
        <v>2.4719899185962435E-5</v>
      </c>
      <c r="E4974" s="6">
        <f t="shared" si="418"/>
        <v>1.520509717062631E-4</v>
      </c>
      <c r="F4974" s="24">
        <f>IF(C4963&gt;0,B$6+B$7*E4964+B$8*(H4973*100)^2,B$6+B$7*E4964+B$8*(H4973*100)^2+E4964*$B$9)</f>
        <v>0.16824263669682998</v>
      </c>
      <c r="G4974" s="17">
        <v>4.2808741233131475E-3</v>
      </c>
      <c r="H4974" s="9">
        <f t="shared" si="413"/>
        <v>4.1017391030735975E-3</v>
      </c>
      <c r="I4974" s="8">
        <f t="shared" si="412"/>
        <v>1.7913502023955002E-4</v>
      </c>
      <c r="J4974" s="10">
        <f t="shared" si="414"/>
        <v>4.1845430414316862E-2</v>
      </c>
      <c r="K4974" s="10">
        <f t="shared" si="415"/>
        <v>9.2677563063570112E-4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-1.9086086696055465E-2</v>
      </c>
      <c r="D4975" s="6">
        <f t="shared" si="417"/>
        <v>3.6427870536934545E-4</v>
      </c>
      <c r="E4975" s="6">
        <f t="shared" si="418"/>
        <v>2.4719899185962435E-5</v>
      </c>
      <c r="F4975" s="24">
        <f>IF(C4963&gt;0,B$6+B$7*E4964+B$8*(H4974*100)^2,B$6+B$7*E4964+B$8*(H4974*100)^2+E4964*$B$9)</f>
        <v>0.17344677059026878</v>
      </c>
      <c r="G4975" s="17">
        <v>1.2343628606218999E-2</v>
      </c>
      <c r="H4975" s="9">
        <f t="shared" si="413"/>
        <v>4.1646941135006395E-3</v>
      </c>
      <c r="I4975" s="8">
        <f t="shared" si="412"/>
        <v>8.1789344927183597E-3</v>
      </c>
      <c r="J4975" s="10">
        <f t="shared" si="414"/>
        <v>0.66260374105857556</v>
      </c>
      <c r="K4975" s="10">
        <f t="shared" si="415"/>
        <v>0.87737680442828858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6.0926881720317532E-3</v>
      </c>
      <c r="D4976" s="6">
        <f t="shared" si="417"/>
        <v>3.7120849161615627E-5</v>
      </c>
      <c r="E4976" s="6">
        <f t="shared" si="418"/>
        <v>3.6427870536934545E-4</v>
      </c>
      <c r="F4976" s="24">
        <f>IF(C4963&gt;0,B$6+B$7*E4964+B$8*(H4975*100)^2,B$6+B$7*E4964+B$8*(H4975*100)^2+E4964*$B$9)</f>
        <v>0.17826423733542504</v>
      </c>
      <c r="G4976" s="17">
        <v>1.2081636068040457E-2</v>
      </c>
      <c r="H4976" s="9">
        <f t="shared" si="413"/>
        <v>4.2221349733923127E-3</v>
      </c>
      <c r="I4976" s="8">
        <f t="shared" si="412"/>
        <v>7.8595010946481449E-3</v>
      </c>
      <c r="J4976" s="10">
        <f t="shared" si="414"/>
        <v>0.65053284591470828</v>
      </c>
      <c r="K4976" s="10">
        <f t="shared" si="415"/>
        <v>0.81015355050900273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-1.0130712197732246E-2</v>
      </c>
      <c r="D4977" s="6">
        <f t="shared" si="417"/>
        <v>1.026313296332809E-4</v>
      </c>
      <c r="E4977" s="6">
        <f t="shared" si="418"/>
        <v>3.7120849161615627E-5</v>
      </c>
      <c r="F4977" s="24">
        <f>IF(C4963&gt;0,B$6+B$7*E4964+B$8*(H4976*100)^2,B$6+B$7*E4964+B$8*(H4976*100)^2+E4964*$B$9)</f>
        <v>0.18272376630141621</v>
      </c>
      <c r="G4977" s="17">
        <v>6.8589759596582285E-3</v>
      </c>
      <c r="H4977" s="9">
        <f t="shared" si="413"/>
        <v>4.2746200568169355E-3</v>
      </c>
      <c r="I4977" s="8">
        <f t="shared" si="412"/>
        <v>2.584355902841293E-3</v>
      </c>
      <c r="J4977" s="10">
        <f t="shared" si="414"/>
        <v>0.37678451098844018</v>
      </c>
      <c r="K4977" s="10">
        <f t="shared" si="415"/>
        <v>0.13171849837089855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-1.5729975901401402E-2</v>
      </c>
      <c r="D4978" s="6">
        <f t="shared" si="417"/>
        <v>2.4743214185866881E-4</v>
      </c>
      <c r="E4978" s="6">
        <f t="shared" si="418"/>
        <v>1.026313296332809E-4</v>
      </c>
      <c r="F4978" s="24">
        <f>IF(C4963&gt;0,B$6+B$7*E4964+B$8*(H4977*100)^2,B$6+B$7*E4964+B$8*(H4977*100)^2+E4964*$B$9)</f>
        <v>0.18685195226523427</v>
      </c>
      <c r="G4978" s="17">
        <v>1.1931917290183397E-2</v>
      </c>
      <c r="H4978" s="9">
        <f t="shared" si="413"/>
        <v>4.3226375312444866E-3</v>
      </c>
      <c r="I4978" s="8">
        <f t="shared" si="412"/>
        <v>7.60927975893891E-3</v>
      </c>
      <c r="J4978" s="10">
        <f t="shared" si="414"/>
        <v>0.63772481604437548</v>
      </c>
      <c r="K4978" s="10">
        <f t="shared" si="415"/>
        <v>0.74498141950390728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3.1624588264484808E-3</v>
      </c>
      <c r="D4979" s="6">
        <f t="shared" si="417"/>
        <v>1.0001145828981902E-5</v>
      </c>
      <c r="E4979" s="6">
        <f t="shared" si="418"/>
        <v>2.4743214185866881E-4</v>
      </c>
      <c r="F4979" s="24">
        <f>IF(C4963&gt;0,B$6+B$7*E4964+B$8*(H4978*100)^2,B$6+B$7*E4964+B$8*(H4978*100)^2+E4964*$B$9)</f>
        <v>0.19067341401194063</v>
      </c>
      <c r="G4979" s="17">
        <v>5.4967996793379974E-3</v>
      </c>
      <c r="H4979" s="9">
        <f t="shared" si="413"/>
        <v>4.3666166995963889E-3</v>
      </c>
      <c r="I4979" s="8">
        <f t="shared" si="412"/>
        <v>1.1301829797416086E-3</v>
      </c>
      <c r="J4979" s="10">
        <f t="shared" si="414"/>
        <v>0.2056074526401008</v>
      </c>
      <c r="K4979" s="10">
        <f t="shared" si="415"/>
        <v>2.8645943622154446E-2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-1.572800603372446E-2</v>
      </c>
      <c r="D4980" s="6">
        <f t="shared" si="417"/>
        <v>2.4737017379687301E-4</v>
      </c>
      <c r="E4980" s="6">
        <f t="shared" si="418"/>
        <v>1.0001145828981902E-5</v>
      </c>
      <c r="F4980" s="24">
        <f>IF(C4963&gt;0,B$6+B$7*E4964+B$8*(H4979*100)^2,B$6+B$7*E4964+B$8*(H4979*100)^2+E4964*$B$9)</f>
        <v>0.19421094115086668</v>
      </c>
      <c r="G4980" s="17">
        <v>1.0982564934870417E-2</v>
      </c>
      <c r="H4980" s="9">
        <f t="shared" si="413"/>
        <v>4.4069370446021428E-3</v>
      </c>
      <c r="I4980" s="8">
        <f t="shared" si="412"/>
        <v>6.5756278902682746E-3</v>
      </c>
      <c r="J4980" s="10">
        <f t="shared" si="414"/>
        <v>0.59873334956483548</v>
      </c>
      <c r="K4980" s="10">
        <f t="shared" si="415"/>
        <v>0.57897931546199688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-2.0059894901695186E-2</v>
      </c>
      <c r="D4981" s="6">
        <f t="shared" si="417"/>
        <v>4.0239938346705651E-4</v>
      </c>
      <c r="E4981" s="6">
        <f t="shared" si="418"/>
        <v>2.4737017379687301E-4</v>
      </c>
      <c r="F4981" s="24">
        <f>IF(C4963&gt;0,B$6+B$7*E4964+B$8*(H4980*100)^2,B$6+B$7*E4964+B$8*(H4980*100)^2+E4964*$B$9)</f>
        <v>0.19748563002337052</v>
      </c>
      <c r="G4981" s="17">
        <v>1.1203198037064845E-2</v>
      </c>
      <c r="H4981" s="9">
        <f t="shared" si="413"/>
        <v>4.4439355308484221E-3</v>
      </c>
      <c r="I4981" s="8">
        <f t="shared" si="412"/>
        <v>6.7592625062164232E-3</v>
      </c>
      <c r="J4981" s="10">
        <f t="shared" si="414"/>
        <v>0.60333330570913479</v>
      </c>
      <c r="K4981" s="10">
        <f t="shared" si="415"/>
        <v>0.59634931589238493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6.7843400793030006E-3</v>
      </c>
      <c r="D4982" s="6">
        <f t="shared" si="417"/>
        <v>4.6027270311637045E-5</v>
      </c>
      <c r="E4982" s="6">
        <f t="shared" si="418"/>
        <v>4.0239938346705651E-4</v>
      </c>
      <c r="F4982" s="24">
        <f>IF(C4963&gt;0,B$6+B$7*E4964+B$8*(H4981*100)^2,B$6+B$7*E4964+B$8*(H4981*100)^2+E4964*$B$9)</f>
        <v>0.20051700951264725</v>
      </c>
      <c r="G4982" s="17">
        <v>1.5159035587736304E-2</v>
      </c>
      <c r="H4982" s="9">
        <f t="shared" si="413"/>
        <v>4.4779125662818301E-3</v>
      </c>
      <c r="I4982" s="8">
        <f t="shared" si="412"/>
        <v>1.0681123021454474E-2</v>
      </c>
      <c r="J4982" s="10">
        <f t="shared" si="414"/>
        <v>0.70460438987923013</v>
      </c>
      <c r="K4982" s="10">
        <f t="shared" si="415"/>
        <v>1.1658508903883575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9.5728564055284487E-3</v>
      </c>
      <c r="D4983" s="6">
        <f t="shared" si="417"/>
        <v>9.1639579760867049E-5</v>
      </c>
      <c r="E4983" s="6">
        <f t="shared" si="418"/>
        <v>4.6027270311637045E-5</v>
      </c>
      <c r="F4983" s="24">
        <f>IF(C4963&gt;0,B$6+B$7*E4964+B$8*(H4982*100)^2,B$6+B$7*E4964+B$8*(H4982*100)^2+E4964*$B$9)</f>
        <v>0.20332315750587085</v>
      </c>
      <c r="G4983" s="17">
        <v>6.9455904650777755E-3</v>
      </c>
      <c r="H4983" s="9">
        <f t="shared" si="413"/>
        <v>4.5091369185895304E-3</v>
      </c>
      <c r="I4983" s="8">
        <f t="shared" si="412"/>
        <v>2.4364535464882452E-3</v>
      </c>
      <c r="J4983" s="10">
        <f t="shared" si="414"/>
        <v>0.35079142064863483</v>
      </c>
      <c r="K4983" s="10">
        <f t="shared" si="415"/>
        <v>0.10833577878133216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-7.6149985783861701E-3</v>
      </c>
      <c r="D4984" s="6">
        <f t="shared" si="417"/>
        <v>5.798820334882339E-5</v>
      </c>
      <c r="E4984" s="6">
        <f t="shared" si="418"/>
        <v>9.1639579760867049E-5</v>
      </c>
      <c r="F4984" s="24">
        <f>IF(C4963&gt;0,B$6+B$7*E4964+B$8*(H4983*100)^2,B$6+B$7*E4964+B$8*(H4983*100)^2+E4964*$B$9)</f>
        <v>0.2059208087031979</v>
      </c>
      <c r="G4984" s="17">
        <v>7.5462679360497262E-3</v>
      </c>
      <c r="H4984" s="9">
        <f t="shared" si="413"/>
        <v>4.5378498069371786E-3</v>
      </c>
      <c r="I4984" s="8">
        <f t="shared" si="412"/>
        <v>3.0084181291125476E-3</v>
      </c>
      <c r="J4984" s="10">
        <f t="shared" si="414"/>
        <v>0.39866304173230505</v>
      </c>
      <c r="K4984" s="10">
        <f t="shared" si="415"/>
        <v>0.15436131168366218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-2.112492944726602E-2</v>
      </c>
      <c r="D4985" s="6">
        <f t="shared" si="417"/>
        <v>4.4626264415196701E-4</v>
      </c>
      <c r="E4985" s="6">
        <f t="shared" si="418"/>
        <v>5.798820334882339E-5</v>
      </c>
      <c r="F4985" s="24">
        <f>IF(C4963&gt;0,B$6+B$7*E4964+B$8*(H4984*100)^2,B$6+B$7*E4964+B$8*(H4984*100)^2+E4964*$B$9)</f>
        <v>0.20832545441656355</v>
      </c>
      <c r="G4985" s="17">
        <v>9.9222328638617213E-3</v>
      </c>
      <c r="H4985" s="9">
        <f t="shared" si="413"/>
        <v>4.5642683358514706E-3</v>
      </c>
      <c r="I4985" s="8">
        <f t="shared" si="412"/>
        <v>5.3579645280102508E-3</v>
      </c>
      <c r="J4985" s="10">
        <f t="shared" si="414"/>
        <v>0.53999584584683258</v>
      </c>
      <c r="K4985" s="10">
        <f t="shared" si="415"/>
        <v>0.39737365277971826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5.8384085539417195E-3</v>
      </c>
      <c r="D4986" s="6">
        <f t="shared" si="417"/>
        <v>3.4087014442739838E-5</v>
      </c>
      <c r="E4986" s="6">
        <f t="shared" si="418"/>
        <v>4.4626264415196701E-4</v>
      </c>
      <c r="F4986" s="24">
        <f>IF(C4985&gt;0,B$6+B$7*E4986+B$8*(G4985*100)^2,B$6+B$7*E4986+B$8*(G4985*100)^2+E4986*$B$9)</f>
        <v>0.92911422681659117</v>
      </c>
      <c r="G4986" s="17">
        <v>1.0332472795055088E-2</v>
      </c>
      <c r="H4986" s="9">
        <f t="shared" si="413"/>
        <v>9.6390571469236099E-3</v>
      </c>
      <c r="I4986" s="8">
        <f t="shared" si="412"/>
        <v>6.9341564813147835E-4</v>
      </c>
      <c r="J4986" s="10">
        <f t="shared" si="414"/>
        <v>6.7110328948877848E-2</v>
      </c>
      <c r="K4986" s="10">
        <f t="shared" si="415"/>
        <v>2.4697828869986171E-3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1.60401521791813E-3</v>
      </c>
      <c r="D4987" s="6">
        <f t="shared" si="417"/>
        <v>2.572864819312946E-6</v>
      </c>
      <c r="E4987" s="6">
        <f t="shared" si="418"/>
        <v>3.4087014442739838E-5</v>
      </c>
      <c r="F4987" s="24">
        <f>IF(C4985&gt;0,B$6+B$7*E4986+B$8*(H4986*100)^2,B$6+B$7*E4986+B$8*(H4986*100)^2+E4986*$B$9)</f>
        <v>0.87783709035222401</v>
      </c>
      <c r="G4987" s="17">
        <v>6.4922177889989172E-3</v>
      </c>
      <c r="H4987" s="9">
        <f t="shared" si="413"/>
        <v>9.3692960800276989E-3</v>
      </c>
      <c r="I4987" s="8">
        <f t="shared" si="412"/>
        <v>2.8770782910287817E-3</v>
      </c>
      <c r="J4987" s="10">
        <f t="shared" si="414"/>
        <v>0.44315800617533191</v>
      </c>
      <c r="K4987" s="10">
        <f t="shared" si="415"/>
        <v>5.9758591035554698E-2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8.9463382187305526E-3</v>
      </c>
      <c r="D4988" s="6">
        <f t="shared" si="417"/>
        <v>8.0036967523918951E-5</v>
      </c>
      <c r="E4988" s="6">
        <f t="shared" si="418"/>
        <v>2.572864819312946E-6</v>
      </c>
      <c r="F4988" s="24">
        <f>IF(C4985&gt;0,B$6+B$7*E4986+B$8*(H4987*100)^2,B$6+B$7*E4986+B$8*(H4987*100)^2+E4986*$B$9)</f>
        <v>0.83036984512715939</v>
      </c>
      <c r="G4988" s="17">
        <v>1.4093418189913999E-2</v>
      </c>
      <c r="H4988" s="9">
        <f t="shared" si="413"/>
        <v>9.1124631419126148E-3</v>
      </c>
      <c r="I4988" s="8">
        <f t="shared" si="412"/>
        <v>4.9809550480013846E-3</v>
      </c>
      <c r="J4988" s="10">
        <f t="shared" si="414"/>
        <v>0.35342419992660273</v>
      </c>
      <c r="K4988" s="10">
        <f t="shared" si="415"/>
        <v>0.11054423407693936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-5.3717848876699715E-3</v>
      </c>
      <c r="D4989" s="6">
        <f t="shared" si="417"/>
        <v>2.8856072879399489E-5</v>
      </c>
      <c r="E4989" s="6">
        <f t="shared" si="418"/>
        <v>8.0036967523918951E-5</v>
      </c>
      <c r="F4989" s="24">
        <f>IF(C4985&gt;0,B$6+B$7*E4986+B$8*(H4988*100)^2,B$6+B$7*E4986+B$8*(H4988*100)^2+E4986*$B$9)</f>
        <v>0.78642941622231677</v>
      </c>
      <c r="G4989" s="17">
        <v>3.3056427787590613E-3</v>
      </c>
      <c r="H4989" s="9">
        <f t="shared" si="413"/>
        <v>8.8680855669209507E-3</v>
      </c>
      <c r="I4989" s="8">
        <f t="shared" si="412"/>
        <v>5.562442788161889E-3</v>
      </c>
      <c r="J4989" s="10">
        <f t="shared" si="414"/>
        <v>1.6827114000049426</v>
      </c>
      <c r="K4989" s="10">
        <f t="shared" si="415"/>
        <v>0.35958520327695731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8.025364352186027E-3</v>
      </c>
      <c r="D4990" s="6">
        <f t="shared" si="417"/>
        <v>6.4406472985338253E-5</v>
      </c>
      <c r="E4990" s="6">
        <f t="shared" si="418"/>
        <v>2.8856072879399489E-5</v>
      </c>
      <c r="F4990" s="24">
        <f>IF(C4985&gt;0,B$6+B$7*E4986+B$8*(H4989*100)^2,B$6+B$7*E4986+B$8*(H4989*100)^2+E4986*$B$9)</f>
        <v>0.74575376118510406</v>
      </c>
      <c r="G4990" s="17">
        <v>6.8001196173735371E-3</v>
      </c>
      <c r="H4990" s="9">
        <f t="shared" si="413"/>
        <v>8.6357035682398456E-3</v>
      </c>
      <c r="I4990" s="8">
        <f t="shared" si="412"/>
        <v>1.8355839508663084E-3</v>
      </c>
      <c r="J4990" s="10">
        <f t="shared" si="414"/>
        <v>0.26993406795030472</v>
      </c>
      <c r="K4990" s="10">
        <f t="shared" si="415"/>
        <v>2.6407439001115307E-2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-7.3447060399275538E-3</v>
      </c>
      <c r="D4991" s="6">
        <f t="shared" si="417"/>
        <v>5.3944706812948289E-5</v>
      </c>
      <c r="E4991" s="6">
        <f t="shared" si="418"/>
        <v>6.4406472985338253E-5</v>
      </c>
      <c r="F4991" s="24">
        <f>IF(C4985&gt;0,B$6+B$7*E4986+B$8*(H4990*100)^2,B$6+B$7*E4986+B$8*(H4990*100)^2+E4986*$B$9)</f>
        <v>0.70810030731715634</v>
      </c>
      <c r="G4991" s="17">
        <v>4.9578018888980805E-3</v>
      </c>
      <c r="H4991" s="9">
        <f t="shared" si="413"/>
        <v>8.4148696206011193E-3</v>
      </c>
      <c r="I4991" s="8">
        <f t="shared" si="412"/>
        <v>3.4570677317030387E-3</v>
      </c>
      <c r="J4991" s="10">
        <f t="shared" si="414"/>
        <v>0.69729848210441614</v>
      </c>
      <c r="K4991" s="10">
        <f t="shared" si="415"/>
        <v>0.11820942213288399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-3.1664467458449117E-4</v>
      </c>
      <c r="D4992" s="6">
        <f t="shared" si="417"/>
        <v>1.0026384994271831E-7</v>
      </c>
      <c r="E4992" s="6">
        <f t="shared" si="418"/>
        <v>5.3944706812948289E-5</v>
      </c>
      <c r="F4992" s="24">
        <f>IF(C4985&gt;0,B$6+B$7*E4986+B$8*(H4991*100)^2,B$6+B$7*E4986+B$8*(H4991*100)^2+E4986*$B$9)</f>
        <v>0.67324450507159717</v>
      </c>
      <c r="G4992" s="17">
        <v>7.7513246591734202E-3</v>
      </c>
      <c r="H4992" s="9">
        <f t="shared" si="413"/>
        <v>8.2051478053207366E-3</v>
      </c>
      <c r="I4992" s="8">
        <f t="shared" si="412"/>
        <v>4.5382314614731637E-4</v>
      </c>
      <c r="J4992" s="10">
        <f t="shared" si="414"/>
        <v>5.8547818095869925E-2</v>
      </c>
      <c r="K4992" s="10">
        <f t="shared" si="415"/>
        <v>1.5884220962860685E-3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-1.2616103046843029E-2</v>
      </c>
      <c r="D4993" s="6">
        <f t="shared" si="417"/>
        <v>1.5916605608856196E-4</v>
      </c>
      <c r="E4993" s="6">
        <f t="shared" si="418"/>
        <v>1.0026384994271831E-7</v>
      </c>
      <c r="F4993" s="24">
        <f>IF(C4985&gt;0,B$6+B$7*E4986+B$8*(H4992*100)^2,B$6+B$7*E4986+B$8*(H4992*100)^2+E4986*$B$9)</f>
        <v>0.64097848893288289</v>
      </c>
      <c r="G4993" s="17">
        <v>8.7009749065301602E-3</v>
      </c>
      <c r="H4993" s="9">
        <f t="shared" si="413"/>
        <v>8.0061132201142589E-3</v>
      </c>
      <c r="I4993" s="8">
        <f t="shared" si="412"/>
        <v>6.9486168641590129E-4</v>
      </c>
      <c r="J4993" s="10">
        <f t="shared" si="414"/>
        <v>7.9860210364978909E-2</v>
      </c>
      <c r="K4993" s="10">
        <f t="shared" si="415"/>
        <v>3.5617137178036717E-3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4.7087781793870914E-3</v>
      </c>
      <c r="D4994" s="6">
        <f t="shared" si="417"/>
        <v>2.217259194267201E-5</v>
      </c>
      <c r="E4994" s="6">
        <f t="shared" si="418"/>
        <v>1.5916605608856196E-4</v>
      </c>
      <c r="F4994" s="24">
        <f>IF(C4985&gt;0,B$6+B$7*E4986+B$8*(H4993*100)^2,B$6+B$7*E4986+B$8*(H4993*100)^2+E4986*$B$9)</f>
        <v>0.61110983779327543</v>
      </c>
      <c r="G4994" s="17">
        <v>6.9685894304657202E-3</v>
      </c>
      <c r="H4994" s="9">
        <f t="shared" si="413"/>
        <v>7.8173514555332328E-3</v>
      </c>
      <c r="I4994" s="8">
        <f t="shared" si="412"/>
        <v>8.487620250675126E-4</v>
      </c>
      <c r="J4994" s="10">
        <f t="shared" si="414"/>
        <v>0.12179825394172902</v>
      </c>
      <c r="K4994" s="10">
        <f t="shared" si="415"/>
        <v>6.3588654427035873E-3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-1.1545691223046238E-2</v>
      </c>
      <c r="D4995" s="6">
        <f t="shared" si="417"/>
        <v>1.3330298581792693E-4</v>
      </c>
      <c r="E4995" s="6">
        <f t="shared" si="418"/>
        <v>2.217259194267201E-5</v>
      </c>
      <c r="F4995" s="24">
        <f>IF(C4985&gt;0,B$6+B$7*E4986+B$8*(H4994*100)^2,B$6+B$7*E4986+B$8*(H4994*100)^2+E4986*$B$9)</f>
        <v>0.58346042743334059</v>
      </c>
      <c r="G4995" s="17">
        <v>5.9099123320363652E-3</v>
      </c>
      <c r="H4995" s="9">
        <f t="shared" si="413"/>
        <v>7.6384581391360697E-3</v>
      </c>
      <c r="I4995" s="8">
        <f t="shared" si="412"/>
        <v>1.7285458070997045E-3</v>
      </c>
      <c r="J4995" s="10">
        <f t="shared" si="414"/>
        <v>0.29248247858595616</v>
      </c>
      <c r="K4995" s="10">
        <f t="shared" si="415"/>
        <v>3.026965031783968E-2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-2.4203643365448453E-3</v>
      </c>
      <c r="D4996" s="6">
        <f t="shared" si="417"/>
        <v>5.8581635216181691E-6</v>
      </c>
      <c r="E4996" s="6">
        <f t="shared" si="418"/>
        <v>1.3330298581792693E-4</v>
      </c>
      <c r="F4996" s="24">
        <f>IF(C4985&gt;0,B$6+B$7*E4986+B$8*(H4995*100)^2,B$6+B$7*E4986+B$8*(H4995*100)^2+E4986*$B$9)</f>
        <v>0.55786536826314903</v>
      </c>
      <c r="G4996" s="17">
        <v>3.5618898881883475E-3</v>
      </c>
      <c r="H4996" s="9">
        <f t="shared" si="413"/>
        <v>7.4690385476522281E-3</v>
      </c>
      <c r="I4996" s="8">
        <f t="shared" si="412"/>
        <v>3.9071486594638802E-3</v>
      </c>
      <c r="J4996" s="10">
        <f t="shared" si="414"/>
        <v>1.096931343223285</v>
      </c>
      <c r="K4996" s="10">
        <f t="shared" si="415"/>
        <v>0.21736234593342707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3.7667253738610301E-3</v>
      </c>
      <c r="D4997" s="6">
        <f t="shared" si="417"/>
        <v>1.4188220042088517E-5</v>
      </c>
      <c r="E4997" s="6">
        <f t="shared" si="418"/>
        <v>5.8581635216181691E-6</v>
      </c>
      <c r="F4997" s="24">
        <f>IF(C4985&gt;0,B$6+B$7*E4986+B$8*(H4996*100)^2,B$6+B$7*E4986+B$8*(H4996*100)^2+E4986*$B$9)</f>
        <v>0.53417202198930258</v>
      </c>
      <c r="G4997" s="17">
        <v>9.0064768502268501E-3</v>
      </c>
      <c r="H4997" s="9">
        <f t="shared" si="413"/>
        <v>7.3087072864447275E-3</v>
      </c>
      <c r="I4997" s="8">
        <f t="shared" si="412"/>
        <v>1.6977695637821226E-3</v>
      </c>
      <c r="J4997" s="10">
        <f t="shared" si="414"/>
        <v>0.18850540472319763</v>
      </c>
      <c r="K4997" s="10">
        <f t="shared" si="415"/>
        <v>2.3416545393703858E-2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2.6481052933212887E-3</v>
      </c>
      <c r="D4998" s="6">
        <f t="shared" si="417"/>
        <v>7.012461644516228E-6</v>
      </c>
      <c r="E4998" s="6">
        <f t="shared" si="418"/>
        <v>1.4188220042088517E-5</v>
      </c>
      <c r="F4998" s="24">
        <f>IF(C4985&gt;0,B$6+B$7*E4986+B$8*(H4997*100)^2,B$6+B$7*E4986+B$8*(H4997*100)^2+E4986*$B$9)</f>
        <v>0.5122390913436029</v>
      </c>
      <c r="G4998" s="17">
        <v>6.7593989729877266E-3</v>
      </c>
      <c r="H4998" s="9">
        <f t="shared" si="413"/>
        <v>7.1570880345542976E-3</v>
      </c>
      <c r="I4998" s="8">
        <f t="shared" si="412"/>
        <v>3.9768906156657097E-4</v>
      </c>
      <c r="J4998" s="10">
        <f t="shared" si="414"/>
        <v>5.8834973812884453E-2</v>
      </c>
      <c r="K4998" s="10">
        <f t="shared" si="415"/>
        <v>1.6034588141513595E-3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5.6731486167861432E-3</v>
      </c>
      <c r="D4999" s="6">
        <f t="shared" si="417"/>
        <v>3.2184615228142528E-5</v>
      </c>
      <c r="E4999" s="6">
        <f t="shared" si="418"/>
        <v>7.012461644516228E-6</v>
      </c>
      <c r="F4999" s="24">
        <f>IF(C4985&gt;0,B$6+B$7*E4986+B$8*(H4998*100)^2,B$6+B$7*E4986+B$8*(H4998*100)^2+E4986*$B$9)</f>
        <v>0.49193577744487876</v>
      </c>
      <c r="G4999" s="17">
        <v>6.0143291845538814E-3</v>
      </c>
      <c r="H4999" s="9">
        <f t="shared" si="413"/>
        <v>7.0138133525556468E-3</v>
      </c>
      <c r="I4999" s="8">
        <f t="shared" si="412"/>
        <v>9.9948416800176541E-4</v>
      </c>
      <c r="J4999" s="10">
        <f t="shared" si="414"/>
        <v>0.1661838149080134</v>
      </c>
      <c r="K4999" s="10">
        <f t="shared" si="415"/>
        <v>1.1234473477414575E-2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-1.0249461828936593E-2</v>
      </c>
      <c r="D5000" s="6">
        <f t="shared" si="417"/>
        <v>1.0505146778282824E-4</v>
      </c>
      <c r="E5000" s="6">
        <f t="shared" si="418"/>
        <v>3.2184615228142528E-5</v>
      </c>
      <c r="F5000" s="24">
        <f>IF(C4985&gt;0,B$6+B$7*E4986+B$8*(H4999*100)^2,B$6+B$7*E4986+B$8*(H4999*100)^2+E4986*$B$9)</f>
        <v>0.47314099976882978</v>
      </c>
      <c r="G5000" s="17">
        <v>3.0093714601670575E-3</v>
      </c>
      <c r="H5000" s="9">
        <f t="shared" si="413"/>
        <v>6.8785245494134119E-3</v>
      </c>
      <c r="I5000" s="8">
        <f t="shared" ref="I5000:I5063" si="419">SQRT((G5000-H5000)^2)</f>
        <v>3.8691530892463544E-3</v>
      </c>
      <c r="J5000" s="10">
        <f t="shared" si="414"/>
        <v>1.2857013966071069</v>
      </c>
      <c r="K5000" s="10">
        <f t="shared" si="415"/>
        <v>0.26417540125376071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-1.057339644376671E-3</v>
      </c>
      <c r="D5001" s="6">
        <f t="shared" si="417"/>
        <v>1.1179671235705851E-6</v>
      </c>
      <c r="E5001" s="6">
        <f t="shared" si="418"/>
        <v>1.0505146778282824E-4</v>
      </c>
      <c r="F5001" s="24">
        <f>IF(C4985&gt;0,B$6+B$7*E4986+B$8*(H5000*100)^2,B$6+B$7*E4986+B$8*(H5000*100)^2+E4986*$B$9)</f>
        <v>0.45574267407411118</v>
      </c>
      <c r="G5001" s="17">
        <v>6.2644274998653951E-3</v>
      </c>
      <c r="H5001" s="9">
        <f t="shared" ref="H5001:H5064" si="420">SQRT(F5001)/100</f>
        <v>6.7508716035346965E-3</v>
      </c>
      <c r="I5001" s="8">
        <f t="shared" si="419"/>
        <v>4.8644410366930138E-4</v>
      </c>
      <c r="J5001" s="10">
        <f t="shared" ref="J5001:J5064" si="421">ABS(G5001-H5001)/G5001</f>
        <v>7.7651805161725262E-2</v>
      </c>
      <c r="K5001" s="10">
        <f t="shared" ref="K5001:K5064" si="422">G5001/H5001-LN(G5001/H5001)-1</f>
        <v>2.7279307955656584E-3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-5.730223024471336E-3</v>
      </c>
      <c r="D5002" s="6">
        <f t="shared" si="417"/>
        <v>3.2835455910181426E-5</v>
      </c>
      <c r="E5002" s="6">
        <f t="shared" si="418"/>
        <v>1.1179671235705851E-6</v>
      </c>
      <c r="F5002" s="24">
        <f>IF(C4985&gt;0,B$6+B$7*E4986+B$8*(H5001*100)^2,B$6+B$7*E4986+B$8*(H5001*100)^2+E4986*$B$9)</f>
        <v>0.43963704397851017</v>
      </c>
      <c r="G5002" s="17">
        <v>6.3975257426151814E-3</v>
      </c>
      <c r="H5002" s="9">
        <f t="shared" si="420"/>
        <v>6.6305131323187204E-3</v>
      </c>
      <c r="I5002" s="8">
        <f t="shared" si="419"/>
        <v>2.3298738970353901E-4</v>
      </c>
      <c r="J5002" s="10">
        <f t="shared" si="421"/>
        <v>3.6418359077723443E-2</v>
      </c>
      <c r="K5002" s="10">
        <f t="shared" si="422"/>
        <v>6.3221732343898829E-4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6.9468413674606709E-3</v>
      </c>
      <c r="D5003" s="6">
        <f t="shared" si="417"/>
        <v>4.8258604984662842E-5</v>
      </c>
      <c r="E5003" s="6">
        <f t="shared" si="418"/>
        <v>3.2835455910181426E-5</v>
      </c>
      <c r="F5003" s="24">
        <f>IF(C4985&gt;0,B$6+B$7*E4986+B$8*(H5002*100)^2,B$6+B$7*E4986+B$8*(H5002*100)^2+E4986*$B$9)</f>
        <v>0.42472806219901227</v>
      </c>
      <c r="G5003" s="17">
        <v>6.1889187164249895E-3</v>
      </c>
      <c r="H5003" s="9">
        <f t="shared" si="420"/>
        <v>6.5171164037403249E-3</v>
      </c>
      <c r="I5003" s="8">
        <f t="shared" si="419"/>
        <v>3.2819768731533541E-4</v>
      </c>
      <c r="J5003" s="10">
        <f t="shared" si="421"/>
        <v>5.3029891383824447E-2</v>
      </c>
      <c r="K5003" s="10">
        <f t="shared" si="422"/>
        <v>1.3122786277524057E-3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1.2350270890384716E-3</v>
      </c>
      <c r="D5004" s="6">
        <f t="shared" si="417"/>
        <v>1.5252919106588408E-6</v>
      </c>
      <c r="E5004" s="6">
        <f t="shared" si="418"/>
        <v>4.8258604984662842E-5</v>
      </c>
      <c r="F5004" s="24">
        <f>IF(C4985&gt;0,B$6+B$7*E4986+B$8*(H5003*100)^2,B$6+B$7*E4986+B$8*(H5003*100)^2+E4986*$B$9)</f>
        <v>0.41092681776573114</v>
      </c>
      <c r="G5004" s="17">
        <v>7.3732021170262287E-3</v>
      </c>
      <c r="H5004" s="9">
        <f t="shared" si="420"/>
        <v>6.4103573829056614E-3</v>
      </c>
      <c r="I5004" s="8">
        <f t="shared" si="419"/>
        <v>9.6284473412056731E-4</v>
      </c>
      <c r="J5004" s="10">
        <f t="shared" si="421"/>
        <v>0.1305870527944924</v>
      </c>
      <c r="K5004" s="10">
        <f t="shared" si="422"/>
        <v>1.0264344167722594E-2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-4.1544787613412761E-3</v>
      </c>
      <c r="D5005" s="6">
        <f t="shared" si="417"/>
        <v>1.7259693778435744E-5</v>
      </c>
      <c r="E5005" s="6">
        <f t="shared" si="418"/>
        <v>1.5252919106588408E-6</v>
      </c>
      <c r="F5005" s="24">
        <f>IF(C4985&gt;0,B$6+B$7*E4986+B$8*(H5004*100)^2,B$6+B$7*E4986+B$8*(H5004*100)^2+E4986*$B$9)</f>
        <v>0.39815100579384283</v>
      </c>
      <c r="G5005" s="17">
        <v>3.1525860555271716E-3</v>
      </c>
      <c r="H5005" s="9">
        <f t="shared" si="420"/>
        <v>6.3099208061103496E-3</v>
      </c>
      <c r="I5005" s="8">
        <f t="shared" si="419"/>
        <v>3.157334750583178E-3</v>
      </c>
      <c r="J5005" s="10">
        <f t="shared" si="421"/>
        <v>1.0015062856246797</v>
      </c>
      <c r="K5005" s="10">
        <f t="shared" si="422"/>
        <v>0.19352375189499549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-7.1852729959383729E-3</v>
      </c>
      <c r="D5006" s="6">
        <f t="shared" si="417"/>
        <v>5.1628148026161201E-5</v>
      </c>
      <c r="E5006" s="6">
        <f t="shared" si="418"/>
        <v>1.7259693778435744E-5</v>
      </c>
      <c r="F5006" s="24">
        <f>IF(C4985&gt;0,B$6+B$7*E4986+B$8*(H5005*100)^2,B$6+B$7*E4986+B$8*(H5005*100)^2+E4986*$B$9)</f>
        <v>0.38632443665146576</v>
      </c>
      <c r="G5006" s="17">
        <v>4.4003342498747837E-3</v>
      </c>
      <c r="H5006" s="9">
        <f t="shared" si="420"/>
        <v>6.2155002747282199E-3</v>
      </c>
      <c r="I5006" s="8">
        <f t="shared" si="419"/>
        <v>1.8151660248534362E-3</v>
      </c>
      <c r="J5006" s="10">
        <f t="shared" si="421"/>
        <v>0.41250639650955806</v>
      </c>
      <c r="K5006" s="10">
        <f t="shared" si="422"/>
        <v>5.3327108295619929E-2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-1.4935150126715504E-3</v>
      </c>
      <c r="D5007" s="6">
        <f t="shared" si="417"/>
        <v>2.2305870930753012E-6</v>
      </c>
      <c r="E5007" s="6">
        <f t="shared" si="418"/>
        <v>5.1628148026161201E-5</v>
      </c>
      <c r="F5007" s="24">
        <f>IF(C4985&gt;0,B$6+B$7*E4986+B$8*(H5006*100)^2,B$6+B$7*E4986+B$8*(H5006*100)^2+E4986*$B$9)</f>
        <v>0.37537658159636728</v>
      </c>
      <c r="G5007" s="17">
        <v>7.332584859899384E-3</v>
      </c>
      <c r="H5007" s="9">
        <f t="shared" si="420"/>
        <v>6.1267983612680391E-3</v>
      </c>
      <c r="I5007" s="8">
        <f t="shared" si="419"/>
        <v>1.2057864986313449E-3</v>
      </c>
      <c r="J5007" s="10">
        <f t="shared" si="421"/>
        <v>0.16444221535376685</v>
      </c>
      <c r="K5007" s="10">
        <f t="shared" si="422"/>
        <v>1.7149546224085821E-2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4.9452701620295979E-4</v>
      </c>
      <c r="D5008" s="6">
        <f t="shared" ref="D5008:D5071" si="424">C5008^2</f>
        <v>2.4455696975460247E-7</v>
      </c>
      <c r="E5008" s="6">
        <f t="shared" si="418"/>
        <v>2.2305870930753012E-6</v>
      </c>
      <c r="F5008" s="24">
        <f>IF(C5007&gt;0,B$6+B$7*E5008+B$8*(G5007*100)^2,B$6+B$7*E5008+B$8*(G5007*100)^2+E5008*$B$9)</f>
        <v>0.51541955449736965</v>
      </c>
      <c r="G5008" s="17">
        <v>4.6688054261174606E-3</v>
      </c>
      <c r="H5008" s="9">
        <f t="shared" si="420"/>
        <v>7.1792726267872684E-3</v>
      </c>
      <c r="I5008" s="8">
        <f t="shared" si="419"/>
        <v>2.5104672006698078E-3</v>
      </c>
      <c r="J5008" s="10">
        <f t="shared" si="421"/>
        <v>0.53771082140758464</v>
      </c>
      <c r="K5008" s="10">
        <f t="shared" si="422"/>
        <v>8.0612163716131002E-2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-5.6320919108158382E-3</v>
      </c>
      <c r="D5009" s="6">
        <f t="shared" si="424"/>
        <v>3.1720459291877203E-5</v>
      </c>
      <c r="E5009" s="6">
        <f t="shared" ref="E5009:E5072" si="425">D5008</f>
        <v>2.4455696975460247E-7</v>
      </c>
      <c r="F5009" s="24">
        <f>IF(C5007&gt;0,B$6+B$7*E5008+B$8*(H5008*100)^2,B$6+B$7*E5008+B$8*(H5008*100)^2+E5008*$B$9)</f>
        <v>0.49482416175995392</v>
      </c>
      <c r="G5009" s="17">
        <v>5.7759572377533786E-3</v>
      </c>
      <c r="H5009" s="9">
        <f t="shared" si="420"/>
        <v>7.0343739007814607E-3</v>
      </c>
      <c r="I5009" s="8">
        <f t="shared" si="419"/>
        <v>1.2584166630280821E-3</v>
      </c>
      <c r="J5009" s="10">
        <f t="shared" si="421"/>
        <v>0.21787153388233133</v>
      </c>
      <c r="K5009" s="10">
        <f t="shared" si="422"/>
        <v>1.8209357494389344E-2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-1.7565541441676717E-3</v>
      </c>
      <c r="D5010" s="6">
        <f t="shared" si="424"/>
        <v>3.0854824613926215E-6</v>
      </c>
      <c r="E5010" s="6">
        <f t="shared" si="425"/>
        <v>3.1720459291877203E-5</v>
      </c>
      <c r="F5010" s="24">
        <f>IF(C5007&gt;0,B$6+B$7*E5008+B$8*(H5009*100)^2,B$6+B$7*E5008+B$8*(H5009*100)^2+E5008*$B$9)</f>
        <v>0.47575900670292814</v>
      </c>
      <c r="G5010" s="17">
        <v>4.2686929599842528E-3</v>
      </c>
      <c r="H5010" s="9">
        <f t="shared" si="420"/>
        <v>6.8975285914806336E-3</v>
      </c>
      <c r="I5010" s="8">
        <f t="shared" si="419"/>
        <v>2.6288356314963807E-3</v>
      </c>
      <c r="J5010" s="10">
        <f t="shared" si="421"/>
        <v>0.61584088060202824</v>
      </c>
      <c r="K5010" s="10">
        <f t="shared" si="422"/>
        <v>9.8728308761012906E-2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-4.8002194126369442E-3</v>
      </c>
      <c r="D5011" s="6">
        <f t="shared" si="424"/>
        <v>2.3042106409456571E-5</v>
      </c>
      <c r="E5011" s="6">
        <f t="shared" si="425"/>
        <v>3.0854824613926215E-6</v>
      </c>
      <c r="F5011" s="24">
        <f>IF(C5007&gt;0,B$6+B$7*E5008+B$8*(H5010*100)^2,B$6+B$7*E5008+B$8*(H5010*100)^2+E5008*$B$9)</f>
        <v>0.4581103926666395</v>
      </c>
      <c r="G5011" s="17">
        <v>4.8636173166641929E-3</v>
      </c>
      <c r="H5011" s="9">
        <f t="shared" si="420"/>
        <v>6.7683852776466522E-3</v>
      </c>
      <c r="I5011" s="8">
        <f t="shared" si="419"/>
        <v>1.9047679609824593E-3</v>
      </c>
      <c r="J5011" s="10">
        <f t="shared" si="421"/>
        <v>0.39163606775890042</v>
      </c>
      <c r="K5011" s="10">
        <f t="shared" si="422"/>
        <v>4.9058755966492784E-2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-4.6930927979893563E-3</v>
      </c>
      <c r="D5012" s="6">
        <f t="shared" si="424"/>
        <v>2.2025120010539565E-5</v>
      </c>
      <c r="E5012" s="6">
        <f t="shared" si="425"/>
        <v>2.3042106409456571E-5</v>
      </c>
      <c r="F5012" s="24">
        <f>IF(C5007&gt;0,B$6+B$7*E5008+B$8*(H5011*100)^2,B$6+B$7*E5008+B$8*(H5011*100)^2+E5008*$B$9)</f>
        <v>0.441773070653247</v>
      </c>
      <c r="G5012" s="17">
        <v>4.1680530664758046E-3</v>
      </c>
      <c r="H5012" s="9">
        <f t="shared" si="420"/>
        <v>6.6466011664101455E-3</v>
      </c>
      <c r="I5012" s="8">
        <f t="shared" si="419"/>
        <v>2.4785480999343409E-3</v>
      </c>
      <c r="J5012" s="10">
        <f t="shared" si="421"/>
        <v>0.59465368132417196</v>
      </c>
      <c r="K5012" s="10">
        <f t="shared" si="422"/>
        <v>9.3751992394901729E-2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2.933480116360165E-3</v>
      </c>
      <c r="D5013" s="6">
        <f t="shared" si="424"/>
        <v>8.6053055930804477E-6</v>
      </c>
      <c r="E5013" s="6">
        <f t="shared" si="425"/>
        <v>2.2025120010539565E-5</v>
      </c>
      <c r="F5013" s="24">
        <f>IF(C5007&gt;0,B$6+B$7*E5008+B$8*(H5012*100)^2,B$6+B$7*E5008+B$8*(H5012*100)^2+E5008*$B$9)</f>
        <v>0.42664961166544962</v>
      </c>
      <c r="G5013" s="17">
        <v>6.0176313519770923E-3</v>
      </c>
      <c r="H5013" s="9">
        <f t="shared" si="420"/>
        <v>6.5318420959592218E-3</v>
      </c>
      <c r="I5013" s="8">
        <f t="shared" si="419"/>
        <v>5.1421074398212956E-4</v>
      </c>
      <c r="J5013" s="10">
        <f t="shared" si="421"/>
        <v>8.5450688801863156E-2</v>
      </c>
      <c r="K5013" s="10">
        <f t="shared" si="422"/>
        <v>3.2715872779109922E-3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-3.2637862842682143E-3</v>
      </c>
      <c r="D5014" s="6">
        <f t="shared" si="424"/>
        <v>1.0652300909377316E-5</v>
      </c>
      <c r="E5014" s="6">
        <f t="shared" si="425"/>
        <v>8.6053055930804477E-6</v>
      </c>
      <c r="F5014" s="24">
        <f>IF(C5007&gt;0,B$6+B$7*E5008+B$8*(H5013*100)^2,B$6+B$7*E5008+B$8*(H5013*100)^2+E5008*$B$9)</f>
        <v>0.4126498256804455</v>
      </c>
      <c r="G5014" s="17">
        <v>4.4920437761737141E-3</v>
      </c>
      <c r="H5014" s="9">
        <f t="shared" si="420"/>
        <v>6.4237825747797961E-3</v>
      </c>
      <c r="I5014" s="8">
        <f t="shared" si="419"/>
        <v>1.931738798606082E-3</v>
      </c>
      <c r="J5014" s="10">
        <f t="shared" si="421"/>
        <v>0.43003561293241027</v>
      </c>
      <c r="K5014" s="10">
        <f t="shared" si="422"/>
        <v>5.6982632356169294E-2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-1.9094549257594137E-3</v>
      </c>
      <c r="D5015" s="6">
        <f t="shared" si="424"/>
        <v>3.6460181135068881E-6</v>
      </c>
      <c r="E5015" s="6">
        <f t="shared" si="425"/>
        <v>1.0652300909377316E-5</v>
      </c>
      <c r="F5015" s="24">
        <f>IF(C5007&gt;0,B$6+B$7*E5008+B$8*(H5014*100)^2,B$6+B$7*E5008+B$8*(H5014*100)^2+E5008*$B$9)</f>
        <v>0.39969022379412722</v>
      </c>
      <c r="G5015" s="17">
        <v>5.4607435776221685E-3</v>
      </c>
      <c r="H5015" s="9">
        <f t="shared" si="420"/>
        <v>6.3221058500639426E-3</v>
      </c>
      <c r="I5015" s="8">
        <f t="shared" si="419"/>
        <v>8.6136227244177407E-4</v>
      </c>
      <c r="J5015" s="10">
        <f t="shared" si="421"/>
        <v>0.15773717630170184</v>
      </c>
      <c r="K5015" s="10">
        <f t="shared" si="422"/>
        <v>1.022128887933782E-2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-9.4686706035711811E-3</v>
      </c>
      <c r="D5016" s="6">
        <f t="shared" si="424"/>
        <v>8.9655722998933029E-5</v>
      </c>
      <c r="E5016" s="6">
        <f t="shared" si="425"/>
        <v>3.6460181135068881E-6</v>
      </c>
      <c r="F5016" s="24">
        <f>IF(C5007&gt;0,B$6+B$7*E5008+B$8*(H5015*100)^2,B$6+B$7*E5008+B$8*(H5015*100)^2+E5008*$B$9)</f>
        <v>0.38769352032796245</v>
      </c>
      <c r="G5016" s="17">
        <v>9.1081108940200325E-3</v>
      </c>
      <c r="H5016" s="9">
        <f t="shared" si="420"/>
        <v>6.2265039976535982E-3</v>
      </c>
      <c r="I5016" s="8">
        <f t="shared" si="419"/>
        <v>2.8816068963664343E-3</v>
      </c>
      <c r="J5016" s="10">
        <f t="shared" si="421"/>
        <v>0.31637810846795522</v>
      </c>
      <c r="K5016" s="10">
        <f t="shared" si="422"/>
        <v>8.2446619473741434E-2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-6.7394097173930807E-3</v>
      </c>
      <c r="D5017" s="6">
        <f t="shared" si="424"/>
        <v>4.5419643338892284E-5</v>
      </c>
      <c r="E5017" s="6">
        <f t="shared" si="425"/>
        <v>8.9655722998933029E-5</v>
      </c>
      <c r="F5017" s="24">
        <f>IF(C5007&gt;0,B$6+B$7*E5008+B$8*(H5016*100)^2,B$6+B$7*E5008+B$8*(H5016*100)^2+E5008*$B$9)</f>
        <v>0.37658817192933369</v>
      </c>
      <c r="G5017" s="17">
        <v>3.2956243730941719E-3</v>
      </c>
      <c r="H5017" s="9">
        <f t="shared" si="420"/>
        <v>6.136678025848624E-3</v>
      </c>
      <c r="I5017" s="8">
        <f t="shared" si="419"/>
        <v>2.8410536527544521E-3</v>
      </c>
      <c r="J5017" s="10">
        <f t="shared" si="421"/>
        <v>0.86206840680907582</v>
      </c>
      <c r="K5017" s="10">
        <f t="shared" si="422"/>
        <v>0.15872511470420281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-2.7241379092623852E-3</v>
      </c>
      <c r="D5018" s="6">
        <f t="shared" si="424"/>
        <v>7.4209273486804394E-6</v>
      </c>
      <c r="E5018" s="6">
        <f t="shared" si="425"/>
        <v>4.5419643338892284E-5</v>
      </c>
      <c r="F5018" s="24">
        <f>IF(C5007&gt;0,B$6+B$7*E5008+B$8*(H5017*100)^2,B$6+B$7*E5008+B$8*(H5017*100)^2+E5008*$B$9)</f>
        <v>0.36630795091672302</v>
      </c>
      <c r="G5018" s="17">
        <v>5.9901929656496124E-3</v>
      </c>
      <c r="H5018" s="9">
        <f t="shared" si="420"/>
        <v>6.0523379855781604E-3</v>
      </c>
      <c r="I5018" s="8">
        <f t="shared" si="419"/>
        <v>6.2145019928547957E-5</v>
      </c>
      <c r="J5018" s="10">
        <f t="shared" si="421"/>
        <v>1.0374460436402414E-2</v>
      </c>
      <c r="K5018" s="10">
        <f t="shared" si="422"/>
        <v>5.307890945771554E-5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8.8008765383010765E-3</v>
      </c>
      <c r="D5019" s="6">
        <f t="shared" si="424"/>
        <v>7.7455427842418336E-5</v>
      </c>
      <c r="E5019" s="6">
        <f t="shared" si="425"/>
        <v>7.4209273486804394E-6</v>
      </c>
      <c r="F5019" s="24">
        <f>IF(C5007&gt;0,B$6+B$7*E5008+B$8*(H5018*100)^2,B$6+B$7*E5008+B$8*(H5018*100)^2+E5008*$B$9)</f>
        <v>0.35679155032534937</v>
      </c>
      <c r="G5019" s="17">
        <v>5.7160618099373131E-3</v>
      </c>
      <c r="H5019" s="9">
        <f t="shared" si="420"/>
        <v>5.9732030798002288E-3</v>
      </c>
      <c r="I5019" s="8">
        <f t="shared" si="419"/>
        <v>2.5714126986291566E-4</v>
      </c>
      <c r="J5019" s="10">
        <f t="shared" si="421"/>
        <v>4.4985739905030117E-2</v>
      </c>
      <c r="K5019" s="10">
        <f t="shared" si="422"/>
        <v>9.5409691710313105E-4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-2.5429692074453183E-3</v>
      </c>
      <c r="D5020" s="6">
        <f t="shared" si="424"/>
        <v>6.4666923900150704E-6</v>
      </c>
      <c r="E5020" s="6">
        <f t="shared" si="425"/>
        <v>7.7455427842418336E-5</v>
      </c>
      <c r="F5020" s="24">
        <f>IF(C5007&gt;0,B$6+B$7*E5008+B$8*(H5019*100)^2,B$6+B$7*E5008+B$8*(H5019*100)^2+E5008*$B$9)</f>
        <v>0.34798221829791476</v>
      </c>
      <c r="G5020" s="17">
        <v>2.4900980513238753E-3</v>
      </c>
      <c r="H5020" s="9">
        <f t="shared" si="420"/>
        <v>5.8990017655355456E-3</v>
      </c>
      <c r="I5020" s="8">
        <f t="shared" si="419"/>
        <v>3.4089037142116703E-3</v>
      </c>
      <c r="J5020" s="10">
        <f t="shared" si="421"/>
        <v>1.3689837283312223</v>
      </c>
      <c r="K5020" s="10">
        <f t="shared" si="422"/>
        <v>0.28458299351927496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2.2683650683439378E-3</v>
      </c>
      <c r="D5021" s="6">
        <f t="shared" si="424"/>
        <v>5.1454800832829971E-6</v>
      </c>
      <c r="E5021" s="6">
        <f t="shared" si="425"/>
        <v>6.4666923900150704E-6</v>
      </c>
      <c r="F5021" s="24">
        <f>IF(C5007&gt;0,B$6+B$7*E5008+B$8*(H5020*100)^2,B$6+B$7*E5008+B$8*(H5020*100)^2+E5008*$B$9)</f>
        <v>0.33982741964011859</v>
      </c>
      <c r="G5021" s="17">
        <v>3.5194186621318774E-3</v>
      </c>
      <c r="H5021" s="9">
        <f t="shared" si="420"/>
        <v>5.8294718426296441E-3</v>
      </c>
      <c r="I5021" s="8">
        <f t="shared" si="419"/>
        <v>2.3100531804977668E-3</v>
      </c>
      <c r="J5021" s="10">
        <f t="shared" si="421"/>
        <v>0.65637351002124278</v>
      </c>
      <c r="K5021" s="10">
        <f t="shared" si="422"/>
        <v>0.10835914366624033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-8.9019835376376432E-3</v>
      </c>
      <c r="D5022" s="6">
        <f t="shared" si="424"/>
        <v>7.9245310904371615E-5</v>
      </c>
      <c r="E5022" s="6">
        <f t="shared" si="425"/>
        <v>5.1454800832829971E-6</v>
      </c>
      <c r="F5022" s="24">
        <f>IF(C5007&gt;0,B$6+B$7*E5008+B$8*(H5021*100)^2,B$6+B$7*E5008+B$8*(H5021*100)^2+E5008*$B$9)</f>
        <v>0.3322785225225966</v>
      </c>
      <c r="G5022" s="17">
        <v>3.6672853014223686E-3</v>
      </c>
      <c r="H5022" s="9">
        <f t="shared" si="420"/>
        <v>5.7643605241396601E-3</v>
      </c>
      <c r="I5022" s="8">
        <f t="shared" si="419"/>
        <v>2.0970752227172916E-3</v>
      </c>
      <c r="J5022" s="10">
        <f t="shared" si="421"/>
        <v>0.57183312732825398</v>
      </c>
      <c r="K5022" s="10">
        <f t="shared" si="422"/>
        <v>8.8442385380649302E-2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-1.5642837975991402E-2</v>
      </c>
      <c r="D5023" s="6">
        <f t="shared" si="424"/>
        <v>2.446983799431188E-4</v>
      </c>
      <c r="E5023" s="6">
        <f t="shared" si="425"/>
        <v>7.9245310904371615E-5</v>
      </c>
      <c r="F5023" s="24">
        <f>IF(C5007&gt;0,B$6+B$7*E5008+B$8*(H5022*100)^2,B$6+B$7*E5008+B$8*(H5022*100)^2+E5008*$B$9)</f>
        <v>0.32529050846090646</v>
      </c>
      <c r="G5023" s="17">
        <v>8.0670739511558565E-3</v>
      </c>
      <c r="H5023" s="9">
        <f t="shared" si="420"/>
        <v>5.703424484122731E-3</v>
      </c>
      <c r="I5023" s="8">
        <f t="shared" si="419"/>
        <v>2.3636494670331255E-3</v>
      </c>
      <c r="J5023" s="10">
        <f t="shared" si="421"/>
        <v>0.29299960324455188</v>
      </c>
      <c r="K5023" s="10">
        <f t="shared" si="422"/>
        <v>6.770231134720972E-2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-9.871679235127627E-3</v>
      </c>
      <c r="D5024" s="6">
        <f t="shared" si="424"/>
        <v>9.7450050921249975E-5</v>
      </c>
      <c r="E5024" s="6">
        <f t="shared" si="425"/>
        <v>2.446983799431188E-4</v>
      </c>
      <c r="F5024" s="24">
        <f>IF(C5007&gt;0,B$6+B$7*E5008+B$8*(H5023*100)^2,B$6+B$7*E5008+B$8*(H5023*100)^2+E5008*$B$9)</f>
        <v>0.31882170384399988</v>
      </c>
      <c r="G5024" s="17">
        <v>1.3936246809946344E-2</v>
      </c>
      <c r="H5024" s="9">
        <f t="shared" si="420"/>
        <v>5.6464298795256447E-3</v>
      </c>
      <c r="I5024" s="8">
        <f t="shared" si="419"/>
        <v>8.289816930420699E-3</v>
      </c>
      <c r="J5024" s="10">
        <f t="shared" si="421"/>
        <v>0.59483855613867498</v>
      </c>
      <c r="K5024" s="10">
        <f t="shared" si="422"/>
        <v>0.56468226643028663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1.0577690875585802E-3</v>
      </c>
      <c r="D5025" s="6">
        <f t="shared" si="424"/>
        <v>1.1188754425945113E-6</v>
      </c>
      <c r="E5025" s="6">
        <f t="shared" si="425"/>
        <v>9.7450050921249975E-5</v>
      </c>
      <c r="F5025" s="24">
        <f>IF(C5007&gt;0,B$6+B$7*E5008+B$8*(H5024*100)^2,B$6+B$7*E5008+B$8*(H5024*100)^2+E5008*$B$9)</f>
        <v>0.31283353141012959</v>
      </c>
      <c r="G5025" s="17">
        <v>5.0404748439962458E-3</v>
      </c>
      <c r="H5025" s="9">
        <f t="shared" si="420"/>
        <v>5.593152343805142E-3</v>
      </c>
      <c r="I5025" s="8">
        <f t="shared" si="419"/>
        <v>5.5267749980889621E-4</v>
      </c>
      <c r="J5025" s="10">
        <f t="shared" si="421"/>
        <v>0.1096479036032082</v>
      </c>
      <c r="K5025" s="10">
        <f t="shared" si="422"/>
        <v>5.2295219544802318E-3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-3.8595508759230266E-3</v>
      </c>
      <c r="D5026" s="6">
        <f t="shared" si="424"/>
        <v>1.4896132963838202E-5</v>
      </c>
      <c r="E5026" s="6">
        <f t="shared" si="425"/>
        <v>1.1188754425945113E-6</v>
      </c>
      <c r="F5026" s="24">
        <f>IF(C5007&gt;0,B$6+B$7*E5008+B$8*(H5025*100)^2,B$6+B$7*E5008+B$8*(H5025*100)^2+E5008*$B$9)</f>
        <v>0.30729028018809579</v>
      </c>
      <c r="G5026" s="17">
        <v>4.7304464401778049E-3</v>
      </c>
      <c r="H5026" s="9">
        <f t="shared" si="420"/>
        <v>5.543376950813428E-3</v>
      </c>
      <c r="I5026" s="8">
        <f t="shared" si="419"/>
        <v>8.129305106356231E-4</v>
      </c>
      <c r="J5026" s="10">
        <f t="shared" si="421"/>
        <v>0.17185069547158158</v>
      </c>
      <c r="K5026" s="10">
        <f t="shared" si="422"/>
        <v>1.1935321815203404E-2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5.634648679817702E-3</v>
      </c>
      <c r="D5027" s="6">
        <f t="shared" si="424"/>
        <v>3.1749265744971375E-5</v>
      </c>
      <c r="E5027" s="6">
        <f t="shared" si="425"/>
        <v>1.4896132963838202E-5</v>
      </c>
      <c r="F5027" s="24">
        <f>IF(C5007&gt;0,B$6+B$7*E5008+B$8*(H5026*100)^2,B$6+B$7*E5008+B$8*(H5026*100)^2+E5008*$B$9)</f>
        <v>0.30215889253185912</v>
      </c>
      <c r="G5027" s="17">
        <v>7.7330692691013917E-3</v>
      </c>
      <c r="H5027" s="9">
        <f t="shared" si="420"/>
        <v>5.496898148336561E-3</v>
      </c>
      <c r="I5027" s="8">
        <f t="shared" si="419"/>
        <v>2.2361711207648308E-3</v>
      </c>
      <c r="J5027" s="10">
        <f t="shared" si="421"/>
        <v>0.28916993278461622</v>
      </c>
      <c r="K5027" s="10">
        <f t="shared" si="422"/>
        <v>6.5484111953137969E-2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-8.3465128334494158E-3</v>
      </c>
      <c r="D5028" s="6">
        <f t="shared" si="424"/>
        <v>6.966427647893579E-5</v>
      </c>
      <c r="E5028" s="6">
        <f t="shared" si="425"/>
        <v>3.1749265744971375E-5</v>
      </c>
      <c r="F5028" s="24">
        <f>IF(C5007&gt;0,B$6+B$7*E5008+B$8*(H5027*100)^2,B$6+B$7*E5008+B$8*(H5027*100)^2+E5008*$B$9)</f>
        <v>0.29740876697848084</v>
      </c>
      <c r="G5028" s="17">
        <v>4.5832508002732466E-3</v>
      </c>
      <c r="H5028" s="9">
        <f t="shared" si="420"/>
        <v>5.4535196614524176E-3</v>
      </c>
      <c r="I5028" s="8">
        <f t="shared" si="419"/>
        <v>8.7026886117917094E-4</v>
      </c>
      <c r="J5028" s="10">
        <f t="shared" si="421"/>
        <v>0.18988026165342878</v>
      </c>
      <c r="K5028" s="10">
        <f t="shared" si="422"/>
        <v>1.4273379571975831E-2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-4.9854734570512179E-3</v>
      </c>
      <c r="D5029" s="6">
        <f t="shared" si="424"/>
        <v>2.485494559096222E-5</v>
      </c>
      <c r="E5029" s="6">
        <f t="shared" si="425"/>
        <v>6.966427647893579E-5</v>
      </c>
      <c r="F5029" s="24">
        <f>IF(C5007&gt;0,B$6+B$7*E5008+B$8*(H5028*100)^2,B$6+B$7*E5008+B$8*(H5028*100)^2+E5008*$B$9)</f>
        <v>0.29301157575371861</v>
      </c>
      <c r="G5029" s="17">
        <v>3.8672694083707691E-3</v>
      </c>
      <c r="H5029" s="9">
        <f t="shared" si="420"/>
        <v>5.413054366563471E-3</v>
      </c>
      <c r="I5029" s="8">
        <f t="shared" si="419"/>
        <v>1.545784958192702E-3</v>
      </c>
      <c r="J5029" s="10">
        <f t="shared" si="421"/>
        <v>0.39970966461421714</v>
      </c>
      <c r="K5029" s="10">
        <f t="shared" si="422"/>
        <v>5.0698708006664095E-2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5.5702160358096948E-5</v>
      </c>
      <c r="D5030" s="6">
        <f t="shared" si="424"/>
        <v>3.1027306685591473E-9</v>
      </c>
      <c r="E5030" s="6">
        <f t="shared" si="425"/>
        <v>2.485494559096222E-5</v>
      </c>
      <c r="F5030" s="24">
        <f>IF(C5029&gt;0,B$6+B$7*E5030+B$8*(G5029*100)^2,B$6+B$7*E5030+B$8*(G5029*100)^2+E5030*$B$9)</f>
        <v>0.15614870945141837</v>
      </c>
      <c r="G5030" s="17">
        <v>2.9313064999789331E-3</v>
      </c>
      <c r="H5030" s="9">
        <f t="shared" si="420"/>
        <v>3.9515656321440287E-3</v>
      </c>
      <c r="I5030" s="8">
        <f t="shared" si="419"/>
        <v>1.0202591321650956E-3</v>
      </c>
      <c r="J5030" s="10">
        <f t="shared" si="421"/>
        <v>0.34805610814578009</v>
      </c>
      <c r="K5030" s="10">
        <f t="shared" si="422"/>
        <v>4.047252098936438E-2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2.9545901889193628E-3</v>
      </c>
      <c r="D5031" s="6">
        <f t="shared" si="424"/>
        <v>8.7296031844585565E-6</v>
      </c>
      <c r="E5031" s="6">
        <f t="shared" si="425"/>
        <v>3.1027306685591473E-9</v>
      </c>
      <c r="F5031" s="24">
        <f>IF(C5029&gt;0,B$6+B$7*E5030+B$8*(H5030*100)^2,B$6+B$7*E5030+B$8*(H5030*100)^2+E5030*$B$9)</f>
        <v>0.16224998212034419</v>
      </c>
      <c r="G5031" s="17">
        <v>7.3789751631898118E-3</v>
      </c>
      <c r="H5031" s="9">
        <f t="shared" si="420"/>
        <v>4.0280265902839342E-3</v>
      </c>
      <c r="I5031" s="8">
        <f t="shared" si="419"/>
        <v>3.3509485729058775E-3</v>
      </c>
      <c r="J5031" s="10">
        <f t="shared" si="421"/>
        <v>0.45412113454754016</v>
      </c>
      <c r="K5031" s="10">
        <f t="shared" si="422"/>
        <v>0.22655006927332888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-2.3175948417482333E-3</v>
      </c>
      <c r="D5032" s="6">
        <f t="shared" si="424"/>
        <v>5.3712458504980185E-6</v>
      </c>
      <c r="E5032" s="6">
        <f t="shared" si="425"/>
        <v>8.7296031844585565E-6</v>
      </c>
      <c r="F5032" s="24">
        <f>IF(C5029&gt;0,B$6+B$7*E5030+B$8*(H5031*100)^2,B$6+B$7*E5030+B$8*(H5031*100)^2+E5030*$B$9)</f>
        <v>0.16789793022996882</v>
      </c>
      <c r="G5032" s="17">
        <v>5.3597160193133136E-3</v>
      </c>
      <c r="H5032" s="9">
        <f t="shared" si="420"/>
        <v>4.0975349935048607E-3</v>
      </c>
      <c r="I5032" s="8">
        <f t="shared" si="419"/>
        <v>1.2621810258084528E-3</v>
      </c>
      <c r="J5032" s="10">
        <f t="shared" si="421"/>
        <v>0.23549401148498972</v>
      </c>
      <c r="K5032" s="10">
        <f t="shared" si="422"/>
        <v>3.9508806961147558E-2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4.7134218701581207E-3</v>
      </c>
      <c r="D5033" s="6">
        <f t="shared" si="424"/>
        <v>2.2216345726084875E-5</v>
      </c>
      <c r="E5033" s="6">
        <f t="shared" si="425"/>
        <v>5.3712458504980185E-6</v>
      </c>
      <c r="F5033" s="24">
        <f>IF(C5029&gt;0,B$6+B$7*E5030+B$8*(H5032*100)^2,B$6+B$7*E5030+B$8*(H5032*100)^2+E5030*$B$9)</f>
        <v>0.17312623579504832</v>
      </c>
      <c r="G5033" s="17">
        <v>7.1952221270707552E-3</v>
      </c>
      <c r="H5033" s="9">
        <f t="shared" si="420"/>
        <v>4.1608440945924462E-3</v>
      </c>
      <c r="I5033" s="8">
        <f t="shared" si="419"/>
        <v>3.034378032478309E-3</v>
      </c>
      <c r="J5033" s="10">
        <f t="shared" si="421"/>
        <v>0.42172124486080792</v>
      </c>
      <c r="K5033" s="10">
        <f t="shared" si="422"/>
        <v>0.18157057081910599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-3.294624409250599E-3</v>
      </c>
      <c r="D5034" s="6">
        <f t="shared" si="424"/>
        <v>1.0854549998029858E-5</v>
      </c>
      <c r="E5034" s="6">
        <f t="shared" si="425"/>
        <v>2.2216345726084875E-5</v>
      </c>
      <c r="F5034" s="24">
        <f>IF(C5029&gt;0,B$6+B$7*E5030+B$8*(H5033*100)^2,B$6+B$7*E5030+B$8*(H5033*100)^2+E5030*$B$9)</f>
        <v>0.17796607825664248</v>
      </c>
      <c r="G5034" s="17">
        <v>2.9024610523507763E-3</v>
      </c>
      <c r="H5034" s="9">
        <f t="shared" si="420"/>
        <v>4.2186025915774824E-3</v>
      </c>
      <c r="I5034" s="8">
        <f t="shared" si="419"/>
        <v>1.3161415392267061E-3</v>
      </c>
      <c r="J5034" s="10">
        <f t="shared" si="421"/>
        <v>0.45345708882492319</v>
      </c>
      <c r="K5034" s="10">
        <f t="shared" si="422"/>
        <v>6.1959725994687798E-2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-3.8336269340721795E-3</v>
      </c>
      <c r="D5035" s="6">
        <f t="shared" si="424"/>
        <v>1.4696695469643659E-5</v>
      </c>
      <c r="E5035" s="6">
        <f t="shared" si="425"/>
        <v>1.0854549998029858E-5</v>
      </c>
      <c r="F5035" s="24">
        <f>IF(C5029&gt;0,B$6+B$7*E5030+B$8*(H5034*100)^2,B$6+B$7*E5030+B$8*(H5034*100)^2+E5030*$B$9)</f>
        <v>0.18244632042334016</v>
      </c>
      <c r="G5035" s="17">
        <v>2.4721108691446681E-3</v>
      </c>
      <c r="H5035" s="9">
        <f t="shared" si="420"/>
        <v>4.2713735545295041E-3</v>
      </c>
      <c r="I5035" s="8">
        <f t="shared" si="419"/>
        <v>1.7992626853848359E-3</v>
      </c>
      <c r="J5035" s="10">
        <f t="shared" si="421"/>
        <v>0.7278244304663275</v>
      </c>
      <c r="K5035" s="10">
        <f t="shared" si="422"/>
        <v>0.12562557004049246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2.3852961767694553E-3</v>
      </c>
      <c r="D5036" s="6">
        <f t="shared" si="424"/>
        <v>5.6896378509109801E-6</v>
      </c>
      <c r="E5036" s="6">
        <f t="shared" si="425"/>
        <v>1.4696695469643659E-5</v>
      </c>
      <c r="F5036" s="24">
        <f>IF(C5029&gt;0,B$6+B$7*E5030+B$8*(H5035*100)^2,B$6+B$7*E5030+B$8*(H5035*100)^2+E5030*$B$9)</f>
        <v>0.18659368059705214</v>
      </c>
      <c r="G5036" s="17">
        <v>2.53077785311029E-3</v>
      </c>
      <c r="H5036" s="9">
        <f t="shared" si="420"/>
        <v>4.3196490667304459E-3</v>
      </c>
      <c r="I5036" s="8">
        <f t="shared" si="419"/>
        <v>1.7888712136201559E-3</v>
      </c>
      <c r="J5036" s="10">
        <f t="shared" si="421"/>
        <v>0.70684639958487805</v>
      </c>
      <c r="K5036" s="10">
        <f t="shared" si="422"/>
        <v>0.12052325719243284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-9.2317456756592364E-5</v>
      </c>
      <c r="D5037" s="6">
        <f t="shared" si="424"/>
        <v>8.5225128220053004E-9</v>
      </c>
      <c r="E5037" s="6">
        <f t="shared" si="425"/>
        <v>5.6896378509109801E-6</v>
      </c>
      <c r="F5037" s="24">
        <f>IF(C5029&gt;0,B$6+B$7*E5030+B$8*(H5036*100)^2,B$6+B$7*E5030+B$8*(H5036*100)^2+E5030*$B$9)</f>
        <v>0.1904328919098574</v>
      </c>
      <c r="G5037" s="17">
        <v>3.4558565746214947E-3</v>
      </c>
      <c r="H5037" s="9">
        <f t="shared" si="420"/>
        <v>4.3638617291323224E-3</v>
      </c>
      <c r="I5037" s="8">
        <f t="shared" si="419"/>
        <v>9.0800515451082767E-4</v>
      </c>
      <c r="J5037" s="10">
        <f t="shared" si="421"/>
        <v>0.26274387692442869</v>
      </c>
      <c r="K5037" s="10">
        <f t="shared" si="422"/>
        <v>2.5213265010053165E-2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-2.0143172050640754E-3</v>
      </c>
      <c r="D5038" s="6">
        <f t="shared" si="424"/>
        <v>4.0574738026171484E-6</v>
      </c>
      <c r="E5038" s="6">
        <f t="shared" si="425"/>
        <v>8.5225128220053004E-9</v>
      </c>
      <c r="F5038" s="24">
        <f>IF(C5029&gt;0,B$6+B$7*E5030+B$8*(H5037*100)^2,B$6+B$7*E5030+B$8*(H5037*100)^2+E5030*$B$9)</f>
        <v>0.19398684982212122</v>
      </c>
      <c r="G5038" s="17">
        <v>3.259626865655803E-3</v>
      </c>
      <c r="H5038" s="9">
        <f t="shared" si="420"/>
        <v>4.4043938268747175E-3</v>
      </c>
      <c r="I5038" s="8">
        <f t="shared" si="419"/>
        <v>1.1447669612189145E-3</v>
      </c>
      <c r="J5038" s="10">
        <f t="shared" si="421"/>
        <v>0.35119570687076151</v>
      </c>
      <c r="K5038" s="10">
        <f t="shared" si="422"/>
        <v>4.1075149970250857E-2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-3.5220691367713651E-3</v>
      </c>
      <c r="D5039" s="6">
        <f t="shared" si="424"/>
        <v>1.2404971004197388E-5</v>
      </c>
      <c r="E5039" s="6">
        <f t="shared" si="425"/>
        <v>4.0574738026171484E-6</v>
      </c>
      <c r="F5039" s="24">
        <f>IF(C5029&gt;0,B$6+B$7*E5030+B$8*(H5038*100)^2,B$6+B$7*E5030+B$8*(H5038*100)^2+E5030*$B$9)</f>
        <v>0.1972767486615038</v>
      </c>
      <c r="G5039" s="17">
        <v>2.298547825955911E-3</v>
      </c>
      <c r="H5039" s="9">
        <f t="shared" si="420"/>
        <v>4.4415847246394363E-3</v>
      </c>
      <c r="I5039" s="8">
        <f t="shared" si="419"/>
        <v>2.1430368986835252E-3</v>
      </c>
      <c r="J5039" s="10">
        <f t="shared" si="421"/>
        <v>0.93234383661009423</v>
      </c>
      <c r="K5039" s="10">
        <f t="shared" si="422"/>
        <v>0.17623993269772198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3.4040716077218145E-3</v>
      </c>
      <c r="D5040" s="6">
        <f t="shared" si="424"/>
        <v>1.158770351049778E-5</v>
      </c>
      <c r="E5040" s="6">
        <f t="shared" si="425"/>
        <v>1.2404971004197388E-5</v>
      </c>
      <c r="F5040" s="24">
        <f>IF(C5029&gt;0,B$6+B$7*E5030+B$8*(H5039*100)^2,B$6+B$7*E5030+B$8*(H5039*100)^2+E5030*$B$9)</f>
        <v>0.20032220801712025</v>
      </c>
      <c r="G5040" s="17">
        <v>3.1085442950343849E-3</v>
      </c>
      <c r="H5040" s="9">
        <f t="shared" si="420"/>
        <v>4.4757369004122692E-3</v>
      </c>
      <c r="I5040" s="8">
        <f t="shared" si="419"/>
        <v>1.3671926053778843E-3</v>
      </c>
      <c r="J5040" s="10">
        <f t="shared" si="421"/>
        <v>0.43981763668667978</v>
      </c>
      <c r="K5040" s="10">
        <f t="shared" si="422"/>
        <v>5.904886523247832E-2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-6.0792512374261698E-3</v>
      </c>
      <c r="D5041" s="6">
        <f t="shared" si="424"/>
        <v>3.6957295607747616E-5</v>
      </c>
      <c r="E5041" s="6">
        <f t="shared" si="425"/>
        <v>1.158770351049778E-5</v>
      </c>
      <c r="F5041" s="24">
        <f>IF(C5029&gt;0,B$6+B$7*E5030+B$8*(H5040*100)^2,B$6+B$7*E5030+B$8*(H5040*100)^2+E5030*$B$9)</f>
        <v>0.20314138974261448</v>
      </c>
      <c r="G5041" s="17">
        <v>5.1078603840052569E-3</v>
      </c>
      <c r="H5041" s="9">
        <f t="shared" si="420"/>
        <v>4.5071209185311911E-3</v>
      </c>
      <c r="I5041" s="8">
        <f t="shared" si="419"/>
        <v>6.0073946547406585E-4</v>
      </c>
      <c r="J5041" s="10">
        <f t="shared" si="421"/>
        <v>0.11761078422488212</v>
      </c>
      <c r="K5041" s="10">
        <f t="shared" si="422"/>
        <v>8.1647099547819124E-3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-1.1084362123731196E-2</v>
      </c>
      <c r="D5042" s="6">
        <f t="shared" si="424"/>
        <v>1.2286308369000674E-4</v>
      </c>
      <c r="E5042" s="6">
        <f t="shared" si="425"/>
        <v>3.6957295607747616E-5</v>
      </c>
      <c r="F5042" s="24">
        <f>IF(C5029&gt;0,B$6+B$7*E5030+B$8*(H5041*100)^2,B$6+B$7*E5030+B$8*(H5041*100)^2+E5030*$B$9)</f>
        <v>0.20575110626590445</v>
      </c>
      <c r="G5042" s="17">
        <v>6.7016603801725878E-3</v>
      </c>
      <c r="H5042" s="9">
        <f t="shared" si="420"/>
        <v>4.5359795663770849E-3</v>
      </c>
      <c r="I5042" s="8">
        <f t="shared" si="419"/>
        <v>2.1656808137955029E-3</v>
      </c>
      <c r="J5042" s="10">
        <f t="shared" si="421"/>
        <v>0.32315585853960122</v>
      </c>
      <c r="K5042" s="10">
        <f t="shared" si="422"/>
        <v>8.7130758979715672E-2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-1.3598677829180883E-3</v>
      </c>
      <c r="D5043" s="6">
        <f t="shared" si="424"/>
        <v>1.8492403870185569E-6</v>
      </c>
      <c r="E5043" s="6">
        <f t="shared" si="425"/>
        <v>1.2286308369000674E-4</v>
      </c>
      <c r="F5043" s="24">
        <f>IF(C5029&gt;0,B$6+B$7*E5030+B$8*(H5042*100)^2,B$6+B$7*E5030+B$8*(H5042*100)^2+E5030*$B$9)</f>
        <v>0.20816692085151398</v>
      </c>
      <c r="G5043" s="17">
        <v>4.4793154271495546E-3</v>
      </c>
      <c r="H5043" s="9">
        <f t="shared" si="420"/>
        <v>4.562531324292623E-3</v>
      </c>
      <c r="I5043" s="8">
        <f t="shared" si="419"/>
        <v>8.3215897143068367E-5</v>
      </c>
      <c r="J5043" s="10">
        <f t="shared" si="421"/>
        <v>1.8577815850763475E-2</v>
      </c>
      <c r="K5043" s="10">
        <f t="shared" si="422"/>
        <v>1.6838065025082116E-4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8.9105049152301691E-3</v>
      </c>
      <c r="D5044" s="6">
        <f t="shared" si="424"/>
        <v>7.9397097844341E-5</v>
      </c>
      <c r="E5044" s="6">
        <f t="shared" si="425"/>
        <v>1.8492403870185569E-6</v>
      </c>
      <c r="F5044" s="24">
        <f>IF(C5029&gt;0,B$6+B$7*E5030+B$8*(H5043*100)^2,B$6+B$7*E5030+B$8*(H5043*100)^2+E5030*$B$9)</f>
        <v>0.21040324041341268</v>
      </c>
      <c r="G5044" s="17">
        <v>9.2209829121750967E-3</v>
      </c>
      <c r="H5044" s="9">
        <f t="shared" si="420"/>
        <v>4.5869732985206338E-3</v>
      </c>
      <c r="I5044" s="8">
        <f t="shared" si="419"/>
        <v>4.6340096136544629E-3</v>
      </c>
      <c r="J5044" s="10">
        <f t="shared" si="421"/>
        <v>0.50255050440836002</v>
      </c>
      <c r="K5044" s="10">
        <f t="shared" si="422"/>
        <v>0.31199308110051582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-1.2216106201894252E-2</v>
      </c>
      <c r="D5045" s="6">
        <f t="shared" si="424"/>
        <v>1.492332507359592E-4</v>
      </c>
      <c r="E5045" s="6">
        <f t="shared" si="425"/>
        <v>7.9397097844341E-5</v>
      </c>
      <c r="F5045" s="24">
        <f>IF(C5029&gt;0,B$6+B$7*E5030+B$8*(H5044*100)^2,B$6+B$7*E5030+B$8*(H5044*100)^2+E5030*$B$9)</f>
        <v>0.21247340143186233</v>
      </c>
      <c r="G5045" s="17">
        <v>1.4485372641356967E-2</v>
      </c>
      <c r="H5045" s="9">
        <f t="shared" si="420"/>
        <v>4.6094837176397785E-3</v>
      </c>
      <c r="I5045" s="8">
        <f t="shared" si="419"/>
        <v>9.8758889237171889E-3</v>
      </c>
      <c r="J5045" s="10">
        <f t="shared" si="421"/>
        <v>0.68178355974914229</v>
      </c>
      <c r="K5045" s="10">
        <f t="shared" si="422"/>
        <v>0.99749170080582128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1.2747492981398196E-3</v>
      </c>
      <c r="D5046" s="6">
        <f t="shared" si="424"/>
        <v>1.6249857731079627E-6</v>
      </c>
      <c r="E5046" s="6">
        <f t="shared" si="425"/>
        <v>1.492332507359592E-4</v>
      </c>
      <c r="F5046" s="24">
        <f>IF(C5029&gt;0,B$6+B$7*E5030+B$8*(H5045*100)^2,B$6+B$7*E5030+B$8*(H5045*100)^2+E5030*$B$9)</f>
        <v>0.21438974948664119</v>
      </c>
      <c r="G5046" s="17">
        <v>1.0226517331982215E-2</v>
      </c>
      <c r="H5046" s="9">
        <f t="shared" si="420"/>
        <v>4.6302240711075873E-3</v>
      </c>
      <c r="I5046" s="8">
        <f t="shared" si="419"/>
        <v>5.5962932608746279E-3</v>
      </c>
      <c r="J5046" s="10">
        <f t="shared" si="421"/>
        <v>0.54723353798784335</v>
      </c>
      <c r="K5046" s="10">
        <f t="shared" si="422"/>
        <v>0.41626533238315533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-4.6484932225164836E-3</v>
      </c>
      <c r="D5047" s="6">
        <f t="shared" si="424"/>
        <v>2.1608489239781683E-5</v>
      </c>
      <c r="E5047" s="6">
        <f t="shared" si="425"/>
        <v>1.6249857731079627E-6</v>
      </c>
      <c r="F5047" s="24">
        <f>IF(C5029&gt;0,B$6+B$7*E5030+B$8*(H5046*100)^2,B$6+B$7*E5030+B$8*(H5046*100)^2+E5030*$B$9)</f>
        <v>0.21616371288094996</v>
      </c>
      <c r="G5047" s="17">
        <v>3.65850755316225E-3</v>
      </c>
      <c r="H5047" s="9">
        <f t="shared" si="420"/>
        <v>4.6493409520162099E-3</v>
      </c>
      <c r="I5047" s="8">
        <f t="shared" si="419"/>
        <v>9.9083339885395983E-4</v>
      </c>
      <c r="J5047" s="10">
        <f t="shared" si="421"/>
        <v>0.27082994484937656</v>
      </c>
      <c r="K5047" s="10">
        <f t="shared" si="422"/>
        <v>2.6557530930994222E-2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2.3368743589785154E-3</v>
      </c>
      <c r="D5048" s="6">
        <f t="shared" si="424"/>
        <v>5.4609817696512474E-6</v>
      </c>
      <c r="E5048" s="6">
        <f t="shared" si="425"/>
        <v>2.1608489239781683E-5</v>
      </c>
      <c r="F5048" s="24">
        <f>IF(C5029&gt;0,B$6+B$7*E5030+B$8*(H5047*100)^2,B$6+B$7*E5030+B$8*(H5047*100)^2+E5030*$B$9)</f>
        <v>0.21780587079506161</v>
      </c>
      <c r="G5048" s="17">
        <v>7.3360491253982238E-3</v>
      </c>
      <c r="H5048" s="9">
        <f t="shared" si="420"/>
        <v>4.6669676535740171E-3</v>
      </c>
      <c r="I5048" s="8">
        <f t="shared" si="419"/>
        <v>2.6690814718242067E-3</v>
      </c>
      <c r="J5048" s="10">
        <f t="shared" si="421"/>
        <v>0.36383091582409771</v>
      </c>
      <c r="K5048" s="10">
        <f t="shared" si="422"/>
        <v>0.11961824778854213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3.7638319489212936E-3</v>
      </c>
      <c r="D5049" s="6">
        <f t="shared" si="424"/>
        <v>1.4166430939720663E-5</v>
      </c>
      <c r="E5049" s="6">
        <f t="shared" si="425"/>
        <v>5.4609817696512474E-6</v>
      </c>
      <c r="F5049" s="24">
        <f>IF(C5029&gt;0,B$6+B$7*E5030+B$8*(H5048*100)^2,B$6+B$7*E5030+B$8*(H5048*100)^2+E5030*$B$9)</f>
        <v>0.21932601637615484</v>
      </c>
      <c r="G5049" s="17">
        <v>9.2280460910315384E-3</v>
      </c>
      <c r="H5049" s="9">
        <f t="shared" si="420"/>
        <v>4.6832255591222043E-3</v>
      </c>
      <c r="I5049" s="8">
        <f t="shared" si="419"/>
        <v>4.544820531909334E-3</v>
      </c>
      <c r="J5049" s="10">
        <f t="shared" si="421"/>
        <v>0.49250084872531241</v>
      </c>
      <c r="K5049" s="10">
        <f t="shared" si="422"/>
        <v>0.29218640462724821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-7.0030544890028103E-3</v>
      </c>
      <c r="D5050" s="6">
        <f t="shared" si="424"/>
        <v>4.9042772175942412E-5</v>
      </c>
      <c r="E5050" s="6">
        <f t="shared" si="425"/>
        <v>1.4166430939720663E-5</v>
      </c>
      <c r="F5050" s="24">
        <f>IF(C5029&gt;0,B$6+B$7*E5030+B$8*(H5049*100)^2,B$6+B$7*E5030+B$8*(H5049*100)^2+E5030*$B$9)</f>
        <v>0.22073321514057276</v>
      </c>
      <c r="G5050" s="17">
        <v>5.1349523833898493E-3</v>
      </c>
      <c r="H5050" s="9">
        <f t="shared" si="420"/>
        <v>4.6982253579471132E-3</v>
      </c>
      <c r="I5050" s="8">
        <f t="shared" si="419"/>
        <v>4.3672702544273606E-4</v>
      </c>
      <c r="J5050" s="10">
        <f t="shared" si="421"/>
        <v>8.50498685938018E-2</v>
      </c>
      <c r="K5050" s="10">
        <f t="shared" si="422"/>
        <v>4.070025870601679E-3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5.9742520447229686E-3</v>
      </c>
      <c r="D5051" s="6">
        <f t="shared" si="424"/>
        <v>3.5691687493876573E-5</v>
      </c>
      <c r="E5051" s="6">
        <f t="shared" si="425"/>
        <v>4.9042772175942412E-5</v>
      </c>
      <c r="F5051" s="24">
        <f>IF(C5029&gt;0,B$6+B$7*E5030+B$8*(H5050*100)^2,B$6+B$7*E5030+B$8*(H5050*100)^2+E5030*$B$9)</f>
        <v>0.22203585903679449</v>
      </c>
      <c r="G5051" s="17">
        <v>6.1379971628682502E-3</v>
      </c>
      <c r="H5051" s="9">
        <f t="shared" si="420"/>
        <v>4.7120681132258105E-3</v>
      </c>
      <c r="I5051" s="8">
        <f t="shared" si="419"/>
        <v>1.4259290496424397E-3</v>
      </c>
      <c r="J5051" s="10">
        <f t="shared" si="421"/>
        <v>0.23231178050530596</v>
      </c>
      <c r="K5051" s="10">
        <f t="shared" si="422"/>
        <v>3.8240554771239221E-2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-6.7697708436106792E-3</v>
      </c>
      <c r="D5052" s="6">
        <f t="shared" si="424"/>
        <v>4.5829797275001245E-5</v>
      </c>
      <c r="E5052" s="6">
        <f t="shared" si="425"/>
        <v>3.5691687493876573E-5</v>
      </c>
      <c r="F5052" s="24">
        <f>IF(C5051&gt;0,B$6+B$7*E5052+B$8*(G5051*100)^2,B$6+B$7*E5052+B$8*(G5051*100)^2+E5052*$B$9)</f>
        <v>0.36645755989945256</v>
      </c>
      <c r="G5052" s="17">
        <v>4.965266713821412E-3</v>
      </c>
      <c r="H5052" s="9">
        <f t="shared" si="420"/>
        <v>6.0535738196494512E-3</v>
      </c>
      <c r="I5052" s="8">
        <f t="shared" si="419"/>
        <v>1.0883071058280392E-3</v>
      </c>
      <c r="J5052" s="10">
        <f t="shared" si="421"/>
        <v>0.2191840174060754</v>
      </c>
      <c r="K5052" s="10">
        <f t="shared" si="422"/>
        <v>1.840252287618771E-2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-3.5335622881638995E-3</v>
      </c>
      <c r="D5053" s="6">
        <f t="shared" si="424"/>
        <v>1.2486062444334094E-5</v>
      </c>
      <c r="E5053" s="6">
        <f t="shared" si="425"/>
        <v>4.5829797275001245E-5</v>
      </c>
      <c r="F5053" s="24">
        <f>IF(C5051&gt;0,B$6+B$7*E5052+B$8*(H5052*100)^2,B$6+B$7*E5052+B$8*(H5052*100)^2+E5052*$B$9)</f>
        <v>0.35692976319892317</v>
      </c>
      <c r="G5053" s="17">
        <v>4.9296059301995269E-3</v>
      </c>
      <c r="H5053" s="9">
        <f t="shared" si="420"/>
        <v>5.9743599088013036E-3</v>
      </c>
      <c r="I5053" s="8">
        <f t="shared" si="419"/>
        <v>1.0447539786017767E-3</v>
      </c>
      <c r="J5053" s="10">
        <f t="shared" si="421"/>
        <v>0.21193458329020837</v>
      </c>
      <c r="K5053" s="10">
        <f t="shared" si="422"/>
        <v>1.7344955816350538E-2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6.2450358864872555E-3</v>
      </c>
      <c r="D5054" s="6">
        <f t="shared" si="424"/>
        <v>3.9000473223513658E-5</v>
      </c>
      <c r="E5054" s="6">
        <f t="shared" si="425"/>
        <v>1.2486062444334094E-5</v>
      </c>
      <c r="F5054" s="24">
        <f>IF(C5051&gt;0,B$6+B$7*E5052+B$8*(H5053*100)^2,B$6+B$7*E5052+B$8*(H5053*100)^2+E5052*$B$9)</f>
        <v>0.34810988179324315</v>
      </c>
      <c r="G5054" s="17">
        <v>6.7044105305259982E-3</v>
      </c>
      <c r="H5054" s="9">
        <f t="shared" si="420"/>
        <v>5.900083743416217E-3</v>
      </c>
      <c r="I5054" s="8">
        <f t="shared" si="419"/>
        <v>8.0432678710978117E-4</v>
      </c>
      <c r="J5054" s="10">
        <f t="shared" si="421"/>
        <v>0.11996979949953591</v>
      </c>
      <c r="K5054" s="10">
        <f t="shared" si="422"/>
        <v>8.5255857735959673E-3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-9.3606045091915863E-4</v>
      </c>
      <c r="D5055" s="6">
        <f t="shared" si="424"/>
        <v>8.7620916777497859E-7</v>
      </c>
      <c r="E5055" s="6">
        <f t="shared" si="425"/>
        <v>3.9000473223513658E-5</v>
      </c>
      <c r="F5055" s="24">
        <f>IF(C5051&gt;0,B$6+B$7*E5052+B$8*(H5054*100)^2,B$6+B$7*E5052+B$8*(H5054*100)^2+E5052*$B$9)</f>
        <v>0.33994531757600521</v>
      </c>
      <c r="G5055" s="17">
        <v>5.7351891783286261E-3</v>
      </c>
      <c r="H5055" s="9">
        <f t="shared" si="420"/>
        <v>5.8304829780731308E-3</v>
      </c>
      <c r="I5055" s="8">
        <f t="shared" si="419"/>
        <v>9.5293799744504762E-5</v>
      </c>
      <c r="J5055" s="10">
        <f t="shared" si="421"/>
        <v>1.6615633204321901E-2</v>
      </c>
      <c r="K5055" s="10">
        <f t="shared" si="422"/>
        <v>1.3503764774580596E-4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-6.2628537995132339E-3</v>
      </c>
      <c r="D5056" s="6">
        <f t="shared" si="424"/>
        <v>3.9223337714077352E-5</v>
      </c>
      <c r="E5056" s="6">
        <f t="shared" si="425"/>
        <v>8.7620916777497859E-7</v>
      </c>
      <c r="F5056" s="24">
        <f>IF(C5051&gt;0,B$6+B$7*E5052+B$8*(H5055*100)^2,B$6+B$7*E5052+B$8*(H5055*100)^2+E5052*$B$9)</f>
        <v>0.33238738048010802</v>
      </c>
      <c r="G5056" s="17">
        <v>4.5468043635437019E-3</v>
      </c>
      <c r="H5056" s="9">
        <f t="shared" si="420"/>
        <v>5.7653046795473695E-3</v>
      </c>
      <c r="I5056" s="8">
        <f t="shared" si="419"/>
        <v>1.2185003160036676E-3</v>
      </c>
      <c r="J5056" s="10">
        <f t="shared" si="421"/>
        <v>0.26799048707122936</v>
      </c>
      <c r="K5056" s="10">
        <f t="shared" si="422"/>
        <v>2.6082803492625484E-2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-2.94784147123172E-3</v>
      </c>
      <c r="D5057" s="6">
        <f t="shared" si="424"/>
        <v>8.6897693395135917E-6</v>
      </c>
      <c r="E5057" s="6">
        <f t="shared" si="425"/>
        <v>3.9223337714077352E-5</v>
      </c>
      <c r="F5057" s="24">
        <f>IF(C5051&gt;0,B$6+B$7*E5052+B$8*(H5056*100)^2,B$6+B$7*E5052+B$8*(H5056*100)^2+E5052*$B$9)</f>
        <v>0.32539099811043593</v>
      </c>
      <c r="G5057" s="17">
        <v>6.2604290048121772E-3</v>
      </c>
      <c r="H5057" s="9">
        <f t="shared" si="420"/>
        <v>5.7043053749815664E-3</v>
      </c>
      <c r="I5057" s="8">
        <f t="shared" si="419"/>
        <v>5.5612362983061079E-4</v>
      </c>
      <c r="J5057" s="10">
        <f t="shared" si="421"/>
        <v>8.8831552822200788E-2</v>
      </c>
      <c r="K5057" s="10">
        <f t="shared" si="422"/>
        <v>4.4644154144521941E-3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-2.3379171735097549E-3</v>
      </c>
      <c r="D5058" s="6">
        <f t="shared" si="424"/>
        <v>5.4658567101918415E-6</v>
      </c>
      <c r="E5058" s="6">
        <f t="shared" si="425"/>
        <v>8.6897693395135917E-6</v>
      </c>
      <c r="F5058" s="24">
        <f>IF(C5051&gt;0,B$6+B$7*E5052+B$8*(H5057*100)^2,B$6+B$7*E5052+B$8*(H5057*100)^2+E5052*$B$9)</f>
        <v>0.31891444695083049</v>
      </c>
      <c r="G5058" s="17">
        <v>5.7034089567138029E-3</v>
      </c>
      <c r="H5058" s="9">
        <f t="shared" si="420"/>
        <v>5.647251074202656E-3</v>
      </c>
      <c r="I5058" s="8">
        <f t="shared" si="419"/>
        <v>5.6157882511146881E-5</v>
      </c>
      <c r="J5058" s="10">
        <f t="shared" si="421"/>
        <v>9.8463713434121334E-3</v>
      </c>
      <c r="K5058" s="10">
        <f t="shared" si="422"/>
        <v>4.911904930393618E-5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-1.3687075174791792E-2</v>
      </c>
      <c r="D5059" s="6">
        <f t="shared" si="424"/>
        <v>1.8733602684040178E-4</v>
      </c>
      <c r="E5059" s="6">
        <f t="shared" si="425"/>
        <v>5.4658567101918415E-6</v>
      </c>
      <c r="F5059" s="24">
        <f>IF(C5051&gt;0,B$6+B$7*E5052+B$8*(H5058*100)^2,B$6+B$7*E5052+B$8*(H5058*100)^2+E5052*$B$9)</f>
        <v>0.31291910354238384</v>
      </c>
      <c r="G5059" s="17">
        <v>1.1300298783707686E-2</v>
      </c>
      <c r="H5059" s="9">
        <f t="shared" si="420"/>
        <v>5.593917263799885E-3</v>
      </c>
      <c r="I5059" s="8">
        <f t="shared" si="419"/>
        <v>5.7063815199078008E-3</v>
      </c>
      <c r="J5059" s="10">
        <f t="shared" si="421"/>
        <v>0.50497616294314551</v>
      </c>
      <c r="K5059" s="10">
        <f t="shared" si="422"/>
        <v>0.31695537880144586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-2.3361415685609621E-2</v>
      </c>
      <c r="D5060" s="6">
        <f t="shared" si="424"/>
        <v>5.4575574283584729E-4</v>
      </c>
      <c r="E5060" s="6">
        <f t="shared" si="425"/>
        <v>1.8733602684040178E-4</v>
      </c>
      <c r="F5060" s="24">
        <f>IF(C5051&gt;0,B$6+B$7*E5052+B$8*(H5059*100)^2,B$6+B$7*E5052+B$8*(H5059*100)^2+E5052*$B$9)</f>
        <v>0.30736921414918478</v>
      </c>
      <c r="G5060" s="17">
        <v>2.518342889633288E-2</v>
      </c>
      <c r="H5060" s="9">
        <f t="shared" si="420"/>
        <v>5.5440888714845182E-3</v>
      </c>
      <c r="I5060" s="8">
        <f t="shared" si="419"/>
        <v>1.9639340024848361E-2</v>
      </c>
      <c r="J5060" s="10">
        <f t="shared" si="421"/>
        <v>0.77985170747372579</v>
      </c>
      <c r="K5060" s="10">
        <f t="shared" si="422"/>
        <v>2.0289388113657267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9.8340820533268786E-3</v>
      </c>
      <c r="D5061" s="6">
        <f t="shared" si="424"/>
        <v>9.6709169831565801E-5</v>
      </c>
      <c r="E5061" s="6">
        <f t="shared" si="425"/>
        <v>5.4575574283584729E-4</v>
      </c>
      <c r="F5061" s="24">
        <f>IF(C5051&gt;0,B$6+B$7*E5052+B$8*(H5060*100)^2,B$6+B$7*E5052+B$8*(H5060*100)^2+E5052*$B$9)</f>
        <v>0.30223168153790031</v>
      </c>
      <c r="G5061" s="17">
        <v>9.3865962753553484E-3</v>
      </c>
      <c r="H5061" s="9">
        <f t="shared" si="420"/>
        <v>5.4975602001060466E-3</v>
      </c>
      <c r="I5061" s="8">
        <f t="shared" si="419"/>
        <v>3.8890360752493018E-3</v>
      </c>
      <c r="J5061" s="10">
        <f t="shared" si="421"/>
        <v>0.41431802979105697</v>
      </c>
      <c r="K5061" s="10">
        <f t="shared" si="422"/>
        <v>0.17243292617434891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-3.7388494483940526E-3</v>
      </c>
      <c r="D5062" s="6">
        <f t="shared" si="424"/>
        <v>1.3978995197756512E-5</v>
      </c>
      <c r="E5062" s="6">
        <f t="shared" si="425"/>
        <v>9.6709169831565801E-5</v>
      </c>
      <c r="F5062" s="24">
        <f>IF(C5051&gt;0,B$6+B$7*E5052+B$8*(H5061*100)^2,B$6+B$7*E5052+B$8*(H5061*100)^2+E5052*$B$9)</f>
        <v>0.29747586759963429</v>
      </c>
      <c r="G5062" s="17">
        <v>7.3615673425653158E-3</v>
      </c>
      <c r="H5062" s="9">
        <f t="shared" si="420"/>
        <v>5.4541348314800057E-3</v>
      </c>
      <c r="I5062" s="8">
        <f t="shared" si="419"/>
        <v>1.9074325110853101E-3</v>
      </c>
      <c r="J5062" s="10">
        <f t="shared" si="421"/>
        <v>0.25910684808333484</v>
      </c>
      <c r="K5062" s="10">
        <f t="shared" si="422"/>
        <v>4.9823429245066331E-2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-1.7704696940726286E-3</v>
      </c>
      <c r="D5063" s="6">
        <f t="shared" si="424"/>
        <v>3.1345629376296268E-6</v>
      </c>
      <c r="E5063" s="6">
        <f t="shared" si="425"/>
        <v>1.3978995197756512E-5</v>
      </c>
      <c r="F5063" s="24">
        <f>IF(C5051&gt;0,B$6+B$7*E5052+B$8*(H5062*100)^2,B$6+B$7*E5052+B$8*(H5062*100)^2+E5052*$B$9)</f>
        <v>0.29307341063698139</v>
      </c>
      <c r="G5063" s="17">
        <v>9.7178308545052168E-3</v>
      </c>
      <c r="H5063" s="9">
        <f t="shared" si="420"/>
        <v>5.413625500872603E-3</v>
      </c>
      <c r="I5063" s="8">
        <f t="shared" si="419"/>
        <v>4.3042053536326138E-3</v>
      </c>
      <c r="J5063" s="10">
        <f t="shared" si="421"/>
        <v>0.44291832386001767</v>
      </c>
      <c r="K5063" s="10">
        <f t="shared" si="422"/>
        <v>0.21002550107487528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-2.03725529637304E-2</v>
      </c>
      <c r="D5064" s="6">
        <f t="shared" si="424"/>
        <v>4.1504091426000032E-4</v>
      </c>
      <c r="E5064" s="6">
        <f t="shared" si="425"/>
        <v>3.1345629376296268E-6</v>
      </c>
      <c r="F5064" s="24">
        <f>IF(C5051&gt;0,B$6+B$7*E5052+B$8*(H5063*100)^2,B$6+B$7*E5052+B$8*(H5063*100)^2+E5052*$B$9)</f>
        <v>0.2889980562266537</v>
      </c>
      <c r="G5064" s="17">
        <v>1.0768299355391604E-2</v>
      </c>
      <c r="H5064" s="9">
        <f t="shared" si="420"/>
        <v>5.3758539435763471E-3</v>
      </c>
      <c r="I5064" s="8">
        <f t="shared" ref="I5064:I5127" si="426">SQRT((G5064-H5064)^2)</f>
        <v>5.3924454118152564E-3</v>
      </c>
      <c r="J5064" s="10">
        <f t="shared" si="421"/>
        <v>0.50077038479760516</v>
      </c>
      <c r="K5064" s="10">
        <f t="shared" si="422"/>
        <v>0.3083971560977985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8.9635757902946853E-3</v>
      </c>
      <c r="D5065" s="6">
        <f t="shared" si="424"/>
        <v>8.0345690948356992E-5</v>
      </c>
      <c r="E5065" s="6">
        <f t="shared" si="425"/>
        <v>4.1504091426000032E-4</v>
      </c>
      <c r="F5065" s="24">
        <f>IF(C5051&gt;0,B$6+B$7*E5052+B$8*(H5064*100)^2,B$6+B$7*E5052+B$8*(H5064*100)^2+E5052*$B$9)</f>
        <v>0.28522550064901331</v>
      </c>
      <c r="G5065" s="17">
        <v>7.8136870455677437E-3</v>
      </c>
      <c r="H5065" s="9">
        <f t="shared" ref="H5065:H5128" si="427">SQRT(F5065)/100</f>
        <v>5.3406507154935088E-3</v>
      </c>
      <c r="I5065" s="8">
        <f t="shared" si="426"/>
        <v>2.4730363300742349E-3</v>
      </c>
      <c r="J5065" s="10">
        <f t="shared" ref="J5065:J5128" si="428">ABS(G5065-H5065)/G5065</f>
        <v>0.31650056057428694</v>
      </c>
      <c r="K5065" s="10">
        <f t="shared" ref="K5065:K5128" si="429">G5065/H5065-LN(G5065/H5065)-1</f>
        <v>8.2529547743291687E-2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1.6434465201518929E-2</v>
      </c>
      <c r="D5066" s="6">
        <f t="shared" si="424"/>
        <v>2.7009164645993661E-4</v>
      </c>
      <c r="E5066" s="6">
        <f t="shared" si="425"/>
        <v>8.0345690948356992E-5</v>
      </c>
      <c r="F5066" s="24">
        <f>IF(C5051&gt;0,B$6+B$7*E5052+B$8*(H5065*100)^2,B$6+B$7*E5052+B$8*(H5065*100)^2+E5052*$B$9)</f>
        <v>0.28173324595079158</v>
      </c>
      <c r="G5066" s="17">
        <v>1.4956985841769861E-2</v>
      </c>
      <c r="H5066" s="9">
        <f t="shared" si="427"/>
        <v>5.3078549900199001E-3</v>
      </c>
      <c r="I5066" s="8">
        <f t="shared" si="426"/>
        <v>9.649130851749961E-3</v>
      </c>
      <c r="J5066" s="10">
        <f t="shared" si="428"/>
        <v>0.64512535839962915</v>
      </c>
      <c r="K5066" s="10">
        <f t="shared" si="429"/>
        <v>0.7819057962780358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-3.9361401669824048E-5</v>
      </c>
      <c r="D5067" s="6">
        <f t="shared" si="424"/>
        <v>1.5493199414132272E-9</v>
      </c>
      <c r="E5067" s="6">
        <f t="shared" si="425"/>
        <v>2.7009164645993661E-4</v>
      </c>
      <c r="F5067" s="24">
        <f>IF(C5051&gt;0,B$6+B$7*E5052+B$8*(H5066*100)^2,B$6+B$7*E5052+B$8*(H5066*100)^2+E5052*$B$9)</f>
        <v>0.27850046577664772</v>
      </c>
      <c r="G5067" s="17">
        <v>1.386708139752949E-2</v>
      </c>
      <c r="H5067" s="9">
        <f t="shared" si="427"/>
        <v>5.2773143337937313E-3</v>
      </c>
      <c r="I5067" s="8">
        <f t="shared" si="426"/>
        <v>8.5897670637357579E-3</v>
      </c>
      <c r="J5067" s="10">
        <f t="shared" si="428"/>
        <v>0.61943582917643225</v>
      </c>
      <c r="K5067" s="10">
        <f t="shared" si="429"/>
        <v>0.66157727195539895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2.3229486410863455E-3</v>
      </c>
      <c r="D5068" s="6">
        <f t="shared" si="424"/>
        <v>5.3960903891248989E-6</v>
      </c>
      <c r="E5068" s="6">
        <f t="shared" si="425"/>
        <v>1.5493199414132272E-9</v>
      </c>
      <c r="F5068" s="24">
        <f>IF(C5051&gt;0,B$6+B$7*E5052+B$8*(H5067*100)^2,B$6+B$7*E5052+B$8*(H5067*100)^2+E5052*$B$9)</f>
        <v>0.2755078811694428</v>
      </c>
      <c r="G5068" s="17">
        <v>6.0217715106715983E-3</v>
      </c>
      <c r="H5068" s="9">
        <f t="shared" si="427"/>
        <v>5.2488844640498876E-3</v>
      </c>
      <c r="I5068" s="8">
        <f t="shared" si="426"/>
        <v>7.7288704662171071E-4</v>
      </c>
      <c r="J5068" s="10">
        <f t="shared" si="428"/>
        <v>0.1283487832861184</v>
      </c>
      <c r="K5068" s="10">
        <f t="shared" si="429"/>
        <v>9.881952063710564E-3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-9.7393872590161943E-3</v>
      </c>
      <c r="D5069" s="6">
        <f t="shared" si="424"/>
        <v>9.4855664181086973E-5</v>
      </c>
      <c r="E5069" s="6">
        <f t="shared" si="425"/>
        <v>5.3960903891248989E-6</v>
      </c>
      <c r="F5069" s="24">
        <f>IF(C5051&gt;0,B$6+B$7*E5052+B$8*(H5068*100)^2,B$6+B$7*E5052+B$8*(H5068*100)^2+E5052*$B$9)</f>
        <v>0.27273764559855312</v>
      </c>
      <c r="G5069" s="17">
        <v>7.0570371926497585E-3</v>
      </c>
      <c r="H5069" s="9">
        <f t="shared" si="427"/>
        <v>5.2224289904081334E-3</v>
      </c>
      <c r="I5069" s="8">
        <f t="shared" si="426"/>
        <v>1.8346082022416251E-3</v>
      </c>
      <c r="J5069" s="10">
        <f t="shared" si="428"/>
        <v>0.25996861744649119</v>
      </c>
      <c r="K5069" s="10">
        <f t="shared" si="429"/>
        <v>5.0231359689619337E-2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6.937695263293229E-3</v>
      </c>
      <c r="D5070" s="6">
        <f t="shared" si="424"/>
        <v>4.8131615566321308E-5</v>
      </c>
      <c r="E5070" s="6">
        <f t="shared" si="425"/>
        <v>9.4855664181086973E-5</v>
      </c>
      <c r="F5070" s="24">
        <f>IF(C5051&gt;0,B$6+B$7*E5052+B$8*(H5069*100)^2,B$6+B$7*E5052+B$8*(H5069*100)^2+E5052*$B$9)</f>
        <v>0.27017323853058062</v>
      </c>
      <c r="G5070" s="17">
        <v>6.097521174101098E-3</v>
      </c>
      <c r="H5070" s="9">
        <f t="shared" si="427"/>
        <v>5.1978191439350854E-3</v>
      </c>
      <c r="I5070" s="8">
        <f t="shared" si="426"/>
        <v>8.9970203016601254E-4</v>
      </c>
      <c r="J5070" s="10">
        <f t="shared" si="428"/>
        <v>0.14755209608577496</v>
      </c>
      <c r="K5070" s="10">
        <f t="shared" si="429"/>
        <v>1.3449033794348253E-2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-3.2347007936934079E-3</v>
      </c>
      <c r="D5071" s="6">
        <f t="shared" si="424"/>
        <v>1.0463289224720763E-5</v>
      </c>
      <c r="E5071" s="6">
        <f t="shared" si="425"/>
        <v>4.8131615566321308E-5</v>
      </c>
      <c r="F5071" s="24">
        <f>IF(C5051&gt;0,B$6+B$7*E5052+B$8*(H5070*100)^2,B$6+B$7*E5052+B$8*(H5070*100)^2+E5052*$B$9)</f>
        <v>0.26779936690775846</v>
      </c>
      <c r="G5071" s="17">
        <v>8.271178092282427E-3</v>
      </c>
      <c r="H5071" s="9">
        <f t="shared" si="427"/>
        <v>5.1749334962660001E-3</v>
      </c>
      <c r="I5071" s="8">
        <f t="shared" si="426"/>
        <v>3.0962445960164269E-3</v>
      </c>
      <c r="J5071" s="10">
        <f t="shared" si="428"/>
        <v>0.37434142530499182</v>
      </c>
      <c r="K5071" s="10">
        <f t="shared" si="429"/>
        <v>0.12936535892404688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4.6575066205392689E-3</v>
      </c>
      <c r="D5072" s="6">
        <f t="shared" ref="D5072:D5135" si="431">C5072^2</f>
        <v>2.1692367920367121E-5</v>
      </c>
      <c r="E5072" s="6">
        <f t="shared" si="425"/>
        <v>1.0463289224720763E-5</v>
      </c>
      <c r="F5072" s="24">
        <f>IF(C5051&gt;0,B$6+B$7*E5052+B$8*(H5071*100)^2,B$6+B$7*E5052+B$8*(H5071*100)^2+E5052*$B$9)</f>
        <v>0.26560187394651202</v>
      </c>
      <c r="G5072" s="17">
        <v>6.4348724728579077E-3</v>
      </c>
      <c r="H5072" s="9">
        <f t="shared" si="427"/>
        <v>5.1536576714651117E-3</v>
      </c>
      <c r="I5072" s="8">
        <f t="shared" si="426"/>
        <v>1.281214801392796E-3</v>
      </c>
      <c r="J5072" s="10">
        <f t="shared" si="428"/>
        <v>0.19910492504659888</v>
      </c>
      <c r="K5072" s="10">
        <f t="shared" si="429"/>
        <v>2.6577675338956608E-2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-5.769378073609532E-3</v>
      </c>
      <c r="D5073" s="6">
        <f t="shared" si="431"/>
        <v>3.3285723356246433E-5</v>
      </c>
      <c r="E5073" s="6">
        <f t="shared" ref="E5073:E5136" si="432">D5072</f>
        <v>2.1692367920367121E-5</v>
      </c>
      <c r="F5073" s="24">
        <f>IF(C5051&gt;0,B$6+B$7*E5052+B$8*(H5072*100)^2,B$6+B$7*E5052+B$8*(H5072*100)^2+E5052*$B$9)</f>
        <v>0.2635676547122861</v>
      </c>
      <c r="G5073" s="17">
        <v>9.4479910551905945E-3</v>
      </c>
      <c r="H5073" s="9">
        <f t="shared" si="427"/>
        <v>5.1338840531539674E-3</v>
      </c>
      <c r="I5073" s="8">
        <f t="shared" si="426"/>
        <v>4.3141070020366271E-3</v>
      </c>
      <c r="J5073" s="10">
        <f t="shared" si="428"/>
        <v>0.45661633005743762</v>
      </c>
      <c r="K5073" s="10">
        <f t="shared" si="429"/>
        <v>0.23038066871572904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-2.3538860550312221E-3</v>
      </c>
      <c r="D5074" s="6">
        <f t="shared" si="431"/>
        <v>5.5407795600704494E-6</v>
      </c>
      <c r="E5074" s="6">
        <f t="shared" si="432"/>
        <v>3.3285723356246433E-5</v>
      </c>
      <c r="F5074" s="24">
        <f>IF(C5073&gt;0,B$6+B$7*E5074+B$8*(G5073*100)^2,B$6+B$7*E5074+B$8*(G5073*100)^2+E5074*$B$9)</f>
        <v>0.84402598098710013</v>
      </c>
      <c r="G5074" s="17">
        <v>4.2214025021295801E-3</v>
      </c>
      <c r="H5074" s="9">
        <f t="shared" si="427"/>
        <v>9.1870886628305712E-3</v>
      </c>
      <c r="I5074" s="8">
        <f t="shared" si="426"/>
        <v>4.9656861607009911E-3</v>
      </c>
      <c r="J5074" s="10">
        <f t="shared" si="428"/>
        <v>1.176311938555004</v>
      </c>
      <c r="K5074" s="10">
        <f t="shared" si="429"/>
        <v>0.23712462615840613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-4.1695472155036609E-3</v>
      </c>
      <c r="D5075" s="6">
        <f t="shared" si="431"/>
        <v>1.7385123982314331E-5</v>
      </c>
      <c r="E5075" s="6">
        <f t="shared" si="432"/>
        <v>5.5407795600704494E-6</v>
      </c>
      <c r="F5075" s="24">
        <f>IF(C5073&gt;0,B$6+B$7*E5074+B$8*(H5074*100)^2,B$6+B$7*E5074+B$8*(H5074*100)^2+E5074*$B$9)</f>
        <v>0.79901903128661222</v>
      </c>
      <c r="G5075" s="17">
        <v>6.6521956545470863E-3</v>
      </c>
      <c r="H5075" s="9">
        <f t="shared" si="427"/>
        <v>8.9387864460821094E-3</v>
      </c>
      <c r="I5075" s="8">
        <f t="shared" si="426"/>
        <v>2.2865907915350231E-3</v>
      </c>
      <c r="J5075" s="10">
        <f t="shared" si="428"/>
        <v>0.34373474718411678</v>
      </c>
      <c r="K5075" s="10">
        <f t="shared" si="429"/>
        <v>3.964735570994371E-2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4.3084963256889803E-3</v>
      </c>
      <c r="D5076" s="6">
        <f t="shared" si="431"/>
        <v>1.8563140588475443E-5</v>
      </c>
      <c r="E5076" s="6">
        <f t="shared" si="432"/>
        <v>1.7385123982314331E-5</v>
      </c>
      <c r="F5076" s="24">
        <f>IF(C5073&gt;0,B$6+B$7*E5074+B$8*(H5075*100)^2,B$6+B$7*E5074+B$8*(H5075*100)^2+E5074*$B$9)</f>
        <v>0.75735609794887071</v>
      </c>
      <c r="G5076" s="17">
        <v>6.371449562478643E-3</v>
      </c>
      <c r="H5076" s="9">
        <f t="shared" si="427"/>
        <v>8.7026208578155958E-3</v>
      </c>
      <c r="I5076" s="8">
        <f t="shared" si="426"/>
        <v>2.3311712953369527E-3</v>
      </c>
      <c r="J5076" s="10">
        <f t="shared" si="428"/>
        <v>0.36587769744975779</v>
      </c>
      <c r="K5076" s="10">
        <f t="shared" si="429"/>
        <v>4.3927195509507744E-2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-1.1097041052087833E-2</v>
      </c>
      <c r="D5077" s="6">
        <f t="shared" si="431"/>
        <v>1.2314432011172264E-4</v>
      </c>
      <c r="E5077" s="6">
        <f t="shared" si="432"/>
        <v>1.8563140588475443E-5</v>
      </c>
      <c r="F5077" s="24">
        <f>IF(C5073&gt;0,B$6+B$7*E5074+B$8*(H5076*100)^2,B$6+B$7*E5074+B$8*(H5076*100)^2+E5074*$B$9)</f>
        <v>0.71878872055812315</v>
      </c>
      <c r="G5077" s="17">
        <v>1.3720969554298725E-2</v>
      </c>
      <c r="H5077" s="9">
        <f t="shared" si="427"/>
        <v>8.4781408372244169E-3</v>
      </c>
      <c r="I5077" s="8">
        <f t="shared" si="426"/>
        <v>5.2428287170743076E-3</v>
      </c>
      <c r="J5077" s="10">
        <f t="shared" si="428"/>
        <v>0.38210337078051093</v>
      </c>
      <c r="K5077" s="10">
        <f t="shared" si="429"/>
        <v>0.13695957846135043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-2.2375076792515842E-2</v>
      </c>
      <c r="D5078" s="6">
        <f t="shared" si="431"/>
        <v>5.0064406147098104E-4</v>
      </c>
      <c r="E5078" s="6">
        <f t="shared" si="432"/>
        <v>1.2314432011172264E-4</v>
      </c>
      <c r="F5078" s="24">
        <f>IF(C5073&gt;0,B$6+B$7*E5074+B$8*(H5077*100)^2,B$6+B$7*E5074+B$8*(H5077*100)^2+E5074*$B$9)</f>
        <v>0.68308689930750843</v>
      </c>
      <c r="G5078" s="17">
        <v>1.0454686519060829E-2</v>
      </c>
      <c r="H5078" s="9">
        <f t="shared" si="427"/>
        <v>8.2649071338249686E-3</v>
      </c>
      <c r="I5078" s="8">
        <f t="shared" si="426"/>
        <v>2.1897793852358599E-3</v>
      </c>
      <c r="J5078" s="10">
        <f t="shared" si="428"/>
        <v>0.20945433239375344</v>
      </c>
      <c r="K5078" s="10">
        <f t="shared" si="429"/>
        <v>2.9917207637701893E-2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-4.213757618713989E-2</v>
      </c>
      <c r="D5079" s="6">
        <f t="shared" si="431"/>
        <v>1.7755753269270186E-3</v>
      </c>
      <c r="E5079" s="6">
        <f t="shared" si="432"/>
        <v>5.0064406147098104E-4</v>
      </c>
      <c r="F5079" s="24">
        <f>IF(C5073&gt;0,B$6+B$7*E5074+B$8*(H5078*100)^2,B$6+B$7*E5074+B$8*(H5078*100)^2+E5074*$B$9)</f>
        <v>0.65003772337581434</v>
      </c>
      <c r="G5079" s="17">
        <v>4.3155315961374223E-2</v>
      </c>
      <c r="H5079" s="9">
        <f t="shared" si="427"/>
        <v>8.062491695349611E-3</v>
      </c>
      <c r="I5079" s="8">
        <f t="shared" si="426"/>
        <v>3.5092824266024614E-2</v>
      </c>
      <c r="J5079" s="10">
        <f t="shared" si="428"/>
        <v>0.81317500484608041</v>
      </c>
      <c r="K5079" s="10">
        <f t="shared" si="429"/>
        <v>2.6750198868013677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-3.2447599877270999E-2</v>
      </c>
      <c r="D5080" s="6">
        <f t="shared" si="431"/>
        <v>1.0528467377954769E-3</v>
      </c>
      <c r="E5080" s="6">
        <f t="shared" si="432"/>
        <v>1.7755753269270186E-3</v>
      </c>
      <c r="F5080" s="24">
        <f>IF(C5073&gt;0,B$6+B$7*E5074+B$8*(H5079*100)^2,B$6+B$7*E5074+B$8*(H5079*100)^2+E5074*$B$9)</f>
        <v>0.61944410121584492</v>
      </c>
      <c r="G5080" s="17">
        <v>2.0366650077514026E-2</v>
      </c>
      <c r="H5080" s="9">
        <f t="shared" si="427"/>
        <v>7.8704771215971706E-3</v>
      </c>
      <c r="I5080" s="8">
        <f t="shared" si="426"/>
        <v>1.2496172955916856E-2</v>
      </c>
      <c r="J5080" s="10">
        <f t="shared" si="428"/>
        <v>0.61356054669556881</v>
      </c>
      <c r="K5080" s="10">
        <f t="shared" si="429"/>
        <v>0.63694742193174481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-2.6393176645276763E-3</v>
      </c>
      <c r="D5081" s="6">
        <f t="shared" si="431"/>
        <v>6.9659977342878281E-6</v>
      </c>
      <c r="E5081" s="6">
        <f t="shared" si="432"/>
        <v>1.0528467377954769E-3</v>
      </c>
      <c r="F5081" s="24">
        <f>IF(C5073&gt;0,B$6+B$7*E5074+B$8*(H5080*100)^2,B$6+B$7*E5074+B$8*(H5080*100)^2+E5074*$B$9)</f>
        <v>0.59112358518236119</v>
      </c>
      <c r="G5081" s="17">
        <v>1.769288229053597E-2</v>
      </c>
      <c r="H5081" s="9">
        <f t="shared" si="427"/>
        <v>7.6884561856224495E-3</v>
      </c>
      <c r="I5081" s="8">
        <f t="shared" si="426"/>
        <v>1.0004426104913521E-2</v>
      </c>
      <c r="J5081" s="10">
        <f t="shared" si="428"/>
        <v>0.5654491981933859</v>
      </c>
      <c r="K5081" s="10">
        <f t="shared" si="429"/>
        <v>0.46778449162061708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-5.1559700845702432E-2</v>
      </c>
      <c r="D5082" s="6">
        <f t="shared" si="431"/>
        <v>2.6584027512983281E-3</v>
      </c>
      <c r="E5082" s="6">
        <f t="shared" si="432"/>
        <v>6.9659977342878281E-6</v>
      </c>
      <c r="F5082" s="24">
        <f>IF(C5073&gt;0,B$6+B$7*E5074+B$8*(H5081*100)^2,B$6+B$7*E5074+B$8*(H5081*100)^2+E5074*$B$9)</f>
        <v>0.56490728349016528</v>
      </c>
      <c r="G5082" s="17">
        <v>3.7196629420124014E-2</v>
      </c>
      <c r="H5082" s="9">
        <f t="shared" si="427"/>
        <v>7.5160314228332314E-3</v>
      </c>
      <c r="I5082" s="8">
        <f t="shared" si="426"/>
        <v>2.9680597997290781E-2</v>
      </c>
      <c r="J5082" s="10">
        <f t="shared" si="428"/>
        <v>0.79793783630387405</v>
      </c>
      <c r="K5082" s="10">
        <f t="shared" si="429"/>
        <v>2.3497921596984099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-4.2260531228679211E-3</v>
      </c>
      <c r="D5083" s="6">
        <f t="shared" si="431"/>
        <v>1.7859524997301708E-5</v>
      </c>
      <c r="E5083" s="6">
        <f t="shared" si="432"/>
        <v>2.6584027512983281E-3</v>
      </c>
      <c r="F5083" s="24">
        <f>IF(C5073&gt;0,B$6+B$7*E5074+B$8*(H5082*100)^2,B$6+B$7*E5074+B$8*(H5082*100)^2+E5074*$B$9)</f>
        <v>0.54063885301369963</v>
      </c>
      <c r="G5083" s="17">
        <v>3.9220205212741041E-2</v>
      </c>
      <c r="H5083" s="9">
        <f t="shared" si="427"/>
        <v>7.3528147876422102E-3</v>
      </c>
      <c r="I5083" s="8">
        <f t="shared" si="426"/>
        <v>3.1867390425098834E-2</v>
      </c>
      <c r="J5083" s="10">
        <f t="shared" si="428"/>
        <v>0.81252482622774302</v>
      </c>
      <c r="K5083" s="10">
        <f t="shared" si="429"/>
        <v>2.6599307462166601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3.9605237563558431E-2</v>
      </c>
      <c r="D5084" s="6">
        <f t="shared" si="431"/>
        <v>1.5685748424658997E-3</v>
      </c>
      <c r="E5084" s="6">
        <f t="shared" si="432"/>
        <v>1.7859524997301708E-5</v>
      </c>
      <c r="F5084" s="24">
        <f>IF(C5073&gt;0,B$6+B$7*E5074+B$8*(H5083*100)^2,B$6+B$7*E5074+B$8*(H5083*100)^2+E5074*$B$9)</f>
        <v>0.51817356692163541</v>
      </c>
      <c r="G5084" s="17">
        <v>2.9374189220895276E-2</v>
      </c>
      <c r="H5084" s="9">
        <f t="shared" si="427"/>
        <v>7.1984273763207153E-3</v>
      </c>
      <c r="I5084" s="8">
        <f t="shared" si="426"/>
        <v>2.2175761844574562E-2</v>
      </c>
      <c r="J5084" s="10">
        <f t="shared" si="428"/>
        <v>0.75494038925846751</v>
      </c>
      <c r="K5084" s="10">
        <f t="shared" si="429"/>
        <v>1.6743860071814423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-3.473325441489717E-2</v>
      </c>
      <c r="D5085" s="6">
        <f t="shared" si="431"/>
        <v>1.2063989622499737E-3</v>
      </c>
      <c r="E5085" s="6">
        <f t="shared" si="432"/>
        <v>1.5685748424658997E-3</v>
      </c>
      <c r="F5085" s="24">
        <f>IF(C5073&gt;0,B$6+B$7*E5074+B$8*(H5084*100)^2,B$6+B$7*E5074+B$8*(H5084*100)^2+E5074*$B$9)</f>
        <v>0.49737745158621133</v>
      </c>
      <c r="G5085" s="17">
        <v>3.0241535674221831E-2</v>
      </c>
      <c r="H5085" s="9">
        <f t="shared" si="427"/>
        <v>7.0524992136561868E-3</v>
      </c>
      <c r="I5085" s="8">
        <f t="shared" si="426"/>
        <v>2.3189036460565644E-2</v>
      </c>
      <c r="J5085" s="10">
        <f t="shared" si="428"/>
        <v>0.76679427626858898</v>
      </c>
      <c r="K5085" s="10">
        <f t="shared" si="429"/>
        <v>1.8322251375901955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3.3410044805450907E-2</v>
      </c>
      <c r="D5086" s="6">
        <f t="shared" si="431"/>
        <v>1.1162310939022372E-3</v>
      </c>
      <c r="E5086" s="6">
        <f t="shared" si="432"/>
        <v>1.2063989622499737E-3</v>
      </c>
      <c r="F5086" s="24">
        <f>IF(C5073&gt;0,B$6+B$7*E5074+B$8*(H5085*100)^2,B$6+B$7*E5074+B$8*(H5085*100)^2+E5074*$B$9)</f>
        <v>0.47812648762020937</v>
      </c>
      <c r="G5086" s="17">
        <v>2.4008183205900969E-2</v>
      </c>
      <c r="H5086" s="9">
        <f t="shared" si="427"/>
        <v>6.9146690999657345E-3</v>
      </c>
      <c r="I5086" s="8">
        <f t="shared" si="426"/>
        <v>1.7093514105935233E-2</v>
      </c>
      <c r="J5086" s="10">
        <f t="shared" si="428"/>
        <v>0.71198699040807967</v>
      </c>
      <c r="K5086" s="10">
        <f t="shared" si="429"/>
        <v>1.2273157537383943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-3.5813611121500714E-2</v>
      </c>
      <c r="D5087" s="6">
        <f t="shared" si="431"/>
        <v>1.2826147415620796E-3</v>
      </c>
      <c r="E5087" s="6">
        <f t="shared" si="432"/>
        <v>1.1162310939022372E-3</v>
      </c>
      <c r="F5087" s="24">
        <f>IF(C5073&gt;0,B$6+B$7*E5074+B$8*(H5086*100)^2,B$6+B$7*E5074+B$8*(H5086*100)^2+E5074*$B$9)</f>
        <v>0.46030587027688136</v>
      </c>
      <c r="G5087" s="17">
        <v>3.1616778540543296E-2</v>
      </c>
      <c r="H5087" s="9">
        <f t="shared" si="427"/>
        <v>6.7845845140058602E-3</v>
      </c>
      <c r="I5087" s="8">
        <f t="shared" si="426"/>
        <v>2.4832194026537434E-2</v>
      </c>
      <c r="J5087" s="10">
        <f t="shared" si="428"/>
        <v>0.78541189750544149</v>
      </c>
      <c r="K5087" s="10">
        <f t="shared" si="429"/>
        <v>2.1210557125287917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-2.3155424230783726E-2</v>
      </c>
      <c r="D5088" s="6">
        <f t="shared" si="431"/>
        <v>5.361736713075661E-4</v>
      </c>
      <c r="E5088" s="6">
        <f t="shared" si="432"/>
        <v>1.2826147415620796E-3</v>
      </c>
      <c r="F5088" s="24">
        <f>IF(C5073&gt;0,B$6+B$7*E5074+B$8*(H5087*100)^2,B$6+B$7*E5074+B$8*(H5087*100)^2+E5074*$B$9)</f>
        <v>0.44380932480216256</v>
      </c>
      <c r="G5088" s="17">
        <v>3.5934839930484457E-2</v>
      </c>
      <c r="H5088" s="9">
        <f t="shared" si="427"/>
        <v>6.6619015663860019E-3</v>
      </c>
      <c r="I5088" s="8">
        <f t="shared" si="426"/>
        <v>2.9272938364098455E-2</v>
      </c>
      <c r="J5088" s="10">
        <f t="shared" si="428"/>
        <v>0.81461162539548315</v>
      </c>
      <c r="K5088" s="10">
        <f t="shared" si="429"/>
        <v>2.7087791582413914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-7.9995725601923737E-2</v>
      </c>
      <c r="D5089" s="6">
        <f t="shared" si="431"/>
        <v>6.3993161145782769E-3</v>
      </c>
      <c r="E5089" s="6">
        <f t="shared" si="432"/>
        <v>5.361736713075661E-4</v>
      </c>
      <c r="F5089" s="24">
        <f>IF(C5073&gt;0,B$6+B$7*E5074+B$8*(H5088*100)^2,B$6+B$7*E5074+B$8*(H5088*100)^2+E5074*$B$9)</f>
        <v>0.42853847265621547</v>
      </c>
      <c r="G5089" s="17">
        <v>8.1721511952967507E-2</v>
      </c>
      <c r="H5089" s="9">
        <f t="shared" si="427"/>
        <v>6.5462849972806368E-3</v>
      </c>
      <c r="I5089" s="8">
        <f t="shared" si="426"/>
        <v>7.5175226955686875E-2</v>
      </c>
      <c r="J5089" s="10">
        <f t="shared" si="428"/>
        <v>0.91989520456929186</v>
      </c>
      <c r="K5089" s="10">
        <f t="shared" si="429"/>
        <v>8.9592275766195755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4.398529719020057E-2</v>
      </c>
      <c r="D5090" s="6">
        <f t="shared" si="431"/>
        <v>1.9347063689102663E-3</v>
      </c>
      <c r="E5090" s="6">
        <f t="shared" si="432"/>
        <v>6.3993161145782769E-3</v>
      </c>
      <c r="F5090" s="24">
        <f>IF(C5073&gt;0,B$6+B$7*E5074+B$8*(H5089*100)^2,B$6+B$7*E5074+B$8*(H5089*100)^2+E5074*$B$9)</f>
        <v>0.41440224482471216</v>
      </c>
      <c r="G5090" s="17">
        <v>5.1996261768390561E-2</v>
      </c>
      <c r="H5090" s="9">
        <f t="shared" si="427"/>
        <v>6.4374082115763965E-3</v>
      </c>
      <c r="I5090" s="8">
        <f t="shared" si="426"/>
        <v>4.5558853556814168E-2</v>
      </c>
      <c r="J5090" s="10">
        <f t="shared" si="428"/>
        <v>0.87619478799743622</v>
      </c>
      <c r="K5090" s="10">
        <f t="shared" si="429"/>
        <v>4.9881585552824497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-5.2472846399132758E-2</v>
      </c>
      <c r="D5091" s="6">
        <f t="shared" si="431"/>
        <v>2.7533996092269798E-3</v>
      </c>
      <c r="E5091" s="6">
        <f t="shared" si="432"/>
        <v>1.9347063689102663E-3</v>
      </c>
      <c r="F5091" s="24">
        <f>IF(C5073&gt;0,B$6+B$7*E5074+B$8*(H5090*100)^2,B$6+B$7*E5074+B$8*(H5090*100)^2+E5074*$B$9)</f>
        <v>0.40131633872108957</v>
      </c>
      <c r="G5091" s="17">
        <v>3.5187071228958193E-2</v>
      </c>
      <c r="H5091" s="9">
        <f t="shared" si="427"/>
        <v>6.3349533441146152E-3</v>
      </c>
      <c r="I5091" s="8">
        <f t="shared" si="426"/>
        <v>2.8852117884843577E-2</v>
      </c>
      <c r="J5091" s="10">
        <f t="shared" si="428"/>
        <v>0.81996360814192781</v>
      </c>
      <c r="K5091" s="10">
        <f t="shared" si="429"/>
        <v>2.8398363055622533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-0.10342866484232598</v>
      </c>
      <c r="D5092" s="6">
        <f t="shared" si="431"/>
        <v>1.0697488711066197E-2</v>
      </c>
      <c r="E5092" s="6">
        <f t="shared" si="432"/>
        <v>2.7533996092269798E-3</v>
      </c>
      <c r="F5092" s="24">
        <f>IF(C5073&gt;0,B$6+B$7*E5074+B$8*(H5091*100)^2,B$6+B$7*E5074+B$8*(H5091*100)^2+E5074*$B$9)</f>
        <v>0.38920271544096607</v>
      </c>
      <c r="G5092" s="17">
        <v>8.8119729187265738E-2</v>
      </c>
      <c r="H5092" s="9">
        <f t="shared" si="427"/>
        <v>6.238611347415113E-3</v>
      </c>
      <c r="I5092" s="8">
        <f t="shared" si="426"/>
        <v>8.1881117839850623E-2</v>
      </c>
      <c r="J5092" s="10">
        <f t="shared" si="428"/>
        <v>0.92920301270834293</v>
      </c>
      <c r="K5092" s="10">
        <f t="shared" si="429"/>
        <v>10.476956001605439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8.5017063961917952E-2</v>
      </c>
      <c r="D5093" s="6">
        <f t="shared" si="431"/>
        <v>7.227901164704848E-3</v>
      </c>
      <c r="E5093" s="6">
        <f t="shared" si="432"/>
        <v>1.0697488711066197E-2</v>
      </c>
      <c r="F5093" s="24">
        <f>IF(C5073&gt;0,B$6+B$7*E5074+B$8*(H5092*100)^2,B$6+B$7*E5074+B$8*(H5092*100)^2+E5074*$B$9)</f>
        <v>0.37798913437055581</v>
      </c>
      <c r="G5093" s="17">
        <v>8.4509341625002579E-2</v>
      </c>
      <c r="H5093" s="9">
        <f t="shared" si="427"/>
        <v>6.1480820942026769E-3</v>
      </c>
      <c r="I5093" s="8">
        <f t="shared" si="426"/>
        <v>7.8361259530799907E-2</v>
      </c>
      <c r="J5093" s="10">
        <f t="shared" si="428"/>
        <v>0.92724967469887698</v>
      </c>
      <c r="K5093" s="10">
        <f t="shared" si="429"/>
        <v>10.124921102358668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-0.13582144641354951</v>
      </c>
      <c r="D5094" s="6">
        <f t="shared" si="431"/>
        <v>1.8447465305868702E-2</v>
      </c>
      <c r="E5094" s="6">
        <f t="shared" si="432"/>
        <v>7.227901164704848E-3</v>
      </c>
      <c r="F5094" s="24">
        <f>IF(C5073&gt;0,B$6+B$7*E5074+B$8*(H5093*100)^2,B$6+B$7*E5074+B$8*(H5093*100)^2+E5074*$B$9)</f>
        <v>0.36760872237367698</v>
      </c>
      <c r="G5094" s="17">
        <v>7.146865330943529E-2</v>
      </c>
      <c r="H5094" s="9">
        <f t="shared" si="427"/>
        <v>6.0630744872026522E-3</v>
      </c>
      <c r="I5094" s="8">
        <f t="shared" si="426"/>
        <v>6.5405578822232635E-2</v>
      </c>
      <c r="J5094" s="10">
        <f t="shared" si="428"/>
        <v>0.91516456227387444</v>
      </c>
      <c r="K5094" s="10">
        <f t="shared" si="429"/>
        <v>8.3204849239020362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5.6111103465046962E-2</v>
      </c>
      <c r="D5095" s="6">
        <f t="shared" si="431"/>
        <v>3.1484559320652051E-3</v>
      </c>
      <c r="E5095" s="6">
        <f t="shared" si="432"/>
        <v>1.8447465305868702E-2</v>
      </c>
      <c r="F5095" s="24">
        <f>IF(C5073&gt;0,B$6+B$7*E5074+B$8*(H5094*100)^2,B$6+B$7*E5074+B$8*(H5094*100)^2+E5074*$B$9)</f>
        <v>0.35799957498816637</v>
      </c>
      <c r="G5095" s="17">
        <v>5.7328401949459609E-2</v>
      </c>
      <c r="H5095" s="9">
        <f t="shared" si="427"/>
        <v>5.983306569014882E-3</v>
      </c>
      <c r="I5095" s="8">
        <f t="shared" si="426"/>
        <v>5.1345095380444725E-2</v>
      </c>
      <c r="J5095" s="10">
        <f t="shared" si="428"/>
        <v>0.89563102466575406</v>
      </c>
      <c r="K5095" s="10">
        <f t="shared" si="429"/>
        <v>6.3215685553587253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-5.2499644883439792E-2</v>
      </c>
      <c r="D5096" s="6">
        <f t="shared" si="431"/>
        <v>2.7562127128872857E-3</v>
      </c>
      <c r="E5096" s="6">
        <f t="shared" si="432"/>
        <v>3.1484559320652051E-3</v>
      </c>
      <c r="F5096" s="24">
        <f>IF(C5095&gt;0,B$6+B$7*E5096+B$8*(G5095*100)^2,B$6+B$7*E5096+B$8*(G5095*100)^2+E5096*$B$9)</f>
        <v>30.441253267919492</v>
      </c>
      <c r="G5096" s="17">
        <v>7.6482526773569967E-2</v>
      </c>
      <c r="H5096" s="9">
        <f t="shared" si="427"/>
        <v>5.5173592658009404E-2</v>
      </c>
      <c r="I5096" s="8">
        <f t="shared" si="426"/>
        <v>2.1308934115560563E-2</v>
      </c>
      <c r="J5096" s="10">
        <f t="shared" si="428"/>
        <v>0.27861179558890153</v>
      </c>
      <c r="K5096" s="10">
        <f t="shared" si="429"/>
        <v>5.963831697667521E-2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1.8405939435527471E-2</v>
      </c>
      <c r="D5097" s="6">
        <f t="shared" si="431"/>
        <v>3.3877860650430536E-4</v>
      </c>
      <c r="E5097" s="6">
        <f t="shared" si="432"/>
        <v>2.7562127128872857E-3</v>
      </c>
      <c r="F5097" s="24">
        <f>IF(C5095&gt;0,B$6+B$7*E5096+B$8*(H5096*100)^2,B$6+B$7*E5096+B$8*(H5096*100)^2+E5096*$B$9)</f>
        <v>28.197168150113072</v>
      </c>
      <c r="G5097" s="17">
        <v>4.3173380422175445E-2</v>
      </c>
      <c r="H5097" s="9">
        <f t="shared" si="427"/>
        <v>5.3101005781541533E-2</v>
      </c>
      <c r="I5097" s="8">
        <f t="shared" si="426"/>
        <v>9.9276253593660879E-3</v>
      </c>
      <c r="J5097" s="10">
        <f t="shared" si="428"/>
        <v>0.22994783503834443</v>
      </c>
      <c r="K5097" s="10">
        <f t="shared" si="429"/>
        <v>2.0014369602864734E-2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-4.2974498314190535E-2</v>
      </c>
      <c r="D5098" s="6">
        <f t="shared" si="431"/>
        <v>1.8468075053563651E-3</v>
      </c>
      <c r="E5098" s="6">
        <f t="shared" si="432"/>
        <v>3.3877860650430536E-4</v>
      </c>
      <c r="F5098" s="24">
        <f>IF(C5095&gt;0,B$6+B$7*E5096+B$8*(H5097*100)^2,B$6+B$7*E5096+B$8*(H5097*100)^2+E5096*$B$9)</f>
        <v>26.119818556559672</v>
      </c>
      <c r="G5098" s="17">
        <v>3.9784193331757207E-2</v>
      </c>
      <c r="H5098" s="9">
        <f t="shared" si="427"/>
        <v>5.1107551845651605E-2</v>
      </c>
      <c r="I5098" s="8">
        <f t="shared" si="426"/>
        <v>1.1323358513894398E-2</v>
      </c>
      <c r="J5098" s="10">
        <f t="shared" si="428"/>
        <v>0.28461953267393952</v>
      </c>
      <c r="K5098" s="10">
        <f t="shared" si="429"/>
        <v>2.8903191149835417E-2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-7.0736916888404578E-3</v>
      </c>
      <c r="D5099" s="6">
        <f t="shared" si="431"/>
        <v>5.0037114108770564E-5</v>
      </c>
      <c r="E5099" s="6">
        <f t="shared" si="432"/>
        <v>1.8468075053563651E-3</v>
      </c>
      <c r="F5099" s="24">
        <f>IF(C5095&gt;0,B$6+B$7*E5096+B$8*(H5098*100)^2,B$6+B$7*E5096+B$8*(H5098*100)^2+E5096*$B$9)</f>
        <v>24.196816037807285</v>
      </c>
      <c r="G5099" s="17">
        <v>3.5477373724692354E-2</v>
      </c>
      <c r="H5099" s="9">
        <f t="shared" si="427"/>
        <v>4.9190259236770936E-2</v>
      </c>
      <c r="I5099" s="8">
        <f t="shared" si="426"/>
        <v>1.3712885512078582E-2</v>
      </c>
      <c r="J5099" s="10">
        <f t="shared" si="428"/>
        <v>0.38652482053750148</v>
      </c>
      <c r="K5099" s="10">
        <f t="shared" si="429"/>
        <v>4.8028110096837828E-2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7.3755594226952034E-2</v>
      </c>
      <c r="D5100" s="6">
        <f t="shared" si="431"/>
        <v>5.4398876797708004E-3</v>
      </c>
      <c r="E5100" s="6">
        <f t="shared" si="432"/>
        <v>5.0037114108770564E-5</v>
      </c>
      <c r="F5100" s="24">
        <f>IF(C5095&gt;0,B$6+B$7*E5096+B$8*(H5099*100)^2,B$6+B$7*E5096+B$8*(H5099*100)^2+E5096*$B$9)</f>
        <v>22.4166926061982</v>
      </c>
      <c r="G5100" s="17">
        <v>5.0210369325499479E-2</v>
      </c>
      <c r="H5100" s="9">
        <f t="shared" si="427"/>
        <v>4.734626976457406E-2</v>
      </c>
      <c r="I5100" s="8">
        <f t="shared" si="426"/>
        <v>2.8640995609254191E-3</v>
      </c>
      <c r="J5100" s="10">
        <f t="shared" si="428"/>
        <v>5.704199350453449E-2</v>
      </c>
      <c r="K5100" s="10">
        <f t="shared" si="429"/>
        <v>1.7590835683465311E-3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-8.864389135443039E-3</v>
      </c>
      <c r="D5101" s="6">
        <f t="shared" si="431"/>
        <v>7.8577394744560583E-5</v>
      </c>
      <c r="E5101" s="6">
        <f t="shared" si="432"/>
        <v>5.4398876797708004E-3</v>
      </c>
      <c r="F5101" s="24">
        <f>IF(C5095&gt;0,B$6+B$7*E5096+B$8*(H5100*100)^2,B$6+B$7*E5096+B$8*(H5100*100)^2+E5096*$B$9)</f>
        <v>20.768832345557673</v>
      </c>
      <c r="G5101" s="17">
        <v>3.6482479337821651E-2</v>
      </c>
      <c r="H5101" s="9">
        <f t="shared" si="427"/>
        <v>4.55728343923852E-2</v>
      </c>
      <c r="I5101" s="8">
        <f t="shared" si="426"/>
        <v>9.0903550545635495E-3</v>
      </c>
      <c r="J5101" s="10">
        <f t="shared" si="428"/>
        <v>0.24917042973939307</v>
      </c>
      <c r="K5101" s="10">
        <f t="shared" si="429"/>
        <v>2.301095234089523E-2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5.0122306034325347E-2</v>
      </c>
      <c r="D5102" s="6">
        <f t="shared" si="431"/>
        <v>2.512245562198567E-3</v>
      </c>
      <c r="E5102" s="6">
        <f t="shared" si="432"/>
        <v>7.8577394744560583E-5</v>
      </c>
      <c r="F5102" s="24">
        <f>IF(C5095&gt;0,B$6+B$7*E5096+B$8*(H5101*100)^2,B$6+B$7*E5096+B$8*(H5101*100)^2+E5096*$B$9)</f>
        <v>19.243408102282743</v>
      </c>
      <c r="G5102" s="17">
        <v>2.1260445032869148E-2</v>
      </c>
      <c r="H5102" s="9">
        <f t="shared" si="427"/>
        <v>4.3867309129102895E-2</v>
      </c>
      <c r="I5102" s="8">
        <f t="shared" si="426"/>
        <v>2.2606864096233747E-2</v>
      </c>
      <c r="J5102" s="10">
        <f t="shared" si="428"/>
        <v>1.0633297685576668</v>
      </c>
      <c r="K5102" s="10">
        <f t="shared" si="429"/>
        <v>0.20897457326374314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-4.2917916429585222E-2</v>
      </c>
      <c r="D5103" s="6">
        <f t="shared" si="431"/>
        <v>1.8419475506568611E-3</v>
      </c>
      <c r="E5103" s="6">
        <f t="shared" si="432"/>
        <v>2.512245562198567E-3</v>
      </c>
      <c r="F5103" s="24">
        <f>IF(C5095&gt;0,B$6+B$7*E5096+B$8*(H5102*100)^2,B$6+B$7*E5096+B$8*(H5102*100)^2+E5096*$B$9)</f>
        <v>17.831322880283135</v>
      </c>
      <c r="G5103" s="17">
        <v>3.9142818127056812E-2</v>
      </c>
      <c r="H5103" s="9">
        <f t="shared" si="427"/>
        <v>4.2227151076390579E-2</v>
      </c>
      <c r="I5103" s="8">
        <f t="shared" si="426"/>
        <v>3.0843329493337665E-3</v>
      </c>
      <c r="J5103" s="10">
        <f t="shared" si="428"/>
        <v>7.8796905713893237E-2</v>
      </c>
      <c r="K5103" s="10">
        <f t="shared" si="429"/>
        <v>2.804979677184738E-3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3.1253926852423695E-2</v>
      </c>
      <c r="D5104" s="6">
        <f t="shared" si="431"/>
        <v>9.7680794369665088E-4</v>
      </c>
      <c r="E5104" s="6">
        <f t="shared" si="432"/>
        <v>1.8419475506568611E-3</v>
      </c>
      <c r="F5104" s="24">
        <f>IF(C5095&gt;0,B$6+B$7*E5096+B$8*(H5103*100)^2,B$6+B$7*E5096+B$8*(H5103*100)^2+E5096*$B$9)</f>
        <v>16.524155590278102</v>
      </c>
      <c r="G5104" s="17">
        <v>1.9615598657335462E-2</v>
      </c>
      <c r="H5104" s="9">
        <f t="shared" si="427"/>
        <v>4.0649914625098663E-2</v>
      </c>
      <c r="I5104" s="8">
        <f t="shared" si="426"/>
        <v>2.1034315967763201E-2</v>
      </c>
      <c r="J5104" s="10">
        <f t="shared" si="428"/>
        <v>1.0723259756284418</v>
      </c>
      <c r="K5104" s="10">
        <f t="shared" si="429"/>
        <v>0.2112212020956945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-1.3900686297645893E-2</v>
      </c>
      <c r="D5105" s="6">
        <f t="shared" si="431"/>
        <v>1.9322907954556027E-4</v>
      </c>
      <c r="E5105" s="6">
        <f t="shared" si="432"/>
        <v>9.7680794369665088E-4</v>
      </c>
      <c r="F5105" s="24">
        <f>IF(C5095&gt;0,B$6+B$7*E5096+B$8*(H5104*100)^2,B$6+B$7*E5096+B$8*(H5104*100)^2+E5096*$B$9)</f>
        <v>15.314110829920436</v>
      </c>
      <c r="G5105" s="17">
        <v>2.1422413445402549E-2</v>
      </c>
      <c r="H5105" s="9">
        <f t="shared" si="427"/>
        <v>3.913324779509162E-2</v>
      </c>
      <c r="I5105" s="8">
        <f t="shared" si="426"/>
        <v>1.7710834349689071E-2</v>
      </c>
      <c r="J5105" s="10">
        <f t="shared" si="428"/>
        <v>0.82674318628137489</v>
      </c>
      <c r="K5105" s="10">
        <f t="shared" si="429"/>
        <v>0.14995702550353296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-4.9424483873074951E-2</v>
      </c>
      <c r="D5106" s="6">
        <f t="shared" si="431"/>
        <v>2.4427796061198457E-3</v>
      </c>
      <c r="E5106" s="6">
        <f t="shared" si="432"/>
        <v>1.9322907954556027E-4</v>
      </c>
      <c r="F5106" s="24">
        <f>IF(C5095&gt;0,B$6+B$7*E5096+B$8*(H5105*100)^2,B$6+B$7*E5096+B$8*(H5105*100)^2+E5096*$B$9)</f>
        <v>14.193972395257342</v>
      </c>
      <c r="G5106" s="17">
        <v>3.8919676596374866E-2</v>
      </c>
      <c r="H5106" s="9">
        <f t="shared" si="427"/>
        <v>3.7674888712851351E-2</v>
      </c>
      <c r="I5106" s="8">
        <f t="shared" si="426"/>
        <v>1.2447878835235154E-3</v>
      </c>
      <c r="J5106" s="10">
        <f t="shared" si="428"/>
        <v>3.1983510460091027E-2</v>
      </c>
      <c r="K5106" s="10">
        <f t="shared" si="429"/>
        <v>5.3409655990677152E-4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1.2740950721613981E-2</v>
      </c>
      <c r="D5107" s="6">
        <f t="shared" si="431"/>
        <v>1.6233182529059583E-4</v>
      </c>
      <c r="E5107" s="6">
        <f t="shared" si="432"/>
        <v>2.4427796061198457E-3</v>
      </c>
      <c r="F5107" s="24">
        <f>IF(C5095&gt;0,B$6+B$7*E5096+B$8*(H5106*100)^2,B$6+B$7*E5096+B$8*(H5106*100)^2+E5096*$B$9)</f>
        <v>13.157060246289719</v>
      </c>
      <c r="G5107" s="17">
        <v>1.3369351904933316E-2</v>
      </c>
      <c r="H5107" s="9">
        <f t="shared" si="427"/>
        <v>3.6272662221416445E-2</v>
      </c>
      <c r="I5107" s="8">
        <f t="shared" si="426"/>
        <v>2.2903310316483128E-2</v>
      </c>
      <c r="J5107" s="10">
        <f t="shared" si="428"/>
        <v>1.7131204623338372</v>
      </c>
      <c r="K5107" s="10">
        <f t="shared" si="429"/>
        <v>0.36667871953697495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-1.970395537456306E-2</v>
      </c>
      <c r="D5108" s="6">
        <f t="shared" si="431"/>
        <v>3.8824585740277249E-4</v>
      </c>
      <c r="E5108" s="6">
        <f t="shared" si="432"/>
        <v>1.6233182529059583E-4</v>
      </c>
      <c r="F5108" s="24">
        <f>IF(C5095&gt;0,B$6+B$7*E5096+B$8*(H5107*100)^2,B$6+B$7*E5096+B$8*(H5107*100)^2+E5096*$B$9)</f>
        <v>12.197190669990389</v>
      </c>
      <c r="G5108" s="17">
        <v>1.9408953611317257E-2</v>
      </c>
      <c r="H5108" s="9">
        <f t="shared" si="427"/>
        <v>3.4924476617395984E-2</v>
      </c>
      <c r="I5108" s="8">
        <f t="shared" si="426"/>
        <v>1.5515523006078728E-2</v>
      </c>
      <c r="J5108" s="10">
        <f t="shared" si="428"/>
        <v>0.79940028281749864</v>
      </c>
      <c r="K5108" s="10">
        <f t="shared" si="429"/>
        <v>0.14319414831625177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6.6371895677440187E-2</v>
      </c>
      <c r="D5109" s="6">
        <f t="shared" si="431"/>
        <v>4.4052285358170034E-3</v>
      </c>
      <c r="E5109" s="6">
        <f t="shared" si="432"/>
        <v>3.8824585740277249E-4</v>
      </c>
      <c r="F5109" s="24">
        <f>IF(C5095&gt;0,B$6+B$7*E5096+B$8*(H5108*100)^2,B$6+B$7*E5096+B$8*(H5108*100)^2+E5096*$B$9)</f>
        <v>11.308639403210103</v>
      </c>
      <c r="G5109" s="17">
        <v>4.3468387000430798E-2</v>
      </c>
      <c r="H5109" s="9">
        <f t="shared" si="427"/>
        <v>3.3628320509966156E-2</v>
      </c>
      <c r="I5109" s="8">
        <f t="shared" si="426"/>
        <v>9.8400664904646426E-3</v>
      </c>
      <c r="J5109" s="10">
        <f t="shared" si="428"/>
        <v>0.22637293834636932</v>
      </c>
      <c r="K5109" s="10">
        <f t="shared" si="429"/>
        <v>3.5947132774473367E-2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-7.6184658256596999E-3</v>
      </c>
      <c r="D5110" s="6">
        <f t="shared" si="431"/>
        <v>5.8041021536744734E-5</v>
      </c>
      <c r="E5110" s="6">
        <f t="shared" si="432"/>
        <v>4.4052285358170034E-3</v>
      </c>
      <c r="F5110" s="24">
        <f>IF(C5095&gt;0,B$6+B$7*E5096+B$8*(H5109*100)^2,B$6+B$7*E5096+B$8*(H5109*100)^2+E5096*$B$9)</f>
        <v>10.486107495551591</v>
      </c>
      <c r="G5110" s="17">
        <v>3.0656002753347365E-2</v>
      </c>
      <c r="H5110" s="9">
        <f t="shared" si="427"/>
        <v>3.2382259796919041E-2</v>
      </c>
      <c r="I5110" s="8">
        <f t="shared" si="426"/>
        <v>1.7262570435716759E-3</v>
      </c>
      <c r="J5110" s="10">
        <f t="shared" si="428"/>
        <v>5.6310571781351494E-2</v>
      </c>
      <c r="K5110" s="10">
        <f t="shared" si="429"/>
        <v>1.4735172209283665E-3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2.1161291471229009E-2</v>
      </c>
      <c r="D5111" s="6">
        <f t="shared" si="431"/>
        <v>4.4780025673030963E-4</v>
      </c>
      <c r="E5111" s="6">
        <f t="shared" si="432"/>
        <v>5.8041021536744734E-5</v>
      </c>
      <c r="F5111" s="24">
        <f>IF(C5095&gt;0,B$6+B$7*E5096+B$8*(H5110*100)^2,B$6+B$7*E5096+B$8*(H5110*100)^2+E5096*$B$9)</f>
        <v>9.7246897086321074</v>
      </c>
      <c r="G5111" s="17">
        <v>1.9615798427541926E-2</v>
      </c>
      <c r="H5111" s="9">
        <f t="shared" si="427"/>
        <v>3.1184434752985511E-2</v>
      </c>
      <c r="I5111" s="8">
        <f t="shared" si="426"/>
        <v>1.1568636325443585E-2</v>
      </c>
      <c r="J5111" s="10">
        <f t="shared" si="428"/>
        <v>0.58976117480899615</v>
      </c>
      <c r="K5111" s="10">
        <f t="shared" si="429"/>
        <v>9.2609100482655915E-2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3.3872429222862356E-3</v>
      </c>
      <c r="D5112" s="6">
        <f t="shared" si="431"/>
        <v>1.1473414614578197E-5</v>
      </c>
      <c r="E5112" s="6">
        <f t="shared" si="432"/>
        <v>4.4780025673030963E-4</v>
      </c>
      <c r="F5112" s="24">
        <f>IF(C5095&gt;0,B$6+B$7*E5096+B$8*(H5111*100)^2,B$6+B$7*E5096+B$8*(H5111*100)^2+E5096*$B$9)</f>
        <v>9.0198452632807395</v>
      </c>
      <c r="G5112" s="17">
        <v>1.5827274969224189E-2</v>
      </c>
      <c r="H5112" s="9">
        <f t="shared" si="427"/>
        <v>3.0033057225798278E-2</v>
      </c>
      <c r="I5112" s="8">
        <f t="shared" si="426"/>
        <v>1.4205782256574088E-2</v>
      </c>
      <c r="J5112" s="10">
        <f t="shared" si="428"/>
        <v>0.8975507334141184</v>
      </c>
      <c r="K5112" s="10">
        <f t="shared" si="429"/>
        <v>0.16755909931194868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4.2232278787869993E-4</v>
      </c>
      <c r="D5113" s="6">
        <f t="shared" si="431"/>
        <v>1.7835653716163737E-7</v>
      </c>
      <c r="E5113" s="6">
        <f t="shared" si="432"/>
        <v>1.1473414614578197E-5</v>
      </c>
      <c r="F5113" s="24">
        <f>IF(C5095&gt;0,B$6+B$7*E5096+B$8*(H5112*100)^2,B$6+B$7*E5096+B$8*(H5112*100)^2+E5096*$B$9)</f>
        <v>8.3673707602189822</v>
      </c>
      <c r="G5113" s="17">
        <v>1.4622707152128806E-2</v>
      </c>
      <c r="H5113" s="9">
        <f t="shared" si="427"/>
        <v>2.8926407934997705E-2</v>
      </c>
      <c r="I5113" s="8">
        <f t="shared" si="426"/>
        <v>1.4303700782868899E-2</v>
      </c>
      <c r="J5113" s="10">
        <f t="shared" si="428"/>
        <v>0.97818417848753358</v>
      </c>
      <c r="K5113" s="10">
        <f t="shared" si="429"/>
        <v>0.18769344507637942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3.437701634419553E-2</v>
      </c>
      <c r="D5114" s="6">
        <f t="shared" si="431"/>
        <v>1.1817792527290866E-3</v>
      </c>
      <c r="E5114" s="6">
        <f t="shared" si="432"/>
        <v>1.7835653716163737E-7</v>
      </c>
      <c r="F5114" s="24">
        <f>IF(C5095&gt;0,B$6+B$7*E5096+B$8*(H5113*100)^2,B$6+B$7*E5096+B$8*(H5113*100)^2+E5096*$B$9)</f>
        <v>7.7633751127347113</v>
      </c>
      <c r="G5114" s="17">
        <v>2.2290259271965641E-2</v>
      </c>
      <c r="H5114" s="9">
        <f t="shared" si="427"/>
        <v>2.7862833870112191E-2</v>
      </c>
      <c r="I5114" s="8">
        <f t="shared" si="426"/>
        <v>5.5725745981465499E-3</v>
      </c>
      <c r="J5114" s="10">
        <f t="shared" si="428"/>
        <v>0.25000043876363304</v>
      </c>
      <c r="K5114" s="10">
        <f t="shared" si="429"/>
        <v>2.3143621516428015E-2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-1.8826709240533122E-2</v>
      </c>
      <c r="D5115" s="6">
        <f t="shared" si="431"/>
        <v>3.5444498082757523E-4</v>
      </c>
      <c r="E5115" s="6">
        <f t="shared" si="432"/>
        <v>1.1817792527290866E-3</v>
      </c>
      <c r="F5115" s="24">
        <f>IF(C5095&gt;0,B$6+B$7*E5096+B$8*(H5114*100)^2,B$6+B$7*E5096+B$8*(H5114*100)^2+E5096*$B$9)</f>
        <v>7.2042563418585219</v>
      </c>
      <c r="G5115" s="17">
        <v>2.2455080265576469E-2</v>
      </c>
      <c r="H5115" s="9">
        <f t="shared" si="427"/>
        <v>2.6840745782966843E-2</v>
      </c>
      <c r="I5115" s="8">
        <f t="shared" si="426"/>
        <v>4.385665517390374E-3</v>
      </c>
      <c r="J5115" s="10">
        <f t="shared" si="428"/>
        <v>0.1953083874794061</v>
      </c>
      <c r="K5115" s="10">
        <f t="shared" si="429"/>
        <v>1.5008402486589523E-2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1.211670093364213E-2</v>
      </c>
      <c r="D5116" s="6">
        <f t="shared" si="431"/>
        <v>1.4681444151532405E-4</v>
      </c>
      <c r="E5116" s="6">
        <f t="shared" si="432"/>
        <v>3.5444498082757523E-4</v>
      </c>
      <c r="F5116" s="24">
        <f>IF(C5095&gt;0,B$6+B$7*E5096+B$8*(H5115*100)^2,B$6+B$7*E5096+B$8*(H5115*100)^2+E5096*$B$9)</f>
        <v>6.686680095658434</v>
      </c>
      <c r="G5116" s="17">
        <v>1.6699045183870373E-2</v>
      </c>
      <c r="H5116" s="9">
        <f t="shared" si="427"/>
        <v>2.585861577049018E-2</v>
      </c>
      <c r="I5116" s="8">
        <f t="shared" si="426"/>
        <v>9.1595705866198071E-3</v>
      </c>
      <c r="J5116" s="10">
        <f t="shared" si="428"/>
        <v>0.54850864140825528</v>
      </c>
      <c r="K5116" s="10">
        <f t="shared" si="429"/>
        <v>8.3074941879424546E-2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9.3795301262894933E-3</v>
      </c>
      <c r="D5117" s="6">
        <f t="shared" si="431"/>
        <v>8.7975585389972198E-5</v>
      </c>
      <c r="E5117" s="6">
        <f t="shared" si="432"/>
        <v>1.4681444151532405E-4</v>
      </c>
      <c r="F5117" s="24">
        <f>IF(C5095&gt;0,B$6+B$7*E5096+B$8*(H5116*100)^2,B$6+B$7*E5096+B$8*(H5116*100)^2+E5096*$B$9)</f>
        <v>6.2075597645510117</v>
      </c>
      <c r="G5117" s="17">
        <v>2.0837639375094502E-2</v>
      </c>
      <c r="H5117" s="9">
        <f t="shared" si="427"/>
        <v>2.4914974943898726E-2</v>
      </c>
      <c r="I5117" s="8">
        <f t="shared" si="426"/>
        <v>4.0773355688042238E-3</v>
      </c>
      <c r="J5117" s="10">
        <f t="shared" si="428"/>
        <v>0.1956716639254984</v>
      </c>
      <c r="K5117" s="10">
        <f t="shared" si="429"/>
        <v>1.505809258982671E-2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-1.4719843494343323E-2</v>
      </c>
      <c r="D5118" s="6">
        <f t="shared" si="431"/>
        <v>2.1667379249796145E-4</v>
      </c>
      <c r="E5118" s="6">
        <f t="shared" si="432"/>
        <v>8.7975585389972198E-5</v>
      </c>
      <c r="F5118" s="24">
        <f>IF(C5117&gt;0,B$6+B$7*E5118+B$8*(G5117*100)^2,B$6+B$7*E5118+B$8*(G5117*100)^2+E5118*$B$9)</f>
        <v>4.0371561867231067</v>
      </c>
      <c r="G5118" s="17">
        <v>1.7734424916849532E-2</v>
      </c>
      <c r="H5118" s="9">
        <f t="shared" si="427"/>
        <v>2.0092675746955918E-2</v>
      </c>
      <c r="I5118" s="8">
        <f t="shared" si="426"/>
        <v>2.3582508301063856E-3</v>
      </c>
      <c r="J5118" s="10">
        <f t="shared" si="428"/>
        <v>0.13297588397500301</v>
      </c>
      <c r="K5118" s="10">
        <f t="shared" si="429"/>
        <v>7.4790167125238227E-3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-3.9699812661505705E-2</v>
      </c>
      <c r="D5119" s="6">
        <f t="shared" si="431"/>
        <v>1.5760751253586487E-3</v>
      </c>
      <c r="E5119" s="6">
        <f t="shared" si="432"/>
        <v>2.1667379249796145E-4</v>
      </c>
      <c r="F5119" s="24">
        <f>IF(C5117&gt;0,B$6+B$7*E5118+B$8*(H5118*100)^2,B$6+B$7*E5118+B$8*(H5118*100)^2+E5118*$B$9)</f>
        <v>3.7548954820495788</v>
      </c>
      <c r="G5119" s="17">
        <v>2.038042026705628E-2</v>
      </c>
      <c r="H5119" s="9">
        <f t="shared" si="427"/>
        <v>1.9377552688741629E-2</v>
      </c>
      <c r="I5119" s="8">
        <f t="shared" si="426"/>
        <v>1.0028675783146507E-3</v>
      </c>
      <c r="J5119" s="10">
        <f t="shared" si="428"/>
        <v>4.9207404222950481E-2</v>
      </c>
      <c r="K5119" s="10">
        <f t="shared" si="429"/>
        <v>1.2947576923543203E-3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2.3376963538931872E-2</v>
      </c>
      <c r="D5120" s="6">
        <f t="shared" si="431"/>
        <v>5.4648242430055014E-4</v>
      </c>
      <c r="E5120" s="6">
        <f t="shared" si="432"/>
        <v>1.5760751253586487E-3</v>
      </c>
      <c r="F5120" s="24">
        <f>IF(C5117&gt;0,B$6+B$7*E5118+B$8*(H5119*100)^2,B$6+B$7*E5118+B$8*(H5119*100)^2+E5118*$B$9)</f>
        <v>3.4936067477332955</v>
      </c>
      <c r="G5120" s="17">
        <v>2.2634412389408533E-2</v>
      </c>
      <c r="H5120" s="9">
        <f t="shared" si="427"/>
        <v>1.8691192438507757E-2</v>
      </c>
      <c r="I5120" s="8">
        <f t="shared" si="426"/>
        <v>3.9432199509007761E-3</v>
      </c>
      <c r="J5120" s="10">
        <f t="shared" si="428"/>
        <v>0.17421348887086427</v>
      </c>
      <c r="K5120" s="10">
        <f t="shared" si="429"/>
        <v>1.9547740855123896E-2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-4.4040469096626664E-3</v>
      </c>
      <c r="D5121" s="6">
        <f t="shared" si="431"/>
        <v>1.9395629182509282E-5</v>
      </c>
      <c r="E5121" s="6">
        <f t="shared" si="432"/>
        <v>5.4648242430055014E-4</v>
      </c>
      <c r="F5121" s="24">
        <f>IF(C5117&gt;0,B$6+B$7*E5118+B$8*(H5120*100)^2,B$6+B$7*E5118+B$8*(H5120*100)^2+E5118*$B$9)</f>
        <v>3.2517317663767118</v>
      </c>
      <c r="G5121" s="17">
        <v>1.4283532518039028E-2</v>
      </c>
      <c r="H5121" s="9">
        <f t="shared" si="427"/>
        <v>1.8032558793406751E-2</v>
      </c>
      <c r="I5121" s="8">
        <f t="shared" si="426"/>
        <v>3.7490262753677225E-3</v>
      </c>
      <c r="J5121" s="10">
        <f t="shared" si="428"/>
        <v>0.26247192496904975</v>
      </c>
      <c r="K5121" s="10">
        <f t="shared" si="429"/>
        <v>2.5168466563168179E-2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1.1989842426378808E-2</v>
      </c>
      <c r="D5122" s="6">
        <f t="shared" si="431"/>
        <v>1.4375632140939325E-4</v>
      </c>
      <c r="E5122" s="6">
        <f t="shared" si="432"/>
        <v>1.9395629182509282E-5</v>
      </c>
      <c r="F5122" s="24">
        <f>IF(C5117&gt;0,B$6+B$7*E5118+B$8*(H5121*100)^2,B$6+B$7*E5118+B$8*(H5121*100)^2+E5118*$B$9)</f>
        <v>3.0278280961349213</v>
      </c>
      <c r="G5122" s="17">
        <v>1.3456911178471467E-2</v>
      </c>
      <c r="H5122" s="9">
        <f t="shared" si="427"/>
        <v>1.7400655436318833E-2</v>
      </c>
      <c r="I5122" s="8">
        <f t="shared" si="426"/>
        <v>3.9437442578473658E-3</v>
      </c>
      <c r="J5122" s="10">
        <f t="shared" si="428"/>
        <v>0.29306459748033536</v>
      </c>
      <c r="K5122" s="10">
        <f t="shared" si="429"/>
        <v>3.0371626457188272E-2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6.6857471459400618E-3</v>
      </c>
      <c r="D5123" s="6">
        <f t="shared" si="431"/>
        <v>4.4699214899445685E-5</v>
      </c>
      <c r="E5123" s="6">
        <f t="shared" si="432"/>
        <v>1.4375632140939325E-4</v>
      </c>
      <c r="F5123" s="24">
        <f>IF(C5117&gt;0,B$6+B$7*E5118+B$8*(H5122*100)^2,B$6+B$7*E5118+B$8*(H5122*100)^2+E5118*$B$9)</f>
        <v>2.8205604685920966</v>
      </c>
      <c r="G5123" s="17">
        <v>1.0508496771104154E-2</v>
      </c>
      <c r="H5123" s="9">
        <f t="shared" si="427"/>
        <v>1.679452431178715E-2</v>
      </c>
      <c r="I5123" s="8">
        <f t="shared" si="426"/>
        <v>6.2860275406829962E-3</v>
      </c>
      <c r="J5123" s="10">
        <f t="shared" si="428"/>
        <v>0.59818522835426513</v>
      </c>
      <c r="K5123" s="10">
        <f t="shared" si="429"/>
        <v>9.457845337783688E-2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-1.8452923973882471E-2</v>
      </c>
      <c r="D5124" s="6">
        <f t="shared" si="431"/>
        <v>3.4051040318588646E-4</v>
      </c>
      <c r="E5124" s="6">
        <f t="shared" si="432"/>
        <v>4.4699214899445685E-5</v>
      </c>
      <c r="F5124" s="24">
        <f>IF(C5117&gt;0,B$6+B$7*E5118+B$8*(H5123*100)^2,B$6+B$7*E5118+B$8*(H5123*100)^2+E5118*$B$9)</f>
        <v>2.6286928257757034</v>
      </c>
      <c r="G5124" s="17">
        <v>1.5470929502614379E-2</v>
      </c>
      <c r="H5124" s="9">
        <f t="shared" si="427"/>
        <v>1.621324404854162E-2</v>
      </c>
      <c r="I5124" s="8">
        <f t="shared" si="426"/>
        <v>7.4231454592724178E-4</v>
      </c>
      <c r="J5124" s="10">
        <f t="shared" si="428"/>
        <v>4.7981250628916679E-2</v>
      </c>
      <c r="K5124" s="10">
        <f t="shared" si="429"/>
        <v>1.0812399089061842E-3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3.0712125746090269E-2</v>
      </c>
      <c r="D5125" s="6">
        <f t="shared" si="431"/>
        <v>9.4323466784366073E-4</v>
      </c>
      <c r="E5125" s="6">
        <f t="shared" si="432"/>
        <v>3.4051040318588646E-4</v>
      </c>
      <c r="F5125" s="24">
        <f>IF(C5117&gt;0,B$6+B$7*E5118+B$8*(H5124*100)^2,B$6+B$7*E5118+B$8*(H5124*100)^2+E5118*$B$9)</f>
        <v>2.4510809488205676</v>
      </c>
      <c r="G5125" s="17">
        <v>2.56487509326183E-2</v>
      </c>
      <c r="H5125" s="9">
        <f t="shared" si="427"/>
        <v>1.5655928426064572E-2</v>
      </c>
      <c r="I5125" s="8">
        <f t="shared" si="426"/>
        <v>9.9928225065537279E-3</v>
      </c>
      <c r="J5125" s="10">
        <f t="shared" si="428"/>
        <v>0.38960269577282031</v>
      </c>
      <c r="K5125" s="10">
        <f t="shared" si="429"/>
        <v>0.14463200676208565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-7.1562093584945103E-3</v>
      </c>
      <c r="D5126" s="6">
        <f t="shared" si="431"/>
        <v>5.1211332382604413E-5</v>
      </c>
      <c r="E5126" s="6">
        <f t="shared" si="432"/>
        <v>9.4323466784366073E-4</v>
      </c>
      <c r="F5126" s="24">
        <f>IF(C5117&gt;0,B$6+B$7*E5118+B$8*(H5125*100)^2,B$6+B$7*E5118+B$8*(H5125*100)^2+E5118*$B$9)</f>
        <v>2.2866656343231986</v>
      </c>
      <c r="G5126" s="17">
        <v>8.1254001917816475E-3</v>
      </c>
      <c r="H5126" s="9">
        <f t="shared" si="427"/>
        <v>1.5121724882840576E-2</v>
      </c>
      <c r="I5126" s="8">
        <f t="shared" si="426"/>
        <v>6.9963246910589288E-3</v>
      </c>
      <c r="J5126" s="10">
        <f t="shared" si="428"/>
        <v>0.86104370565468136</v>
      </c>
      <c r="K5126" s="10">
        <f t="shared" si="429"/>
        <v>0.15847035630362027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-3.6868665831891079E-2</v>
      </c>
      <c r="D5127" s="6">
        <f t="shared" si="431"/>
        <v>1.3592985202236527E-3</v>
      </c>
      <c r="E5127" s="6">
        <f t="shared" si="432"/>
        <v>5.1211332382604413E-5</v>
      </c>
      <c r="F5127" s="24">
        <f>IF(C5117&gt;0,B$6+B$7*E5118+B$8*(H5126*100)^2,B$6+B$7*E5118+B$8*(H5126*100)^2+E5118*$B$9)</f>
        <v>2.1344663776929851</v>
      </c>
      <c r="G5127" s="17">
        <v>2.7335930954726115E-2</v>
      </c>
      <c r="H5127" s="9">
        <f t="shared" si="427"/>
        <v>1.4609813064146254E-2</v>
      </c>
      <c r="I5127" s="8">
        <f t="shared" si="426"/>
        <v>1.2726117890579862E-2</v>
      </c>
      <c r="J5127" s="10">
        <f t="shared" si="428"/>
        <v>0.46554543584620961</v>
      </c>
      <c r="K5127" s="10">
        <f t="shared" si="429"/>
        <v>0.24455788405479106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7.8857567881421113E-3</v>
      </c>
      <c r="D5128" s="6">
        <f t="shared" si="431"/>
        <v>6.2185160121729381E-5</v>
      </c>
      <c r="E5128" s="6">
        <f t="shared" si="432"/>
        <v>1.3592985202236527E-3</v>
      </c>
      <c r="F5128" s="24">
        <f>IF(C5117&gt;0,B$6+B$7*E5118+B$8*(H5127*100)^2,B$6+B$7*E5118+B$8*(H5127*100)^2+E5118*$B$9)</f>
        <v>1.9935755258303962</v>
      </c>
      <c r="G5128" s="17">
        <v>1.1175347135759229E-2</v>
      </c>
      <c r="H5128" s="9">
        <f t="shared" si="427"/>
        <v>1.4119403407475814E-2</v>
      </c>
      <c r="I5128" s="8">
        <f t="shared" ref="I5128:I5191" si="433">SQRT((G5128-H5128)^2)</f>
        <v>2.9440562717165854E-3</v>
      </c>
      <c r="J5128" s="10">
        <f t="shared" si="428"/>
        <v>0.26344204219805406</v>
      </c>
      <c r="K5128" s="10">
        <f t="shared" si="429"/>
        <v>2.5328397200666153E-2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6.9043632122452693E-3</v>
      </c>
      <c r="D5129" s="6">
        <f t="shared" si="431"/>
        <v>4.7670231366605815E-5</v>
      </c>
      <c r="E5129" s="6">
        <f t="shared" si="432"/>
        <v>6.2185160121729381E-5</v>
      </c>
      <c r="F5129" s="24">
        <f>IF(C5117&gt;0,B$6+B$7*E5118+B$8*(H5128*100)^2,B$6+B$7*E5118+B$8*(H5128*100)^2+E5118*$B$9)</f>
        <v>1.8631528642611979</v>
      </c>
      <c r="G5129" s="17">
        <v>1.5698694262109025E-2</v>
      </c>
      <c r="H5129" s="9">
        <f t="shared" ref="H5129:H5192" si="434">SQRT(F5129)/100</f>
        <v>1.3649735763966999E-2</v>
      </c>
      <c r="I5129" s="8">
        <f t="shared" si="433"/>
        <v>2.0489584981420259E-3</v>
      </c>
      <c r="J5129" s="10">
        <f t="shared" ref="J5129:J5192" si="435">ABS(G5129-H5129)/G5129</f>
        <v>0.13051776561363268</v>
      </c>
      <c r="K5129" s="10">
        <f t="shared" ref="K5129:K5192" si="436">G5129/H5129-LN(G5129/H5129)-1</f>
        <v>1.025237811343449E-2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7.9587975349544593E-4</v>
      </c>
      <c r="D5130" s="6">
        <f t="shared" si="431"/>
        <v>6.3342458202397174E-7</v>
      </c>
      <c r="E5130" s="6">
        <f t="shared" si="432"/>
        <v>4.7670231366605815E-5</v>
      </c>
      <c r="F5130" s="24">
        <f>IF(C5117&gt;0,B$6+B$7*E5118+B$8*(H5129*100)^2,B$6+B$7*E5118+B$8*(H5129*100)^2+E5118*$B$9)</f>
        <v>1.7424206064465906</v>
      </c>
      <c r="G5130" s="17">
        <v>1.1260548019364887E-2</v>
      </c>
      <c r="H5130" s="9">
        <f t="shared" si="434"/>
        <v>1.3200078054491159E-2</v>
      </c>
      <c r="I5130" s="8">
        <f t="shared" si="433"/>
        <v>1.9395300351262718E-3</v>
      </c>
      <c r="J5130" s="10">
        <f t="shared" si="435"/>
        <v>0.17224117616574619</v>
      </c>
      <c r="K5130" s="10">
        <f t="shared" si="436"/>
        <v>1.1984226974224299E-2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9.7187955594482296E-3</v>
      </c>
      <c r="D5131" s="6">
        <f t="shared" si="431"/>
        <v>9.4454987126350631E-5</v>
      </c>
      <c r="E5131" s="6">
        <f t="shared" si="432"/>
        <v>6.3342458202397174E-7</v>
      </c>
      <c r="F5131" s="24">
        <f>IF(C5117&gt;0,B$6+B$7*E5118+B$8*(H5130*100)^2,B$6+B$7*E5118+B$8*(H5130*100)^2+E5118*$B$9)</f>
        <v>1.6306587553876088</v>
      </c>
      <c r="G5131" s="17">
        <v>1.4699098288313325E-2</v>
      </c>
      <c r="H5131" s="9">
        <f t="shared" si="434"/>
        <v>1.2769724959401469E-2</v>
      </c>
      <c r="I5131" s="8">
        <f t="shared" si="433"/>
        <v>1.9293733289118559E-3</v>
      </c>
      <c r="J5131" s="10">
        <f t="shared" si="435"/>
        <v>0.1312579378046492</v>
      </c>
      <c r="K5131" s="10">
        <f t="shared" si="436"/>
        <v>1.0380635058183652E-2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1.1322627632974286E-2</v>
      </c>
      <c r="D5132" s="6">
        <f t="shared" si="431"/>
        <v>1.2820189651499287E-4</v>
      </c>
      <c r="E5132" s="6">
        <f t="shared" si="432"/>
        <v>9.4454987126350631E-5</v>
      </c>
      <c r="F5132" s="24">
        <f>IF(C5117&gt;0,B$6+B$7*E5118+B$8*(H5131*100)^2,B$6+B$7*E5118+B$8*(H5131*100)^2+E5118*$B$9)</f>
        <v>1.5272008098623093</v>
      </c>
      <c r="G5132" s="17">
        <v>1.1204627599767633E-2</v>
      </c>
      <c r="H5132" s="9">
        <f t="shared" si="434"/>
        <v>1.2357996641293884E-2</v>
      </c>
      <c r="I5132" s="8">
        <f t="shared" si="433"/>
        <v>1.1533690415262508E-3</v>
      </c>
      <c r="J5132" s="10">
        <f t="shared" si="435"/>
        <v>0.10293684741027626</v>
      </c>
      <c r="K5132" s="10">
        <f t="shared" si="436"/>
        <v>4.6467086984316452E-3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3.4260468349846668E-3</v>
      </c>
      <c r="D5133" s="6">
        <f t="shared" si="431"/>
        <v>1.1737796915508453E-5</v>
      </c>
      <c r="E5133" s="6">
        <f t="shared" si="432"/>
        <v>1.2820189651499287E-4</v>
      </c>
      <c r="F5133" s="24">
        <f>IF(C5117&gt;0,B$6+B$7*E5118+B$8*(H5132*100)^2,B$6+B$7*E5118+B$8*(H5132*100)^2+E5118*$B$9)</f>
        <v>1.4314297896895398</v>
      </c>
      <c r="G5133" s="17">
        <v>1.3522103638548845E-2</v>
      </c>
      <c r="H5133" s="9">
        <f t="shared" si="434"/>
        <v>1.1964237500524383E-2</v>
      </c>
      <c r="I5133" s="8">
        <f t="shared" si="433"/>
        <v>1.5578661380244614E-3</v>
      </c>
      <c r="J5133" s="10">
        <f t="shared" si="435"/>
        <v>0.11520885948420725</v>
      </c>
      <c r="K5133" s="10">
        <f t="shared" si="436"/>
        <v>7.806570537218116E-3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-2.5192562707353559E-2</v>
      </c>
      <c r="D5134" s="6">
        <f t="shared" si="431"/>
        <v>6.346652157639413E-4</v>
      </c>
      <c r="E5134" s="6">
        <f t="shared" si="432"/>
        <v>1.1737796915508453E-5</v>
      </c>
      <c r="F5134" s="24">
        <f>IF(C5117&gt;0,B$6+B$7*E5118+B$8*(H5133*100)^2,B$6+B$7*E5118+B$8*(H5133*100)^2+E5118*$B$9)</f>
        <v>1.3427745563156068</v>
      </c>
      <c r="G5134" s="17">
        <v>1.3043925864759838E-2</v>
      </c>
      <c r="H5134" s="9">
        <f t="shared" si="434"/>
        <v>1.1587814963640069E-2</v>
      </c>
      <c r="I5134" s="8">
        <f t="shared" si="433"/>
        <v>1.4561109011197691E-3</v>
      </c>
      <c r="J5134" s="10">
        <f t="shared" si="435"/>
        <v>0.11163133831154895</v>
      </c>
      <c r="K5134" s="10">
        <f t="shared" si="436"/>
        <v>7.2903355300553141E-3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-1.9933269220990549E-2</v>
      </c>
      <c r="D5135" s="6">
        <f t="shared" si="431"/>
        <v>3.9733522183648914E-4</v>
      </c>
      <c r="E5135" s="6">
        <f t="shared" si="432"/>
        <v>6.346652157639413E-4</v>
      </c>
      <c r="F5135" s="24">
        <f>IF(C5117&gt;0,B$6+B$7*E5118+B$8*(H5134*100)^2,B$6+B$7*E5118+B$8*(H5134*100)^2+E5118*$B$9)</f>
        <v>1.2607064067813571</v>
      </c>
      <c r="G5135" s="17">
        <v>2.2244181082619809E-2</v>
      </c>
      <c r="H5135" s="9">
        <f t="shared" si="434"/>
        <v>1.1228118305314373E-2</v>
      </c>
      <c r="I5135" s="8">
        <f t="shared" si="433"/>
        <v>1.1016062777305435E-2</v>
      </c>
      <c r="J5135" s="10">
        <f t="shared" si="435"/>
        <v>0.49523346066952706</v>
      </c>
      <c r="K5135" s="10">
        <f t="shared" si="436"/>
        <v>0.29745463053819376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4.7171998241641805E-3</v>
      </c>
      <c r="D5136" s="6">
        <f t="shared" ref="D5136:D5199" si="438">C5136^2</f>
        <v>2.2251974181094575E-5</v>
      </c>
      <c r="E5136" s="6">
        <f t="shared" si="432"/>
        <v>3.9733522183648914E-4</v>
      </c>
      <c r="F5136" s="24">
        <f>IF(C5117&gt;0,B$6+B$7*E5118+B$8*(H5135*100)^2,B$6+B$7*E5118+B$8*(H5135*100)^2+E5118*$B$9)</f>
        <v>1.1847359207575026</v>
      </c>
      <c r="G5136" s="17">
        <v>1.8419672969808024E-2</v>
      </c>
      <c r="H5136" s="9">
        <f t="shared" si="434"/>
        <v>1.0884557504820775E-2</v>
      </c>
      <c r="I5136" s="8">
        <f t="shared" si="433"/>
        <v>7.5351154649872486E-3</v>
      </c>
      <c r="J5136" s="10">
        <f t="shared" si="435"/>
        <v>0.40907976364934245</v>
      </c>
      <c r="K5136" s="10">
        <f t="shared" si="436"/>
        <v>0.16620153886211586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3.5595208090504664E-3</v>
      </c>
      <c r="D5137" s="6">
        <f t="shared" si="438"/>
        <v>1.2670188390063287E-5</v>
      </c>
      <c r="E5137" s="6">
        <f t="shared" ref="E5137:E5200" si="439">D5136</f>
        <v>2.2251974181094575E-5</v>
      </c>
      <c r="F5137" s="24">
        <f>IF(C5117&gt;0,B$6+B$7*E5118+B$8*(H5136*100)^2,B$6+B$7*E5118+B$8*(H5136*100)^2+E5118*$B$9)</f>
        <v>1.1144100418452201</v>
      </c>
      <c r="G5137" s="17">
        <v>1.5424553815247228E-2</v>
      </c>
      <c r="H5137" s="9">
        <f t="shared" si="434"/>
        <v>1.055656213852417E-2</v>
      </c>
      <c r="I5137" s="8">
        <f t="shared" si="433"/>
        <v>4.8679916767230581E-3</v>
      </c>
      <c r="J5137" s="10">
        <f t="shared" si="435"/>
        <v>0.31560016160149995</v>
      </c>
      <c r="K5137" s="10">
        <f t="shared" si="436"/>
        <v>8.192121177926337E-2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1.9811313456802211E-2</v>
      </c>
      <c r="D5138" s="6">
        <f t="shared" si="438"/>
        <v>3.9248814088367238E-4</v>
      </c>
      <c r="E5138" s="6">
        <f t="shared" si="439"/>
        <v>1.2670188390063287E-5</v>
      </c>
      <c r="F5138" s="24">
        <f>IF(C5117&gt;0,B$6+B$7*E5118+B$8*(H5137*100)^2,B$6+B$7*E5118+B$8*(H5137*100)^2+E5118*$B$9)</f>
        <v>1.0493093757361203</v>
      </c>
      <c r="G5138" s="17">
        <v>1.9315399630756992E-2</v>
      </c>
      <c r="H5138" s="9">
        <f t="shared" si="434"/>
        <v>1.0243580310302253E-2</v>
      </c>
      <c r="I5138" s="8">
        <f t="shared" si="433"/>
        <v>9.0718193204547392E-3</v>
      </c>
      <c r="J5138" s="10">
        <f t="shared" si="435"/>
        <v>0.46966770006710984</v>
      </c>
      <c r="K5138" s="10">
        <f t="shared" si="436"/>
        <v>0.25135872314318641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-9.7295503160462968E-3</v>
      </c>
      <c r="D5139" s="6">
        <f t="shared" si="438"/>
        <v>9.4664149352476594E-5</v>
      </c>
      <c r="E5139" s="6">
        <f t="shared" si="439"/>
        <v>3.9248814088367238E-4</v>
      </c>
      <c r="F5139" s="24">
        <f>IF(C5117&gt;0,B$6+B$7*E5118+B$8*(H5138*100)^2,B$6+B$7*E5118+B$8*(H5138*100)^2+E5118*$B$9)</f>
        <v>0.98904568911892654</v>
      </c>
      <c r="G5139" s="17">
        <v>1.1080787844462533E-2</v>
      </c>
      <c r="H5139" s="9">
        <f t="shared" si="434"/>
        <v>9.9450776222155587E-3</v>
      </c>
      <c r="I5139" s="8">
        <f t="shared" si="433"/>
        <v>1.1357102222469741E-3</v>
      </c>
      <c r="J5139" s="10">
        <f t="shared" si="435"/>
        <v>0.10249363476573818</v>
      </c>
      <c r="K5139" s="10">
        <f t="shared" si="436"/>
        <v>6.0631595741325039E-3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1.6217334163804126E-2</v>
      </c>
      <c r="D5140" s="6">
        <f t="shared" si="438"/>
        <v>2.6300192738048849E-4</v>
      </c>
      <c r="E5140" s="6">
        <f t="shared" si="439"/>
        <v>9.4664149352476594E-5</v>
      </c>
      <c r="F5140" s="24">
        <f>IF(C5139&gt;0,B$6+B$7*E5140+B$8*(G5139*100)^2,B$6+B$7*E5140+B$8*(G5139*100)^2+E5140*$B$9)</f>
        <v>1.1543220749313312</v>
      </c>
      <c r="G5140" s="17">
        <v>1.3914209246548834E-2</v>
      </c>
      <c r="H5140" s="9">
        <f t="shared" si="434"/>
        <v>1.0743938174297781E-2</v>
      </c>
      <c r="I5140" s="8">
        <f t="shared" si="433"/>
        <v>3.1702710722510529E-3</v>
      </c>
      <c r="J5140" s="10">
        <f t="shared" si="435"/>
        <v>0.22784414234947495</v>
      </c>
      <c r="K5140" s="10">
        <f t="shared" si="436"/>
        <v>3.6506466019303518E-2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-1.4072439531042435E-2</v>
      </c>
      <c r="D5141" s="6">
        <f t="shared" si="438"/>
        <v>1.9803355435484582E-4</v>
      </c>
      <c r="E5141" s="6">
        <f t="shared" si="439"/>
        <v>2.6300192738048849E-4</v>
      </c>
      <c r="F5141" s="24">
        <f>IF(C5139&gt;0,B$6+B$7*E5140+B$8*(H5140*100)^2,B$6+B$7*E5140+B$8*(H5140*100)^2+E5140*$B$9)</f>
        <v>1.0862678345810919</v>
      </c>
      <c r="G5141" s="17">
        <v>9.1994772051356283E-3</v>
      </c>
      <c r="H5141" s="9">
        <f t="shared" si="434"/>
        <v>1.0422417351944277E-2</v>
      </c>
      <c r="I5141" s="8">
        <f t="shared" si="433"/>
        <v>1.2229401468086491E-3</v>
      </c>
      <c r="J5141" s="10">
        <f t="shared" si="435"/>
        <v>0.13293583097591025</v>
      </c>
      <c r="K5141" s="10">
        <f t="shared" si="436"/>
        <v>7.4748679694800479E-3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-6.2178050665282272E-5</v>
      </c>
      <c r="D5142" s="6">
        <f t="shared" si="438"/>
        <v>3.8661099845344092E-9</v>
      </c>
      <c r="E5142" s="6">
        <f t="shared" si="439"/>
        <v>1.9803355435484582E-4</v>
      </c>
      <c r="F5142" s="24">
        <f>IF(C5139&gt;0,B$6+B$7*E5140+B$8*(H5141*100)^2,B$6+B$7*E5140+B$8*(H5141*100)^2+E5140*$B$9)</f>
        <v>1.0232700242888753</v>
      </c>
      <c r="G5142" s="17">
        <v>6.2442492553124868E-3</v>
      </c>
      <c r="H5142" s="9">
        <f t="shared" si="434"/>
        <v>1.0115681016564704E-2</v>
      </c>
      <c r="I5142" s="8">
        <f t="shared" si="433"/>
        <v>3.8714317612522173E-3</v>
      </c>
      <c r="J5142" s="10">
        <f t="shared" si="435"/>
        <v>0.61999955526414607</v>
      </c>
      <c r="K5142" s="10">
        <f t="shared" si="436"/>
        <v>9.9709994795197154E-2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-2.6551026861526832E-3</v>
      </c>
      <c r="D5143" s="6">
        <f t="shared" si="438"/>
        <v>7.0495702740151938E-6</v>
      </c>
      <c r="E5143" s="6">
        <f t="shared" si="439"/>
        <v>3.8661099845344092E-9</v>
      </c>
      <c r="F5143" s="24">
        <f>IF(C5139&gt;0,B$6+B$7*E5140+B$8*(H5142*100)^2,B$6+B$7*E5140+B$8*(H5142*100)^2+E5140*$B$9)</f>
        <v>0.9649529513013706</v>
      </c>
      <c r="G5143" s="17">
        <v>2.0150273641146008E-2</v>
      </c>
      <c r="H5143" s="9">
        <f t="shared" si="434"/>
        <v>9.8232018777044908E-3</v>
      </c>
      <c r="I5143" s="8">
        <f t="shared" si="433"/>
        <v>1.0327071763441517E-2</v>
      </c>
      <c r="J5143" s="10">
        <f t="shared" si="435"/>
        <v>0.51250280504151924</v>
      </c>
      <c r="K5143" s="10">
        <f t="shared" si="436"/>
        <v>0.33282311179389845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3.3640792366405716E-3</v>
      </c>
      <c r="D5144" s="6">
        <f t="shared" si="438"/>
        <v>1.1317029110396211E-5</v>
      </c>
      <c r="E5144" s="6">
        <f t="shared" si="439"/>
        <v>7.0495702740151938E-6</v>
      </c>
      <c r="F5144" s="24">
        <f>IF(C5139&gt;0,B$6+B$7*E5140+B$8*(H5143*100)^2,B$6+B$7*E5140+B$8*(H5143*100)^2+E5140*$B$9)</f>
        <v>0.91096883683683716</v>
      </c>
      <c r="G5144" s="17">
        <v>2.3417916360429693E-2</v>
      </c>
      <c r="H5144" s="9">
        <f t="shared" si="434"/>
        <v>9.5444687481118454E-3</v>
      </c>
      <c r="I5144" s="8">
        <f t="shared" si="433"/>
        <v>1.3873447612317848E-2</v>
      </c>
      <c r="J5144" s="10">
        <f t="shared" si="435"/>
        <v>0.59242877969111019</v>
      </c>
      <c r="K5144" s="10">
        <f t="shared" si="436"/>
        <v>0.5560193245264573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-8.9483318938187017E-3</v>
      </c>
      <c r="D5145" s="6">
        <f t="shared" si="438"/>
        <v>8.0072643681932992E-5</v>
      </c>
      <c r="E5145" s="6">
        <f t="shared" si="439"/>
        <v>1.1317029110396211E-5</v>
      </c>
      <c r="F5145" s="24">
        <f>IF(C5139&gt;0,B$6+B$7*E5140+B$8*(H5144*100)^2,B$6+B$7*E5140+B$8*(H5144*100)^2+E5140*$B$9)</f>
        <v>0.86099574207701868</v>
      </c>
      <c r="G5145" s="17">
        <v>1.4475380982504307E-2</v>
      </c>
      <c r="H5145" s="9">
        <f t="shared" si="434"/>
        <v>9.2789856238546815E-3</v>
      </c>
      <c r="I5145" s="8">
        <f t="shared" si="433"/>
        <v>5.1963953586496251E-3</v>
      </c>
      <c r="J5145" s="10">
        <f t="shared" si="435"/>
        <v>0.35898159536735214</v>
      </c>
      <c r="K5145" s="10">
        <f t="shared" si="436"/>
        <v>0.11532050058655741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8.4897016118184766E-3</v>
      </c>
      <c r="D5146" s="6">
        <f t="shared" si="438"/>
        <v>7.2075033457713234E-5</v>
      </c>
      <c r="E5146" s="6">
        <f t="shared" si="439"/>
        <v>8.0072643681932992E-5</v>
      </c>
      <c r="F5146" s="24">
        <f>IF(C5139&gt;0,B$6+B$7*E5140+B$8*(H5145*100)^2,B$6+B$7*E5140+B$8*(H5145*100)^2+E5140*$B$9)</f>
        <v>0.81473564825785483</v>
      </c>
      <c r="G5146" s="17">
        <v>1.1477433419771947E-2</v>
      </c>
      <c r="H5146" s="9">
        <f t="shared" si="434"/>
        <v>9.0262708150035849E-3</v>
      </c>
      <c r="I5146" s="8">
        <f t="shared" si="433"/>
        <v>2.4511626047683619E-3</v>
      </c>
      <c r="J5146" s="10">
        <f t="shared" si="435"/>
        <v>0.21356365270181335</v>
      </c>
      <c r="K5146" s="10">
        <f t="shared" si="436"/>
        <v>3.1315234833076078E-2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2.2009444486609285E-3</v>
      </c>
      <c r="D5147" s="6">
        <f t="shared" si="438"/>
        <v>4.8441564660913588E-6</v>
      </c>
      <c r="E5147" s="6">
        <f t="shared" si="439"/>
        <v>7.2075033457713234E-5</v>
      </c>
      <c r="F5147" s="24">
        <f>IF(C5139&gt;0,B$6+B$7*E5140+B$8*(H5146*100)^2,B$6+B$7*E5140+B$8*(H5146*100)^2+E5140*$B$9)</f>
        <v>0.77191267940945496</v>
      </c>
      <c r="G5147" s="17">
        <v>6.325098045373902E-3</v>
      </c>
      <c r="H5147" s="9">
        <f t="shared" si="434"/>
        <v>8.7858561302212035E-3</v>
      </c>
      <c r="I5147" s="8">
        <f t="shared" si="433"/>
        <v>2.4607580848473014E-3</v>
      </c>
      <c r="J5147" s="10">
        <f t="shared" si="435"/>
        <v>0.38904663092883901</v>
      </c>
      <c r="K5147" s="10">
        <f t="shared" si="436"/>
        <v>4.8535870604528686E-2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1.5499514786626615E-3</v>
      </c>
      <c r="D5148" s="6">
        <f t="shared" si="438"/>
        <v>2.4023495862085708E-6</v>
      </c>
      <c r="E5148" s="6">
        <f t="shared" si="439"/>
        <v>4.8441564660913588E-6</v>
      </c>
      <c r="F5148" s="24">
        <f>IF(C5139&gt;0,B$6+B$7*E5140+B$8*(H5147*100)^2,B$6+B$7*E5140+B$8*(H5147*100)^2+E5140*$B$9)</f>
        <v>0.73227145714649122</v>
      </c>
      <c r="G5148" s="17">
        <v>1.1287713026781067E-2</v>
      </c>
      <c r="H5148" s="9">
        <f t="shared" si="434"/>
        <v>8.55728611854536E-3</v>
      </c>
      <c r="I5148" s="8">
        <f t="shared" si="433"/>
        <v>2.7304269082357065E-3</v>
      </c>
      <c r="J5148" s="10">
        <f t="shared" si="435"/>
        <v>0.241893721231</v>
      </c>
      <c r="K5148" s="10">
        <f t="shared" si="436"/>
        <v>4.2144573041770883E-2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3.3969699088956069E-3</v>
      </c>
      <c r="D5149" s="6">
        <f t="shared" si="438"/>
        <v>1.1539404561942228E-5</v>
      </c>
      <c r="E5149" s="6">
        <f t="shared" si="439"/>
        <v>2.4023495862085708E-6</v>
      </c>
      <c r="F5149" s="24">
        <f>IF(C5139&gt;0,B$6+B$7*E5140+B$8*(H5148*100)^2,B$6+B$7*E5140+B$8*(H5148*100)^2+E5140*$B$9)</f>
        <v>0.69557557769766554</v>
      </c>
      <c r="G5149" s="17">
        <v>6.869567598645392E-3</v>
      </c>
      <c r="H5149" s="9">
        <f t="shared" si="434"/>
        <v>8.3401173714622596E-3</v>
      </c>
      <c r="I5149" s="8">
        <f t="shared" si="433"/>
        <v>1.4705497728168676E-3</v>
      </c>
      <c r="J5149" s="10">
        <f t="shared" si="435"/>
        <v>0.21406729778841466</v>
      </c>
      <c r="K5149" s="10">
        <f t="shared" si="436"/>
        <v>1.7653694486095439E-2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-1.1283817906105185E-2</v>
      </c>
      <c r="D5150" s="6">
        <f t="shared" si="438"/>
        <v>1.2732454653814002E-4</v>
      </c>
      <c r="E5150" s="6">
        <f t="shared" si="439"/>
        <v>1.1539404561942228E-5</v>
      </c>
      <c r="F5150" s="24">
        <f>IF(C5139&gt;0,B$6+B$7*E5140+B$8*(H5149*100)^2,B$6+B$7*E5140+B$8*(H5149*100)^2+E5140*$B$9)</f>
        <v>0.6616062020918877</v>
      </c>
      <c r="G5150" s="17">
        <v>1.0974764221554493E-2</v>
      </c>
      <c r="H5150" s="9">
        <f t="shared" si="434"/>
        <v>8.1339178880284243E-3</v>
      </c>
      <c r="I5150" s="8">
        <f t="shared" si="433"/>
        <v>2.8408463335260689E-3</v>
      </c>
      <c r="J5150" s="10">
        <f t="shared" si="435"/>
        <v>0.25885260732496029</v>
      </c>
      <c r="K5150" s="10">
        <f t="shared" si="436"/>
        <v>4.9703520514885025E-2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1.6079623038443239E-2</v>
      </c>
      <c r="D5151" s="6">
        <f t="shared" si="438"/>
        <v>2.585542770584346E-4</v>
      </c>
      <c r="E5151" s="6">
        <f t="shared" si="439"/>
        <v>1.2732454653814002E-4</v>
      </c>
      <c r="F5151" s="24">
        <f>IF(C5139&gt;0,B$6+B$7*E5140+B$8*(H5150*100)^2,B$6+B$7*E5140+B$8*(H5150*100)^2+E5140*$B$9)</f>
        <v>0.63016075109361935</v>
      </c>
      <c r="G5151" s="17">
        <v>1.2738551827779429E-2</v>
      </c>
      <c r="H5151" s="9">
        <f t="shared" si="434"/>
        <v>7.938266505312222E-3</v>
      </c>
      <c r="I5151" s="8">
        <f t="shared" si="433"/>
        <v>4.8002853224672071E-3</v>
      </c>
      <c r="J5151" s="10">
        <f t="shared" si="435"/>
        <v>0.37683132175190026</v>
      </c>
      <c r="K5151" s="10">
        <f t="shared" si="436"/>
        <v>0.13176391573110902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6.8836401240080546E-3</v>
      </c>
      <c r="D5152" s="6">
        <f t="shared" si="438"/>
        <v>4.7384501356853628E-5</v>
      </c>
      <c r="E5152" s="6">
        <f t="shared" si="439"/>
        <v>2.585542770584346E-4</v>
      </c>
      <c r="F5152" s="24">
        <f>IF(C5139&gt;0,B$6+B$7*E5140+B$8*(H5151*100)^2,B$6+B$7*E5140+B$8*(H5151*100)^2+E5140*$B$9)</f>
        <v>0.601051697104522</v>
      </c>
      <c r="G5152" s="17">
        <v>8.5433832107030903E-3</v>
      </c>
      <c r="H5152" s="9">
        <f t="shared" si="434"/>
        <v>7.7527523957915878E-3</v>
      </c>
      <c r="I5152" s="8">
        <f t="shared" si="433"/>
        <v>7.9063081491150249E-4</v>
      </c>
      <c r="J5152" s="10">
        <f t="shared" si="435"/>
        <v>9.2543058810824003E-2</v>
      </c>
      <c r="K5152" s="10">
        <f t="shared" si="436"/>
        <v>4.8714994372454079E-3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-1.4121727496138646E-3</v>
      </c>
      <c r="D5153" s="6">
        <f t="shared" si="438"/>
        <v>1.9942318747519828E-6</v>
      </c>
      <c r="E5153" s="6">
        <f t="shared" si="439"/>
        <v>4.7384501356853628E-5</v>
      </c>
      <c r="F5153" s="24">
        <f>IF(C5139&gt;0,B$6+B$7*E5140+B$8*(H5152*100)^2,B$6+B$7*E5140+B$8*(H5152*100)^2+E5140*$B$9)</f>
        <v>0.57410544582681478</v>
      </c>
      <c r="G5153" s="17">
        <v>1.0241647637737059E-2</v>
      </c>
      <c r="H5153" s="9">
        <f t="shared" si="434"/>
        <v>7.5769746325747636E-3</v>
      </c>
      <c r="I5153" s="8">
        <f t="shared" si="433"/>
        <v>2.6646730051622953E-3</v>
      </c>
      <c r="J5153" s="10">
        <f t="shared" si="435"/>
        <v>0.26018010962844135</v>
      </c>
      <c r="K5153" s="10">
        <f t="shared" si="436"/>
        <v>5.0331824909336742E-2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2.3387216137087108E-3</v>
      </c>
      <c r="D5154" s="6">
        <f t="shared" si="438"/>
        <v>5.4696187864282762E-6</v>
      </c>
      <c r="E5154" s="6">
        <f t="shared" si="439"/>
        <v>1.9942318747519828E-6</v>
      </c>
      <c r="F5154" s="24">
        <f>IF(C5139&gt;0,B$6+B$7*E5140+B$8*(H5153*100)^2,B$6+B$7*E5140+B$8*(H5153*100)^2+E5140*$B$9)</f>
        <v>0.54916130101904104</v>
      </c>
      <c r="G5154" s="17">
        <v>1.0055304756226666E-2</v>
      </c>
      <c r="H5154" s="9">
        <f t="shared" si="434"/>
        <v>7.4105418224245986E-3</v>
      </c>
      <c r="I5154" s="8">
        <f t="shared" si="433"/>
        <v>2.6447629338020671E-3</v>
      </c>
      <c r="J5154" s="10">
        <f t="shared" si="435"/>
        <v>0.26302165850958609</v>
      </c>
      <c r="K5154" s="10">
        <f t="shared" si="436"/>
        <v>5.1695204021434016E-2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-5.842159433805573E-2</v>
      </c>
      <c r="D5155" s="6">
        <f t="shared" si="438"/>
        <v>3.4130826850003451E-3</v>
      </c>
      <c r="E5155" s="6">
        <f t="shared" si="439"/>
        <v>5.4696187864282762E-6</v>
      </c>
      <c r="F5155" s="24">
        <f>IF(C5139&gt;0,B$6+B$7*E5140+B$8*(H5154*100)^2,B$6+B$7*E5140+B$8*(H5154*100)^2+E5140*$B$9)</f>
        <v>0.5260705061704849</v>
      </c>
      <c r="G5155" s="17">
        <v>3.0615218572704161E-2</v>
      </c>
      <c r="H5155" s="9">
        <f t="shared" si="434"/>
        <v>7.2530718055902697E-3</v>
      </c>
      <c r="I5155" s="8">
        <f t="shared" si="433"/>
        <v>2.3362146767113894E-2</v>
      </c>
      <c r="J5155" s="10">
        <f t="shared" si="435"/>
        <v>0.76308933452930028</v>
      </c>
      <c r="K5155" s="10">
        <f t="shared" si="436"/>
        <v>1.7809281942558384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5.7405569280846299E-3</v>
      </c>
      <c r="D5156" s="6">
        <f t="shared" si="438"/>
        <v>3.2953993844580445E-5</v>
      </c>
      <c r="E5156" s="6">
        <f t="shared" si="439"/>
        <v>3.4130826850003451E-3</v>
      </c>
      <c r="F5156" s="24">
        <f>IF(C5139&gt;0,B$6+B$7*E5140+B$8*(H5155*100)^2,B$6+B$7*E5140+B$8*(H5155*100)^2+E5140*$B$9)</f>
        <v>0.5046953573791767</v>
      </c>
      <c r="G5156" s="17">
        <v>3.3899061055334204E-2</v>
      </c>
      <c r="H5156" s="9">
        <f t="shared" si="434"/>
        <v>7.1041914204163781E-3</v>
      </c>
      <c r="I5156" s="8">
        <f t="shared" si="433"/>
        <v>2.6794869634917826E-2</v>
      </c>
      <c r="J5156" s="10">
        <f t="shared" si="435"/>
        <v>0.79043102672312826</v>
      </c>
      <c r="K5156" s="10">
        <f t="shared" si="436"/>
        <v>2.2089963469143608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9.8780713345849973E-3</v>
      </c>
      <c r="D5157" s="6">
        <f t="shared" si="438"/>
        <v>9.7576293291149832E-5</v>
      </c>
      <c r="E5157" s="6">
        <f t="shared" si="439"/>
        <v>3.2953993844580445E-5</v>
      </c>
      <c r="F5157" s="24">
        <f>IF(C5139&gt;0,B$6+B$7*E5140+B$8*(H5156*100)^2,B$6+B$7*E5140+B$8*(H5156*100)^2+E5140*$B$9)</f>
        <v>0.48490838214306253</v>
      </c>
      <c r="G5157" s="17">
        <v>2.4402554637636905E-2</v>
      </c>
      <c r="H5157" s="9">
        <f t="shared" si="434"/>
        <v>6.9635363296464718E-3</v>
      </c>
      <c r="I5157" s="8">
        <f t="shared" si="433"/>
        <v>1.7439018307990432E-2</v>
      </c>
      <c r="J5157" s="10">
        <f t="shared" si="435"/>
        <v>0.71463904361445951</v>
      </c>
      <c r="K5157" s="10">
        <f t="shared" si="436"/>
        <v>1.2503332570569778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1.2982890097264967E-2</v>
      </c>
      <c r="D5158" s="6">
        <f t="shared" si="438"/>
        <v>1.6855543527766076E-4</v>
      </c>
      <c r="E5158" s="6">
        <f t="shared" si="439"/>
        <v>9.7576293291149832E-5</v>
      </c>
      <c r="F5158" s="24">
        <f>IF(C5139&gt;0,B$6+B$7*E5140+B$8*(H5157*100)^2,B$6+B$7*E5140+B$8*(H5157*100)^2+E5140*$B$9)</f>
        <v>0.46659157916699157</v>
      </c>
      <c r="G5158" s="17">
        <v>2.8147060777451539E-2</v>
      </c>
      <c r="H5158" s="9">
        <f t="shared" si="434"/>
        <v>6.8307509043076045E-3</v>
      </c>
      <c r="I5158" s="8">
        <f t="shared" si="433"/>
        <v>2.1316309873143934E-2</v>
      </c>
      <c r="J5158" s="10">
        <f t="shared" si="435"/>
        <v>0.7573192114687981</v>
      </c>
      <c r="K5158" s="10">
        <f t="shared" si="436"/>
        <v>1.7046309956975447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-2.8495543906932176E-3</v>
      </c>
      <c r="D5159" s="6">
        <f t="shared" si="438"/>
        <v>8.1199602255189942E-6</v>
      </c>
      <c r="E5159" s="6">
        <f t="shared" si="439"/>
        <v>1.6855543527766076E-4</v>
      </c>
      <c r="F5159" s="24">
        <f>IF(C5139&gt;0,B$6+B$7*E5140+B$8*(H5158*100)^2,B$6+B$7*E5140+B$8*(H5158*100)^2+E5140*$B$9)</f>
        <v>0.44963571465204266</v>
      </c>
      <c r="G5159" s="17">
        <v>8.1335274105584741E-3</v>
      </c>
      <c r="H5159" s="9">
        <f t="shared" si="434"/>
        <v>6.7054881600972392E-3</v>
      </c>
      <c r="I5159" s="8">
        <f t="shared" si="433"/>
        <v>1.428039250461235E-3</v>
      </c>
      <c r="J5159" s="10">
        <f t="shared" si="435"/>
        <v>0.17557440681978118</v>
      </c>
      <c r="K5159" s="10">
        <f t="shared" si="436"/>
        <v>1.98973545224852E-2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-1.0539608288553824E-3</v>
      </c>
      <c r="D5160" s="6">
        <f t="shared" si="438"/>
        <v>1.1108334287615247E-6</v>
      </c>
      <c r="E5160" s="6">
        <f t="shared" si="439"/>
        <v>8.1199602255189942E-6</v>
      </c>
      <c r="F5160" s="24">
        <f>IF(C5139&gt;0,B$6+B$7*E5140+B$8*(H5159*100)^2,B$6+B$7*E5140+B$8*(H5159*100)^2+E5140*$B$9)</f>
        <v>0.43393967087055446</v>
      </c>
      <c r="G5160" s="17">
        <v>4.4537623841177636E-3</v>
      </c>
      <c r="H5160" s="9">
        <f t="shared" si="434"/>
        <v>6.5874097403346207E-3</v>
      </c>
      <c r="I5160" s="8">
        <f t="shared" si="433"/>
        <v>2.133647356216857E-3</v>
      </c>
      <c r="J5160" s="10">
        <f t="shared" si="435"/>
        <v>0.47906627525202083</v>
      </c>
      <c r="K5160" s="10">
        <f t="shared" si="436"/>
        <v>6.7513218834659439E-2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-4.0211578517404699E-3</v>
      </c>
      <c r="D5161" s="6">
        <f t="shared" si="438"/>
        <v>1.6169710468614032E-5</v>
      </c>
      <c r="E5161" s="6">
        <f t="shared" si="439"/>
        <v>1.1108334287615247E-6</v>
      </c>
      <c r="F5161" s="24">
        <f>IF(C5139&gt;0,B$6+B$7*E5140+B$8*(H5160*100)^2,B$6+B$7*E5140+B$8*(H5160*100)^2+E5140*$B$9)</f>
        <v>0.41940984314203084</v>
      </c>
      <c r="G5161" s="17">
        <v>1.5158433904312959E-2</v>
      </c>
      <c r="H5161" s="9">
        <f t="shared" si="434"/>
        <v>6.4761859388225628E-3</v>
      </c>
      <c r="I5161" s="8">
        <f t="shared" si="433"/>
        <v>8.6822479654903965E-3</v>
      </c>
      <c r="J5161" s="10">
        <f t="shared" si="435"/>
        <v>0.57276681880837821</v>
      </c>
      <c r="K5161" s="10">
        <f t="shared" si="436"/>
        <v>0.49021684622643891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6.7048123035946738E-3</v>
      </c>
      <c r="D5162" s="6">
        <f t="shared" si="438"/>
        <v>4.4954508026434516E-5</v>
      </c>
      <c r="E5162" s="6">
        <f t="shared" si="439"/>
        <v>1.6169710468614032E-5</v>
      </c>
      <c r="F5162" s="24">
        <f>IF(C5161&gt;0,B$6+B$7*E5162+B$8*(G5161*100)^2,B$6+B$7*E5162+B$8*(G5161*100)^2+E5162*$B$9)</f>
        <v>2.144758073235332</v>
      </c>
      <c r="G5162" s="17">
        <v>7.4668979819295551E-3</v>
      </c>
      <c r="H5162" s="9">
        <f t="shared" si="434"/>
        <v>1.4644992568230725E-2</v>
      </c>
      <c r="I5162" s="8">
        <f t="shared" si="433"/>
        <v>7.1780945863011703E-3</v>
      </c>
      <c r="J5162" s="10">
        <f t="shared" si="435"/>
        <v>0.9613221720281554</v>
      </c>
      <c r="K5162" s="10">
        <f t="shared" si="436"/>
        <v>0.183478964802404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3.0894130814967564E-3</v>
      </c>
      <c r="D5163" s="6">
        <f t="shared" si="438"/>
        <v>9.5444731881232844E-6</v>
      </c>
      <c r="E5163" s="6">
        <f t="shared" si="439"/>
        <v>4.4954508026434516E-5</v>
      </c>
      <c r="F5163" s="24">
        <f>IF(C5161&gt;0,B$6+B$7*E5162+B$8*(H5162*100)^2,B$6+B$7*E5162+B$8*(H5162*100)^2+E5162*$B$9)</f>
        <v>2.0031045793095816</v>
      </c>
      <c r="G5163" s="17">
        <v>1.1186584260470027E-2</v>
      </c>
      <c r="H5163" s="9">
        <f t="shared" si="434"/>
        <v>1.4153107712829651E-2</v>
      </c>
      <c r="I5163" s="8">
        <f t="shared" si="433"/>
        <v>2.9665234523596241E-3</v>
      </c>
      <c r="J5163" s="10">
        <f t="shared" si="435"/>
        <v>0.26518581394344048</v>
      </c>
      <c r="K5163" s="10">
        <f t="shared" si="436"/>
        <v>2.5616733545518189E-2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-2.6505879372722568E-2</v>
      </c>
      <c r="D5164" s="6">
        <f t="shared" si="438"/>
        <v>7.0256164132131971E-4</v>
      </c>
      <c r="E5164" s="6">
        <f t="shared" si="439"/>
        <v>9.5444731881232844E-6</v>
      </c>
      <c r="F5164" s="24">
        <f>IF(C5161&gt;0,B$6+B$7*E5162+B$8*(H5163*100)^2,B$6+B$7*E5162+B$8*(H5163*100)^2+E5162*$B$9)</f>
        <v>1.8719759399825144</v>
      </c>
      <c r="G5164" s="17">
        <v>1.7177269779234894E-2</v>
      </c>
      <c r="H5164" s="9">
        <f t="shared" si="434"/>
        <v>1.3682017175776804E-2</v>
      </c>
      <c r="I5164" s="8">
        <f t="shared" si="433"/>
        <v>3.4952526034580898E-3</v>
      </c>
      <c r="J5164" s="10">
        <f t="shared" si="435"/>
        <v>0.20348126613714829</v>
      </c>
      <c r="K5164" s="10">
        <f t="shared" si="436"/>
        <v>2.7958622453543081E-2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6.4931664634425264E-3</v>
      </c>
      <c r="D5165" s="6">
        <f t="shared" si="438"/>
        <v>4.2161210721974726E-5</v>
      </c>
      <c r="E5165" s="6">
        <f t="shared" si="439"/>
        <v>7.0256164132131971E-4</v>
      </c>
      <c r="F5165" s="24">
        <f>IF(C5161&gt;0,B$6+B$7*E5162+B$8*(H5164*100)^2,B$6+B$7*E5162+B$8*(H5164*100)^2+E5162*$B$9)</f>
        <v>1.7505901585574486</v>
      </c>
      <c r="G5165" s="17">
        <v>1.3731063480087796E-2</v>
      </c>
      <c r="H5165" s="9">
        <f t="shared" si="434"/>
        <v>1.3230986956978864E-2</v>
      </c>
      <c r="I5165" s="8">
        <f t="shared" si="433"/>
        <v>5.0007652310893151E-4</v>
      </c>
      <c r="J5165" s="10">
        <f t="shared" si="435"/>
        <v>3.6419358473880864E-2</v>
      </c>
      <c r="K5165" s="10">
        <f t="shared" si="436"/>
        <v>6.9676124353312829E-4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-3.0606053867816573E-2</v>
      </c>
      <c r="D5166" s="6">
        <f t="shared" si="438"/>
        <v>9.3673053335968984E-4</v>
      </c>
      <c r="E5166" s="6">
        <f t="shared" si="439"/>
        <v>4.2161210721974726E-5</v>
      </c>
      <c r="F5166" s="24">
        <f>IF(C5161&gt;0,B$6+B$7*E5162+B$8*(H5165*100)^2,B$6+B$7*E5162+B$8*(H5165*100)^2+E5162*$B$9)</f>
        <v>1.6382233406922648</v>
      </c>
      <c r="G5166" s="17">
        <v>1.088752237668987E-2</v>
      </c>
      <c r="H5166" s="9">
        <f t="shared" si="434"/>
        <v>1.2799309905976435E-2</v>
      </c>
      <c r="I5166" s="8">
        <f t="shared" si="433"/>
        <v>1.9117875292865641E-3</v>
      </c>
      <c r="J5166" s="10">
        <f t="shared" si="435"/>
        <v>0.17559436051122992</v>
      </c>
      <c r="K5166" s="10">
        <f t="shared" si="436"/>
        <v>1.2407404827711632E-2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7.5828749316272587E-3</v>
      </c>
      <c r="D5167" s="6">
        <f t="shared" si="438"/>
        <v>5.7499992228701105E-5</v>
      </c>
      <c r="E5167" s="6">
        <f t="shared" si="439"/>
        <v>9.3673053335968984E-4</v>
      </c>
      <c r="F5167" s="24">
        <f>IF(C5161&gt;0,B$6+B$7*E5162+B$8*(H5166*100)^2,B$6+B$7*E5162+B$8*(H5166*100)^2+E5162*$B$9)</f>
        <v>1.5342053773944644</v>
      </c>
      <c r="G5167" s="17">
        <v>1.5030824793259777E-2</v>
      </c>
      <c r="H5167" s="9">
        <f t="shared" si="434"/>
        <v>1.2386304442385001E-2</v>
      </c>
      <c r="I5167" s="8">
        <f t="shared" si="433"/>
        <v>2.6445203508747763E-3</v>
      </c>
      <c r="J5167" s="10">
        <f t="shared" si="435"/>
        <v>0.17593980285504024</v>
      </c>
      <c r="K5167" s="10">
        <f t="shared" si="436"/>
        <v>1.9991883809933775E-2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1.419467350029294E-2</v>
      </c>
      <c r="D5168" s="6">
        <f t="shared" si="438"/>
        <v>2.0148875577991865E-4</v>
      </c>
      <c r="E5168" s="6">
        <f t="shared" si="439"/>
        <v>5.7499992228701105E-5</v>
      </c>
      <c r="F5168" s="24">
        <f>IF(C5161&gt;0,B$6+B$7*E5162+B$8*(H5167*100)^2,B$6+B$7*E5162+B$8*(H5167*100)^2+E5162*$B$9)</f>
        <v>1.4379159487696902</v>
      </c>
      <c r="G5168" s="17">
        <v>1.0811897007632916E-2</v>
      </c>
      <c r="H5168" s="9">
        <f t="shared" si="434"/>
        <v>1.1991313309098759E-2</v>
      </c>
      <c r="I5168" s="8">
        <f t="shared" si="433"/>
        <v>1.1794163014658427E-3</v>
      </c>
      <c r="J5168" s="10">
        <f t="shared" si="435"/>
        <v>0.10908504776111035</v>
      </c>
      <c r="K5168" s="10">
        <f t="shared" si="436"/>
        <v>5.1795033974129101E-3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5.155003380965458E-3</v>
      </c>
      <c r="D5169" s="6">
        <f t="shared" si="438"/>
        <v>2.6574059857765303E-5</v>
      </c>
      <c r="E5169" s="6">
        <f t="shared" si="439"/>
        <v>2.0148875577991865E-4</v>
      </c>
      <c r="F5169" s="24">
        <f>IF(C5161&gt;0,B$6+B$7*E5162+B$8*(H5168*100)^2,B$6+B$7*E5162+B$8*(H5168*100)^2+E5162*$B$9)</f>
        <v>1.348780824691737</v>
      </c>
      <c r="G5169" s="17">
        <v>8.5518891401283811E-3</v>
      </c>
      <c r="H5169" s="9">
        <f t="shared" si="434"/>
        <v>1.1613702358385705E-2</v>
      </c>
      <c r="I5169" s="8">
        <f t="shared" si="433"/>
        <v>3.0618132182573237E-3</v>
      </c>
      <c r="J5169" s="10">
        <f t="shared" si="435"/>
        <v>0.35802770219392249</v>
      </c>
      <c r="K5169" s="10">
        <f t="shared" si="436"/>
        <v>4.2395431985066789E-2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8.7582080894540136E-4</v>
      </c>
      <c r="D5170" s="6">
        <f t="shared" si="438"/>
        <v>7.6706208938177728E-7</v>
      </c>
      <c r="E5170" s="6">
        <f t="shared" si="439"/>
        <v>2.6574059857765303E-5</v>
      </c>
      <c r="F5170" s="24">
        <f>IF(C5161&gt;0,B$6+B$7*E5162+B$8*(H5169*100)^2,B$6+B$7*E5162+B$8*(H5169*100)^2+E5162*$B$9)</f>
        <v>1.2662684403327755</v>
      </c>
      <c r="G5170" s="17">
        <v>1.3147417849681936E-2</v>
      </c>
      <c r="H5170" s="9">
        <f t="shared" si="434"/>
        <v>1.1252859371434337E-2</v>
      </c>
      <c r="I5170" s="8">
        <f t="shared" si="433"/>
        <v>1.8945584782475988E-3</v>
      </c>
      <c r="J5170" s="10">
        <f t="shared" si="435"/>
        <v>0.14410118396696672</v>
      </c>
      <c r="K5170" s="10">
        <f t="shared" si="436"/>
        <v>1.2759290612178065E-2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1.7570828910419466E-2</v>
      </c>
      <c r="D5171" s="6">
        <f t="shared" si="438"/>
        <v>3.0873402859923248E-4</v>
      </c>
      <c r="E5171" s="6">
        <f t="shared" si="439"/>
        <v>7.6706208938177728E-7</v>
      </c>
      <c r="F5171" s="24">
        <f>IF(C5161&gt;0,B$6+B$7*E5162+B$8*(H5170*100)^2,B$6+B$7*E5162+B$8*(H5170*100)^2+E5162*$B$9)</f>
        <v>1.189886726131685</v>
      </c>
      <c r="G5171" s="17">
        <v>1.5934202220922927E-2</v>
      </c>
      <c r="H5171" s="9">
        <f t="shared" si="434"/>
        <v>1.0908192912355763E-2</v>
      </c>
      <c r="I5171" s="8">
        <f t="shared" si="433"/>
        <v>5.0260093085671646E-3</v>
      </c>
      <c r="J5171" s="10">
        <f t="shared" si="435"/>
        <v>0.31542271391332022</v>
      </c>
      <c r="K5171" s="10">
        <f t="shared" si="436"/>
        <v>8.180171585845053E-2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-1.2970124052571776E-2</v>
      </c>
      <c r="D5172" s="6">
        <f t="shared" si="438"/>
        <v>1.6822411793910092E-4</v>
      </c>
      <c r="E5172" s="6">
        <f t="shared" si="439"/>
        <v>3.0873402859923248E-4</v>
      </c>
      <c r="F5172" s="24">
        <f>IF(C5161&gt;0,B$6+B$7*E5162+B$8*(H5171*100)^2,B$6+B$7*E5162+B$8*(H5171*100)^2+E5162*$B$9)</f>
        <v>1.1191801732957356</v>
      </c>
      <c r="G5172" s="17">
        <v>1.2649704651448164E-2</v>
      </c>
      <c r="H5172" s="9">
        <f t="shared" si="434"/>
        <v>1.0579131218090338E-2</v>
      </c>
      <c r="I5172" s="8">
        <f t="shared" si="433"/>
        <v>2.0705734333578262E-3</v>
      </c>
      <c r="J5172" s="10">
        <f t="shared" si="435"/>
        <v>0.1636855160188094</v>
      </c>
      <c r="K5172" s="10">
        <f t="shared" si="436"/>
        <v>1.6971885885024074E-2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9.9348429841198613E-3</v>
      </c>
      <c r="D5173" s="6">
        <f t="shared" si="438"/>
        <v>9.8701105119115631E-5</v>
      </c>
      <c r="E5173" s="6">
        <f t="shared" si="439"/>
        <v>1.6822411793910092E-4</v>
      </c>
      <c r="F5173" s="24">
        <f>IF(C5161&gt;0,B$6+B$7*E5162+B$8*(H5172*100)^2,B$6+B$7*E5162+B$8*(H5172*100)^2+E5162*$B$9)</f>
        <v>1.0537271173354972</v>
      </c>
      <c r="G5173" s="17">
        <v>1.0756770281167977E-2</v>
      </c>
      <c r="H5173" s="9">
        <f t="shared" si="434"/>
        <v>1.0265121126102202E-2</v>
      </c>
      <c r="I5173" s="8">
        <f t="shared" si="433"/>
        <v>4.9164915506577471E-4</v>
      </c>
      <c r="J5173" s="10">
        <f t="shared" si="435"/>
        <v>4.5706019763805082E-2</v>
      </c>
      <c r="K5173" s="10">
        <f t="shared" si="436"/>
        <v>1.1116152086412256E-3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9.219508089757739E-4</v>
      </c>
      <c r="D5174" s="6">
        <f t="shared" si="438"/>
        <v>8.4999329417108397E-7</v>
      </c>
      <c r="E5174" s="6">
        <f t="shared" si="439"/>
        <v>9.8701105119115631E-5</v>
      </c>
      <c r="F5174" s="24">
        <f>IF(C5161&gt;0,B$6+B$7*E5162+B$8*(H5173*100)^2,B$6+B$7*E5162+B$8*(H5173*100)^2+E5162*$B$9)</f>
        <v>0.99313722343310462</v>
      </c>
      <c r="G5174" s="17">
        <v>1.7032690476673981E-2</v>
      </c>
      <c r="H5174" s="9">
        <f t="shared" si="434"/>
        <v>9.965627042153969E-3</v>
      </c>
      <c r="I5174" s="8">
        <f t="shared" si="433"/>
        <v>7.0670634345200121E-3</v>
      </c>
      <c r="J5174" s="10">
        <f t="shared" si="435"/>
        <v>0.41491175127019725</v>
      </c>
      <c r="K5174" s="10">
        <f t="shared" si="436"/>
        <v>0.17315129012608876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2.2555055769100333E-3</v>
      </c>
      <c r="D5175" s="6">
        <f t="shared" si="438"/>
        <v>5.0873054074722617E-6</v>
      </c>
      <c r="E5175" s="6">
        <f t="shared" si="439"/>
        <v>8.4999329417108397E-7</v>
      </c>
      <c r="F5175" s="24">
        <f>IF(C5161&gt;0,B$6+B$7*E5162+B$8*(H5174*100)^2,B$6+B$7*E5162+B$8*(H5174*100)^2+E5162*$B$9)</f>
        <v>0.93704915864765992</v>
      </c>
      <c r="G5175" s="17">
        <v>1.1825980535706415E-2</v>
      </c>
      <c r="H5175" s="9">
        <f t="shared" si="434"/>
        <v>9.6801299508201839E-3</v>
      </c>
      <c r="I5175" s="8">
        <f t="shared" si="433"/>
        <v>2.145850584886231E-3</v>
      </c>
      <c r="J5175" s="10">
        <f t="shared" si="435"/>
        <v>0.18145223378367842</v>
      </c>
      <c r="K5175" s="10">
        <f t="shared" si="436"/>
        <v>2.1452277868019731E-2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-2.5903238837342964E-2</v>
      </c>
      <c r="D5176" s="6">
        <f t="shared" si="438"/>
        <v>6.7097778226443293E-4</v>
      </c>
      <c r="E5176" s="6">
        <f t="shared" si="439"/>
        <v>5.0873054074722617E-6</v>
      </c>
      <c r="F5176" s="24">
        <f>IF(C5161&gt;0,B$6+B$7*E5162+B$8*(H5175*100)^2,B$6+B$7*E5162+B$8*(H5175*100)^2+E5162*$B$9)</f>
        <v>0.8851284370757736</v>
      </c>
      <c r="G5176" s="17">
        <v>2.5159890308903348E-2</v>
      </c>
      <c r="H5176" s="9">
        <f t="shared" si="434"/>
        <v>9.4081264717039894E-3</v>
      </c>
      <c r="I5176" s="8">
        <f t="shared" si="433"/>
        <v>1.575176383719936E-2</v>
      </c>
      <c r="J5176" s="10">
        <f t="shared" si="435"/>
        <v>0.62606647500467327</v>
      </c>
      <c r="K5176" s="10">
        <f t="shared" si="436"/>
        <v>0.69059488030013316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5.032519903484029E-3</v>
      </c>
      <c r="D5177" s="6">
        <f t="shared" si="438"/>
        <v>2.5326256578962901E-5</v>
      </c>
      <c r="E5177" s="6">
        <f t="shared" si="439"/>
        <v>6.7097778226443293E-4</v>
      </c>
      <c r="F5177" s="24">
        <f>IF(C5161&gt;0,B$6+B$7*E5162+B$8*(H5176*100)^2,B$6+B$7*E5162+B$8*(H5176*100)^2+E5162*$B$9)</f>
        <v>0.83706542511667847</v>
      </c>
      <c r="G5177" s="17">
        <v>2.0801239961674746E-2</v>
      </c>
      <c r="H5177" s="9">
        <f t="shared" si="434"/>
        <v>9.14912796454765E-3</v>
      </c>
      <c r="I5177" s="8">
        <f t="shared" si="433"/>
        <v>1.1652111997127096E-2</v>
      </c>
      <c r="J5177" s="10">
        <f t="shared" si="435"/>
        <v>0.56016429879158813</v>
      </c>
      <c r="K5177" s="10">
        <f t="shared" si="436"/>
        <v>0.45222221237237181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1.555372878119101E-3</v>
      </c>
      <c r="D5178" s="6">
        <f t="shared" si="438"/>
        <v>2.4191847899884958E-6</v>
      </c>
      <c r="E5178" s="6">
        <f t="shared" si="439"/>
        <v>2.5326256578962901E-5</v>
      </c>
      <c r="F5178" s="24">
        <f>IF(C5161&gt;0,B$6+B$7*E5162+B$8*(H5177*100)^2,B$6+B$7*E5162+B$8*(H5177*100)^2+E5162*$B$9)</f>
        <v>0.79257349494614393</v>
      </c>
      <c r="G5178" s="17">
        <v>1.5494474832002494E-2</v>
      </c>
      <c r="H5178" s="9">
        <f t="shared" si="434"/>
        <v>8.9026596865551585E-3</v>
      </c>
      <c r="I5178" s="8">
        <f t="shared" si="433"/>
        <v>6.5918151454473356E-3</v>
      </c>
      <c r="J5178" s="10">
        <f t="shared" si="435"/>
        <v>0.42543004631770504</v>
      </c>
      <c r="K5178" s="10">
        <f t="shared" si="436"/>
        <v>0.18629869087140705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-1.1622454037522689E-2</v>
      </c>
      <c r="D5179" s="6">
        <f t="shared" si="438"/>
        <v>1.3508143785432745E-4</v>
      </c>
      <c r="E5179" s="6">
        <f t="shared" si="439"/>
        <v>2.4191847899884958E-6</v>
      </c>
      <c r="F5179" s="24">
        <f>IF(C5161&gt;0,B$6+B$7*E5162+B$8*(H5178*100)^2,B$6+B$7*E5162+B$8*(H5178*100)^2+E5162*$B$9)</f>
        <v>0.75138731518728041</v>
      </c>
      <c r="G5179" s="17">
        <v>1.3573871301760916E-2</v>
      </c>
      <c r="H5179" s="9">
        <f t="shared" si="434"/>
        <v>8.6682600052564208E-3</v>
      </c>
      <c r="I5179" s="8">
        <f t="shared" si="433"/>
        <v>4.9056112965044953E-3</v>
      </c>
      <c r="J5179" s="10">
        <f t="shared" si="435"/>
        <v>0.36140104672040751</v>
      </c>
      <c r="K5179" s="10">
        <f t="shared" si="436"/>
        <v>0.11744939084999917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-1.5306110615238566E-3</v>
      </c>
      <c r="D5180" s="6">
        <f t="shared" si="438"/>
        <v>2.342770221659187E-6</v>
      </c>
      <c r="E5180" s="6">
        <f t="shared" si="439"/>
        <v>1.3508143785432745E-4</v>
      </c>
      <c r="F5180" s="24">
        <f>IF(C5161&gt;0,B$6+B$7*E5162+B$8*(H5179*100)^2,B$6+B$7*E5162+B$8*(H5179*100)^2+E5162*$B$9)</f>
        <v>0.71326126858450034</v>
      </c>
      <c r="G5180" s="17">
        <v>8.03550514080607E-3</v>
      </c>
      <c r="H5180" s="9">
        <f t="shared" si="434"/>
        <v>8.4454796701223574E-3</v>
      </c>
      <c r="I5180" s="8">
        <f t="shared" si="433"/>
        <v>4.0997452931628743E-4</v>
      </c>
      <c r="J5180" s="10">
        <f t="shared" si="435"/>
        <v>5.1020380440595606E-2</v>
      </c>
      <c r="K5180" s="10">
        <f t="shared" si="436"/>
        <v>1.2178189582432442E-3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2.0485283704461264E-2</v>
      </c>
      <c r="D5181" s="6">
        <f t="shared" si="438"/>
        <v>4.1964684845226621E-4</v>
      </c>
      <c r="E5181" s="6">
        <f t="shared" si="439"/>
        <v>2.342770221659187E-6</v>
      </c>
      <c r="F5181" s="24">
        <f>IF(C5161&gt;0,B$6+B$7*E5162+B$8*(H5180*100)^2,B$6+B$7*E5162+B$8*(H5180*100)^2+E5162*$B$9)</f>
        <v>0.67796798724430696</v>
      </c>
      <c r="G5181" s="17">
        <v>1.3869837234808179E-2</v>
      </c>
      <c r="H5181" s="9">
        <f t="shared" si="434"/>
        <v>8.2338811458771196E-3</v>
      </c>
      <c r="I5181" s="8">
        <f t="shared" si="433"/>
        <v>5.6359560889310597E-3</v>
      </c>
      <c r="J5181" s="10">
        <f t="shared" si="435"/>
        <v>0.40634623128719111</v>
      </c>
      <c r="K5181" s="10">
        <f t="shared" si="436"/>
        <v>0.16302452635861142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-1.2417571415322529E-2</v>
      </c>
      <c r="D5182" s="6">
        <f t="shared" si="438"/>
        <v>1.5419607985463514E-4</v>
      </c>
      <c r="E5182" s="6">
        <f t="shared" si="439"/>
        <v>4.1964684845226621E-4</v>
      </c>
      <c r="F5182" s="24">
        <f>IF(C5161&gt;0,B$6+B$7*E5162+B$8*(H5181*100)^2,B$6+B$7*E5162+B$8*(H5181*100)^2+E5162*$B$9)</f>
        <v>0.64529699670769003</v>
      </c>
      <c r="G5182" s="17">
        <v>1.0875170644424883E-2</v>
      </c>
      <c r="H5182" s="9">
        <f t="shared" si="434"/>
        <v>8.0330380100413438E-3</v>
      </c>
      <c r="I5182" s="8">
        <f t="shared" si="433"/>
        <v>2.8421326343835394E-3</v>
      </c>
      <c r="J5182" s="10">
        <f t="shared" si="435"/>
        <v>0.26134142877477956</v>
      </c>
      <c r="K5182" s="10">
        <f t="shared" si="436"/>
        <v>5.0885971417670595E-2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-1.9200100705054892E-3</v>
      </c>
      <c r="D5183" s="6">
        <f t="shared" si="438"/>
        <v>3.6864386708424936E-6</v>
      </c>
      <c r="E5183" s="6">
        <f t="shared" si="439"/>
        <v>1.5419607985463514E-4</v>
      </c>
      <c r="F5183" s="24">
        <f>IF(C5161&gt;0,B$6+B$7*E5162+B$8*(H5182*100)^2,B$6+B$7*E5162+B$8*(H5182*100)^2+E5162*$B$9)</f>
        <v>0.61505346076794343</v>
      </c>
      <c r="G5183" s="17">
        <v>7.3003892643524002E-3</v>
      </c>
      <c r="H5183" s="9">
        <f t="shared" si="434"/>
        <v>7.8425344166789829E-3</v>
      </c>
      <c r="I5183" s="8">
        <f t="shared" si="433"/>
        <v>5.4214515232658272E-4</v>
      </c>
      <c r="J5183" s="10">
        <f t="shared" si="435"/>
        <v>7.4262499257931713E-2</v>
      </c>
      <c r="K5183" s="10">
        <f t="shared" si="436"/>
        <v>2.5055586473583524E-3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-2.7452166462265198E-2</v>
      </c>
      <c r="D5184" s="6">
        <f t="shared" si="438"/>
        <v>7.5362144347191815E-4</v>
      </c>
      <c r="E5184" s="6">
        <f t="shared" si="439"/>
        <v>3.6864386708424936E-6</v>
      </c>
      <c r="F5184" s="24">
        <f>IF(C5183&gt;0,B$6+B$7*E5184+B$8*(G5183*100)^2,B$6+B$7*E5184+B$8*(G5183*100)^2+E5184*$B$9)</f>
        <v>0.51105860435298855</v>
      </c>
      <c r="G5184" s="17">
        <v>1.6269297624626491E-2</v>
      </c>
      <c r="H5184" s="9">
        <f t="shared" si="434"/>
        <v>7.1488362993776021E-3</v>
      </c>
      <c r="I5184" s="8">
        <f t="shared" si="433"/>
        <v>9.1204613252488902E-3</v>
      </c>
      <c r="J5184" s="10">
        <f t="shared" si="435"/>
        <v>0.56059342792054168</v>
      </c>
      <c r="K5184" s="10">
        <f t="shared" si="436"/>
        <v>0.45346647704021037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-1.3764987829080842E-2</v>
      </c>
      <c r="D5185" s="6">
        <f t="shared" si="438"/>
        <v>1.894748899347437E-4</v>
      </c>
      <c r="E5185" s="6">
        <f t="shared" si="439"/>
        <v>7.5362144347191815E-4</v>
      </c>
      <c r="F5185" s="24">
        <f>IF(C5183&gt;0,B$6+B$7*E5184+B$8*(H5184*100)^2,B$6+B$7*E5184+B$8*(H5184*100)^2+E5184*$B$9)</f>
        <v>0.4907874130662585</v>
      </c>
      <c r="G5185" s="17">
        <v>2.0283172955627992E-2</v>
      </c>
      <c r="H5185" s="9">
        <f t="shared" si="434"/>
        <v>7.0056221213126999E-3</v>
      </c>
      <c r="I5185" s="8">
        <f t="shared" si="433"/>
        <v>1.3277550834315293E-2</v>
      </c>
      <c r="J5185" s="10">
        <f t="shared" si="435"/>
        <v>0.65460916116830514</v>
      </c>
      <c r="K5185" s="10">
        <f t="shared" si="436"/>
        <v>0.83219213332284414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1.2234536663143641E-2</v>
      </c>
      <c r="D5186" s="6">
        <f t="shared" si="438"/>
        <v>1.4968388736180595E-4</v>
      </c>
      <c r="E5186" s="6">
        <f t="shared" si="439"/>
        <v>1.894748899347437E-4</v>
      </c>
      <c r="F5186" s="24">
        <f>IF(C5183&gt;0,B$6+B$7*E5184+B$8*(H5185*100)^2,B$6+B$7*E5184+B$8*(H5185*100)^2+E5184*$B$9)</f>
        <v>0.47202237129213259</v>
      </c>
      <c r="G5186" s="17">
        <v>9.0690038503018437E-3</v>
      </c>
      <c r="H5186" s="9">
        <f t="shared" si="434"/>
        <v>6.8703884263710494E-3</v>
      </c>
      <c r="I5186" s="8">
        <f t="shared" si="433"/>
        <v>2.1986154239307942E-3</v>
      </c>
      <c r="J5186" s="10">
        <f t="shared" si="435"/>
        <v>0.24243185472433312</v>
      </c>
      <c r="K5186" s="10">
        <f t="shared" si="436"/>
        <v>4.2371478920072647E-2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-1.7146713572435635E-2</v>
      </c>
      <c r="D5187" s="6">
        <f t="shared" si="438"/>
        <v>2.9400978633514839E-4</v>
      </c>
      <c r="E5187" s="6">
        <f t="shared" si="439"/>
        <v>1.4968388736180595E-4</v>
      </c>
      <c r="F5187" s="24">
        <f>IF(C5183&gt;0,B$6+B$7*E5184+B$8*(H5186*100)^2,B$6+B$7*E5184+B$8*(H5186*100)^2+E5184*$B$9)</f>
        <v>0.45465157212182417</v>
      </c>
      <c r="G5187" s="17">
        <v>6.2597651804187828E-3</v>
      </c>
      <c r="H5187" s="9">
        <f t="shared" si="434"/>
        <v>6.7427855677147574E-3</v>
      </c>
      <c r="I5187" s="8">
        <f t="shared" si="433"/>
        <v>4.8302038729597461E-4</v>
      </c>
      <c r="J5187" s="10">
        <f t="shared" si="435"/>
        <v>7.7162700736269504E-2</v>
      </c>
      <c r="K5187" s="10">
        <f t="shared" si="436"/>
        <v>2.6953153532329743E-3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9.1198498800640834E-3</v>
      </c>
      <c r="D5188" s="6">
        <f t="shared" si="438"/>
        <v>8.3171661834904881E-5</v>
      </c>
      <c r="E5188" s="6">
        <f t="shared" si="439"/>
        <v>2.9400978633514839E-4</v>
      </c>
      <c r="F5188" s="24">
        <f>IF(C5183&gt;0,B$6+B$7*E5184+B$8*(H5187*100)^2,B$6+B$7*E5184+B$8*(H5187*100)^2+E5184*$B$9)</f>
        <v>0.4385714233298697</v>
      </c>
      <c r="G5188" s="17">
        <v>8.8876599332630233E-3</v>
      </c>
      <c r="H5188" s="9">
        <f t="shared" si="434"/>
        <v>6.6224725241398295E-3</v>
      </c>
      <c r="I5188" s="8">
        <f t="shared" si="433"/>
        <v>2.2651874091231938E-3</v>
      </c>
      <c r="J5188" s="10">
        <f t="shared" si="435"/>
        <v>0.25486882105440223</v>
      </c>
      <c r="K5188" s="10">
        <f t="shared" si="436"/>
        <v>4.7850576007902657E-2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-8.3083577370437339E-5</v>
      </c>
      <c r="D5189" s="6">
        <f t="shared" si="438"/>
        <v>6.9028808286694471E-9</v>
      </c>
      <c r="E5189" s="6">
        <f t="shared" si="439"/>
        <v>8.3171661834904881E-5</v>
      </c>
      <c r="F5189" s="24">
        <f>IF(C5183&gt;0,B$6+B$7*E5184+B$8*(H5188*100)^2,B$6+B$7*E5184+B$8*(H5188*100)^2+E5184*$B$9)</f>
        <v>0.42368602959315738</v>
      </c>
      <c r="G5189" s="17">
        <v>1.3484727519943982E-2</v>
      </c>
      <c r="H5189" s="9">
        <f t="shared" si="434"/>
        <v>6.5091169108655389E-3</v>
      </c>
      <c r="I5189" s="8">
        <f t="shared" si="433"/>
        <v>6.9756106090784432E-3</v>
      </c>
      <c r="J5189" s="10">
        <f t="shared" si="435"/>
        <v>0.51729711251202359</v>
      </c>
      <c r="K5189" s="10">
        <f t="shared" si="436"/>
        <v>0.34331378558953052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1.0432415344023723E-2</v>
      </c>
      <c r="D5190" s="6">
        <f t="shared" si="438"/>
        <v>1.0883528991022161E-4</v>
      </c>
      <c r="E5190" s="6">
        <f t="shared" si="439"/>
        <v>6.9028808286694471E-9</v>
      </c>
      <c r="F5190" s="24">
        <f>IF(C5183&gt;0,B$6+B$7*E5184+B$8*(H5189*100)^2,B$6+B$7*E5184+B$8*(H5189*100)^2+E5184*$B$9)</f>
        <v>0.40990662061108279</v>
      </c>
      <c r="G5190" s="17">
        <v>2.162196054672836E-2</v>
      </c>
      <c r="H5190" s="9">
        <f t="shared" si="434"/>
        <v>6.4023950253876303E-3</v>
      </c>
      <c r="I5190" s="8">
        <f t="shared" si="433"/>
        <v>1.5219565521340728E-2</v>
      </c>
      <c r="J5190" s="10">
        <f t="shared" si="435"/>
        <v>0.70389387162412598</v>
      </c>
      <c r="K5190" s="10">
        <f t="shared" si="436"/>
        <v>1.1601301755123972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1.0224104945439013E-2</v>
      </c>
      <c r="D5191" s="6">
        <f t="shared" si="438"/>
        <v>1.0453232193535048E-4</v>
      </c>
      <c r="E5191" s="6">
        <f t="shared" si="439"/>
        <v>1.0883528991022161E-4</v>
      </c>
      <c r="F5191" s="24">
        <f>IF(C5183&gt;0,B$6+B$7*E5184+B$8*(H5190*100)^2,B$6+B$7*E5184+B$8*(H5190*100)^2+E5184*$B$9)</f>
        <v>0.39715102171637634</v>
      </c>
      <c r="G5191" s="17">
        <v>1.0881711972661481E-2</v>
      </c>
      <c r="H5191" s="9">
        <f t="shared" si="434"/>
        <v>6.3019919209435392E-3</v>
      </c>
      <c r="I5191" s="8">
        <f t="shared" si="433"/>
        <v>4.5797200517179422E-3</v>
      </c>
      <c r="J5191" s="10">
        <f t="shared" si="435"/>
        <v>0.42086392869281403</v>
      </c>
      <c r="K5191" s="10">
        <f t="shared" si="436"/>
        <v>0.18049210298545959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-8.1678794836040867E-4</v>
      </c>
      <c r="D5192" s="6">
        <f t="shared" si="438"/>
        <v>6.671425525868056E-7</v>
      </c>
      <c r="E5192" s="6">
        <f t="shared" si="439"/>
        <v>1.0453232193535048E-4</v>
      </c>
      <c r="F5192" s="24">
        <f>IF(C5183&gt;0,B$6+B$7*E5184+B$8*(H5191*100)^2,B$6+B$7*E5184+B$8*(H5191*100)^2+E5184*$B$9)</f>
        <v>0.38534316381954664</v>
      </c>
      <c r="G5192" s="17">
        <v>5.6000996066351864E-3</v>
      </c>
      <c r="H5192" s="9">
        <f t="shared" si="434"/>
        <v>6.2076014999317298E-3</v>
      </c>
      <c r="I5192" s="8">
        <f t="shared" ref="I5192:I5255" si="440">SQRT((G5192-H5192)^2)</f>
        <v>6.0750189329654338E-4</v>
      </c>
      <c r="J5192" s="10">
        <f t="shared" si="435"/>
        <v>0.10848055141318463</v>
      </c>
      <c r="K5192" s="10">
        <f t="shared" si="436"/>
        <v>5.1260148547327411E-3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8.8721207140708171E-4</v>
      </c>
      <c r="D5193" s="6">
        <f t="shared" si="438"/>
        <v>7.8714525965044466E-7</v>
      </c>
      <c r="E5193" s="6">
        <f t="shared" si="439"/>
        <v>6.671425525868056E-7</v>
      </c>
      <c r="F5193" s="24">
        <f>IF(C5183&gt;0,B$6+B$7*E5184+B$8*(H5192*100)^2,B$6+B$7*E5184+B$8*(H5192*100)^2+E5184*$B$9)</f>
        <v>0.37441262976445128</v>
      </c>
      <c r="G5193" s="17">
        <v>4.1656622523721003E-3</v>
      </c>
      <c r="H5193" s="9">
        <f t="shared" ref="H5193:H5256" si="441">SQRT(F5193)/100</f>
        <v>6.11892661963233E-3</v>
      </c>
      <c r="I5193" s="8">
        <f t="shared" si="440"/>
        <v>1.9532643672602297E-3</v>
      </c>
      <c r="J5193" s="10">
        <f t="shared" ref="J5193:J5256" si="442">ABS(G5193-H5193)/G5193</f>
        <v>0.46889648006099394</v>
      </c>
      <c r="K5193" s="10">
        <f t="shared" ref="K5193:K5256" si="443">G5193/H5193-LN(G5193/H5193)-1</f>
        <v>6.5294593614750429E-2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5.5921561319839793E-3</v>
      </c>
      <c r="D5194" s="6">
        <f t="shared" si="438"/>
        <v>3.1272210204486021E-5</v>
      </c>
      <c r="E5194" s="6">
        <f t="shared" si="439"/>
        <v>7.8714525965044466E-7</v>
      </c>
      <c r="F5194" s="24">
        <f>IF(C5183&gt;0,B$6+B$7*E5184+B$8*(H5193*100)^2,B$6+B$7*E5184+B$8*(H5193*100)^2+E5184*$B$9)</f>
        <v>0.36429423438964964</v>
      </c>
      <c r="G5194" s="17">
        <v>7.5014609037216406E-3</v>
      </c>
      <c r="H5194" s="9">
        <f t="shared" si="441"/>
        <v>6.0356792027877826E-3</v>
      </c>
      <c r="I5194" s="8">
        <f t="shared" si="440"/>
        <v>1.465781700933858E-3</v>
      </c>
      <c r="J5194" s="10">
        <f t="shared" si="442"/>
        <v>0.19539949881051188</v>
      </c>
      <c r="K5194" s="10">
        <f t="shared" si="443"/>
        <v>2.5443421105965092E-2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-1.310879998639717E-2</v>
      </c>
      <c r="D5195" s="6">
        <f t="shared" si="438"/>
        <v>1.7184063708336643E-4</v>
      </c>
      <c r="E5195" s="6">
        <f t="shared" si="439"/>
        <v>3.1272210204486021E-5</v>
      </c>
      <c r="F5195" s="24">
        <f>IF(C5183&gt;0,B$6+B$7*E5184+B$8*(H5194*100)^2,B$6+B$7*E5184+B$8*(H5194*100)^2+E5184*$B$9)</f>
        <v>0.35492763579119568</v>
      </c>
      <c r="G5195" s="17">
        <v>1.2464295937873109E-2</v>
      </c>
      <c r="H5195" s="9">
        <f t="shared" si="441"/>
        <v>5.9575803460062181E-3</v>
      </c>
      <c r="I5195" s="8">
        <f t="shared" si="440"/>
        <v>6.5067155918668912E-3</v>
      </c>
      <c r="J5195" s="10">
        <f t="shared" si="442"/>
        <v>0.52202832990318015</v>
      </c>
      <c r="K5195" s="10">
        <f t="shared" si="443"/>
        <v>0.3539703914800163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-8.2081028046023102E-3</v>
      </c>
      <c r="D5196" s="6">
        <f t="shared" si="438"/>
        <v>6.7372951650920316E-5</v>
      </c>
      <c r="E5196" s="6">
        <f t="shared" si="439"/>
        <v>1.7184063708336643E-4</v>
      </c>
      <c r="F5196" s="24">
        <f>IF(C5183&gt;0,B$6+B$7*E5184+B$8*(H5195*100)^2,B$6+B$7*E5184+B$8*(H5195*100)^2+E5184*$B$9)</f>
        <v>0.34625697546860684</v>
      </c>
      <c r="G5196" s="17">
        <v>1.3022757354141818E-2</v>
      </c>
      <c r="H5196" s="9">
        <f t="shared" si="441"/>
        <v>5.8843604195240014E-3</v>
      </c>
      <c r="I5196" s="8">
        <f t="shared" si="440"/>
        <v>7.1383969346178163E-3</v>
      </c>
      <c r="J5196" s="10">
        <f t="shared" si="442"/>
        <v>0.54814788761671029</v>
      </c>
      <c r="K5196" s="10">
        <f t="shared" si="443"/>
        <v>0.41871314036886598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-2.1390540731592939E-2</v>
      </c>
      <c r="D5197" s="6">
        <f t="shared" si="438"/>
        <v>4.5755523278993658E-4</v>
      </c>
      <c r="E5197" s="6">
        <f t="shared" si="439"/>
        <v>6.7372951650920316E-5</v>
      </c>
      <c r="F5197" s="24">
        <f>IF(C5183&gt;0,B$6+B$7*E5184+B$8*(H5196*100)^2,B$6+B$7*E5184+B$8*(H5196*100)^2+E5184*$B$9)</f>
        <v>0.3382305452079864</v>
      </c>
      <c r="G5197" s="17">
        <v>1.1514264963606691E-2</v>
      </c>
      <c r="H5197" s="9">
        <f t="shared" si="441"/>
        <v>5.8157591525783321E-3</v>
      </c>
      <c r="I5197" s="8">
        <f t="shared" si="440"/>
        <v>5.6985058110283586E-3</v>
      </c>
      <c r="J5197" s="10">
        <f t="shared" si="442"/>
        <v>0.49490834447875842</v>
      </c>
      <c r="K5197" s="10">
        <f t="shared" si="443"/>
        <v>0.29682331674445539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1.6723346932805985E-2</v>
      </c>
      <c r="D5198" s="6">
        <f t="shared" si="438"/>
        <v>2.7967033263499137E-4</v>
      </c>
      <c r="E5198" s="6">
        <f t="shared" si="439"/>
        <v>4.5755523278993658E-4</v>
      </c>
      <c r="F5198" s="24">
        <f>IF(C5183&gt;0,B$6+B$7*E5184+B$8*(H5197*100)^2,B$6+B$7*E5184+B$8*(H5197*100)^2+E5184*$B$9)</f>
        <v>0.3308004787157301</v>
      </c>
      <c r="G5198" s="17">
        <v>1.1297566019893993E-2</v>
      </c>
      <c r="H5198" s="9">
        <f t="shared" si="441"/>
        <v>5.7515256994621015E-3</v>
      </c>
      <c r="I5198" s="8">
        <f t="shared" si="440"/>
        <v>5.5460403204318914E-3</v>
      </c>
      <c r="J5198" s="10">
        <f t="shared" si="442"/>
        <v>0.49090576772605848</v>
      </c>
      <c r="K5198" s="10">
        <f t="shared" si="443"/>
        <v>0.28915074474134705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-1.5858382435599556E-3</v>
      </c>
      <c r="D5199" s="6">
        <f t="shared" si="438"/>
        <v>2.5148829347373252E-6</v>
      </c>
      <c r="E5199" s="6">
        <f t="shared" si="439"/>
        <v>2.7967033263499137E-4</v>
      </c>
      <c r="F5199" s="24">
        <f>IF(C5183&gt;0,B$6+B$7*E5184+B$8*(H5198*100)^2,B$6+B$7*E5184+B$8*(H5198*100)^2+E5184*$B$9)</f>
        <v>0.32392246616384834</v>
      </c>
      <c r="G5199" s="17">
        <v>7.9378321999252089E-3</v>
      </c>
      <c r="H5199" s="9">
        <f t="shared" si="441"/>
        <v>5.6914186822254464E-3</v>
      </c>
      <c r="I5199" s="8">
        <f t="shared" si="440"/>
        <v>2.2464135176997625E-3</v>
      </c>
      <c r="J5199" s="10">
        <f t="shared" si="442"/>
        <v>0.28300088249798583</v>
      </c>
      <c r="K5199" s="10">
        <f t="shared" si="443"/>
        <v>6.2021186893703506E-2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-6.4331013770388239E-3</v>
      </c>
      <c r="D5200" s="6">
        <f t="shared" ref="D5200:D5263" si="445">C5200^2</f>
        <v>4.1384793327258814E-5</v>
      </c>
      <c r="E5200" s="6">
        <f t="shared" si="439"/>
        <v>2.5148829347373252E-6</v>
      </c>
      <c r="F5200" s="24">
        <f>IF(C5183&gt;0,B$6+B$7*E5184+B$8*(H5199*100)^2,B$6+B$7*E5184+B$8*(H5199*100)^2+E5184*$B$9)</f>
        <v>0.3175554899445715</v>
      </c>
      <c r="G5200" s="17">
        <v>5.337338749105483E-3</v>
      </c>
      <c r="H5200" s="9">
        <f t="shared" si="441"/>
        <v>5.6352062069153375E-3</v>
      </c>
      <c r="I5200" s="8">
        <f t="shared" si="440"/>
        <v>2.9786745780985453E-4</v>
      </c>
      <c r="J5200" s="10">
        <f t="shared" si="442"/>
        <v>5.5808235491849933E-2</v>
      </c>
      <c r="K5200" s="10">
        <f t="shared" si="443"/>
        <v>1.4482669497490885E-3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5.641785238515328E-3</v>
      </c>
      <c r="D5201" s="6">
        <f t="shared" si="445"/>
        <v>3.1829740677529458E-5</v>
      </c>
      <c r="E5201" s="6">
        <f t="shared" ref="E5201:E5264" si="446">D5200</f>
        <v>4.1384793327258814E-5</v>
      </c>
      <c r="F5201" s="24">
        <f>IF(C5183&gt;0,B$6+B$7*E5184+B$8*(H5200*100)^2,B$6+B$7*E5184+B$8*(H5200*100)^2+E5184*$B$9)</f>
        <v>0.31166158005838679</v>
      </c>
      <c r="G5201" s="17">
        <v>6.5806647607278244E-3</v>
      </c>
      <c r="H5201" s="9">
        <f t="shared" si="441"/>
        <v>5.5826658511717031E-3</v>
      </c>
      <c r="I5201" s="8">
        <f t="shared" si="440"/>
        <v>9.9799890955612133E-4</v>
      </c>
      <c r="J5201" s="10">
        <f t="shared" si="442"/>
        <v>0.15165624535563521</v>
      </c>
      <c r="K5201" s="10">
        <f t="shared" si="443"/>
        <v>1.4298090542445907E-2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2.9313050847504449E-3</v>
      </c>
      <c r="D5202" s="6">
        <f t="shared" si="445"/>
        <v>8.5925494998838124E-6</v>
      </c>
      <c r="E5202" s="6">
        <f t="shared" si="446"/>
        <v>3.1829740677529458E-5</v>
      </c>
      <c r="F5202" s="24">
        <f>IF(C5183&gt;0,B$6+B$7*E5184+B$8*(H5201*100)^2,B$6+B$7*E5184+B$8*(H5201*100)^2+E5184*$B$9)</f>
        <v>0.30620558767674566</v>
      </c>
      <c r="G5202" s="17">
        <v>8.5272000920158901E-3</v>
      </c>
      <c r="H5202" s="9">
        <f t="shared" si="441"/>
        <v>5.5335846218951571E-3</v>
      </c>
      <c r="I5202" s="8">
        <f t="shared" si="440"/>
        <v>2.993615470120733E-3</v>
      </c>
      <c r="J5202" s="10">
        <f t="shared" si="442"/>
        <v>0.35106663826543577</v>
      </c>
      <c r="K5202" s="10">
        <f t="shared" si="443"/>
        <v>0.10856502975924198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-1.0089098232592773E-2</v>
      </c>
      <c r="D5203" s="6">
        <f t="shared" si="445"/>
        <v>1.0178990314690661E-4</v>
      </c>
      <c r="E5203" s="6">
        <f t="shared" si="446"/>
        <v>8.5925494998838124E-6</v>
      </c>
      <c r="F5203" s="24">
        <f>IF(C5183&gt;0,B$6+B$7*E5184+B$8*(H5202*100)^2,B$6+B$7*E5184+B$8*(H5202*100)^2+E5184*$B$9)</f>
        <v>0.30115497552906045</v>
      </c>
      <c r="G5203" s="17">
        <v>6.7692863991183783E-3</v>
      </c>
      <c r="H5203" s="9">
        <f t="shared" si="441"/>
        <v>5.4877588825408543E-3</v>
      </c>
      <c r="I5203" s="8">
        <f t="shared" si="440"/>
        <v>1.281527516577524E-3</v>
      </c>
      <c r="J5203" s="10">
        <f t="shared" si="442"/>
        <v>0.18931500914844263</v>
      </c>
      <c r="K5203" s="10">
        <f t="shared" si="443"/>
        <v>2.364902820171233E-2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6.2442974838403673E-3</v>
      </c>
      <c r="D5204" s="6">
        <f t="shared" si="445"/>
        <v>3.8991251066695144E-5</v>
      </c>
      <c r="E5204" s="6">
        <f t="shared" si="446"/>
        <v>1.0178990314690661E-4</v>
      </c>
      <c r="F5204" s="24">
        <f>IF(C5183&gt;0,B$6+B$7*E5184+B$8*(H5203*100)^2,B$6+B$7*E5184+B$8*(H5203*100)^2+E5184*$B$9)</f>
        <v>0.29647962386394827</v>
      </c>
      <c r="G5204" s="17">
        <v>9.1992060510384943E-3</v>
      </c>
      <c r="H5204" s="9">
        <f t="shared" si="441"/>
        <v>5.4449942503546154E-3</v>
      </c>
      <c r="I5204" s="8">
        <f t="shared" si="440"/>
        <v>3.7542118006838789E-3</v>
      </c>
      <c r="J5204" s="10">
        <f t="shared" si="442"/>
        <v>0.40810171876300866</v>
      </c>
      <c r="K5204" s="10">
        <f t="shared" si="443"/>
        <v>0.16505899823292181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-1.7964129382535849E-4</v>
      </c>
      <c r="D5205" s="6">
        <f t="shared" si="445"/>
        <v>3.2270994447248785E-8</v>
      </c>
      <c r="E5205" s="6">
        <f t="shared" si="446"/>
        <v>3.8991251066695144E-5</v>
      </c>
      <c r="F5205" s="24">
        <f>IF(C5183&gt;0,B$6+B$7*E5184+B$8*(H5204*100)^2,B$6+B$7*E5184+B$8*(H5204*100)^2+E5184*$B$9)</f>
        <v>0.2921516508275539</v>
      </c>
      <c r="G5205" s="17">
        <v>3.9902400119121873E-3</v>
      </c>
      <c r="H5205" s="9">
        <f t="shared" si="441"/>
        <v>5.405105464535858E-3</v>
      </c>
      <c r="I5205" s="8">
        <f t="shared" si="440"/>
        <v>1.4148654526236707E-3</v>
      </c>
      <c r="J5205" s="10">
        <f t="shared" si="442"/>
        <v>0.354581541060144</v>
      </c>
      <c r="K5205" s="10">
        <f t="shared" si="443"/>
        <v>4.1727947040212321E-2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1.6564884053825672E-3</v>
      </c>
      <c r="D5206" s="6">
        <f t="shared" si="445"/>
        <v>2.7439538371668799E-6</v>
      </c>
      <c r="E5206" s="6">
        <f t="shared" si="446"/>
        <v>3.2270994447248785E-8</v>
      </c>
      <c r="F5206" s="24">
        <f>IF(C5205&gt;0,B$6+B$7*E5206+B$8*(G5205*100)^2,B$6+B$7*E5206+B$8*(G5205*100)^2+E5206*$B$9)</f>
        <v>0.16509010017285655</v>
      </c>
      <c r="G5206" s="17">
        <v>1.5517846409055101E-2</v>
      </c>
      <c r="H5206" s="9">
        <f t="shared" si="441"/>
        <v>4.0631281074174439E-3</v>
      </c>
      <c r="I5206" s="8">
        <f t="shared" si="440"/>
        <v>1.1454718301637657E-2</v>
      </c>
      <c r="J5206" s="10">
        <f t="shared" si="442"/>
        <v>0.7381641756006494</v>
      </c>
      <c r="K5206" s="10">
        <f t="shared" si="443"/>
        <v>1.4791494930002211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3.2644007570904491E-3</v>
      </c>
      <c r="D5207" s="6">
        <f t="shared" si="445"/>
        <v>1.0656312302892698E-5</v>
      </c>
      <c r="E5207" s="6">
        <f t="shared" si="446"/>
        <v>2.7439538371668799E-6</v>
      </c>
      <c r="F5207" s="24">
        <f>IF(C5206&gt;0,B$6+B$7*E5207+B$8*(G5206*100)^2,B$6+B$7*E5207+B$8*(G5206*100)^2+E5207*$B$9)</f>
        <v>2.2468185287691997</v>
      </c>
      <c r="G5207" s="17">
        <v>5.8571482548316206E-3</v>
      </c>
      <c r="H5207" s="9">
        <f t="shared" si="441"/>
        <v>1.498939134444491E-2</v>
      </c>
      <c r="I5207" s="8">
        <f t="shared" si="440"/>
        <v>9.132243089613289E-3</v>
      </c>
      <c r="J5207" s="10">
        <f t="shared" si="442"/>
        <v>1.5591620174681442</v>
      </c>
      <c r="K5207" s="10">
        <f t="shared" si="443"/>
        <v>0.33043277583441988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1.2841011662009578E-2</v>
      </c>
      <c r="D5208" s="6">
        <f t="shared" si="445"/>
        <v>1.64891580503866E-4</v>
      </c>
      <c r="E5208" s="6">
        <f t="shared" si="446"/>
        <v>1.0656312302892698E-5</v>
      </c>
      <c r="F5208" s="24">
        <f>IF(C5206&gt;0,B$6+B$7*E5207+B$8*(H5207*100)^2,B$6+B$7*E5207+B$8*(H5207*100)^2+E5207*$B$9)</f>
        <v>2.0975799120816481</v>
      </c>
      <c r="G5208" s="17">
        <v>7.6796661439653803E-3</v>
      </c>
      <c r="H5208" s="9">
        <f t="shared" si="441"/>
        <v>1.4483024242476597E-2</v>
      </c>
      <c r="I5208" s="8">
        <f t="shared" si="440"/>
        <v>6.8033580985112163E-3</v>
      </c>
      <c r="J5208" s="10">
        <f t="shared" si="442"/>
        <v>0.88589242956313152</v>
      </c>
      <c r="K5208" s="10">
        <f t="shared" si="443"/>
        <v>0.16465408348772925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-7.7407272995897447E-3</v>
      </c>
      <c r="D5209" s="6">
        <f t="shared" si="445"/>
        <v>5.9918859126613944E-5</v>
      </c>
      <c r="E5209" s="6">
        <f t="shared" si="446"/>
        <v>1.64891580503866E-4</v>
      </c>
      <c r="F5209" s="24">
        <f>IF(C5206&gt;0,B$6+B$7*E5207+B$8*(H5208*100)^2,B$6+B$7*E5207+B$8*(H5208*100)^2+E5207*$B$9)</f>
        <v>1.9594297246139816</v>
      </c>
      <c r="G5209" s="17">
        <v>1.0012105855413934E-2</v>
      </c>
      <c r="H5209" s="9">
        <f t="shared" si="441"/>
        <v>1.3997963154023452E-2</v>
      </c>
      <c r="I5209" s="8">
        <f t="shared" si="440"/>
        <v>3.985857298609518E-3</v>
      </c>
      <c r="J5209" s="10">
        <f t="shared" si="442"/>
        <v>0.39810379116739064</v>
      </c>
      <c r="K5209" s="10">
        <f t="shared" si="443"/>
        <v>5.0371363566459326E-2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1.6981728232568554E-3</v>
      </c>
      <c r="D5210" s="6">
        <f t="shared" si="445"/>
        <v>2.8837909376481592E-6</v>
      </c>
      <c r="E5210" s="6">
        <f t="shared" si="446"/>
        <v>5.9918859126613944E-5</v>
      </c>
      <c r="F5210" s="24">
        <f>IF(C5206&gt;0,B$6+B$7*E5207+B$8*(H5209*100)^2,B$6+B$7*E5207+B$8*(H5209*100)^2+E5207*$B$9)</f>
        <v>1.831544096075163</v>
      </c>
      <c r="G5210" s="17">
        <v>7.2507167899021497E-3</v>
      </c>
      <c r="H5210" s="9">
        <f t="shared" si="441"/>
        <v>1.3533455198415381E-2</v>
      </c>
      <c r="I5210" s="8">
        <f t="shared" si="440"/>
        <v>6.2827384085132314E-3</v>
      </c>
      <c r="J5210" s="10">
        <f t="shared" si="442"/>
        <v>0.86649893942389367</v>
      </c>
      <c r="K5210" s="10">
        <f t="shared" si="443"/>
        <v>0.15982687720288991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2.4725438992184235E-3</v>
      </c>
      <c r="D5211" s="6">
        <f t="shared" si="445"/>
        <v>6.1134733335622458E-6</v>
      </c>
      <c r="E5211" s="6">
        <f t="shared" si="446"/>
        <v>2.8837909376481592E-6</v>
      </c>
      <c r="F5211" s="24">
        <f>IF(C5206&gt;0,B$6+B$7*E5207+B$8*(H5210*100)^2,B$6+B$7*E5207+B$8*(H5210*100)^2+E5207*$B$9)</f>
        <v>1.7131603697367781</v>
      </c>
      <c r="G5211" s="17">
        <v>7.4040673902162259E-3</v>
      </c>
      <c r="H5211" s="9">
        <f t="shared" si="441"/>
        <v>1.3088775228174629E-2</v>
      </c>
      <c r="I5211" s="8">
        <f t="shared" si="440"/>
        <v>5.684707837958403E-3</v>
      </c>
      <c r="J5211" s="10">
        <f t="shared" si="442"/>
        <v>0.76778175269855131</v>
      </c>
      <c r="K5211" s="10">
        <f t="shared" si="443"/>
        <v>0.13540620262651459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9.5188612086843719E-3</v>
      </c>
      <c r="D5212" s="6">
        <f t="shared" si="445"/>
        <v>9.0608718710196104E-5</v>
      </c>
      <c r="E5212" s="6">
        <f t="shared" si="446"/>
        <v>6.1134733335622458E-6</v>
      </c>
      <c r="F5212" s="24">
        <f>IF(C5206&gt;0,B$6+B$7*E5207+B$8*(H5211*100)^2,B$6+B$7*E5207+B$8*(H5211*100)^2+E5207*$B$9)</f>
        <v>1.6035725542653356</v>
      </c>
      <c r="G5212" s="17">
        <v>1.0097697404334936E-2</v>
      </c>
      <c r="H5212" s="9">
        <f t="shared" si="441"/>
        <v>1.2663224527210025E-2</v>
      </c>
      <c r="I5212" s="8">
        <f t="shared" si="440"/>
        <v>2.5655271228750883E-3</v>
      </c>
      <c r="J5212" s="10">
        <f t="shared" si="442"/>
        <v>0.25407050935926334</v>
      </c>
      <c r="K5212" s="10">
        <f t="shared" si="443"/>
        <v>2.3797998015507638E-2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5.4026298000033708E-3</v>
      </c>
      <c r="D5213" s="6">
        <f t="shared" si="445"/>
        <v>2.9188408755884462E-5</v>
      </c>
      <c r="E5213" s="6">
        <f t="shared" si="446"/>
        <v>9.0608718710196104E-5</v>
      </c>
      <c r="F5213" s="24">
        <f>IF(C5206&gt;0,B$6+B$7*E5207+B$8*(H5212*100)^2,B$6+B$7*E5207+B$8*(H5212*100)^2+E5207*$B$9)</f>
        <v>1.5021271134834209</v>
      </c>
      <c r="G5213" s="17">
        <v>1.9024368236164439E-2</v>
      </c>
      <c r="H5213" s="9">
        <f t="shared" si="441"/>
        <v>1.2256129541920733E-2</v>
      </c>
      <c r="I5213" s="8">
        <f t="shared" si="440"/>
        <v>6.7682386942437053E-3</v>
      </c>
      <c r="J5213" s="10">
        <f t="shared" si="442"/>
        <v>0.35576680445964026</v>
      </c>
      <c r="K5213" s="10">
        <f t="shared" si="443"/>
        <v>0.11253844638630417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-5.5232023264933067E-2</v>
      </c>
      <c r="D5214" s="6">
        <f t="shared" si="445"/>
        <v>3.0505763939381076E-3</v>
      </c>
      <c r="E5214" s="6">
        <f t="shared" si="446"/>
        <v>2.9188408755884462E-5</v>
      </c>
      <c r="F5214" s="24">
        <f>IF(C5206&gt;0,B$6+B$7*E5207+B$8*(H5213*100)^2,B$6+B$7*E5207+B$8*(H5213*100)^2+E5207*$B$9)</f>
        <v>1.408219068951603</v>
      </c>
      <c r="G5214" s="17">
        <v>2.8959943675880888E-2</v>
      </c>
      <c r="H5214" s="9">
        <f t="shared" si="441"/>
        <v>1.1866840645056302E-2</v>
      </c>
      <c r="I5214" s="8">
        <f t="shared" si="440"/>
        <v>1.7093103030824584E-2</v>
      </c>
      <c r="J5214" s="10">
        <f t="shared" si="442"/>
        <v>0.59023260618633289</v>
      </c>
      <c r="K5214" s="10">
        <f t="shared" si="443"/>
        <v>0.54824330026863843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-1.7062781658740679E-2</v>
      </c>
      <c r="D5215" s="6">
        <f t="shared" si="445"/>
        <v>2.9113851793385735E-4</v>
      </c>
      <c r="E5215" s="6">
        <f t="shared" si="446"/>
        <v>3.0505763939381076E-3</v>
      </c>
      <c r="F5215" s="24">
        <f>IF(C5206&gt;0,B$6+B$7*E5207+B$8*(H5214*100)^2,B$6+B$7*E5207+B$8*(H5214*100)^2+E5207*$B$9)</f>
        <v>1.3212883921284986</v>
      </c>
      <c r="G5215" s="17">
        <v>4.2472649573191766E-2</v>
      </c>
      <c r="H5215" s="9">
        <f t="shared" si="441"/>
        <v>1.1494730932599069E-2</v>
      </c>
      <c r="I5215" s="8">
        <f t="shared" si="440"/>
        <v>3.0977918640592697E-2</v>
      </c>
      <c r="J5215" s="10">
        <f t="shared" si="442"/>
        <v>0.72936157625884479</v>
      </c>
      <c r="K5215" s="10">
        <f t="shared" si="443"/>
        <v>1.387995256282216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-4.6341694020055738E-2</v>
      </c>
      <c r="D5216" s="6">
        <f t="shared" si="445"/>
        <v>2.1475526046484698E-3</v>
      </c>
      <c r="E5216" s="6">
        <f t="shared" si="446"/>
        <v>2.9113851793385735E-4</v>
      </c>
      <c r="F5216" s="24">
        <f>IF(C5206&gt;0,B$6+B$7*E5207+B$8*(H5215*100)^2,B$6+B$7*E5207+B$8*(H5215*100)^2+E5207*$B$9)</f>
        <v>1.2408166645933512</v>
      </c>
      <c r="G5216" s="17">
        <v>4.3011449407446327E-2</v>
      </c>
      <c r="H5216" s="9">
        <f t="shared" si="441"/>
        <v>1.1139195054371529E-2</v>
      </c>
      <c r="I5216" s="8">
        <f t="shared" si="440"/>
        <v>3.1872254353074794E-2</v>
      </c>
      <c r="J5216" s="10">
        <f t="shared" si="442"/>
        <v>0.74101791016502994</v>
      </c>
      <c r="K5216" s="10">
        <f t="shared" si="443"/>
        <v>1.5102745016913008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2.2400128330959366E-2</v>
      </c>
      <c r="D5217" s="6">
        <f t="shared" si="445"/>
        <v>5.0176574924344847E-4</v>
      </c>
      <c r="E5217" s="6">
        <f t="shared" si="446"/>
        <v>2.1475526046484698E-3</v>
      </c>
      <c r="F5217" s="24">
        <f>IF(C5206&gt;0,B$6+B$7*E5207+B$8*(H5216*100)^2,B$6+B$7*E5207+B$8*(H5216*100)^2+E5207*$B$9)</f>
        <v>1.1663239864140653</v>
      </c>
      <c r="G5217" s="17">
        <v>2.4344481466351996E-2</v>
      </c>
      <c r="H5217" s="9">
        <f t="shared" si="441"/>
        <v>1.0799648079516597E-2</v>
      </c>
      <c r="I5217" s="8">
        <f t="shared" si="440"/>
        <v>1.35448333868354E-2</v>
      </c>
      <c r="J5217" s="10">
        <f t="shared" si="442"/>
        <v>0.55638208624638585</v>
      </c>
      <c r="K5217" s="10">
        <f t="shared" si="443"/>
        <v>0.44140046601144589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-2.4453712520272387E-2</v>
      </c>
      <c r="D5218" s="6">
        <f t="shared" si="445"/>
        <v>5.979840560241265E-4</v>
      </c>
      <c r="E5218" s="6">
        <f t="shared" si="446"/>
        <v>5.0176574924344847E-4</v>
      </c>
      <c r="F5218" s="24">
        <f>IF(C5206&gt;0,B$6+B$7*E5207+B$8*(H5217*100)^2,B$6+B$7*E5207+B$8*(H5217*100)^2+E5207*$B$9)</f>
        <v>1.0973661142235003</v>
      </c>
      <c r="G5218" s="17">
        <v>2.1650689248697112E-2</v>
      </c>
      <c r="H5218" s="9">
        <f t="shared" si="441"/>
        <v>1.0475524398441828E-2</v>
      </c>
      <c r="I5218" s="8">
        <f t="shared" si="440"/>
        <v>1.1175164850255284E-2</v>
      </c>
      <c r="J5218" s="10">
        <f t="shared" si="442"/>
        <v>0.51615746371343718</v>
      </c>
      <c r="K5218" s="10">
        <f t="shared" si="443"/>
        <v>0.34079234425690919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-1.0396112098539381E-2</v>
      </c>
      <c r="D5219" s="6">
        <f t="shared" si="445"/>
        <v>1.0807914676539688E-4</v>
      </c>
      <c r="E5219" s="6">
        <f t="shared" si="446"/>
        <v>5.979840560241265E-4</v>
      </c>
      <c r="F5219" s="24">
        <f>IF(C5206&gt;0,B$6+B$7*E5207+B$8*(H5218*100)^2,B$6+B$7*E5207+B$8*(H5218*100)^2+E5207*$B$9)</f>
        <v>1.0335318119366945</v>
      </c>
      <c r="G5219" s="17">
        <v>1.9624271963377387E-2</v>
      </c>
      <c r="H5219" s="9">
        <f t="shared" si="441"/>
        <v>1.0166276663246454E-2</v>
      </c>
      <c r="I5219" s="8">
        <f t="shared" si="440"/>
        <v>9.4579953001309326E-3</v>
      </c>
      <c r="J5219" s="10">
        <f t="shared" si="442"/>
        <v>0.48195394549063247</v>
      </c>
      <c r="K5219" s="10">
        <f t="shared" si="443"/>
        <v>0.27263917572313456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1.4209994816271766E-2</v>
      </c>
      <c r="D5220" s="6">
        <f t="shared" si="445"/>
        <v>2.0192395267847044E-4</v>
      </c>
      <c r="E5220" s="6">
        <f t="shared" si="446"/>
        <v>1.0807914676539688E-4</v>
      </c>
      <c r="F5220" s="24">
        <f>IF(C5206&gt;0,B$6+B$7*E5207+B$8*(H5219*100)^2,B$6+B$7*E5207+B$8*(H5219*100)^2+E5207*$B$9)</f>
        <v>0.97444039830979812</v>
      </c>
      <c r="G5220" s="17">
        <v>1.6396726305429699E-2</v>
      </c>
      <c r="H5220" s="9">
        <f t="shared" si="441"/>
        <v>9.871374769047106E-3</v>
      </c>
      <c r="I5220" s="8">
        <f t="shared" si="440"/>
        <v>6.5253515363825933E-3</v>
      </c>
      <c r="J5220" s="10">
        <f t="shared" si="442"/>
        <v>0.39796672914042319</v>
      </c>
      <c r="K5220" s="10">
        <f t="shared" si="443"/>
        <v>0.15359519919364928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7.6871545695033064E-3</v>
      </c>
      <c r="D5221" s="6">
        <f t="shared" si="445"/>
        <v>5.9092345375435563E-5</v>
      </c>
      <c r="E5221" s="6">
        <f t="shared" si="446"/>
        <v>2.0192395267847044E-4</v>
      </c>
      <c r="F5221" s="24">
        <f>IF(C5206&gt;0,B$6+B$7*E5207+B$8*(H5220*100)^2,B$6+B$7*E5207+B$8*(H5220*100)^2+E5207*$B$9)</f>
        <v>0.91973947671537992</v>
      </c>
      <c r="G5221" s="17">
        <v>1.4111932639032786E-2</v>
      </c>
      <c r="H5221" s="9">
        <f t="shared" si="441"/>
        <v>9.5903048789669869E-3</v>
      </c>
      <c r="I5221" s="8">
        <f t="shared" si="440"/>
        <v>4.5216277600657988E-3</v>
      </c>
      <c r="J5221" s="10">
        <f t="shared" si="442"/>
        <v>0.32041165981470454</v>
      </c>
      <c r="K5221" s="10">
        <f t="shared" si="443"/>
        <v>8.52109961279508E-2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-1.6906110550994474E-2</v>
      </c>
      <c r="D5222" s="6">
        <f t="shared" si="445"/>
        <v>2.8581657396244668E-4</v>
      </c>
      <c r="E5222" s="6">
        <f t="shared" si="446"/>
        <v>5.9092345375435563E-5</v>
      </c>
      <c r="F5222" s="24">
        <f>IF(C5206&gt;0,B$6+B$7*E5207+B$8*(H5221*100)^2,B$6+B$7*E5207+B$8*(H5221*100)^2+E5207*$B$9)</f>
        <v>0.86910283359542706</v>
      </c>
      <c r="G5222" s="17">
        <v>8.860229023652192E-3</v>
      </c>
      <c r="H5222" s="9">
        <f t="shared" si="441"/>
        <v>9.3225684958353986E-3</v>
      </c>
      <c r="I5222" s="8">
        <f t="shared" si="440"/>
        <v>4.6233947218320658E-4</v>
      </c>
      <c r="J5222" s="10">
        <f t="shared" si="442"/>
        <v>5.2181435823950059E-2</v>
      </c>
      <c r="K5222" s="10">
        <f t="shared" si="443"/>
        <v>1.2719949300707967E-3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-1.7097347145469032E-2</v>
      </c>
      <c r="D5223" s="6">
        <f t="shared" si="445"/>
        <v>2.9231927941267803E-4</v>
      </c>
      <c r="E5223" s="6">
        <f t="shared" si="446"/>
        <v>2.8581657396244668E-4</v>
      </c>
      <c r="F5223" s="24">
        <f>IF(C5206&gt;0,B$6+B$7*E5207+B$8*(H5222*100)^2,B$6+B$7*E5207+B$8*(H5222*100)^2+E5207*$B$9)</f>
        <v>0.82222849305928669</v>
      </c>
      <c r="G5223" s="17">
        <v>2.5536181721707695E-2</v>
      </c>
      <c r="H5223" s="9">
        <f t="shared" si="441"/>
        <v>9.0676815838409697E-3</v>
      </c>
      <c r="I5223" s="8">
        <f t="shared" si="440"/>
        <v>1.6468500137866725E-2</v>
      </c>
      <c r="J5223" s="10">
        <f t="shared" si="442"/>
        <v>0.64490847994973532</v>
      </c>
      <c r="K5223" s="10">
        <f t="shared" si="443"/>
        <v>0.78079567032980157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-1.511164552456154E-2</v>
      </c>
      <c r="D5224" s="6">
        <f t="shared" si="445"/>
        <v>2.2836183046000082E-4</v>
      </c>
      <c r="E5224" s="6">
        <f t="shared" si="446"/>
        <v>2.9231927941267803E-4</v>
      </c>
      <c r="F5224" s="24">
        <f>IF(C5206&gt;0,B$6+B$7*E5207+B$8*(H5223*100)^2,B$6+B$7*E5207+B$8*(H5223*100)^2+E5207*$B$9)</f>
        <v>0.77883691602498184</v>
      </c>
      <c r="G5224" s="17">
        <v>2.1358183817156446E-2</v>
      </c>
      <c r="H5224" s="9">
        <f t="shared" si="441"/>
        <v>8.8251737434737326E-3</v>
      </c>
      <c r="I5224" s="8">
        <f t="shared" si="440"/>
        <v>1.2533010073682713E-2</v>
      </c>
      <c r="J5224" s="10">
        <f t="shared" si="442"/>
        <v>0.58680130206648418</v>
      </c>
      <c r="K5224" s="10">
        <f t="shared" si="443"/>
        <v>0.53631646097087771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-5.6724196710261302E-3</v>
      </c>
      <c r="D5225" s="6">
        <f t="shared" si="445"/>
        <v>3.2176344924244194E-5</v>
      </c>
      <c r="E5225" s="6">
        <f t="shared" si="446"/>
        <v>2.2836183046000082E-4</v>
      </c>
      <c r="F5225" s="24">
        <f>IF(C5206&gt;0,B$6+B$7*E5207+B$8*(H5224*100)^2,B$6+B$7*E5207+B$8*(H5224*100)^2+E5207*$B$9)</f>
        <v>0.7386693331643257</v>
      </c>
      <c r="G5225" s="17">
        <v>2.2641533259276356E-2</v>
      </c>
      <c r="H5225" s="9">
        <f t="shared" si="441"/>
        <v>8.5945874430616246E-3</v>
      </c>
      <c r="I5225" s="8">
        <f t="shared" si="440"/>
        <v>1.4046945816214731E-2</v>
      </c>
      <c r="J5225" s="10">
        <f t="shared" si="442"/>
        <v>0.62040612070561185</v>
      </c>
      <c r="K5225" s="10">
        <f t="shared" si="443"/>
        <v>0.66574109017142602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1.2673187193005364E-2</v>
      </c>
      <c r="D5226" s="6">
        <f t="shared" si="445"/>
        <v>1.6060967362895517E-4</v>
      </c>
      <c r="E5226" s="6">
        <f t="shared" si="446"/>
        <v>3.2176344924244194E-5</v>
      </c>
      <c r="F5226" s="24">
        <f>IF(C5206&gt;0,B$6+B$7*E5207+B$8*(H5225*100)^2,B$6+B$7*E5207+B$8*(H5225*100)^2+E5207*$B$9)</f>
        <v>0.70148620171021614</v>
      </c>
      <c r="G5226" s="17">
        <v>1.7948054034474203E-2</v>
      </c>
      <c r="H5226" s="9">
        <f t="shared" si="441"/>
        <v>8.3754773100415958E-3</v>
      </c>
      <c r="I5226" s="8">
        <f t="shared" si="440"/>
        <v>9.572576724432607E-3</v>
      </c>
      <c r="J5226" s="10">
        <f t="shared" si="442"/>
        <v>0.53334900296409993</v>
      </c>
      <c r="K5226" s="10">
        <f t="shared" si="443"/>
        <v>0.38075546726854137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-3.4952756860995658E-2</v>
      </c>
      <c r="D5227" s="6">
        <f t="shared" si="445"/>
        <v>1.221695212183879E-3</v>
      </c>
      <c r="E5227" s="6">
        <f t="shared" si="446"/>
        <v>1.6060967362895517E-4</v>
      </c>
      <c r="F5227" s="24">
        <f>IF(C5206&gt;0,B$6+B$7*E5207+B$8*(H5226*100)^2,B$6+B$7*E5207+B$8*(H5226*100)^2+E5207*$B$9)</f>
        <v>0.66706577692314706</v>
      </c>
      <c r="G5227" s="17">
        <v>1.4304686984479245E-2</v>
      </c>
      <c r="H5227" s="9">
        <f t="shared" si="441"/>
        <v>8.167409484794717E-3</v>
      </c>
      <c r="I5227" s="8">
        <f t="shared" si="440"/>
        <v>6.1372774996845281E-3</v>
      </c>
      <c r="J5227" s="10">
        <f t="shared" si="442"/>
        <v>0.4290396222121845</v>
      </c>
      <c r="K5227" s="10">
        <f t="shared" si="443"/>
        <v>0.19099955614319564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-6.4260946133462386E-4</v>
      </c>
      <c r="D5228" s="6">
        <f t="shared" si="445"/>
        <v>4.1294691979677546E-7</v>
      </c>
      <c r="E5228" s="6">
        <f t="shared" si="446"/>
        <v>1.221695212183879E-3</v>
      </c>
      <c r="F5228" s="24">
        <f>IF(C5206&gt;0,B$6+B$7*E5207+B$8*(H5227*100)^2,B$6+B$7*E5207+B$8*(H5227*100)^2+E5207*$B$9)</f>
        <v>0.63520278969775712</v>
      </c>
      <c r="G5228" s="17">
        <v>1.8725719770637944E-2</v>
      </c>
      <c r="H5228" s="9">
        <f t="shared" si="441"/>
        <v>7.9699610394139142E-3</v>
      </c>
      <c r="I5228" s="8">
        <f t="shared" si="440"/>
        <v>1.075575873122403E-2</v>
      </c>
      <c r="J5228" s="10">
        <f t="shared" si="442"/>
        <v>0.57438426201854909</v>
      </c>
      <c r="K5228" s="10">
        <f t="shared" si="443"/>
        <v>0.49531881486754314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1.8027368606905025E-2</v>
      </c>
      <c r="D5229" s="6">
        <f t="shared" si="445"/>
        <v>3.249860188892248E-4</v>
      </c>
      <c r="E5229" s="6">
        <f t="shared" si="446"/>
        <v>4.1294691979677546E-7</v>
      </c>
      <c r="F5229" s="24">
        <f>IF(C5228&gt;0,B$6+B$7*E5229+B$8*(G5228*100)^2,B$6+B$7*E5229+B$8*(G5228*100)^2+E5229*$B$9)</f>
        <v>3.2636909935208949</v>
      </c>
      <c r="G5229" s="17">
        <v>1.4121272409421933E-2</v>
      </c>
      <c r="H5229" s="9">
        <f t="shared" si="441"/>
        <v>1.806568845497147E-2</v>
      </c>
      <c r="I5229" s="8">
        <f t="shared" si="440"/>
        <v>3.9444160455495373E-3</v>
      </c>
      <c r="J5229" s="10">
        <f t="shared" si="442"/>
        <v>0.27932440726217855</v>
      </c>
      <c r="K5229" s="10">
        <f t="shared" si="443"/>
        <v>2.7994698604784984E-2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1.4187253054660294E-2</v>
      </c>
      <c r="D5230" s="6">
        <f t="shared" si="445"/>
        <v>2.0127814923696786E-4</v>
      </c>
      <c r="E5230" s="6">
        <f t="shared" si="446"/>
        <v>3.249860188892248E-4</v>
      </c>
      <c r="F5230" s="24">
        <f>IF(C5228&gt;0,B$6+B$7*E5229+B$8*(H5229*100)^2,B$6+B$7*E5229+B$8*(H5229*100)^2+E5229*$B$9)</f>
        <v>3.0388988045684249</v>
      </c>
      <c r="G5230" s="17">
        <v>1.6975908251203181E-2</v>
      </c>
      <c r="H5230" s="9">
        <f t="shared" si="441"/>
        <v>1.7432437593659769E-2</v>
      </c>
      <c r="I5230" s="8">
        <f t="shared" si="440"/>
        <v>4.5652934245658805E-4</v>
      </c>
      <c r="J5230" s="10">
        <f t="shared" si="442"/>
        <v>2.6892778619030954E-2</v>
      </c>
      <c r="K5230" s="10">
        <f t="shared" si="443"/>
        <v>3.4902582050921893E-4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-7.2376706291231918E-3</v>
      </c>
      <c r="D5231" s="6">
        <f t="shared" si="445"/>
        <v>5.2383876135672499E-5</v>
      </c>
      <c r="E5231" s="6">
        <f t="shared" si="446"/>
        <v>2.0127814923696786E-4</v>
      </c>
      <c r="F5231" s="24">
        <f>IF(C5228&gt;0,B$6+B$7*E5229+B$8*(H5230*100)^2,B$6+B$7*E5229+B$8*(H5230*100)^2+E5229*$B$9)</f>
        <v>2.8308086752551231</v>
      </c>
      <c r="G5231" s="17">
        <v>5.2861979513151702E-3</v>
      </c>
      <c r="H5231" s="9">
        <f t="shared" si="441"/>
        <v>1.6825007207294514E-2</v>
      </c>
      <c r="I5231" s="8">
        <f t="shared" si="440"/>
        <v>1.1538809255979344E-2</v>
      </c>
      <c r="J5231" s="10">
        <f t="shared" si="442"/>
        <v>2.1828182300870074</v>
      </c>
      <c r="K5231" s="10">
        <f t="shared" si="443"/>
        <v>0.4719540052380613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3.0633528985689554E-3</v>
      </c>
      <c r="D5232" s="6">
        <f t="shared" si="445"/>
        <v>9.3841309811708204E-6</v>
      </c>
      <c r="E5232" s="6">
        <f t="shared" si="446"/>
        <v>5.2383876135672499E-5</v>
      </c>
      <c r="F5232" s="24">
        <f>IF(C5228&gt;0,B$6+B$7*E5229+B$8*(H5231*100)^2,B$6+B$7*E5229+B$8*(H5231*100)^2+E5229*$B$9)</f>
        <v>2.6381796425498005</v>
      </c>
      <c r="G5232" s="17">
        <v>1.2090878946294346E-2</v>
      </c>
      <c r="H5232" s="9">
        <f t="shared" si="441"/>
        <v>1.6242474080477395E-2</v>
      </c>
      <c r="I5232" s="8">
        <f t="shared" si="440"/>
        <v>4.1515951341830493E-3</v>
      </c>
      <c r="J5232" s="10">
        <f t="shared" si="442"/>
        <v>0.34336586716513645</v>
      </c>
      <c r="K5232" s="10">
        <f t="shared" si="443"/>
        <v>3.9577150782560855E-2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9.8074264096491941E-3</v>
      </c>
      <c r="D5233" s="6">
        <f t="shared" si="445"/>
        <v>9.6185612780684486E-5</v>
      </c>
      <c r="E5233" s="6">
        <f t="shared" si="446"/>
        <v>9.3841309811708204E-6</v>
      </c>
      <c r="F5233" s="24">
        <f>IF(C5228&gt;0,B$6+B$7*E5229+B$8*(H5232*100)^2,B$6+B$7*E5229+B$8*(H5232*100)^2+E5229*$B$9)</f>
        <v>2.459862946974483</v>
      </c>
      <c r="G5233" s="17">
        <v>1.2653162501289958E-2</v>
      </c>
      <c r="H5233" s="9">
        <f t="shared" si="441"/>
        <v>1.5683950226184993E-2</v>
      </c>
      <c r="I5233" s="8">
        <f t="shared" si="440"/>
        <v>3.0307877248950347E-3</v>
      </c>
      <c r="J5233" s="10">
        <f t="shared" si="442"/>
        <v>0.2395280803977704</v>
      </c>
      <c r="K5233" s="10">
        <f t="shared" si="443"/>
        <v>2.1489376225194423E-2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-2.6783795648064448E-2</v>
      </c>
      <c r="D5234" s="6">
        <f t="shared" si="445"/>
        <v>7.173717093172761E-4</v>
      </c>
      <c r="E5234" s="6">
        <f t="shared" si="446"/>
        <v>9.6185612780684486E-5</v>
      </c>
      <c r="F5234" s="24">
        <f>IF(C5228&gt;0,B$6+B$7*E5229+B$8*(H5233*100)^2,B$6+B$7*E5229+B$8*(H5233*100)^2+E5229*$B$9)</f>
        <v>2.2947951818804122</v>
      </c>
      <c r="G5234" s="17">
        <v>2.6030094135665354E-2</v>
      </c>
      <c r="H5234" s="9">
        <f t="shared" si="441"/>
        <v>1.5148581391933742E-2</v>
      </c>
      <c r="I5234" s="8">
        <f t="shared" si="440"/>
        <v>1.0881512743731612E-2</v>
      </c>
      <c r="J5234" s="10">
        <f t="shared" si="442"/>
        <v>0.41803585830380136</v>
      </c>
      <c r="K5234" s="10">
        <f t="shared" si="443"/>
        <v>0.1769724824840786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1.8651862622676613E-2</v>
      </c>
      <c r="D5235" s="6">
        <f t="shared" si="445"/>
        <v>3.4789197929520089E-4</v>
      </c>
      <c r="E5235" s="6">
        <f t="shared" si="446"/>
        <v>7.173717093172761E-4</v>
      </c>
      <c r="F5235" s="24">
        <f>IF(C5228&gt;0,B$6+B$7*E5229+B$8*(H5234*100)^2,B$6+B$7*E5229+B$8*(H5234*100)^2+E5229*$B$9)</f>
        <v>2.1419919517328307</v>
      </c>
      <c r="G5235" s="17">
        <v>1.0622767778426877E-2</v>
      </c>
      <c r="H5235" s="9">
        <f t="shared" si="441"/>
        <v>1.4635545605589259E-2</v>
      </c>
      <c r="I5235" s="8">
        <f t="shared" si="440"/>
        <v>4.0127778271623823E-3</v>
      </c>
      <c r="J5235" s="10">
        <f t="shared" si="442"/>
        <v>0.37775256984452632</v>
      </c>
      <c r="K5235" s="10">
        <f t="shared" si="443"/>
        <v>4.6273330296007886E-2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-2.0151808233435028E-2</v>
      </c>
      <c r="D5236" s="6">
        <f t="shared" si="445"/>
        <v>4.0609537507713979E-4</v>
      </c>
      <c r="E5236" s="6">
        <f t="shared" si="446"/>
        <v>3.4789197929520089E-4</v>
      </c>
      <c r="F5236" s="24">
        <f>IF(C5228&gt;0,B$6+B$7*E5229+B$8*(H5235*100)^2,B$6+B$7*E5229+B$8*(H5235*100)^2+E5229*$B$9)</f>
        <v>2.0005420015852144</v>
      </c>
      <c r="G5236" s="17">
        <v>1.395826820210992E-2</v>
      </c>
      <c r="H5236" s="9">
        <f t="shared" si="441"/>
        <v>1.4144051758902803E-2</v>
      </c>
      <c r="I5236" s="8">
        <f t="shared" si="440"/>
        <v>1.8578355679288276E-4</v>
      </c>
      <c r="J5236" s="10">
        <f t="shared" si="442"/>
        <v>1.3309928861002962E-2</v>
      </c>
      <c r="K5236" s="10">
        <f t="shared" si="443"/>
        <v>8.7028371329678222E-5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1.4321392673624089E-2</v>
      </c>
      <c r="D5237" s="6">
        <f t="shared" si="445"/>
        <v>2.0510228811213374E-4</v>
      </c>
      <c r="E5237" s="6">
        <f t="shared" si="446"/>
        <v>4.0609537507713979E-4</v>
      </c>
      <c r="F5237" s="24">
        <f>IF(C5228&gt;0,B$6+B$7*E5229+B$8*(H5236*100)^2,B$6+B$7*E5229+B$8*(H5236*100)^2+E5229*$B$9)</f>
        <v>1.8696017827335663</v>
      </c>
      <c r="G5237" s="17">
        <v>1.1825539225315628E-2</v>
      </c>
      <c r="H5237" s="9">
        <f t="shared" si="441"/>
        <v>1.3673338227124956E-2</v>
      </c>
      <c r="I5237" s="8">
        <f t="shared" si="440"/>
        <v>1.8477990018093277E-3</v>
      </c>
      <c r="J5237" s="10">
        <f t="shared" si="442"/>
        <v>0.15625494673880372</v>
      </c>
      <c r="K5237" s="10">
        <f t="shared" si="443"/>
        <v>1.0047452859363482E-2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6.1892941315208269E-4</v>
      </c>
      <c r="D5238" s="6">
        <f t="shared" si="445"/>
        <v>3.8307361846478148E-7</v>
      </c>
      <c r="E5238" s="6">
        <f t="shared" si="446"/>
        <v>2.0510228811213374E-4</v>
      </c>
      <c r="F5238" s="24">
        <f>IF(C5228&gt;0,B$6+B$7*E5229+B$8*(H5237*100)^2,B$6+B$7*E5229+B$8*(H5237*100)^2+E5229*$B$9)</f>
        <v>1.7483904221425954</v>
      </c>
      <c r="G5238" s="17">
        <v>7.9572435424369384E-3</v>
      </c>
      <c r="H5238" s="9">
        <f t="shared" si="441"/>
        <v>1.3222671523344271E-2</v>
      </c>
      <c r="I5238" s="8">
        <f t="shared" si="440"/>
        <v>5.2654279809073324E-3</v>
      </c>
      <c r="J5238" s="10">
        <f t="shared" si="442"/>
        <v>0.66171507166095533</v>
      </c>
      <c r="K5238" s="10">
        <f t="shared" si="443"/>
        <v>0.10963813064344086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9.4923719407889566E-3</v>
      </c>
      <c r="D5239" s="6">
        <f t="shared" si="445"/>
        <v>9.0105125062277502E-5</v>
      </c>
      <c r="E5239" s="6">
        <f t="shared" si="446"/>
        <v>3.8307361846478148E-7</v>
      </c>
      <c r="F5239" s="24">
        <f>IF(C5228&gt;0,B$6+B$7*E5229+B$8*(H5238*100)^2,B$6+B$7*E5229+B$8*(H5238*100)^2+E5229*$B$9)</f>
        <v>1.6361850656435335</v>
      </c>
      <c r="G5239" s="17">
        <v>7.1556491454650402E-3</v>
      </c>
      <c r="H5239" s="9">
        <f t="shared" si="441"/>
        <v>1.2791344986527153E-2</v>
      </c>
      <c r="I5239" s="8">
        <f t="shared" si="440"/>
        <v>5.6356958410621128E-3</v>
      </c>
      <c r="J5239" s="10">
        <f t="shared" si="442"/>
        <v>0.7875869437553108</v>
      </c>
      <c r="K5239" s="10">
        <f t="shared" si="443"/>
        <v>0.14027998391806684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2.0937201929880186E-2</v>
      </c>
      <c r="D5240" s="6">
        <f t="shared" si="445"/>
        <v>4.383664246525786E-4</v>
      </c>
      <c r="E5240" s="6">
        <f t="shared" si="446"/>
        <v>9.0105125062277502E-5</v>
      </c>
      <c r="F5240" s="24">
        <f>IF(C5228&gt;0,B$6+B$7*E5229+B$8*(H5239*100)^2,B$6+B$7*E5229+B$8*(H5239*100)^2+E5229*$B$9)</f>
        <v>1.5323165671323522</v>
      </c>
      <c r="G5240" s="17">
        <v>1.8669644349444722E-2</v>
      </c>
      <c r="H5240" s="9">
        <f t="shared" si="441"/>
        <v>1.2378677502594339E-2</v>
      </c>
      <c r="I5240" s="8">
        <f t="shared" si="440"/>
        <v>6.2909668468503835E-3</v>
      </c>
      <c r="J5240" s="10">
        <f t="shared" si="442"/>
        <v>0.33696232928173003</v>
      </c>
      <c r="K5240" s="10">
        <f t="shared" si="443"/>
        <v>9.7286459765847599E-2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-5.3711209551462833E-3</v>
      </c>
      <c r="D5241" s="6">
        <f t="shared" si="445"/>
        <v>2.8848940314811521E-5</v>
      </c>
      <c r="E5241" s="6">
        <f t="shared" si="446"/>
        <v>4.383664246525786E-4</v>
      </c>
      <c r="F5241" s="24">
        <f>IF(C5228&gt;0,B$6+B$7*E5229+B$8*(H5240*100)^2,B$6+B$7*E5229+B$8*(H5240*100)^2+E5229*$B$9)</f>
        <v>1.4361654980605518</v>
      </c>
      <c r="G5241" s="17">
        <v>7.0112369647350467E-3</v>
      </c>
      <c r="H5241" s="9">
        <f t="shared" si="441"/>
        <v>1.1984012258257048E-2</v>
      </c>
      <c r="I5241" s="8">
        <f t="shared" si="440"/>
        <v>4.9727752935220014E-3</v>
      </c>
      <c r="J5241" s="10">
        <f t="shared" si="442"/>
        <v>0.70925791248162751</v>
      </c>
      <c r="K5241" s="10">
        <f t="shared" si="443"/>
        <v>0.1211085220546495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-1.2384055029021842E-2</v>
      </c>
      <c r="D5242" s="6">
        <f t="shared" si="445"/>
        <v>1.5336481896184118E-4</v>
      </c>
      <c r="E5242" s="6">
        <f t="shared" si="446"/>
        <v>2.8848940314811521E-5</v>
      </c>
      <c r="F5242" s="24">
        <f>IF(C5228&gt;0,B$6+B$7*E5229+B$8*(H5241*100)^2,B$6+B$7*E5229+B$8*(H5241*100)^2+E5229*$B$9)</f>
        <v>1.3471584534207861</v>
      </c>
      <c r="G5242" s="17">
        <v>1.1437537530845995E-2</v>
      </c>
      <c r="H5242" s="9">
        <f t="shared" si="441"/>
        <v>1.1606715527748522E-2</v>
      </c>
      <c r="I5242" s="8">
        <f t="shared" si="440"/>
        <v>1.6917799690252706E-4</v>
      </c>
      <c r="J5242" s="10">
        <f t="shared" si="442"/>
        <v>1.4791470318350384E-2</v>
      </c>
      <c r="K5242" s="10">
        <f t="shared" si="443"/>
        <v>1.0727168012691912E-4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-9.0023340576603529E-3</v>
      </c>
      <c r="D5243" s="6">
        <f t="shared" si="445"/>
        <v>8.1042018485711511E-5</v>
      </c>
      <c r="E5243" s="6">
        <f t="shared" si="446"/>
        <v>1.5336481896184118E-4</v>
      </c>
      <c r="F5243" s="24">
        <f>IF(C5228&gt;0,B$6+B$7*E5229+B$8*(H5242*100)^2,B$6+B$7*E5229+B$8*(H5242*100)^2+E5229*$B$9)</f>
        <v>1.264764632197755</v>
      </c>
      <c r="G5243" s="17">
        <v>1.9419863494072685E-2</v>
      </c>
      <c r="H5243" s="9">
        <f t="shared" si="441"/>
        <v>1.1246175493018748E-2</v>
      </c>
      <c r="I5243" s="8">
        <f t="shared" si="440"/>
        <v>8.1736880010539366E-3</v>
      </c>
      <c r="J5243" s="10">
        <f t="shared" si="442"/>
        <v>0.42089317484382438</v>
      </c>
      <c r="K5243" s="10">
        <f t="shared" si="443"/>
        <v>0.18052880468822385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-7.948443136280358E-3</v>
      </c>
      <c r="D5244" s="6">
        <f t="shared" si="445"/>
        <v>6.3177748290682329E-5</v>
      </c>
      <c r="E5244" s="6">
        <f t="shared" si="446"/>
        <v>8.1042018485711511E-5</v>
      </c>
      <c r="F5244" s="24">
        <f>IF(C5228&gt;0,B$6+B$7*E5229+B$8*(H5243*100)^2,B$6+B$7*E5229+B$8*(H5243*100)^2+E5229*$B$9)</f>
        <v>1.1884926718915949</v>
      </c>
      <c r="G5244" s="17">
        <v>1.0232968179813352E-2</v>
      </c>
      <c r="H5244" s="9">
        <f t="shared" si="441"/>
        <v>1.0901801098403854E-2</v>
      </c>
      <c r="I5244" s="8">
        <f t="shared" si="440"/>
        <v>6.6883291859050169E-4</v>
      </c>
      <c r="J5244" s="10">
        <f t="shared" si="442"/>
        <v>6.5360597906471862E-2</v>
      </c>
      <c r="K5244" s="10">
        <f t="shared" si="443"/>
        <v>1.9626507045447106E-3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-2.0976161694777694E-2</v>
      </c>
      <c r="D5245" s="6">
        <f t="shared" si="445"/>
        <v>4.3999935944545902E-4</v>
      </c>
      <c r="E5245" s="6">
        <f t="shared" si="446"/>
        <v>6.3177748290682329E-5</v>
      </c>
      <c r="F5245" s="24">
        <f>IF(C5228&gt;0,B$6+B$7*E5229+B$8*(H5244*100)^2,B$6+B$7*E5229+B$8*(H5244*100)^2+E5229*$B$9)</f>
        <v>1.1178877182361824</v>
      </c>
      <c r="G5245" s="17">
        <v>1.5010286693912392E-2</v>
      </c>
      <c r="H5245" s="9">
        <f t="shared" si="441"/>
        <v>1.0573020941226696E-2</v>
      </c>
      <c r="I5245" s="8">
        <f t="shared" si="440"/>
        <v>4.437265752685696E-3</v>
      </c>
      <c r="J5245" s="10">
        <f t="shared" si="442"/>
        <v>0.29561499011776265</v>
      </c>
      <c r="K5245" s="10">
        <f t="shared" si="443"/>
        <v>6.9247955767717029E-2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-1.0587732551318421E-3</v>
      </c>
      <c r="D5246" s="6">
        <f t="shared" si="445"/>
        <v>1.121000805782477E-6</v>
      </c>
      <c r="E5246" s="6">
        <f t="shared" si="446"/>
        <v>4.3999935944545902E-4</v>
      </c>
      <c r="F5246" s="24">
        <f>IF(C5228&gt;0,B$6+B$7*E5229+B$8*(H5245*100)^2,B$6+B$7*E5229+B$8*(H5245*100)^2+E5229*$B$9)</f>
        <v>1.0525287126373675</v>
      </c>
      <c r="G5246" s="17">
        <v>1.0685410565630667E-2</v>
      </c>
      <c r="H5246" s="9">
        <f t="shared" si="441"/>
        <v>1.0259282200219308E-2</v>
      </c>
      <c r="I5246" s="8">
        <f t="shared" si="440"/>
        <v>4.2612836541135873E-4</v>
      </c>
      <c r="J5246" s="10">
        <f t="shared" si="442"/>
        <v>3.9879456460193405E-2</v>
      </c>
      <c r="K5246" s="10">
        <f t="shared" si="443"/>
        <v>8.3944876092512111E-4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-7.0949602299548173E-3</v>
      </c>
      <c r="D5247" s="6">
        <f t="shared" si="445"/>
        <v>5.0338460664640512E-5</v>
      </c>
      <c r="E5247" s="6">
        <f t="shared" si="446"/>
        <v>1.121000805782477E-6</v>
      </c>
      <c r="F5247" s="24">
        <f>IF(C5228&gt;0,B$6+B$7*E5229+B$8*(H5246*100)^2,B$6+B$7*E5229+B$8*(H5246*100)^2+E5229*$B$9)</f>
        <v>0.99202588115454404</v>
      </c>
      <c r="G5247" s="17">
        <v>8.6969316469018461E-3</v>
      </c>
      <c r="H5247" s="9">
        <f t="shared" si="441"/>
        <v>9.9600496040659556E-3</v>
      </c>
      <c r="I5247" s="8">
        <f t="shared" si="440"/>
        <v>1.2631179571641095E-3</v>
      </c>
      <c r="J5247" s="10">
        <f t="shared" si="442"/>
        <v>0.14523719496106155</v>
      </c>
      <c r="K5247" s="10">
        <f t="shared" si="443"/>
        <v>8.7933323163409405E-3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-2.4752942796737575E-3</v>
      </c>
      <c r="D5248" s="6">
        <f t="shared" si="445"/>
        <v>6.1270817709856261E-6</v>
      </c>
      <c r="E5248" s="6">
        <f t="shared" si="446"/>
        <v>5.0338460664640512E-5</v>
      </c>
      <c r="F5248" s="24">
        <f>IF(C5228&gt;0,B$6+B$7*E5229+B$8*(H5247*100)^2,B$6+B$7*E5229+B$8*(H5247*100)^2+E5229*$B$9)</f>
        <v>0.93601841005089459</v>
      </c>
      <c r="G5248" s="17">
        <v>1.2677254989318838E-2</v>
      </c>
      <c r="H5248" s="9">
        <f t="shared" si="441"/>
        <v>9.6748044427311022E-3</v>
      </c>
      <c r="I5248" s="8">
        <f t="shared" si="440"/>
        <v>3.0024505465877354E-3</v>
      </c>
      <c r="J5248" s="10">
        <f t="shared" si="442"/>
        <v>0.23683759213784342</v>
      </c>
      <c r="K5248" s="10">
        <f t="shared" si="443"/>
        <v>4.0052662572782616E-2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-6.6285537539810622E-4</v>
      </c>
      <c r="D5249" s="6">
        <f t="shared" si="445"/>
        <v>4.3937724869416434E-7</v>
      </c>
      <c r="E5249" s="6">
        <f t="shared" si="446"/>
        <v>6.1270817709856261E-6</v>
      </c>
      <c r="F5249" s="24">
        <f>IF(C5228&gt;0,B$6+B$7*E5229+B$8*(H5248*100)^2,B$6+B$7*E5229+B$8*(H5248*100)^2+E5229*$B$9)</f>
        <v>0.88417229405024644</v>
      </c>
      <c r="G5249" s="17">
        <v>9.0162521935218971E-3</v>
      </c>
      <c r="H5249" s="9">
        <f t="shared" si="441"/>
        <v>9.4030436245411859E-3</v>
      </c>
      <c r="I5249" s="8">
        <f t="shared" si="440"/>
        <v>3.8679143101928888E-4</v>
      </c>
      <c r="J5249" s="10">
        <f t="shared" si="442"/>
        <v>4.2899358038941647E-2</v>
      </c>
      <c r="K5249" s="10">
        <f t="shared" si="443"/>
        <v>8.6997301445501662E-4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-2.0861294898956502E-2</v>
      </c>
      <c r="D5250" s="6">
        <f t="shared" si="445"/>
        <v>4.3519362486122857E-4</v>
      </c>
      <c r="E5250" s="6">
        <f t="shared" si="446"/>
        <v>4.3937724869416434E-7</v>
      </c>
      <c r="F5250" s="24">
        <f>IF(C5228&gt;0,B$6+B$7*E5229+B$8*(H5249*100)^2,B$6+B$7*E5229+B$8*(H5249*100)^2+E5229*$B$9)</f>
        <v>0.83617834446844641</v>
      </c>
      <c r="G5250" s="17">
        <v>2.0609786203966047E-2</v>
      </c>
      <c r="H5250" s="9">
        <f t="shared" si="441"/>
        <v>9.1442787822137526E-3</v>
      </c>
      <c r="I5250" s="8">
        <f t="shared" si="440"/>
        <v>1.1465507421752294E-2</v>
      </c>
      <c r="J5250" s="10">
        <f t="shared" si="442"/>
        <v>0.55631374863781591</v>
      </c>
      <c r="K5250" s="10">
        <f t="shared" si="443"/>
        <v>0.44120730423155985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2.0245099887472601E-3</v>
      </c>
      <c r="D5251" s="6">
        <f t="shared" si="445"/>
        <v>4.098640694537431E-6</v>
      </c>
      <c r="E5251" s="6">
        <f t="shared" si="446"/>
        <v>4.3519362486122857E-4</v>
      </c>
      <c r="F5251" s="24">
        <f>IF(C5250&gt;0,B$6+B$7*E5251+B$8*(G5250*100)^2,B$6+B$7*E5251+B$8*(G5250*100)^2+E5251*$B$9)</f>
        <v>3.9497884115328952</v>
      </c>
      <c r="G5251" s="17">
        <v>7.357749438956139E-3</v>
      </c>
      <c r="H5251" s="9">
        <f t="shared" si="441"/>
        <v>1.9874074598664703E-2</v>
      </c>
      <c r="I5251" s="8">
        <f t="shared" si="440"/>
        <v>1.2516325159708564E-2</v>
      </c>
      <c r="J5251" s="10">
        <f t="shared" si="442"/>
        <v>1.7011078269993771</v>
      </c>
      <c r="K5251" s="10">
        <f t="shared" si="443"/>
        <v>0.36388046255601436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-4.2351534152105082E-2</v>
      </c>
      <c r="D5252" s="6">
        <f t="shared" si="445"/>
        <v>1.7936524450369231E-3</v>
      </c>
      <c r="E5252" s="6">
        <f t="shared" si="446"/>
        <v>4.098640694537431E-6</v>
      </c>
      <c r="F5252" s="24">
        <f>IF(C5250&gt;0,B$6+B$7*E5251+B$8*(H5251*100)^2,B$6+B$7*E5251+B$8*(H5251*100)^2+E5251*$B$9)</f>
        <v>3.674073792875284</v>
      </c>
      <c r="G5252" s="17">
        <v>2.035395603287039E-2</v>
      </c>
      <c r="H5252" s="9">
        <f t="shared" si="441"/>
        <v>1.9167873624571098E-2</v>
      </c>
      <c r="I5252" s="8">
        <f t="shared" si="440"/>
        <v>1.1860824082992917E-3</v>
      </c>
      <c r="J5252" s="10">
        <f t="shared" si="442"/>
        <v>5.8272819612258248E-2</v>
      </c>
      <c r="K5252" s="10">
        <f t="shared" si="443"/>
        <v>1.8390000515364768E-3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1.1958516054748972E-2</v>
      </c>
      <c r="D5253" s="6">
        <f t="shared" si="445"/>
        <v>1.4300610623168891E-4</v>
      </c>
      <c r="E5253" s="6">
        <f t="shared" si="446"/>
        <v>1.7936524450369231E-3</v>
      </c>
      <c r="F5253" s="24">
        <f>IF(C5250&gt;0,B$6+B$7*E5251+B$8*(H5252*100)^2,B$6+B$7*E5251+B$8*(H5252*100)^2+E5251*$B$9)</f>
        <v>3.4188447703839326</v>
      </c>
      <c r="G5253" s="17">
        <v>1.5443311646265064E-2</v>
      </c>
      <c r="H5253" s="9">
        <f t="shared" si="441"/>
        <v>1.8490118361935742E-2</v>
      </c>
      <c r="I5253" s="8">
        <f t="shared" si="440"/>
        <v>3.0468067156706781E-3</v>
      </c>
      <c r="J5253" s="10">
        <f t="shared" si="442"/>
        <v>0.19728972551088436</v>
      </c>
      <c r="K5253" s="10">
        <f t="shared" si="443"/>
        <v>1.5280169258253373E-2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-2.9130716037946501E-2</v>
      </c>
      <c r="D5254" s="6">
        <f t="shared" si="445"/>
        <v>8.4859861688347344E-4</v>
      </c>
      <c r="E5254" s="6">
        <f t="shared" si="446"/>
        <v>1.4300610623168891E-4</v>
      </c>
      <c r="F5254" s="24">
        <f>IF(C5250&gt;0,B$6+B$7*E5251+B$8*(H5253*100)^2,B$6+B$7*E5251+B$8*(H5253*100)^2+E5251*$B$9)</f>
        <v>3.1825792642636888</v>
      </c>
      <c r="G5254" s="17">
        <v>1.7831195926937351E-2</v>
      </c>
      <c r="H5254" s="9">
        <f t="shared" si="441"/>
        <v>1.7839784932178103E-2</v>
      </c>
      <c r="I5254" s="8">
        <f t="shared" si="440"/>
        <v>8.5890052407520956E-6</v>
      </c>
      <c r="J5254" s="10">
        <f t="shared" si="442"/>
        <v>4.8168419414744917E-4</v>
      </c>
      <c r="K5254" s="10">
        <f t="shared" si="443"/>
        <v>1.159353650859174E-7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-1.2118863126762362E-4</v>
      </c>
      <c r="D5255" s="6">
        <f t="shared" si="445"/>
        <v>1.468668434852004E-8</v>
      </c>
      <c r="E5255" s="6">
        <f t="shared" si="446"/>
        <v>8.4859861688347344E-4</v>
      </c>
      <c r="F5255" s="24">
        <f>IF(C5250&gt;0,B$6+B$7*E5251+B$8*(H5254*100)^2,B$6+B$7*E5251+B$8*(H5254*100)^2+E5251*$B$9)</f>
        <v>2.9638682852481786</v>
      </c>
      <c r="G5255" s="17">
        <v>1.7216948712647381E-2</v>
      </c>
      <c r="H5255" s="9">
        <f t="shared" si="441"/>
        <v>1.7215888839232724E-2</v>
      </c>
      <c r="I5255" s="8">
        <f t="shared" si="440"/>
        <v>1.0598734146577415E-6</v>
      </c>
      <c r="J5255" s="10">
        <f t="shared" si="442"/>
        <v>6.1559886850285508E-5</v>
      </c>
      <c r="K5255" s="10">
        <f t="shared" si="443"/>
        <v>1.8949652957900298E-9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1.4022934787521788E-2</v>
      </c>
      <c r="D5256" s="6">
        <f t="shared" si="445"/>
        <v>1.9664270005508873E-4</v>
      </c>
      <c r="E5256" s="6">
        <f t="shared" si="446"/>
        <v>1.468668434852004E-8</v>
      </c>
      <c r="F5256" s="24">
        <f>IF(C5250&gt;0,B$6+B$7*E5251+B$8*(H5255*100)^2,B$6+B$7*E5251+B$8*(H5255*100)^2+E5251*$B$9)</f>
        <v>2.7614075319735218</v>
      </c>
      <c r="G5256" s="17">
        <v>1.3148924616896802E-2</v>
      </c>
      <c r="H5256" s="9">
        <f t="shared" si="441"/>
        <v>1.6617483359322258E-2</v>
      </c>
      <c r="I5256" s="8">
        <f t="shared" ref="I5256:I5319" si="447">SQRT((G5256-H5256)^2)</f>
        <v>3.4685587424254562E-3</v>
      </c>
      <c r="J5256" s="10">
        <f t="shared" si="442"/>
        <v>0.26379029795092473</v>
      </c>
      <c r="K5256" s="10">
        <f t="shared" si="443"/>
        <v>2.5385893511239654E-2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3.3493019156090889E-2</v>
      </c>
      <c r="D5257" s="6">
        <f t="shared" si="445"/>
        <v>1.1217823321902712E-3</v>
      </c>
      <c r="E5257" s="6">
        <f t="shared" si="446"/>
        <v>1.9664270005508873E-4</v>
      </c>
      <c r="F5257" s="24">
        <f>IF(C5250&gt;0,B$6+B$7*E5251+B$8*(H5256*100)^2,B$6+B$7*E5251+B$8*(H5256*100)^2+E5251*$B$9)</f>
        <v>2.5739896126671713</v>
      </c>
      <c r="G5257" s="17">
        <v>2.8572073242487037E-2</v>
      </c>
      <c r="H5257" s="9">
        <f t="shared" ref="H5257:H5320" si="448">SQRT(F5257)/100</f>
        <v>1.6043657976493923E-2</v>
      </c>
      <c r="I5257" s="8">
        <f t="shared" si="447"/>
        <v>1.2528415265993114E-2</v>
      </c>
      <c r="J5257" s="10">
        <f t="shared" ref="J5257:J5320" si="449">ABS(G5257-H5257)/G5257</f>
        <v>0.43848464056725156</v>
      </c>
      <c r="K5257" s="10">
        <f t="shared" ref="K5257:K5320" si="450">G5257/H5257-LN(G5257/H5257)-1</f>
        <v>0.20377903425753763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2.1236020278295239E-2</v>
      </c>
      <c r="D5258" s="6">
        <f t="shared" si="445"/>
        <v>4.5096855726016661E-4</v>
      </c>
      <c r="E5258" s="6">
        <f t="shared" si="446"/>
        <v>1.1217823321902712E-3</v>
      </c>
      <c r="F5258" s="24">
        <f>IF(C5250&gt;0,B$6+B$7*E5251+B$8*(H5257*100)^2,B$6+B$7*E5251+B$8*(H5257*100)^2+E5251*$B$9)</f>
        <v>2.4004968447652826</v>
      </c>
      <c r="G5258" s="17">
        <v>2.0493416260786615E-2</v>
      </c>
      <c r="H5258" s="9">
        <f t="shared" si="448"/>
        <v>1.5493536861431229E-2</v>
      </c>
      <c r="I5258" s="8">
        <f t="shared" si="447"/>
        <v>4.999879399355386E-3</v>
      </c>
      <c r="J5258" s="10">
        <f t="shared" si="449"/>
        <v>0.24397491056298251</v>
      </c>
      <c r="K5258" s="10">
        <f t="shared" si="450"/>
        <v>4.3026709678941177E-2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-3.9682795224940549E-3</v>
      </c>
      <c r="D5259" s="6">
        <f t="shared" si="445"/>
        <v>1.5747242368645644E-5</v>
      </c>
      <c r="E5259" s="6">
        <f t="shared" si="446"/>
        <v>4.5096855726016661E-4</v>
      </c>
      <c r="F5259" s="24">
        <f>IF(C5250&gt;0,B$6+B$7*E5251+B$8*(H5258*100)^2,B$6+B$7*E5251+B$8*(H5258*100)^2+E5251*$B$9)</f>
        <v>2.2398945895185043</v>
      </c>
      <c r="G5259" s="17">
        <v>1.1839811517720417E-2</v>
      </c>
      <c r="H5259" s="9">
        <f t="shared" si="448"/>
        <v>1.4966277391250317E-2</v>
      </c>
      <c r="I5259" s="8">
        <f t="shared" si="447"/>
        <v>3.1264658735298996E-3</v>
      </c>
      <c r="J5259" s="10">
        <f t="shared" si="449"/>
        <v>0.26406382135818451</v>
      </c>
      <c r="K5259" s="10">
        <f t="shared" si="450"/>
        <v>2.5431082683089024E-2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-1.9701468941355781E-2</v>
      </c>
      <c r="D5260" s="6">
        <f t="shared" si="445"/>
        <v>3.8814787844720651E-4</v>
      </c>
      <c r="E5260" s="6">
        <f t="shared" si="446"/>
        <v>1.5747242368645644E-5</v>
      </c>
      <c r="F5260" s="24">
        <f>IF(C5250&gt;0,B$6+B$7*E5251+B$8*(H5259*100)^2,B$6+B$7*E5251+B$8*(H5259*100)^2+E5251*$B$9)</f>
        <v>2.0912250818365616</v>
      </c>
      <c r="G5260" s="17">
        <v>2.0967547933829014E-2</v>
      </c>
      <c r="H5260" s="9">
        <f t="shared" si="448"/>
        <v>1.4461068708212963E-2</v>
      </c>
      <c r="I5260" s="8">
        <f t="shared" si="447"/>
        <v>6.5064792256160509E-3</v>
      </c>
      <c r="J5260" s="10">
        <f t="shared" si="449"/>
        <v>0.31031188034717716</v>
      </c>
      <c r="K5260" s="10">
        <f t="shared" si="450"/>
        <v>7.8414947662119872E-2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-1.8076239190530557E-2</v>
      </c>
      <c r="D5261" s="6">
        <f t="shared" si="445"/>
        <v>3.2675042327327282E-4</v>
      </c>
      <c r="E5261" s="6">
        <f t="shared" si="446"/>
        <v>3.8814787844720651E-4</v>
      </c>
      <c r="F5261" s="24">
        <f>IF(C5250&gt;0,B$6+B$7*E5251+B$8*(H5260*100)^2,B$6+B$7*E5251+B$8*(H5260*100)^2+E5251*$B$9)</f>
        <v>1.9536017185753873</v>
      </c>
      <c r="G5261" s="17">
        <v>1.6193130739397439E-2</v>
      </c>
      <c r="H5261" s="9">
        <f t="shared" si="448"/>
        <v>1.3977130315538261E-2</v>
      </c>
      <c r="I5261" s="8">
        <f t="shared" si="447"/>
        <v>2.2160004238591779E-3</v>
      </c>
      <c r="J5261" s="10">
        <f t="shared" si="449"/>
        <v>0.13684817713894634</v>
      </c>
      <c r="K5261" s="10">
        <f t="shared" si="450"/>
        <v>1.1380056286216078E-2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1.5599332502629158E-2</v>
      </c>
      <c r="D5262" s="6">
        <f t="shared" si="445"/>
        <v>2.4333917452758246E-4</v>
      </c>
      <c r="E5262" s="6">
        <f t="shared" si="446"/>
        <v>3.2675042327327282E-4</v>
      </c>
      <c r="F5262" s="24">
        <f>IF(C5250&gt;0,B$6+B$7*E5251+B$8*(H5261*100)^2,B$6+B$7*E5251+B$8*(H5261*100)^2+E5251*$B$9)</f>
        <v>1.8262037712045185</v>
      </c>
      <c r="G5262" s="17">
        <v>1.0895147573768072E-2</v>
      </c>
      <c r="H5262" s="9">
        <f t="shared" si="448"/>
        <v>1.3513710708774693E-2</v>
      </c>
      <c r="I5262" s="8">
        <f t="shared" si="447"/>
        <v>2.6185631350066213E-3</v>
      </c>
      <c r="J5262" s="10">
        <f t="shared" si="449"/>
        <v>0.24034214472792081</v>
      </c>
      <c r="K5262" s="10">
        <f t="shared" si="450"/>
        <v>2.1616420325565322E-2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-1.0870592357346141E-2</v>
      </c>
      <c r="D5263" s="6">
        <f t="shared" si="445"/>
        <v>1.1816977819959232E-4</v>
      </c>
      <c r="E5263" s="6">
        <f t="shared" si="446"/>
        <v>2.4333917452758246E-4</v>
      </c>
      <c r="F5263" s="24">
        <f>IF(C5250&gt;0,B$6+B$7*E5251+B$8*(H5262*100)^2,B$6+B$7*E5251+B$8*(H5262*100)^2+E5251*$B$9)</f>
        <v>1.708271491323305</v>
      </c>
      <c r="G5263" s="17">
        <v>9.2770743586483347E-3</v>
      </c>
      <c r="H5263" s="9">
        <f t="shared" si="448"/>
        <v>1.3070086041504489E-2</v>
      </c>
      <c r="I5263" s="8">
        <f t="shared" si="447"/>
        <v>3.7930116828561542E-3</v>
      </c>
      <c r="J5263" s="10">
        <f t="shared" si="449"/>
        <v>0.40885860522614093</v>
      </c>
      <c r="K5263" s="10">
        <f t="shared" si="450"/>
        <v>5.2574313367186765E-2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5.8406117418876658E-3</v>
      </c>
      <c r="D5264" s="6">
        <f t="shared" ref="D5264:D5327" si="452">C5264^2</f>
        <v>3.4112745519476077E-5</v>
      </c>
      <c r="E5264" s="6">
        <f t="shared" si="446"/>
        <v>1.1816977819959232E-4</v>
      </c>
      <c r="F5264" s="24">
        <f>IF(C5250&gt;0,B$6+B$7*E5251+B$8*(H5263*100)^2,B$6+B$7*E5251+B$8*(H5263*100)^2+E5251*$B$9)</f>
        <v>1.5991015798372661</v>
      </c>
      <c r="G5264" s="17">
        <v>1.0800556255873573E-2</v>
      </c>
      <c r="H5264" s="9">
        <f t="shared" si="448"/>
        <v>1.2645558824493546E-2</v>
      </c>
      <c r="I5264" s="8">
        <f t="shared" si="447"/>
        <v>1.8450025686199724E-3</v>
      </c>
      <c r="J5264" s="10">
        <f t="shared" si="449"/>
        <v>0.17082477280895791</v>
      </c>
      <c r="K5264" s="10">
        <f t="shared" si="450"/>
        <v>1.1807205901517737E-2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3.6555057251616641E-3</v>
      </c>
      <c r="D5265" s="6">
        <f t="shared" si="452"/>
        <v>1.3362722106689704E-5</v>
      </c>
      <c r="E5265" s="6">
        <f t="shared" ref="E5265:E5328" si="453">D5264</f>
        <v>3.4112745519476077E-5</v>
      </c>
      <c r="F5265" s="24">
        <f>IF(C5250&gt;0,B$6+B$7*E5251+B$8*(H5264*100)^2,B$6+B$7*E5251+B$8*(H5264*100)^2+E5251*$B$9)</f>
        <v>1.4980429927746395</v>
      </c>
      <c r="G5265" s="17">
        <v>6.0997601502176483E-3</v>
      </c>
      <c r="H5265" s="9">
        <f t="shared" si="448"/>
        <v>1.223945665777137E-2</v>
      </c>
      <c r="I5265" s="8">
        <f t="shared" si="447"/>
        <v>6.1396965075537213E-3</v>
      </c>
      <c r="J5265" s="10">
        <f t="shared" si="449"/>
        <v>1.006547201259159</v>
      </c>
      <c r="K5265" s="10">
        <f t="shared" si="450"/>
        <v>0.19478397505643086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-6.4110450468390819E-3</v>
      </c>
      <c r="D5266" s="6">
        <f t="shared" si="452"/>
        <v>4.1101498592599924E-5</v>
      </c>
      <c r="E5266" s="6">
        <f t="shared" si="453"/>
        <v>1.3362722106689704E-5</v>
      </c>
      <c r="F5266" s="24">
        <f>IF(C5250&gt;0,B$6+B$7*E5251+B$8*(H5265*100)^2,B$6+B$7*E5251+B$8*(H5265*100)^2+E5251*$B$9)</f>
        <v>1.4044930587307662</v>
      </c>
      <c r="G5266" s="17">
        <v>5.4397873984760618E-3</v>
      </c>
      <c r="H5266" s="9">
        <f t="shared" si="448"/>
        <v>1.1851130995524293E-2</v>
      </c>
      <c r="I5266" s="8">
        <f t="shared" si="447"/>
        <v>6.4113435970482311E-3</v>
      </c>
      <c r="J5266" s="10">
        <f t="shared" si="449"/>
        <v>1.1786018694120928</v>
      </c>
      <c r="K5266" s="10">
        <f t="shared" si="450"/>
        <v>0.23769330651275355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-1.2577740862843197E-2</v>
      </c>
      <c r="D5267" s="6">
        <f t="shared" si="452"/>
        <v>1.5819956521283553E-4</v>
      </c>
      <c r="E5267" s="6">
        <f t="shared" si="453"/>
        <v>4.1101498592599924E-5</v>
      </c>
      <c r="F5267" s="24">
        <f>IF(C5250&gt;0,B$6+B$7*E5251+B$8*(H5266*100)^2,B$6+B$7*E5251+B$8*(H5266*100)^2+E5251*$B$9)</f>
        <v>1.3178938847863528</v>
      </c>
      <c r="G5267" s="17">
        <v>7.0558022381692368E-3</v>
      </c>
      <c r="H5267" s="9">
        <f t="shared" si="448"/>
        <v>1.1479955944106897E-2</v>
      </c>
      <c r="I5267" s="8">
        <f t="shared" si="447"/>
        <v>4.42415370593766E-3</v>
      </c>
      <c r="J5267" s="10">
        <f t="shared" si="449"/>
        <v>0.6270234845875714</v>
      </c>
      <c r="K5267" s="10">
        <f t="shared" si="450"/>
        <v>0.10137154079855737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4.3691344473520957E-3</v>
      </c>
      <c r="D5268" s="6">
        <f t="shared" si="452"/>
        <v>1.9089335819038701E-5</v>
      </c>
      <c r="E5268" s="6">
        <f t="shared" si="453"/>
        <v>1.5819956521283553E-4</v>
      </c>
      <c r="F5268" s="24">
        <f>IF(C5250&gt;0,B$6+B$7*E5251+B$8*(H5267*100)^2,B$6+B$7*E5251+B$8*(H5267*100)^2+E5251*$B$9)</f>
        <v>1.2377290294660093</v>
      </c>
      <c r="G5268" s="17">
        <v>6.5082058594343661E-3</v>
      </c>
      <c r="H5268" s="9">
        <f t="shared" si="448"/>
        <v>1.1125327093915078E-2</v>
      </c>
      <c r="I5268" s="8">
        <f t="shared" si="447"/>
        <v>4.6171212344807118E-3</v>
      </c>
      <c r="J5268" s="10">
        <f t="shared" si="449"/>
        <v>0.70943073009709468</v>
      </c>
      <c r="K5268" s="10">
        <f t="shared" si="450"/>
        <v>0.12115047727410033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-8.5168509769237184E-3</v>
      </c>
      <c r="D5269" s="6">
        <f t="shared" si="452"/>
        <v>7.25367505631265E-5</v>
      </c>
      <c r="E5269" s="6">
        <f t="shared" si="453"/>
        <v>1.9089335819038701E-5</v>
      </c>
      <c r="F5269" s="24">
        <f>IF(C5250&gt;0,B$6+B$7*E5251+B$8*(H5268*100)^2,B$6+B$7*E5251+B$8*(H5268*100)^2+E5251*$B$9)</f>
        <v>1.1635204228959675</v>
      </c>
      <c r="G5269" s="17">
        <v>4.8838404175536006E-3</v>
      </c>
      <c r="H5269" s="9">
        <f t="shared" si="448"/>
        <v>1.0786660386310341E-2</v>
      </c>
      <c r="I5269" s="8">
        <f t="shared" si="447"/>
        <v>5.9028199687567407E-3</v>
      </c>
      <c r="J5269" s="10">
        <f t="shared" si="449"/>
        <v>1.2086430890617765</v>
      </c>
      <c r="K5269" s="10">
        <f t="shared" si="450"/>
        <v>0.24514502068340893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-2.1677329034029266E-3</v>
      </c>
      <c r="D5270" s="6">
        <f t="shared" si="452"/>
        <v>4.6990659404956821E-6</v>
      </c>
      <c r="E5270" s="6">
        <f t="shared" si="453"/>
        <v>7.25367505631265E-5</v>
      </c>
      <c r="F5270" s="24">
        <f>IF(C5250&gt;0,B$6+B$7*E5251+B$8*(H5269*100)^2,B$6+B$7*E5251+B$8*(H5269*100)^2+E5251*$B$9)</f>
        <v>1.0948255157940796</v>
      </c>
      <c r="G5270" s="17">
        <v>1.0168244633419201E-2</v>
      </c>
      <c r="H5270" s="9">
        <f t="shared" si="448"/>
        <v>1.0463391017228017E-2</v>
      </c>
      <c r="I5270" s="8">
        <f t="shared" si="447"/>
        <v>2.9514638380881593E-4</v>
      </c>
      <c r="J5270" s="10">
        <f t="shared" si="449"/>
        <v>2.9026286684604403E-2</v>
      </c>
      <c r="K5270" s="10">
        <f t="shared" si="450"/>
        <v>4.0547545892066772E-4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8.7285633154153483E-3</v>
      </c>
      <c r="D5271" s="6">
        <f t="shared" si="452"/>
        <v>7.6187817551214574E-5</v>
      </c>
      <c r="E5271" s="6">
        <f t="shared" si="453"/>
        <v>4.6990659404956821E-6</v>
      </c>
      <c r="F5271" s="24">
        <f>IF(C5250&gt;0,B$6+B$7*E5251+B$8*(H5270*100)^2,B$6+B$7*E5251+B$8*(H5270*100)^2+E5251*$B$9)</f>
        <v>1.0312346402898618</v>
      </c>
      <c r="G5271" s="17">
        <v>1.1022995695047456E-2</v>
      </c>
      <c r="H5271" s="9">
        <f t="shared" si="448"/>
        <v>1.0154972379528473E-2</v>
      </c>
      <c r="I5271" s="8">
        <f t="shared" si="447"/>
        <v>8.6802331551898322E-4</v>
      </c>
      <c r="J5271" s="10">
        <f t="shared" si="449"/>
        <v>7.874658936036591E-2</v>
      </c>
      <c r="K5271" s="10">
        <f t="shared" si="450"/>
        <v>3.4575305568811388E-3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4.4487157063726E-4</v>
      </c>
      <c r="D5272" s="6">
        <f t="shared" si="452"/>
        <v>1.9791071436126262E-7</v>
      </c>
      <c r="E5272" s="6">
        <f t="shared" si="453"/>
        <v>7.6187817551214574E-5</v>
      </c>
      <c r="F5272" s="24">
        <f>IF(C5250&gt;0,B$6+B$7*E5251+B$8*(H5271*100)^2,B$6+B$7*E5251+B$8*(H5271*100)^2+E5251*$B$9)</f>
        <v>0.97236856683560768</v>
      </c>
      <c r="G5272" s="17">
        <v>5.0145091541461354E-3</v>
      </c>
      <c r="H5272" s="9">
        <f t="shared" si="448"/>
        <v>9.8608750465443359E-3</v>
      </c>
      <c r="I5272" s="8">
        <f t="shared" si="447"/>
        <v>4.8463658923982005E-3</v>
      </c>
      <c r="J5272" s="10">
        <f t="shared" si="449"/>
        <v>0.96646864995571713</v>
      </c>
      <c r="K5272" s="10">
        <f t="shared" si="450"/>
        <v>0.18476514864435689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4.8428451517367492E-3</v>
      </c>
      <c r="D5273" s="6">
        <f t="shared" si="452"/>
        <v>2.3453149163700137E-5</v>
      </c>
      <c r="E5273" s="6">
        <f t="shared" si="453"/>
        <v>1.9791071436126262E-7</v>
      </c>
      <c r="F5273" s="24">
        <f>IF(C5272&gt;0,B$6+B$7*E5273+B$8*(G5272*100)^2,B$6+B$7*E5273+B$8*(G5272*100)^2+E5273*$B$9)</f>
        <v>0.25047006114179143</v>
      </c>
      <c r="G5273" s="17">
        <v>6.7419561183399181E-3</v>
      </c>
      <c r="H5273" s="9">
        <f t="shared" si="448"/>
        <v>5.0046984039179765E-3</v>
      </c>
      <c r="I5273" s="8">
        <f t="shared" si="447"/>
        <v>1.7372577144219416E-3</v>
      </c>
      <c r="J5273" s="10">
        <f t="shared" si="449"/>
        <v>0.25767858525452836</v>
      </c>
      <c r="K5273" s="10">
        <f t="shared" si="450"/>
        <v>4.9152399762089738E-2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-4.9125260753920741E-3</v>
      </c>
      <c r="D5274" s="6">
        <f t="shared" si="452"/>
        <v>2.4132912441407053E-5</v>
      </c>
      <c r="E5274" s="6">
        <f t="shared" si="453"/>
        <v>2.3453149163700137E-5</v>
      </c>
      <c r="F5274" s="24">
        <f>IF(C5272&gt;0,B$6+B$7*E5273+B$8*(H5273*100)^2,B$6+B$7*E5273+B$8*(H5273*100)^2+E5273*$B$9)</f>
        <v>0.24956013559895632</v>
      </c>
      <c r="G5274" s="17">
        <v>1.4320289896295803E-2</v>
      </c>
      <c r="H5274" s="9">
        <f t="shared" si="448"/>
        <v>4.9955994194786704E-3</v>
      </c>
      <c r="I5274" s="8">
        <f t="shared" si="447"/>
        <v>9.3246904768171327E-3</v>
      </c>
      <c r="J5274" s="10">
        <f t="shared" si="449"/>
        <v>0.65115235406157035</v>
      </c>
      <c r="K5274" s="10">
        <f t="shared" si="450"/>
        <v>0.81346090659424974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8.4071842036647117E-3</v>
      </c>
      <c r="D5275" s="6">
        <f t="shared" si="452"/>
        <v>7.0680746234349454E-5</v>
      </c>
      <c r="E5275" s="6">
        <f t="shared" si="453"/>
        <v>2.4132912441407053E-5</v>
      </c>
      <c r="F5275" s="24">
        <f>IF(C5272&gt;0,B$6+B$7*E5273+B$8*(H5274*100)^2,B$6+B$7*E5273+B$8*(H5274*100)^2+E5273*$B$9)</f>
        <v>0.2487178175239538</v>
      </c>
      <c r="G5275" s="17">
        <v>1.1864434022240028E-2</v>
      </c>
      <c r="H5275" s="9">
        <f t="shared" si="448"/>
        <v>4.9871616930269444E-3</v>
      </c>
      <c r="I5275" s="8">
        <f t="shared" si="447"/>
        <v>6.8772723292130833E-3</v>
      </c>
      <c r="J5275" s="10">
        <f t="shared" si="449"/>
        <v>0.57965447962553895</v>
      </c>
      <c r="K5275" s="10">
        <f t="shared" si="450"/>
        <v>0.51231702037985016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-4.7946120173658346E-3</v>
      </c>
      <c r="D5276" s="6">
        <f t="shared" si="452"/>
        <v>2.2988304397068879E-5</v>
      </c>
      <c r="E5276" s="6">
        <f t="shared" si="453"/>
        <v>7.0680746234349454E-5</v>
      </c>
      <c r="F5276" s="24">
        <f>IF(C5272&gt;0,B$6+B$7*E5273+B$8*(H5275*100)^2,B$6+B$7*E5273+B$8*(H5275*100)^2+E5273*$B$9)</f>
        <v>0.24793808368192397</v>
      </c>
      <c r="G5276" s="17">
        <v>9.5561760567202843E-3</v>
      </c>
      <c r="H5276" s="9">
        <f t="shared" si="448"/>
        <v>4.9793381455965008E-3</v>
      </c>
      <c r="I5276" s="8">
        <f t="shared" si="447"/>
        <v>4.5768379111237835E-3</v>
      </c>
      <c r="J5276" s="10">
        <f t="shared" si="449"/>
        <v>0.47894030875510801</v>
      </c>
      <c r="K5276" s="10">
        <f t="shared" si="450"/>
        <v>0.26727524342958442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-2.0805298082216313E-3</v>
      </c>
      <c r="D5277" s="6">
        <f t="shared" si="452"/>
        <v>4.328604282898738E-6</v>
      </c>
      <c r="E5277" s="6">
        <f t="shared" si="453"/>
        <v>2.2988304397068879E-5</v>
      </c>
      <c r="F5277" s="24">
        <f>IF(C5272&gt;0,B$6+B$7*E5273+B$8*(H5276*100)^2,B$6+B$7*E5273+B$8*(H5276*100)^2+E5273*$B$9)</f>
        <v>0.24721628406435703</v>
      </c>
      <c r="G5277" s="17">
        <v>5.2908551346773688E-3</v>
      </c>
      <c r="H5277" s="9">
        <f t="shared" si="448"/>
        <v>4.9720849154490212E-3</v>
      </c>
      <c r="I5277" s="8">
        <f t="shared" si="447"/>
        <v>3.1877021922834762E-4</v>
      </c>
      <c r="J5277" s="10">
        <f t="shared" si="449"/>
        <v>6.0249281281405928E-2</v>
      </c>
      <c r="K5277" s="10">
        <f t="shared" si="450"/>
        <v>1.9713503855358638E-3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2.6786504026080245E-3</v>
      </c>
      <c r="D5278" s="6">
        <f t="shared" si="452"/>
        <v>7.1751679793921317E-6</v>
      </c>
      <c r="E5278" s="6">
        <f t="shared" si="453"/>
        <v>4.328604282898738E-6</v>
      </c>
      <c r="F5278" s="24">
        <f>IF(C5272&gt;0,B$6+B$7*E5273+B$8*(H5277*100)^2,B$6+B$7*E5273+B$8*(H5277*100)^2+E5273*$B$9)</f>
        <v>0.24654811415837524</v>
      </c>
      <c r="G5278" s="17">
        <v>4.2792425471625192E-3</v>
      </c>
      <c r="H5278" s="9">
        <f t="shared" si="448"/>
        <v>4.9653611566367988E-3</v>
      </c>
      <c r="I5278" s="8">
        <f t="shared" si="447"/>
        <v>6.8611860947427952E-4</v>
      </c>
      <c r="J5278" s="10">
        <f t="shared" si="449"/>
        <v>0.16033646186501654</v>
      </c>
      <c r="K5278" s="10">
        <f t="shared" si="450"/>
        <v>1.0529008439942977E-2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1.3050794304625413E-4</v>
      </c>
      <c r="D5279" s="6">
        <f t="shared" si="452"/>
        <v>1.7032323198164311E-8</v>
      </c>
      <c r="E5279" s="6">
        <f t="shared" si="453"/>
        <v>7.1751679793921317E-6</v>
      </c>
      <c r="F5279" s="24">
        <f>IF(C5272&gt;0,B$6+B$7*E5273+B$8*(H5278*100)^2,B$6+B$7*E5273+B$8*(H5278*100)^2+E5273*$B$9)</f>
        <v>0.24592958927640801</v>
      </c>
      <c r="G5279" s="17">
        <v>3.1834728490406092E-3</v>
      </c>
      <c r="H5279" s="9">
        <f t="shared" si="448"/>
        <v>4.9591288476546766E-3</v>
      </c>
      <c r="I5279" s="8">
        <f t="shared" si="447"/>
        <v>1.7756559986140674E-3</v>
      </c>
      <c r="J5279" s="10">
        <f t="shared" si="449"/>
        <v>0.55777325041399051</v>
      </c>
      <c r="K5279" s="10">
        <f t="shared" si="450"/>
        <v>8.5199349235231647E-2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6.7509290569663788E-4</v>
      </c>
      <c r="D5280" s="6">
        <f t="shared" si="452"/>
        <v>4.5575043132192961E-7</v>
      </c>
      <c r="E5280" s="6">
        <f t="shared" si="453"/>
        <v>1.7032323198164311E-8</v>
      </c>
      <c r="F5280" s="24">
        <f>IF(C5272&gt;0,B$6+B$7*E5273+B$8*(H5279*100)^2,B$6+B$7*E5273+B$8*(H5279*100)^2+E5273*$B$9)</f>
        <v>0.2453570207931709</v>
      </c>
      <c r="G5280" s="17">
        <v>6.9920027479525079E-3</v>
      </c>
      <c r="H5280" s="9">
        <f t="shared" si="448"/>
        <v>4.9533526100326323E-3</v>
      </c>
      <c r="I5280" s="8">
        <f t="shared" si="447"/>
        <v>2.0386501379198755E-3</v>
      </c>
      <c r="J5280" s="10">
        <f t="shared" si="449"/>
        <v>0.29156884106157716</v>
      </c>
      <c r="K5280" s="10">
        <f t="shared" si="450"/>
        <v>6.6867369498525342E-2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-2.3897339014662605E-2</v>
      </c>
      <c r="D5281" s="6">
        <f t="shared" si="452"/>
        <v>5.7108281198171547E-4</v>
      </c>
      <c r="E5281" s="6">
        <f t="shared" si="453"/>
        <v>4.5575043132192961E-7</v>
      </c>
      <c r="F5281" s="24">
        <f>IF(C5272&gt;0,B$6+B$7*E5273+B$8*(H5280*100)^2,B$6+B$7*E5273+B$8*(H5280*100)^2+E5273*$B$9)</f>
        <v>0.2448269941482383</v>
      </c>
      <c r="G5281" s="17">
        <v>1.2790951137178265E-2</v>
      </c>
      <c r="H5281" s="9">
        <f t="shared" si="448"/>
        <v>4.9479995366636638E-3</v>
      </c>
      <c r="I5281" s="8">
        <f t="shared" si="447"/>
        <v>7.8429516005146006E-3</v>
      </c>
      <c r="J5281" s="10">
        <f t="shared" si="449"/>
        <v>0.61316406547111457</v>
      </c>
      <c r="K5281" s="10">
        <f t="shared" si="450"/>
        <v>0.6353206319562712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1.0740350826881897E-3</v>
      </c>
      <c r="D5282" s="6">
        <f t="shared" si="452"/>
        <v>1.1535513588450265E-6</v>
      </c>
      <c r="E5282" s="6">
        <f t="shared" si="453"/>
        <v>5.7108281198171547E-4</v>
      </c>
      <c r="F5282" s="24">
        <f>IF(C5272&gt;0,B$6+B$7*E5273+B$8*(H5281*100)^2,B$6+B$7*E5273+B$8*(H5281*100)^2+E5273*$B$9)</f>
        <v>0.24433634848302418</v>
      </c>
      <c r="G5282" s="17">
        <v>1.1884268590771836E-2</v>
      </c>
      <c r="H5282" s="9">
        <f t="shared" si="448"/>
        <v>4.9430390296155277E-3</v>
      </c>
      <c r="I5282" s="8">
        <f t="shared" si="447"/>
        <v>6.9412295611563082E-3</v>
      </c>
      <c r="J5282" s="10">
        <f t="shared" si="449"/>
        <v>0.5840687214479644</v>
      </c>
      <c r="K5282" s="10">
        <f t="shared" si="450"/>
        <v>0.52700809656205161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-6.5845664025027664E-3</v>
      </c>
      <c r="D5283" s="6">
        <f t="shared" si="452"/>
        <v>4.3356514708968226E-5</v>
      </c>
      <c r="E5283" s="6">
        <f t="shared" si="453"/>
        <v>1.1535513588450265E-6</v>
      </c>
      <c r="F5283" s="24">
        <f>IF(C5272&gt;0,B$6+B$7*E5273+B$8*(H5282*100)^2,B$6+B$7*E5273+B$8*(H5282*100)^2+E5273*$B$9)</f>
        <v>0.24388215779073544</v>
      </c>
      <c r="G5283" s="17">
        <v>1.0042833554599293E-2</v>
      </c>
      <c r="H5283" s="9">
        <f t="shared" si="448"/>
        <v>4.9384426471382192E-3</v>
      </c>
      <c r="I5283" s="8">
        <f t="shared" si="447"/>
        <v>5.1043909074610736E-3</v>
      </c>
      <c r="J5283" s="10">
        <f t="shared" si="449"/>
        <v>0.50826202383125507</v>
      </c>
      <c r="K5283" s="10">
        <f t="shared" si="450"/>
        <v>0.32379408571025614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6.801956549337268E-4</v>
      </c>
      <c r="D5284" s="6">
        <f t="shared" si="452"/>
        <v>4.6266612899072153E-7</v>
      </c>
      <c r="E5284" s="6">
        <f t="shared" si="453"/>
        <v>4.3356514708968226E-5</v>
      </c>
      <c r="F5284" s="24">
        <f>IF(C5272&gt;0,B$6+B$7*E5273+B$8*(H5283*100)^2,B$6+B$7*E5273+B$8*(H5283*100)^2+E5273*$B$9)</f>
        <v>0.24346171346688375</v>
      </c>
      <c r="G5284" s="17">
        <v>9.2706429333237906E-3</v>
      </c>
      <c r="H5284" s="9">
        <f t="shared" si="448"/>
        <v>4.9341839595507964E-3</v>
      </c>
      <c r="I5284" s="8">
        <f t="shared" si="447"/>
        <v>4.3364589737729942E-3</v>
      </c>
      <c r="J5284" s="10">
        <f t="shared" si="449"/>
        <v>0.46776248475554755</v>
      </c>
      <c r="K5284" s="10">
        <f t="shared" si="450"/>
        <v>0.24819498526311645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8.0544335928151543E-3</v>
      </c>
      <c r="D5285" s="6">
        <f t="shared" si="452"/>
        <v>6.4873900501069234E-5</v>
      </c>
      <c r="E5285" s="6">
        <f t="shared" si="453"/>
        <v>4.6266612899072153E-7</v>
      </c>
      <c r="F5285" s="24">
        <f>IF(C5272&gt;0,B$6+B$7*E5273+B$8*(H5284*100)^2,B$6+B$7*E5273+B$8*(H5284*100)^2+E5273*$B$9)</f>
        <v>0.24307250815629428</v>
      </c>
      <c r="G5285" s="17">
        <v>1.1229659091563449E-2</v>
      </c>
      <c r="H5285" s="9">
        <f t="shared" si="448"/>
        <v>4.9302384136702179E-3</v>
      </c>
      <c r="I5285" s="8">
        <f t="shared" si="447"/>
        <v>6.2994206778932312E-3</v>
      </c>
      <c r="J5285" s="10">
        <f t="shared" si="449"/>
        <v>0.56096277068872213</v>
      </c>
      <c r="K5285" s="10">
        <f t="shared" si="450"/>
        <v>0.45454010246367593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6.6993098323403499E-4</v>
      </c>
      <c r="D5286" s="6">
        <f t="shared" si="452"/>
        <v>4.4880752229692085E-7</v>
      </c>
      <c r="E5286" s="6">
        <f t="shared" si="453"/>
        <v>6.4873900501069234E-5</v>
      </c>
      <c r="F5286" s="24">
        <f>IF(C5272&gt;0,B$6+B$7*E5273+B$8*(H5285*100)^2,B$6+B$7*E5273+B$8*(H5285*100)^2+E5273*$B$9)</f>
        <v>0.24271222080028157</v>
      </c>
      <c r="G5286" s="17">
        <v>6.1281466007799988E-3</v>
      </c>
      <c r="H5286" s="9">
        <f t="shared" si="448"/>
        <v>4.9265832054303273E-3</v>
      </c>
      <c r="I5286" s="8">
        <f t="shared" si="447"/>
        <v>1.2015633953496715E-3</v>
      </c>
      <c r="J5286" s="10">
        <f t="shared" si="449"/>
        <v>0.1960728868980933</v>
      </c>
      <c r="K5286" s="10">
        <f t="shared" si="450"/>
        <v>2.5647190897000405E-2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4.0530952434099576E-3</v>
      </c>
      <c r="D5287" s="6">
        <f t="shared" si="452"/>
        <v>1.6427581052152425E-5</v>
      </c>
      <c r="E5287" s="6">
        <f t="shared" si="453"/>
        <v>4.4880752229692085E-7</v>
      </c>
      <c r="F5287" s="24">
        <f>IF(C5272&gt;0,B$6+B$7*E5273+B$8*(H5286*100)^2,B$6+B$7*E5273+B$8*(H5286*100)^2+E5273*$B$9)</f>
        <v>0.24237870279482063</v>
      </c>
      <c r="G5287" s="17">
        <v>6.8013180955174739E-3</v>
      </c>
      <c r="H5287" s="9">
        <f t="shared" si="448"/>
        <v>4.9231971603300702E-3</v>
      </c>
      <c r="I5287" s="8">
        <f t="shared" si="447"/>
        <v>1.8781209351874037E-3</v>
      </c>
      <c r="J5287" s="10">
        <f t="shared" si="449"/>
        <v>0.27614072872509987</v>
      </c>
      <c r="K5287" s="10">
        <f t="shared" si="450"/>
        <v>5.8325715720853211E-2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-5.0438665244144209E-3</v>
      </c>
      <c r="D5288" s="6">
        <f t="shared" si="452"/>
        <v>2.5440589516108411E-5</v>
      </c>
      <c r="E5288" s="6">
        <f t="shared" si="453"/>
        <v>1.6427581052152425E-5</v>
      </c>
      <c r="F5288" s="24">
        <f>IF(C5272&gt;0,B$6+B$7*E5273+B$8*(H5287*100)^2,B$6+B$7*E5273+B$8*(H5287*100)^2+E5273*$B$9)</f>
        <v>0.24206996517716547</v>
      </c>
      <c r="G5288" s="17">
        <v>9.6764300922063951E-3</v>
      </c>
      <c r="H5288" s="9">
        <f t="shared" si="448"/>
        <v>4.9200606213456906E-3</v>
      </c>
      <c r="I5288" s="8">
        <f t="shared" si="447"/>
        <v>4.7563694708607045E-3</v>
      </c>
      <c r="J5288" s="10">
        <f t="shared" si="449"/>
        <v>0.49154175925805393</v>
      </c>
      <c r="K5288" s="10">
        <f t="shared" si="450"/>
        <v>0.29035766159306964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-5.3590031797981896E-3</v>
      </c>
      <c r="D5289" s="6">
        <f t="shared" si="452"/>
        <v>2.8718915081087106E-5</v>
      </c>
      <c r="E5289" s="6">
        <f t="shared" si="453"/>
        <v>2.5440589516108411E-5</v>
      </c>
      <c r="F5289" s="24">
        <f>IF(C5272&gt;0,B$6+B$7*E5273+B$8*(H5288*100)^2,B$6+B$7*E5273+B$8*(H5288*100)^2+E5273*$B$9)</f>
        <v>0.24178416676450201</v>
      </c>
      <c r="G5289" s="17">
        <v>1.6368110917666219E-2</v>
      </c>
      <c r="H5289" s="9">
        <f t="shared" si="448"/>
        <v>4.9171553439412716E-3</v>
      </c>
      <c r="I5289" s="8">
        <f t="shared" si="447"/>
        <v>1.1450955573724948E-2</v>
      </c>
      <c r="J5289" s="10">
        <f t="shared" si="449"/>
        <v>0.69958931921495293</v>
      </c>
      <c r="K5289" s="10">
        <f t="shared" si="450"/>
        <v>1.1261716470643792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7.8942748371907314E-4</v>
      </c>
      <c r="D5290" s="6">
        <f t="shared" si="452"/>
        <v>6.2319575205102745E-7</v>
      </c>
      <c r="E5290" s="6">
        <f t="shared" si="453"/>
        <v>2.8718915081087106E-5</v>
      </c>
      <c r="F5290" s="24">
        <f>IF(C5272&gt;0,B$6+B$7*E5273+B$8*(H5289*100)^2,B$6+B$7*E5273+B$8*(H5289*100)^2+E5273*$B$9)</f>
        <v>0.24151960317389956</v>
      </c>
      <c r="G5290" s="17">
        <v>8.6211219341822461E-3</v>
      </c>
      <c r="H5290" s="9">
        <f t="shared" si="448"/>
        <v>4.9144643978148786E-3</v>
      </c>
      <c r="I5290" s="8">
        <f t="shared" si="447"/>
        <v>3.7066575363673675E-3</v>
      </c>
      <c r="J5290" s="10">
        <f t="shared" si="449"/>
        <v>0.42995071461298862</v>
      </c>
      <c r="K5290" s="10">
        <f t="shared" si="450"/>
        <v>0.1922018277074995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-7.2080072095656866E-3</v>
      </c>
      <c r="D5291" s="6">
        <f t="shared" si="452"/>
        <v>5.195536793315092E-5</v>
      </c>
      <c r="E5291" s="6">
        <f t="shared" si="453"/>
        <v>6.2319575205102745E-7</v>
      </c>
      <c r="F5291" s="24">
        <f>IF(C5272&gt;0,B$6+B$7*E5273+B$8*(H5290*100)^2,B$6+B$7*E5273+B$8*(H5290*100)^2+E5273*$B$9)</f>
        <v>0.2412746966580788</v>
      </c>
      <c r="G5291" s="17">
        <v>3.9477940274420253E-3</v>
      </c>
      <c r="H5291" s="9">
        <f t="shared" si="448"/>
        <v>4.9119720750232156E-3</v>
      </c>
      <c r="I5291" s="8">
        <f t="shared" si="447"/>
        <v>9.6417804758119029E-4</v>
      </c>
      <c r="J5291" s="10">
        <f t="shared" si="449"/>
        <v>0.2442321055452657</v>
      </c>
      <c r="K5291" s="10">
        <f t="shared" si="450"/>
        <v>2.2227121873362288E-2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-1.7008457461295031E-3</v>
      </c>
      <c r="D5292" s="6">
        <f t="shared" si="452"/>
        <v>2.8928762521268259E-6</v>
      </c>
      <c r="E5292" s="6">
        <f t="shared" si="453"/>
        <v>5.195536793315092E-5</v>
      </c>
      <c r="F5292" s="24">
        <f>IF(C5272&gt;0,B$6+B$7*E5273+B$8*(H5291*100)^2,B$6+B$7*E5273+B$8*(H5291*100)^2+E5273*$B$9)</f>
        <v>0.24104798669638344</v>
      </c>
      <c r="G5292" s="17">
        <v>3.6942520455787511E-3</v>
      </c>
      <c r="H5292" s="9">
        <f t="shared" si="448"/>
        <v>4.9096638041355081E-3</v>
      </c>
      <c r="I5292" s="8">
        <f t="shared" si="447"/>
        <v>1.2154117585567569E-3</v>
      </c>
      <c r="J5292" s="10">
        <f t="shared" si="449"/>
        <v>0.32900076756033775</v>
      </c>
      <c r="K5292" s="10">
        <f t="shared" si="450"/>
        <v>3.6872370410692579E-2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3.0377725367755027E-3</v>
      </c>
      <c r="D5293" s="6">
        <f t="shared" si="452"/>
        <v>9.2280619851874724E-6</v>
      </c>
      <c r="E5293" s="6">
        <f t="shared" si="453"/>
        <v>2.8928762521268259E-6</v>
      </c>
      <c r="F5293" s="24">
        <f>IF(C5272&gt;0,B$6+B$7*E5273+B$8*(H5292*100)^2,B$6+B$7*E5273+B$8*(H5292*100)^2+E5273*$B$9)</f>
        <v>0.24083812128484217</v>
      </c>
      <c r="G5293" s="17">
        <v>1.0405149139599324E-2</v>
      </c>
      <c r="H5293" s="9">
        <f t="shared" si="448"/>
        <v>4.9075260700768789E-3</v>
      </c>
      <c r="I5293" s="8">
        <f t="shared" si="447"/>
        <v>5.4976230695224452E-3</v>
      </c>
      <c r="J5293" s="10">
        <f t="shared" si="449"/>
        <v>0.52835600871878952</v>
      </c>
      <c r="K5293" s="10">
        <f t="shared" si="450"/>
        <v>0.36871243974784162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-8.1513325216336658E-3</v>
      </c>
      <c r="D5294" s="6">
        <f t="shared" si="452"/>
        <v>6.6444221878242656E-5</v>
      </c>
      <c r="E5294" s="6">
        <f t="shared" si="453"/>
        <v>9.2280619851874724E-6</v>
      </c>
      <c r="F5294" s="24">
        <f>IF(C5272&gt;0,B$6+B$7*E5273+B$8*(H5293*100)^2,B$6+B$7*E5273+B$8*(H5293*100)^2+E5273*$B$9)</f>
        <v>0.24064384887337839</v>
      </c>
      <c r="G5294" s="17">
        <v>7.9690628563242657E-3</v>
      </c>
      <c r="H5294" s="9">
        <f t="shared" si="448"/>
        <v>4.905546339332433E-3</v>
      </c>
      <c r="I5294" s="8">
        <f t="shared" si="447"/>
        <v>3.0635165169918327E-3</v>
      </c>
      <c r="J5294" s="10">
        <f t="shared" si="449"/>
        <v>0.38442619568003772</v>
      </c>
      <c r="K5294" s="10">
        <f t="shared" si="450"/>
        <v>0.13930014549707082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-2.7917889303865585E-3</v>
      </c>
      <c r="D5295" s="6">
        <f t="shared" si="452"/>
        <v>7.7940854318289241E-6</v>
      </c>
      <c r="E5295" s="6">
        <f t="shared" si="453"/>
        <v>6.6444221878242656E-5</v>
      </c>
      <c r="F5295" s="24">
        <f>IF(C5294&gt;0,B$6+B$7*E5295+B$8*(G5294*100)^2,B$6+B$7*E5295+B$8*(G5294*100)^2+E5295*$B$9)</f>
        <v>0.60558304310835964</v>
      </c>
      <c r="G5295" s="17">
        <v>5.3422889368068176E-3</v>
      </c>
      <c r="H5295" s="9">
        <f t="shared" si="448"/>
        <v>7.7819216335578692E-3</v>
      </c>
      <c r="I5295" s="8">
        <f t="shared" si="447"/>
        <v>2.4396326967510516E-3</v>
      </c>
      <c r="J5295" s="10">
        <f t="shared" si="449"/>
        <v>0.45666431104890109</v>
      </c>
      <c r="K5295" s="10">
        <f t="shared" si="450"/>
        <v>6.2649069303356342E-2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-2.910529117129025E-3</v>
      </c>
      <c r="D5296" s="6">
        <f t="shared" si="452"/>
        <v>8.4711797416558623E-6</v>
      </c>
      <c r="E5296" s="6">
        <f t="shared" si="453"/>
        <v>7.7940854318289241E-6</v>
      </c>
      <c r="F5296" s="24">
        <f>IF(C5294&gt;0,B$6+B$7*E5295+B$8*(H5295*100)^2,B$6+B$7*E5295+B$8*(H5295*100)^2+E5295*$B$9)</f>
        <v>0.57829656839967647</v>
      </c>
      <c r="G5296" s="17">
        <v>4.6440777367991815E-3</v>
      </c>
      <c r="H5296" s="9">
        <f t="shared" si="448"/>
        <v>7.6045813060264958E-3</v>
      </c>
      <c r="I5296" s="8">
        <f t="shared" si="447"/>
        <v>2.9605035692273143E-3</v>
      </c>
      <c r="J5296" s="10">
        <f t="shared" si="449"/>
        <v>0.63747933109917532</v>
      </c>
      <c r="K5296" s="10">
        <f t="shared" si="450"/>
        <v>0.10385279744791998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-1.9168338338012049E-2</v>
      </c>
      <c r="D5297" s="6">
        <f t="shared" si="452"/>
        <v>3.674251946405025E-4</v>
      </c>
      <c r="E5297" s="6">
        <f t="shared" si="453"/>
        <v>8.4711797416558623E-6</v>
      </c>
      <c r="F5297" s="24">
        <f>IF(C5294&gt;0,B$6+B$7*E5295+B$8*(H5296*100)^2,B$6+B$7*E5295+B$8*(H5296*100)^2+E5295*$B$9)</f>
        <v>0.55303747876184828</v>
      </c>
      <c r="G5297" s="17">
        <v>2.0782005933095916E-2</v>
      </c>
      <c r="H5297" s="9">
        <f t="shared" si="448"/>
        <v>7.4366489681969546E-3</v>
      </c>
      <c r="I5297" s="8">
        <f t="shared" si="447"/>
        <v>1.3345356964898962E-2</v>
      </c>
      <c r="J5297" s="10">
        <f t="shared" si="449"/>
        <v>0.64215923178263146</v>
      </c>
      <c r="K5297" s="10">
        <f t="shared" si="450"/>
        <v>0.76687187565751702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5.11546775678754E-3</v>
      </c>
      <c r="D5298" s="6">
        <f t="shared" si="452"/>
        <v>2.6168010370732946E-5</v>
      </c>
      <c r="E5298" s="6">
        <f t="shared" si="453"/>
        <v>3.674251946405025E-4</v>
      </c>
      <c r="F5298" s="24">
        <f>IF(C5294&gt;0,B$6+B$7*E5295+B$8*(H5297*100)^2,B$6+B$7*E5295+B$8*(H5297*100)^2+E5295*$B$9)</f>
        <v>0.52965513948411092</v>
      </c>
      <c r="G5298" s="17">
        <v>5.9686981335950696E-3</v>
      </c>
      <c r="H5298" s="9">
        <f t="shared" si="448"/>
        <v>7.2777409921218747E-3</v>
      </c>
      <c r="I5298" s="8">
        <f t="shared" si="447"/>
        <v>1.309042858526805E-3</v>
      </c>
      <c r="J5298" s="10">
        <f t="shared" si="449"/>
        <v>0.21931798680834635</v>
      </c>
      <c r="K5298" s="10">
        <f t="shared" si="450"/>
        <v>1.8422281694179254E-2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-1.0446561203076471E-2</v>
      </c>
      <c r="D5299" s="6">
        <f t="shared" si="452"/>
        <v>1.0913064096962252E-4</v>
      </c>
      <c r="E5299" s="6">
        <f t="shared" si="453"/>
        <v>2.6168010370732946E-5</v>
      </c>
      <c r="F5299" s="24">
        <f>IF(C5294&gt;0,B$6+B$7*E5295+B$8*(H5298*100)^2,B$6+B$7*E5295+B$8*(H5298*100)^2+E5295*$B$9)</f>
        <v>0.50801010801470936</v>
      </c>
      <c r="G5299" s="17">
        <v>1.9258740189369246E-2</v>
      </c>
      <c r="H5299" s="9">
        <f t="shared" si="448"/>
        <v>7.1274827815625717E-3</v>
      </c>
      <c r="I5299" s="8">
        <f t="shared" si="447"/>
        <v>1.2131257407806673E-2</v>
      </c>
      <c r="J5299" s="10">
        <f t="shared" si="449"/>
        <v>0.62990918868634427</v>
      </c>
      <c r="K5299" s="10">
        <f t="shared" si="450"/>
        <v>0.70803265750068456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2.0988176254018987E-2</v>
      </c>
      <c r="D5300" s="6">
        <f t="shared" si="452"/>
        <v>4.405035424697665E-4</v>
      </c>
      <c r="E5300" s="6">
        <f t="shared" si="453"/>
        <v>1.0913064096962252E-4</v>
      </c>
      <c r="F5300" s="24">
        <f>IF(C5294&gt;0,B$6+B$7*E5295+B$8*(H5299*100)^2,B$6+B$7*E5295+B$8*(H5299*100)^2+E5295*$B$9)</f>
        <v>0.48797330238348435</v>
      </c>
      <c r="G5300" s="17">
        <v>1.2595775737103618E-2</v>
      </c>
      <c r="H5300" s="9">
        <f t="shared" si="448"/>
        <v>6.9855085883812661E-3</v>
      </c>
      <c r="I5300" s="8">
        <f t="shared" si="447"/>
        <v>5.6102671487223517E-3</v>
      </c>
      <c r="J5300" s="10">
        <f t="shared" si="449"/>
        <v>0.44540862474996917</v>
      </c>
      <c r="K5300" s="10">
        <f t="shared" si="450"/>
        <v>0.21360567807799558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5.9102168888629488E-3</v>
      </c>
      <c r="D5301" s="6">
        <f t="shared" si="452"/>
        <v>3.4930663673400835E-5</v>
      </c>
      <c r="E5301" s="6">
        <f t="shared" si="453"/>
        <v>4.405035424697665E-4</v>
      </c>
      <c r="F5301" s="24">
        <f>IF(C5294&gt;0,B$6+B$7*E5295+B$8*(H5300*100)^2,B$6+B$7*E5295+B$8*(H5300*100)^2+E5295*$B$9)</f>
        <v>0.46942523141065928</v>
      </c>
      <c r="G5301" s="17">
        <v>1.2436899196952587E-2</v>
      </c>
      <c r="H5301" s="9">
        <f t="shared" si="448"/>
        <v>6.8514613872564393E-3</v>
      </c>
      <c r="I5301" s="8">
        <f t="shared" si="447"/>
        <v>5.5854378096961482E-3</v>
      </c>
      <c r="J5301" s="10">
        <f t="shared" si="449"/>
        <v>0.44910212113520609</v>
      </c>
      <c r="K5301" s="10">
        <f t="shared" si="450"/>
        <v>0.21901263646857116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-1.6949031811072886E-2</v>
      </c>
      <c r="D5302" s="6">
        <f t="shared" si="452"/>
        <v>2.8726967933276061E-4</v>
      </c>
      <c r="E5302" s="6">
        <f t="shared" si="453"/>
        <v>3.4930663673400835E-5</v>
      </c>
      <c r="F5302" s="24">
        <f>IF(C5294&gt;0,B$6+B$7*E5295+B$8*(H5301*100)^2,B$6+B$7*E5295+B$8*(H5301*100)^2+E5295*$B$9)</f>
        <v>0.45225528211111521</v>
      </c>
      <c r="G5302" s="17">
        <v>1.382039438710485E-2</v>
      </c>
      <c r="H5302" s="9">
        <f t="shared" si="448"/>
        <v>6.7249928037962621E-3</v>
      </c>
      <c r="I5302" s="8">
        <f t="shared" si="447"/>
        <v>7.0954015833085875E-3</v>
      </c>
      <c r="J5302" s="10">
        <f t="shared" si="449"/>
        <v>0.51340080352040951</v>
      </c>
      <c r="K5302" s="10">
        <f t="shared" si="450"/>
        <v>0.33476493142727959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-1.5722136302177415E-3</v>
      </c>
      <c r="D5303" s="6">
        <f t="shared" si="452"/>
        <v>2.4718556990424494E-6</v>
      </c>
      <c r="E5303" s="6">
        <f t="shared" si="453"/>
        <v>2.8726967933276061E-4</v>
      </c>
      <c r="F5303" s="24">
        <f>IF(C5294&gt;0,B$6+B$7*E5295+B$8*(H5302*100)^2,B$6+B$7*E5295+B$8*(H5302*100)^2+E5295*$B$9)</f>
        <v>0.43636106004452718</v>
      </c>
      <c r="G5303" s="17">
        <v>8.0423949507695443E-3</v>
      </c>
      <c r="H5303" s="9">
        <f t="shared" si="448"/>
        <v>6.6057630902457221E-3</v>
      </c>
      <c r="I5303" s="8">
        <f t="shared" si="447"/>
        <v>1.4366318605238222E-3</v>
      </c>
      <c r="J5303" s="10">
        <f t="shared" si="449"/>
        <v>0.17863234388735866</v>
      </c>
      <c r="K5303" s="10">
        <f t="shared" si="450"/>
        <v>2.0697135302970349E-2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-1.5577950165410019E-5</v>
      </c>
      <c r="D5304" s="6">
        <f t="shared" si="452"/>
        <v>2.4267253135599806E-10</v>
      </c>
      <c r="E5304" s="6">
        <f t="shared" si="453"/>
        <v>2.4718556990424494E-6</v>
      </c>
      <c r="F5304" s="24">
        <f>IF(C5294&gt;0,B$6+B$7*E5295+B$8*(H5303*100)^2,B$6+B$7*E5295+B$8*(H5303*100)^2+E5295*$B$9)</f>
        <v>0.42164777867748665</v>
      </c>
      <c r="G5304" s="17">
        <v>5.8809892356507121E-3</v>
      </c>
      <c r="H5304" s="9">
        <f t="shared" si="448"/>
        <v>6.4934411422410436E-3</v>
      </c>
      <c r="I5304" s="8">
        <f t="shared" si="447"/>
        <v>6.1245190659033142E-4</v>
      </c>
      <c r="J5304" s="10">
        <f t="shared" si="449"/>
        <v>0.10414096711444935</v>
      </c>
      <c r="K5304" s="10">
        <f t="shared" si="450"/>
        <v>4.749084461528108E-3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-5.5730067684944149E-3</v>
      </c>
      <c r="D5305" s="6">
        <f t="shared" si="452"/>
        <v>3.1058404441684563E-5</v>
      </c>
      <c r="E5305" s="6">
        <f t="shared" si="453"/>
        <v>2.4267253135599806E-10</v>
      </c>
      <c r="F5305" s="24">
        <f>IF(C5294&gt;0,B$6+B$7*E5295+B$8*(H5304*100)^2,B$6+B$7*E5295+B$8*(H5304*100)^2+E5295*$B$9)</f>
        <v>0.4080276941160173</v>
      </c>
      <c r="G5305" s="17">
        <v>6.6919238659627909E-3</v>
      </c>
      <c r="H5305" s="9">
        <f t="shared" si="448"/>
        <v>6.3877045494920735E-3</v>
      </c>
      <c r="I5305" s="8">
        <f t="shared" si="447"/>
        <v>3.0421931647071736E-4</v>
      </c>
      <c r="J5305" s="10">
        <f t="shared" si="449"/>
        <v>4.5460666105015264E-2</v>
      </c>
      <c r="K5305" s="10">
        <f t="shared" si="450"/>
        <v>1.0993373452425903E-3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-1.307255750070142E-2</v>
      </c>
      <c r="D5306" s="6">
        <f t="shared" si="452"/>
        <v>1.7089175960914495E-4</v>
      </c>
      <c r="E5306" s="6">
        <f t="shared" si="453"/>
        <v>3.1058404441684563E-5</v>
      </c>
      <c r="F5306" s="24">
        <f>IF(C5294&gt;0,B$6+B$7*E5295+B$8*(H5305*100)^2,B$6+B$7*E5295+B$8*(H5305*100)^2+E5295*$B$9)</f>
        <v>0.39541958183746517</v>
      </c>
      <c r="G5306" s="17">
        <v>8.6523505364838067E-3</v>
      </c>
      <c r="H5306" s="9">
        <f t="shared" si="448"/>
        <v>6.2882396728930834E-3</v>
      </c>
      <c r="I5306" s="8">
        <f t="shared" si="447"/>
        <v>2.3641108635907232E-3</v>
      </c>
      <c r="J5306" s="10">
        <f t="shared" si="449"/>
        <v>0.27323336631151612</v>
      </c>
      <c r="K5306" s="10">
        <f t="shared" si="450"/>
        <v>5.6807647453366084E-2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1.0839280537053516E-2</v>
      </c>
      <c r="D5307" s="6">
        <f t="shared" si="452"/>
        <v>1.1749000256094716E-4</v>
      </c>
      <c r="E5307" s="6">
        <f t="shared" si="453"/>
        <v>1.7089175960914495E-4</v>
      </c>
      <c r="F5307" s="24">
        <f>IF(C5294&gt;0,B$6+B$7*E5295+B$8*(H5306*100)^2,B$6+B$7*E5295+B$8*(H5306*100)^2+E5295*$B$9)</f>
        <v>0.38374825230120935</v>
      </c>
      <c r="G5307" s="17">
        <v>1.2014013265778868E-2</v>
      </c>
      <c r="H5307" s="9">
        <f t="shared" si="448"/>
        <v>6.1947417403892579E-3</v>
      </c>
      <c r="I5307" s="8">
        <f t="shared" si="447"/>
        <v>5.8192715253896103E-3</v>
      </c>
      <c r="J5307" s="10">
        <f t="shared" si="449"/>
        <v>0.48437365571797936</v>
      </c>
      <c r="K5307" s="10">
        <f t="shared" si="450"/>
        <v>0.27701596842372789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1.5184947552860102E-2</v>
      </c>
      <c r="D5308" s="6">
        <f t="shared" si="452"/>
        <v>2.3058263218311199E-4</v>
      </c>
      <c r="E5308" s="6">
        <f t="shared" si="453"/>
        <v>1.1749000256094716E-4</v>
      </c>
      <c r="F5308" s="24">
        <f>IF(C5294&gt;0,B$6+B$7*E5295+B$8*(H5307*100)^2,B$6+B$7*E5295+B$8*(H5307*100)^2+E5295*$B$9)</f>
        <v>0.37294410254949739</v>
      </c>
      <c r="G5308" s="17">
        <v>1.2572283280875458E-2</v>
      </c>
      <c r="H5308" s="9">
        <f t="shared" si="448"/>
        <v>6.1069149539640499E-3</v>
      </c>
      <c r="I5308" s="8">
        <f t="shared" si="447"/>
        <v>6.4653683269114085E-3</v>
      </c>
      <c r="J5308" s="10">
        <f t="shared" si="449"/>
        <v>0.51425569902217472</v>
      </c>
      <c r="K5308" s="10">
        <f t="shared" si="450"/>
        <v>0.33662338673360015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1.12881513517469E-3</v>
      </c>
      <c r="D5309" s="6">
        <f t="shared" si="452"/>
        <v>1.2742236093994537E-6</v>
      </c>
      <c r="E5309" s="6">
        <f t="shared" si="453"/>
        <v>2.3058263218311199E-4</v>
      </c>
      <c r="F5309" s="24">
        <f>IF(C5294&gt;0,B$6+B$7*E5295+B$8*(H5308*100)^2,B$6+B$7*E5295+B$8*(H5308*100)^2+E5295*$B$9)</f>
        <v>0.36294270112433757</v>
      </c>
      <c r="G5309" s="17">
        <v>7.239206255484236E-3</v>
      </c>
      <c r="H5309" s="9">
        <f t="shared" si="448"/>
        <v>6.0244726003554662E-3</v>
      </c>
      <c r="I5309" s="8">
        <f t="shared" si="447"/>
        <v>1.2147336551287698E-3</v>
      </c>
      <c r="J5309" s="10">
        <f t="shared" si="449"/>
        <v>0.16779928796869392</v>
      </c>
      <c r="K5309" s="10">
        <f t="shared" si="450"/>
        <v>1.7951567591395712E-2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-3.4324021449947764E-3</v>
      </c>
      <c r="D5310" s="6">
        <f t="shared" si="452"/>
        <v>1.1781384484964741E-5</v>
      </c>
      <c r="E5310" s="6">
        <f t="shared" si="453"/>
        <v>1.2742236093994537E-6</v>
      </c>
      <c r="F5310" s="24">
        <f>IF(C5294&gt;0,B$6+B$7*E5295+B$8*(H5309*100)^2,B$6+B$7*E5295+B$8*(H5309*100)^2+E5295*$B$9)</f>
        <v>0.35368440382506716</v>
      </c>
      <c r="G5310" s="17">
        <v>5.9580185130649376E-3</v>
      </c>
      <c r="H5310" s="9">
        <f t="shared" si="448"/>
        <v>5.9471371585416389E-3</v>
      </c>
      <c r="I5310" s="8">
        <f t="shared" si="447"/>
        <v>1.088135452329865E-5</v>
      </c>
      <c r="J5310" s="10">
        <f t="shared" si="449"/>
        <v>1.8263378167485819E-3</v>
      </c>
      <c r="K5310" s="10">
        <f t="shared" si="450"/>
        <v>1.6718244493230117E-6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2.5085308415406697E-3</v>
      </c>
      <c r="D5311" s="6">
        <f t="shared" si="452"/>
        <v>6.2927269829607409E-6</v>
      </c>
      <c r="E5311" s="6">
        <f t="shared" si="453"/>
        <v>1.1781384484964741E-5</v>
      </c>
      <c r="F5311" s="24">
        <f>IF(C5294&gt;0,B$6+B$7*E5295+B$8*(H5310*100)^2,B$6+B$7*E5295+B$8*(H5310*100)^2+E5295*$B$9)</f>
        <v>0.34511399801513259</v>
      </c>
      <c r="G5311" s="17">
        <v>2.2713932950519596E-2</v>
      </c>
      <c r="H5311" s="9">
        <f t="shared" si="448"/>
        <v>5.8746403976339913E-3</v>
      </c>
      <c r="I5311" s="8">
        <f t="shared" si="447"/>
        <v>1.6839292552885604E-2</v>
      </c>
      <c r="J5311" s="10">
        <f t="shared" si="449"/>
        <v>0.741364016067521</v>
      </c>
      <c r="K5311" s="10">
        <f t="shared" si="450"/>
        <v>1.5141043404288066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-5.058433956388558E-3</v>
      </c>
      <c r="D5312" s="6">
        <f t="shared" si="452"/>
        <v>2.5587754091144801E-5</v>
      </c>
      <c r="E5312" s="6">
        <f t="shared" si="453"/>
        <v>6.2927269829607409E-6</v>
      </c>
      <c r="F5312" s="24">
        <f>IF(C5294&gt;0,B$6+B$7*E5295+B$8*(H5311*100)^2,B$6+B$7*E5295+B$8*(H5311*100)^2+E5295*$B$9)</f>
        <v>0.33718037335687612</v>
      </c>
      <c r="G5312" s="17">
        <v>5.4063923427947972E-3</v>
      </c>
      <c r="H5312" s="9">
        <f t="shared" si="448"/>
        <v>5.8067234595499395E-3</v>
      </c>
      <c r="I5312" s="8">
        <f t="shared" si="447"/>
        <v>4.0033111675514231E-4</v>
      </c>
      <c r="J5312" s="10">
        <f t="shared" si="449"/>
        <v>7.4047736710908751E-2</v>
      </c>
      <c r="K5312" s="10">
        <f t="shared" si="450"/>
        <v>2.4917558969608233E-3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-3.0762971497332064E-2</v>
      </c>
      <c r="D5313" s="6">
        <f t="shared" si="452"/>
        <v>9.4636041534566502E-4</v>
      </c>
      <c r="E5313" s="6">
        <f t="shared" si="453"/>
        <v>2.5587754091144801E-5</v>
      </c>
      <c r="F5313" s="24">
        <f>IF(C5294&gt;0,B$6+B$7*E5295+B$8*(H5312*100)^2,B$6+B$7*E5295+B$8*(H5312*100)^2+E5295*$B$9)</f>
        <v>0.32983621701072818</v>
      </c>
      <c r="G5313" s="17">
        <v>1.7880858975907576E-2</v>
      </c>
      <c r="H5313" s="9">
        <f t="shared" si="448"/>
        <v>5.7431369216720592E-3</v>
      </c>
      <c r="I5313" s="8">
        <f t="shared" si="447"/>
        <v>1.2137722054235517E-2</v>
      </c>
      <c r="J5313" s="10">
        <f t="shared" si="449"/>
        <v>0.67881090447554659</v>
      </c>
      <c r="K5313" s="10">
        <f t="shared" si="450"/>
        <v>0.97770548288065173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6.7320332784393498E-4</v>
      </c>
      <c r="D5314" s="6">
        <f t="shared" si="452"/>
        <v>4.5320272062014858E-7</v>
      </c>
      <c r="E5314" s="6">
        <f t="shared" si="453"/>
        <v>9.4636041534566502E-4</v>
      </c>
      <c r="F5314" s="24">
        <f>IF(C5294&gt;0,B$6+B$7*E5295+B$8*(H5313*100)^2,B$6+B$7*E5295+B$8*(H5313*100)^2+E5295*$B$9)</f>
        <v>0.32303773148109899</v>
      </c>
      <c r="G5314" s="17">
        <v>1.2873529520337258E-2</v>
      </c>
      <c r="H5314" s="9">
        <f t="shared" si="448"/>
        <v>5.683640835600883E-3</v>
      </c>
      <c r="I5314" s="8">
        <f t="shared" si="447"/>
        <v>7.1898886847363746E-3</v>
      </c>
      <c r="J5314" s="10">
        <f t="shared" si="449"/>
        <v>0.55850174370424066</v>
      </c>
      <c r="K5314" s="10">
        <f t="shared" si="450"/>
        <v>0.44743339974340279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-2.4511684212885378E-2</v>
      </c>
      <c r="D5315" s="6">
        <f t="shared" si="452"/>
        <v>6.0082266295221427E-4</v>
      </c>
      <c r="E5315" s="6">
        <f t="shared" si="453"/>
        <v>4.5320272062014858E-7</v>
      </c>
      <c r="F5315" s="24">
        <f>IF(C5294&gt;0,B$6+B$7*E5295+B$8*(H5314*100)^2,B$6+B$7*E5295+B$8*(H5314*100)^2+E5295*$B$9)</f>
        <v>0.31674437342632122</v>
      </c>
      <c r="G5315" s="17">
        <v>1.5088113139893703E-2</v>
      </c>
      <c r="H5315" s="9">
        <f t="shared" si="448"/>
        <v>5.628004739037816E-3</v>
      </c>
      <c r="I5315" s="8">
        <f t="shared" si="447"/>
        <v>9.4601084008558867E-3</v>
      </c>
      <c r="J5315" s="10">
        <f t="shared" si="449"/>
        <v>0.62699081807935952</v>
      </c>
      <c r="K5315" s="10">
        <f t="shared" si="450"/>
        <v>0.69474691011036027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2.0805382035085421E-2</v>
      </c>
      <c r="D5316" s="6">
        <f t="shared" si="452"/>
        <v>4.3286392162585519E-4</v>
      </c>
      <c r="E5316" s="6">
        <f t="shared" si="453"/>
        <v>6.0082266295221427E-4</v>
      </c>
      <c r="F5316" s="24">
        <f>IF(C5294&gt;0,B$6+B$7*E5295+B$8*(H5315*100)^2,B$6+B$7*E5295+B$8*(H5315*100)^2+E5295*$B$9)</f>
        <v>0.31091861187501341</v>
      </c>
      <c r="G5316" s="17">
        <v>1.7810817830824371E-2</v>
      </c>
      <c r="H5316" s="9">
        <f t="shared" si="448"/>
        <v>5.5760076387592348E-3</v>
      </c>
      <c r="I5316" s="8">
        <f t="shared" si="447"/>
        <v>1.2234810192065137E-2</v>
      </c>
      <c r="J5316" s="10">
        <f t="shared" si="449"/>
        <v>0.6869314092298956</v>
      </c>
      <c r="K5316" s="10">
        <f t="shared" si="450"/>
        <v>1.0328552324106557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1.1171543657223483E-2</v>
      </c>
      <c r="D5317" s="6">
        <f t="shared" si="452"/>
        <v>1.2480338768525024E-4</v>
      </c>
      <c r="E5317" s="6">
        <f t="shared" si="453"/>
        <v>4.3286392162585519E-4</v>
      </c>
      <c r="F5317" s="24">
        <f>IF(C5316&gt;0,B$6+B$7*E5317+B$8*(G5316*100)^2,B$6+B$7*E5317+B$8*(G5316*100)^2+E5317*$B$9)</f>
        <v>2.9542539707986246</v>
      </c>
      <c r="G5317" s="17">
        <v>1.1580852463870141E-2</v>
      </c>
      <c r="H5317" s="9">
        <f t="shared" si="448"/>
        <v>1.7187943363877554E-2</v>
      </c>
      <c r="I5317" s="8">
        <f t="shared" si="447"/>
        <v>5.6070909000074127E-3</v>
      </c>
      <c r="J5317" s="10">
        <f t="shared" si="449"/>
        <v>0.48416909873434394</v>
      </c>
      <c r="K5317" s="10">
        <f t="shared" si="450"/>
        <v>6.8632758053347898E-2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-4.4944820094199329E-3</v>
      </c>
      <c r="D5318" s="6">
        <f t="shared" si="452"/>
        <v>2.0200368532999439E-5</v>
      </c>
      <c r="E5318" s="6">
        <f t="shared" si="453"/>
        <v>1.2480338768525024E-4</v>
      </c>
      <c r="F5318" s="24">
        <f>IF(C5316&gt;0,B$6+B$7*E5317+B$8*(H5317*100)^2,B$6+B$7*E5317+B$8*(H5317*100)^2+E5317*$B$9)</f>
        <v>2.7524529007682865</v>
      </c>
      <c r="G5318" s="17">
        <v>9.3245344700224591E-3</v>
      </c>
      <c r="H5318" s="9">
        <f t="shared" si="448"/>
        <v>1.6590518077408814E-2</v>
      </c>
      <c r="I5318" s="8">
        <f t="shared" si="447"/>
        <v>7.2659836073863549E-3</v>
      </c>
      <c r="J5318" s="10">
        <f t="shared" si="449"/>
        <v>0.77923285400958509</v>
      </c>
      <c r="K5318" s="10">
        <f t="shared" si="450"/>
        <v>0.1382222718138526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7.8798678861136152E-3</v>
      </c>
      <c r="D5319" s="6">
        <f t="shared" si="452"/>
        <v>6.209231790260466E-5</v>
      </c>
      <c r="E5319" s="6">
        <f t="shared" si="453"/>
        <v>2.0200368532999439E-5</v>
      </c>
      <c r="F5319" s="24">
        <f>IF(C5316&gt;0,B$6+B$7*E5317+B$8*(H5318*100)^2,B$6+B$7*E5317+B$8*(H5318*100)^2+E5317*$B$9)</f>
        <v>2.5656456502412026</v>
      </c>
      <c r="G5319" s="17">
        <v>7.6560578680157183E-3</v>
      </c>
      <c r="H5319" s="9">
        <f t="shared" si="448"/>
        <v>1.6017632940735039E-2</v>
      </c>
      <c r="I5319" s="8">
        <f t="shared" si="447"/>
        <v>8.3615750727193197E-3</v>
      </c>
      <c r="J5319" s="10">
        <f t="shared" si="449"/>
        <v>1.0921514984429521</v>
      </c>
      <c r="K5319" s="10">
        <f t="shared" si="450"/>
        <v>0.21616981972458538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1.3558254196181603E-3</v>
      </c>
      <c r="D5320" s="6">
        <f t="shared" si="452"/>
        <v>1.8382625684827603E-6</v>
      </c>
      <c r="E5320" s="6">
        <f t="shared" si="453"/>
        <v>6.209231790260466E-5</v>
      </c>
      <c r="F5320" s="24">
        <f>IF(C5316&gt;0,B$6+B$7*E5317+B$8*(H5319*100)^2,B$6+B$7*E5317+B$8*(H5319*100)^2+E5317*$B$9)</f>
        <v>2.3927181784282805</v>
      </c>
      <c r="G5320" s="17">
        <v>6.6670098312707942E-3</v>
      </c>
      <c r="H5320" s="9">
        <f t="shared" si="448"/>
        <v>1.5468413552876974E-2</v>
      </c>
      <c r="I5320" s="8">
        <f t="shared" ref="I5320:I5383" si="454">SQRT((G5320-H5320)^2)</f>
        <v>8.8014037216061804E-3</v>
      </c>
      <c r="J5320" s="10">
        <f t="shared" si="449"/>
        <v>1.3201426043087972</v>
      </c>
      <c r="K5320" s="10">
        <f t="shared" si="450"/>
        <v>0.27263664099276363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5.1041686303802307E-3</v>
      </c>
      <c r="D5321" s="6">
        <f t="shared" si="452"/>
        <v>2.6052537407357602E-5</v>
      </c>
      <c r="E5321" s="6">
        <f t="shared" si="453"/>
        <v>1.8382625684827603E-6</v>
      </c>
      <c r="F5321" s="24">
        <f>IF(C5316&gt;0,B$6+B$7*E5317+B$8*(H5320*100)^2,B$6+B$7*E5317+B$8*(H5320*100)^2+E5317*$B$9)</f>
        <v>2.2326392177710592</v>
      </c>
      <c r="G5321" s="17">
        <v>7.3059525226771092E-3</v>
      </c>
      <c r="H5321" s="9">
        <f t="shared" ref="H5321:H5384" si="455">SQRT(F5321)/100</f>
        <v>1.4942018664728871E-2</v>
      </c>
      <c r="I5321" s="8">
        <f t="shared" si="454"/>
        <v>7.6360661420517614E-3</v>
      </c>
      <c r="J5321" s="10">
        <f t="shared" ref="J5321:J5384" si="456">ABS(G5321-H5321)/G5321</f>
        <v>1.0451841999178075</v>
      </c>
      <c r="K5321" s="10">
        <f t="shared" ref="K5321:K5384" si="457">G5321/H5321-LN(G5321/H5321)-1</f>
        <v>0.20444137209896374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-2.8967650267898858E-3</v>
      </c>
      <c r="D5322" s="6">
        <f t="shared" si="452"/>
        <v>8.3912476204330081E-6</v>
      </c>
      <c r="E5322" s="6">
        <f t="shared" si="453"/>
        <v>2.6052537407357602E-5</v>
      </c>
      <c r="F5322" s="24">
        <f>IF(C5316&gt;0,B$6+B$7*E5317+B$8*(H5321*100)^2,B$6+B$7*E5317+B$8*(H5321*100)^2+E5317*$B$9)</f>
        <v>2.0844541238906698</v>
      </c>
      <c r="G5322" s="17">
        <v>4.0213413999586308E-3</v>
      </c>
      <c r="H5322" s="9">
        <f t="shared" si="455"/>
        <v>1.4437638740080283E-2</v>
      </c>
      <c r="I5322" s="8">
        <f t="shared" si="454"/>
        <v>1.0416297340121651E-2</v>
      </c>
      <c r="J5322" s="10">
        <f t="shared" si="456"/>
        <v>2.5902544211314185</v>
      </c>
      <c r="K5322" s="10">
        <f t="shared" si="457"/>
        <v>0.55675486203853986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-6.8438135602477681E-3</v>
      </c>
      <c r="D5323" s="6">
        <f t="shared" si="452"/>
        <v>4.6837784047431233E-5</v>
      </c>
      <c r="E5323" s="6">
        <f t="shared" si="453"/>
        <v>8.3912476204330081E-6</v>
      </c>
      <c r="F5323" s="24">
        <f>IF(C5316&gt;0,B$6+B$7*E5317+B$8*(H5322*100)^2,B$6+B$7*E5317+B$8*(H5322*100)^2+E5317*$B$9)</f>
        <v>1.9472791824855931</v>
      </c>
      <c r="G5323" s="17">
        <v>1.3992447673200407E-2</v>
      </c>
      <c r="H5323" s="9">
        <f t="shared" si="455"/>
        <v>1.3954494553675504E-2</v>
      </c>
      <c r="I5323" s="8">
        <f t="shared" si="454"/>
        <v>3.7953119524902421E-5</v>
      </c>
      <c r="J5323" s="10">
        <f t="shared" si="456"/>
        <v>2.7124003184656282E-3</v>
      </c>
      <c r="K5323" s="10">
        <f t="shared" si="457"/>
        <v>3.6919020851566842E-6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-5.2686036180913959E-4</v>
      </c>
      <c r="D5324" s="6">
        <f t="shared" si="452"/>
        <v>2.775818408456575E-7</v>
      </c>
      <c r="E5324" s="6">
        <f t="shared" si="453"/>
        <v>4.6837784047431233E-5</v>
      </c>
      <c r="F5324" s="24">
        <f>IF(C5316&gt;0,B$6+B$7*E5317+B$8*(H5323*100)^2,B$6+B$7*E5317+B$8*(H5323*100)^2+E5317*$B$9)</f>
        <v>1.8202963392269136</v>
      </c>
      <c r="G5324" s="17">
        <v>9.505010421145604E-3</v>
      </c>
      <c r="H5324" s="9">
        <f t="shared" si="455"/>
        <v>1.3491835824775342E-2</v>
      </c>
      <c r="I5324" s="8">
        <f t="shared" si="454"/>
        <v>3.9868254036297384E-3</v>
      </c>
      <c r="J5324" s="10">
        <f t="shared" si="456"/>
        <v>0.4194446115240788</v>
      </c>
      <c r="K5324" s="10">
        <f t="shared" si="457"/>
        <v>5.4766572009662395E-2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6.2723132717144945E-4</v>
      </c>
      <c r="D5325" s="6">
        <f t="shared" si="452"/>
        <v>3.9341913778525786E-7</v>
      </c>
      <c r="E5325" s="6">
        <f t="shared" si="453"/>
        <v>2.775818408456575E-7</v>
      </c>
      <c r="F5325" s="24">
        <f>IF(C5316&gt;0,B$6+B$7*E5317+B$8*(H5324*100)^2,B$6+B$7*E5317+B$8*(H5324*100)^2+E5317*$B$9)</f>
        <v>1.7027483212223538</v>
      </c>
      <c r="G5325" s="17">
        <v>7.2873644013847104E-3</v>
      </c>
      <c r="H5325" s="9">
        <f t="shared" si="455"/>
        <v>1.3048939884995845E-2</v>
      </c>
      <c r="I5325" s="8">
        <f t="shared" si="454"/>
        <v>5.7615754836111343E-3</v>
      </c>
      <c r="J5325" s="10">
        <f t="shared" si="456"/>
        <v>0.79062541218830051</v>
      </c>
      <c r="K5325" s="10">
        <f t="shared" si="457"/>
        <v>0.14102904594484844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-7.7389057648165355E-3</v>
      </c>
      <c r="D5326" s="6">
        <f t="shared" si="452"/>
        <v>5.9890662436710606E-5</v>
      </c>
      <c r="E5326" s="6">
        <f t="shared" si="453"/>
        <v>3.9341913778525786E-7</v>
      </c>
      <c r="F5326" s="24">
        <f>IF(C5316&gt;0,B$6+B$7*E5317+B$8*(H5325*100)^2,B$6+B$7*E5317+B$8*(H5325*100)^2+E5317*$B$9)</f>
        <v>1.5939341209555329</v>
      </c>
      <c r="G5326" s="17">
        <v>8.4850279966707486E-3</v>
      </c>
      <c r="H5326" s="9">
        <f t="shared" si="455"/>
        <v>1.2625110379539393E-2</v>
      </c>
      <c r="I5326" s="8">
        <f t="shared" si="454"/>
        <v>4.1400823828686446E-3</v>
      </c>
      <c r="J5326" s="10">
        <f t="shared" si="456"/>
        <v>0.48792795786803289</v>
      </c>
      <c r="K5326" s="10">
        <f t="shared" si="457"/>
        <v>6.9460069394391866E-2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-1.0185040720897463E-2</v>
      </c>
      <c r="D5327" s="6">
        <f t="shared" si="452"/>
        <v>1.0373505448633951E-4</v>
      </c>
      <c r="E5327" s="6">
        <f t="shared" si="453"/>
        <v>5.9890662436710606E-5</v>
      </c>
      <c r="F5327" s="24">
        <f>IF(C5316&gt;0,B$6+B$7*E5317+B$8*(H5326*100)^2,B$6+B$7*E5317+B$8*(H5326*100)^2+E5317*$B$9)</f>
        <v>1.4932048157685369</v>
      </c>
      <c r="G5327" s="17">
        <v>1.329030541923207E-2</v>
      </c>
      <c r="H5327" s="9">
        <f t="shared" si="455"/>
        <v>1.2219676001304358E-2</v>
      </c>
      <c r="I5327" s="8">
        <f t="shared" si="454"/>
        <v>1.0706294179277116E-3</v>
      </c>
      <c r="J5327" s="10">
        <f t="shared" si="456"/>
        <v>8.0557171874954092E-2</v>
      </c>
      <c r="K5327" s="10">
        <f t="shared" si="457"/>
        <v>3.6277909981594636E-3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-1.152553453798563E-2</v>
      </c>
      <c r="D5328" s="6">
        <f t="shared" ref="D5328:D5391" si="459">C5328^2</f>
        <v>1.3283794638629964E-4</v>
      </c>
      <c r="E5328" s="6">
        <f t="shared" si="453"/>
        <v>1.0373505448633951E-4</v>
      </c>
      <c r="F5328" s="24">
        <f>IF(C5316&gt;0,B$6+B$7*E5317+B$8*(H5327*100)^2,B$6+B$7*E5317+B$8*(H5327*100)^2+E5317*$B$9)</f>
        <v>1.3999596979569344</v>
      </c>
      <c r="G5328" s="17">
        <v>1.4301617160901645E-2</v>
      </c>
      <c r="H5328" s="9">
        <f t="shared" si="455"/>
        <v>1.1831989257757693E-2</v>
      </c>
      <c r="I5328" s="8">
        <f t="shared" si="454"/>
        <v>2.4696279031439523E-3</v>
      </c>
      <c r="J5328" s="10">
        <f t="shared" si="456"/>
        <v>0.17268172370712898</v>
      </c>
      <c r="K5328" s="10">
        <f t="shared" si="457"/>
        <v>1.9158855775780914E-2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-3.6738316045395571E-3</v>
      </c>
      <c r="D5329" s="6">
        <f t="shared" si="459"/>
        <v>1.3497038658513697E-5</v>
      </c>
      <c r="E5329" s="6">
        <f t="shared" ref="E5329:E5392" si="460">D5328</f>
        <v>1.3283794638629964E-4</v>
      </c>
      <c r="F5329" s="24">
        <f>IF(C5316&gt;0,B$6+B$7*E5317+B$8*(H5328*100)^2,B$6+B$7*E5317+B$8*(H5328*100)^2+E5317*$B$9)</f>
        <v>1.3136426923987343</v>
      </c>
      <c r="G5329" s="17">
        <v>7.9469121449948169E-3</v>
      </c>
      <c r="H5329" s="9">
        <f t="shared" si="455"/>
        <v>1.1461425270875932E-2</v>
      </c>
      <c r="I5329" s="8">
        <f t="shared" si="454"/>
        <v>3.5145131258811149E-3</v>
      </c>
      <c r="J5329" s="10">
        <f t="shared" si="456"/>
        <v>0.4422488963961495</v>
      </c>
      <c r="K5329" s="10">
        <f t="shared" si="457"/>
        <v>5.9565227292152079E-2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-2.9244809813228103E-2</v>
      </c>
      <c r="D5330" s="6">
        <f t="shared" si="459"/>
        <v>8.5525890101188274E-4</v>
      </c>
      <c r="E5330" s="6">
        <f t="shared" si="460"/>
        <v>1.3497038658513697E-5</v>
      </c>
      <c r="F5330" s="24">
        <f>IF(C5316&gt;0,B$6+B$7*E5317+B$8*(H5329*100)^2,B$6+B$7*E5317+B$8*(H5329*100)^2+E5317*$B$9)</f>
        <v>1.2337390403535082</v>
      </c>
      <c r="G5330" s="17">
        <v>1.4360143916679381E-2</v>
      </c>
      <c r="H5330" s="9">
        <f t="shared" si="455"/>
        <v>1.110738061089791E-2</v>
      </c>
      <c r="I5330" s="8">
        <f t="shared" si="454"/>
        <v>3.2527633057814701E-3</v>
      </c>
      <c r="J5330" s="10">
        <f t="shared" si="456"/>
        <v>0.22651328041381041</v>
      </c>
      <c r="K5330" s="10">
        <f t="shared" si="457"/>
        <v>3.6000241083463003E-2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-9.3561333458985433E-3</v>
      </c>
      <c r="D5331" s="6">
        <f t="shared" si="459"/>
        <v>8.7537231186234665E-5</v>
      </c>
      <c r="E5331" s="6">
        <f t="shared" si="460"/>
        <v>8.5525890101188274E-4</v>
      </c>
      <c r="F5331" s="24">
        <f>IF(C5316&gt;0,B$6+B$7*E5317+B$8*(H5330*100)^2,B$6+B$7*E5317+B$8*(H5330*100)^2+E5317*$B$9)</f>
        <v>1.1597722296552426</v>
      </c>
      <c r="G5331" s="17">
        <v>3.3217815160237141E-2</v>
      </c>
      <c r="H5331" s="9">
        <f t="shared" si="455"/>
        <v>1.0769272165078021E-2</v>
      </c>
      <c r="I5331" s="8">
        <f t="shared" si="454"/>
        <v>2.244854299515912E-2</v>
      </c>
      <c r="J5331" s="10">
        <f t="shared" si="456"/>
        <v>0.67579829940262881</v>
      </c>
      <c r="K5331" s="10">
        <f t="shared" si="457"/>
        <v>0.95811012705319132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5.4820028046719061E-3</v>
      </c>
      <c r="D5332" s="6">
        <f t="shared" si="459"/>
        <v>3.0052354750430643E-5</v>
      </c>
      <c r="E5332" s="6">
        <f t="shared" si="460"/>
        <v>8.7537231186234665E-5</v>
      </c>
      <c r="F5332" s="24">
        <f>IF(C5316&gt;0,B$6+B$7*E5317+B$8*(H5331*100)^2,B$6+B$7*E5317+B$8*(H5331*100)^2+E5317*$B$9)</f>
        <v>1.0913011529918579</v>
      </c>
      <c r="G5332" s="17">
        <v>1.5239887819915542E-2</v>
      </c>
      <c r="H5332" s="9">
        <f t="shared" si="455"/>
        <v>1.0446536043071206E-2</v>
      </c>
      <c r="I5332" s="8">
        <f t="shared" si="454"/>
        <v>4.7933517768443366E-3</v>
      </c>
      <c r="J5332" s="10">
        <f t="shared" si="456"/>
        <v>0.31452671000506754</v>
      </c>
      <c r="K5332" s="10">
        <f t="shared" si="457"/>
        <v>8.1200302820934045E-2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-4.0156083155746432E-2</v>
      </c>
      <c r="D5333" s="6">
        <f t="shared" si="459"/>
        <v>1.6125110144112223E-3</v>
      </c>
      <c r="E5333" s="6">
        <f t="shared" si="460"/>
        <v>3.0052354750430643E-5</v>
      </c>
      <c r="F5333" s="24">
        <f>IF(C5316&gt;0,B$6+B$7*E5317+B$8*(H5332*100)^2,B$6+B$7*E5317+B$8*(H5332*100)^2+E5317*$B$9)</f>
        <v>1.0279174773245632</v>
      </c>
      <c r="G5333" s="17">
        <v>2.2099897277225569E-2</v>
      </c>
      <c r="H5333" s="9">
        <f t="shared" si="455"/>
        <v>1.0138626521006498E-2</v>
      </c>
      <c r="I5333" s="8">
        <f t="shared" si="454"/>
        <v>1.1961270756219071E-2</v>
      </c>
      <c r="J5333" s="10">
        <f t="shared" si="456"/>
        <v>0.54123648658518542</v>
      </c>
      <c r="K5333" s="10">
        <f t="shared" si="457"/>
        <v>0.40055187962034111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1.2128728958437232E-3</v>
      </c>
      <c r="D5334" s="6">
        <f t="shared" si="459"/>
        <v>1.4710606614723391E-6</v>
      </c>
      <c r="E5334" s="6">
        <f t="shared" si="460"/>
        <v>1.6125110144112223E-3</v>
      </c>
      <c r="F5334" s="24">
        <f>IF(C5316&gt;0,B$6+B$7*E5317+B$8*(H5333*100)^2,B$6+B$7*E5317+B$8*(H5333*100)^2+E5317*$B$9)</f>
        <v>0.96924320875934811</v>
      </c>
      <c r="G5334" s="17">
        <v>1.9082932997876313E-2</v>
      </c>
      <c r="H5334" s="9">
        <f t="shared" si="455"/>
        <v>9.845015026699289E-3</v>
      </c>
      <c r="I5334" s="8">
        <f t="shared" si="454"/>
        <v>9.2379179711770242E-3</v>
      </c>
      <c r="J5334" s="10">
        <f t="shared" si="456"/>
        <v>0.4840931932321455</v>
      </c>
      <c r="K5334" s="10">
        <f t="shared" si="457"/>
        <v>0.27650543614090006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2.5281150964401075E-2</v>
      </c>
      <c r="D5335" s="6">
        <f t="shared" si="459"/>
        <v>6.3913659408483742E-4</v>
      </c>
      <c r="E5335" s="6">
        <f t="shared" si="460"/>
        <v>1.4710606614723391E-6</v>
      </c>
      <c r="F5335" s="24">
        <f>IF(C5316&gt;0,B$6+B$7*E5317+B$8*(H5334*100)^2,B$6+B$7*E5317+B$8*(H5334*100)^2+E5317*$B$9)</f>
        <v>0.91492843834852844</v>
      </c>
      <c r="G5335" s="17">
        <v>1.8400644207680193E-2</v>
      </c>
      <c r="H5335" s="9">
        <f t="shared" si="455"/>
        <v>9.5651891687960275E-3</v>
      </c>
      <c r="I5335" s="8">
        <f t="shared" si="454"/>
        <v>8.8354550388841657E-3</v>
      </c>
      <c r="J5335" s="10">
        <f t="shared" si="456"/>
        <v>0.48017096244904078</v>
      </c>
      <c r="K5335" s="10">
        <f t="shared" si="457"/>
        <v>0.26945409318778868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-2.1403439422115516E-2</v>
      </c>
      <c r="D5336" s="6">
        <f t="shared" si="459"/>
        <v>4.5810721909616859E-4</v>
      </c>
      <c r="E5336" s="6">
        <f t="shared" si="460"/>
        <v>6.3913659408483742E-4</v>
      </c>
      <c r="F5336" s="24">
        <f>IF(C5316&gt;0,B$6+B$7*E5317+B$8*(H5335*100)^2,B$6+B$7*E5317+B$8*(H5335*100)^2+E5317*$B$9)</f>
        <v>0.86464925537923276</v>
      </c>
      <c r="G5336" s="17">
        <v>7.5502004427854697E-3</v>
      </c>
      <c r="H5336" s="9">
        <f t="shared" si="455"/>
        <v>9.2986518129201546E-3</v>
      </c>
      <c r="I5336" s="8">
        <f t="shared" si="454"/>
        <v>1.7484513701346849E-3</v>
      </c>
      <c r="J5336" s="10">
        <f t="shared" si="456"/>
        <v>0.23157681486527987</v>
      </c>
      <c r="K5336" s="10">
        <f t="shared" si="457"/>
        <v>2.0262529579072153E-2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-3.1728232509801127E-2</v>
      </c>
      <c r="D5337" s="6">
        <f t="shared" si="459"/>
        <v>1.0066807381960011E-3</v>
      </c>
      <c r="E5337" s="6">
        <f t="shared" si="460"/>
        <v>4.5810721909616859E-4</v>
      </c>
      <c r="F5337" s="24">
        <f>IF(C5316&gt;0,B$6+B$7*E5317+B$8*(H5336*100)^2,B$6+B$7*E5317+B$8*(H5336*100)^2+E5317*$B$9)</f>
        <v>0.81810581570455576</v>
      </c>
      <c r="G5337" s="17">
        <v>1.3014863390352446E-2</v>
      </c>
      <c r="H5337" s="9">
        <f t="shared" si="455"/>
        <v>9.0449202080756675E-3</v>
      </c>
      <c r="I5337" s="8">
        <f t="shared" si="454"/>
        <v>3.9699431822767788E-3</v>
      </c>
      <c r="J5337" s="10">
        <f t="shared" si="456"/>
        <v>0.30503149078150038</v>
      </c>
      <c r="K5337" s="10">
        <f t="shared" si="457"/>
        <v>7.5025373827487085E-2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-2.5657867598413774E-2</v>
      </c>
      <c r="D5338" s="6">
        <f t="shared" si="459"/>
        <v>6.5832616969773144E-4</v>
      </c>
      <c r="E5338" s="6">
        <f t="shared" si="460"/>
        <v>1.0066807381960011E-3</v>
      </c>
      <c r="F5338" s="24">
        <f>IF(C5316&gt;0,B$6+B$7*E5317+B$8*(H5337*100)^2,B$6+B$7*E5317+B$8*(H5337*100)^2+E5317*$B$9)</f>
        <v>0.77502055359770727</v>
      </c>
      <c r="G5338" s="17">
        <v>2.4891457691447901E-2</v>
      </c>
      <c r="H5338" s="9">
        <f t="shared" si="455"/>
        <v>8.8035251666460715E-3</v>
      </c>
      <c r="I5338" s="8">
        <f t="shared" si="454"/>
        <v>1.608793252480183E-2</v>
      </c>
      <c r="J5338" s="10">
        <f t="shared" si="456"/>
        <v>0.64632343851558571</v>
      </c>
      <c r="K5338" s="10">
        <f t="shared" si="457"/>
        <v>0.78806964915898603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1.1009940467456698E-2</v>
      </c>
      <c r="D5339" s="6">
        <f t="shared" si="459"/>
        <v>1.2121878909694061E-4</v>
      </c>
      <c r="E5339" s="6">
        <f t="shared" si="460"/>
        <v>6.5832616969773144E-4</v>
      </c>
      <c r="F5339" s="24">
        <f>IF(C5338&gt;0,B$6+B$7*E5339+B$8*(G5338*100)^2,B$6+B$7*E5339+B$8*(G5338*100)^2+E5339*$B$9)</f>
        <v>5.7532779389765034</v>
      </c>
      <c r="G5339" s="17">
        <v>3.7699766615127812E-2</v>
      </c>
      <c r="H5339" s="9">
        <f t="shared" si="455"/>
        <v>2.3985991617976737E-2</v>
      </c>
      <c r="I5339" s="8">
        <f t="shared" si="454"/>
        <v>1.3713774997151075E-2</v>
      </c>
      <c r="J5339" s="10">
        <f t="shared" si="456"/>
        <v>0.36376286190716467</v>
      </c>
      <c r="K5339" s="10">
        <f t="shared" si="457"/>
        <v>0.11955708031638279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-2.8694492076720798E-2</v>
      </c>
      <c r="D5340" s="6">
        <f t="shared" si="459"/>
        <v>8.2337387554099264E-4</v>
      </c>
      <c r="E5340" s="6">
        <f t="shared" si="460"/>
        <v>1.2121878909694061E-4</v>
      </c>
      <c r="F5340" s="24">
        <f>IF(C5338&gt;0,B$6+B$7*E5339+B$8*(H5339*100)^2,B$6+B$7*E5339+B$8*(H5339*100)^2+E5339*$B$9)</f>
        <v>5.3435920738774625</v>
      </c>
      <c r="G5340" s="17">
        <v>1.7050220544106758E-2</v>
      </c>
      <c r="H5340" s="9">
        <f t="shared" si="455"/>
        <v>2.3116210921942774E-2</v>
      </c>
      <c r="I5340" s="8">
        <f t="shared" si="454"/>
        <v>6.0659903778360162E-3</v>
      </c>
      <c r="J5340" s="10">
        <f t="shared" si="456"/>
        <v>0.35577195979043608</v>
      </c>
      <c r="K5340" s="10">
        <f t="shared" si="457"/>
        <v>4.1958171926536281E-2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3.185833486386172E-2</v>
      </c>
      <c r="D5341" s="6">
        <f t="shared" si="459"/>
        <v>1.0149535002979472E-3</v>
      </c>
      <c r="E5341" s="6">
        <f t="shared" si="460"/>
        <v>8.2337387554099264E-4</v>
      </c>
      <c r="F5341" s="24">
        <f>IF(C5338&gt;0,B$6+B$7*E5339+B$8*(H5340*100)^2,B$6+B$7*E5339+B$8*(H5340*100)^2+E5339*$B$9)</f>
        <v>4.9643458685552817</v>
      </c>
      <c r="G5341" s="17">
        <v>2.7434452678828148E-2</v>
      </c>
      <c r="H5341" s="9">
        <f t="shared" si="455"/>
        <v>2.2280812078008472E-2</v>
      </c>
      <c r="I5341" s="8">
        <f t="shared" si="454"/>
        <v>5.1536406008196763E-3</v>
      </c>
      <c r="J5341" s="10">
        <f t="shared" si="456"/>
        <v>0.18785286738367737</v>
      </c>
      <c r="K5341" s="10">
        <f t="shared" si="457"/>
        <v>2.3230226587449776E-2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-4.7116695880903619E-3</v>
      </c>
      <c r="D5342" s="6">
        <f t="shared" si="459"/>
        <v>2.2199830307335601E-5</v>
      </c>
      <c r="E5342" s="6">
        <f t="shared" si="460"/>
        <v>1.0149535002979472E-3</v>
      </c>
      <c r="F5342" s="24">
        <f>IF(C5338&gt;0,B$6+B$7*E5339+B$8*(H5341*100)^2,B$6+B$7*E5339+B$8*(H5341*100)^2+E5339*$B$9)</f>
        <v>4.6132776562885383</v>
      </c>
      <c r="G5342" s="17">
        <v>1.5783929896149407E-2</v>
      </c>
      <c r="H5342" s="9">
        <f t="shared" si="455"/>
        <v>2.1478541980983108E-2</v>
      </c>
      <c r="I5342" s="8">
        <f t="shared" si="454"/>
        <v>5.6946120848337008E-3</v>
      </c>
      <c r="J5342" s="10">
        <f t="shared" si="456"/>
        <v>0.36078543951357378</v>
      </c>
      <c r="K5342" s="10">
        <f t="shared" si="457"/>
        <v>4.293177113544866E-2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2.0595530841727945E-2</v>
      </c>
      <c r="D5343" s="6">
        <f t="shared" si="459"/>
        <v>4.2417589065256699E-4</v>
      </c>
      <c r="E5343" s="6">
        <f t="shared" si="460"/>
        <v>2.2199830307335601E-5</v>
      </c>
      <c r="F5343" s="24">
        <f>IF(C5338&gt;0,B$6+B$7*E5339+B$8*(H5342*100)^2,B$6+B$7*E5339+B$8*(H5342*100)^2+E5339*$B$9)</f>
        <v>4.2882938121932126</v>
      </c>
      <c r="G5343" s="17">
        <v>1.7334486890795239E-2</v>
      </c>
      <c r="H5343" s="9">
        <f t="shared" si="455"/>
        <v>2.0708195991426228E-2</v>
      </c>
      <c r="I5343" s="8">
        <f t="shared" si="454"/>
        <v>3.3737091006309887E-3</v>
      </c>
      <c r="J5343" s="10">
        <f t="shared" si="456"/>
        <v>0.1946241109924319</v>
      </c>
      <c r="K5343" s="10">
        <f t="shared" si="457"/>
        <v>1.4914973924344377E-2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-1.0229161528387364E-2</v>
      </c>
      <c r="D5344" s="6">
        <f t="shared" si="459"/>
        <v>1.0463574557384011E-4</v>
      </c>
      <c r="E5344" s="6">
        <f t="shared" si="460"/>
        <v>4.2417589065256699E-4</v>
      </c>
      <c r="F5344" s="24">
        <f>IF(C5338&gt;0,B$6+B$7*E5339+B$8*(H5343*100)^2,B$6+B$7*E5339+B$8*(H5343*100)^2+E5339*$B$9)</f>
        <v>3.9874562677141707</v>
      </c>
      <c r="G5344" s="17">
        <v>1.533800799198848E-2</v>
      </c>
      <c r="H5344" s="9">
        <f t="shared" si="455"/>
        <v>1.9968616045470379E-2</v>
      </c>
      <c r="I5344" s="8">
        <f t="shared" si="454"/>
        <v>4.6306080534818991E-3</v>
      </c>
      <c r="J5344" s="10">
        <f t="shared" si="456"/>
        <v>0.30190413617600215</v>
      </c>
      <c r="K5344" s="10">
        <f t="shared" si="457"/>
        <v>3.1933622278868423E-2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6.1146948224781823E-3</v>
      </c>
      <c r="D5345" s="6">
        <f t="shared" si="459"/>
        <v>3.7389492772041492E-5</v>
      </c>
      <c r="E5345" s="6">
        <f t="shared" si="460"/>
        <v>1.0463574557384011E-4</v>
      </c>
      <c r="F5345" s="24">
        <f>IF(C5338&gt;0,B$6+B$7*E5339+B$8*(H5344*100)^2,B$6+B$7*E5339+B$8*(H5344*100)^2+E5339*$B$9)</f>
        <v>3.7089709527899219</v>
      </c>
      <c r="G5345" s="17">
        <v>7.8363125518085899E-3</v>
      </c>
      <c r="H5345" s="9">
        <f t="shared" si="455"/>
        <v>1.9258688825540337E-2</v>
      </c>
      <c r="I5345" s="8">
        <f t="shared" si="454"/>
        <v>1.1422376273731747E-2</v>
      </c>
      <c r="J5345" s="10">
        <f t="shared" si="456"/>
        <v>1.4576213235771853</v>
      </c>
      <c r="K5345" s="10">
        <f t="shared" si="457"/>
        <v>0.30609145170485519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-3.4491136275114397E-3</v>
      </c>
      <c r="D5346" s="6">
        <f t="shared" si="459"/>
        <v>1.1896384815485122E-5</v>
      </c>
      <c r="E5346" s="6">
        <f t="shared" si="460"/>
        <v>3.7389492772041492E-5</v>
      </c>
      <c r="F5346" s="24">
        <f>IF(C5338&gt;0,B$6+B$7*E5339+B$8*(H5345*100)^2,B$6+B$7*E5339+B$8*(H5345*100)^2+E5339*$B$9)</f>
        <v>3.4511770967645452</v>
      </c>
      <c r="G5346" s="17">
        <v>1.1674112812502501E-2</v>
      </c>
      <c r="H5346" s="9">
        <f t="shared" si="455"/>
        <v>1.8577343988752926E-2</v>
      </c>
      <c r="I5346" s="8">
        <f t="shared" si="454"/>
        <v>6.903231176250425E-3</v>
      </c>
      <c r="J5346" s="10">
        <f t="shared" si="456"/>
        <v>0.59132811950021114</v>
      </c>
      <c r="K5346" s="10">
        <f t="shared" si="457"/>
        <v>9.2974875965265547E-2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-3.5683564078879595E-4</v>
      </c>
      <c r="D5347" s="6">
        <f t="shared" si="459"/>
        <v>1.273316745371506E-7</v>
      </c>
      <c r="E5347" s="6">
        <f t="shared" si="460"/>
        <v>1.1896384815485122E-5</v>
      </c>
      <c r="F5347" s="24">
        <f>IF(C5338&gt;0,B$6+B$7*E5339+B$8*(H5346*100)^2,B$6+B$7*E5339+B$8*(H5346*100)^2+E5339*$B$9)</f>
        <v>3.2125373242418527</v>
      </c>
      <c r="G5347" s="17">
        <v>1.7074992560930743E-2</v>
      </c>
      <c r="H5347" s="9">
        <f t="shared" si="455"/>
        <v>1.7923552449896345E-2</v>
      </c>
      <c r="I5347" s="8">
        <f t="shared" si="454"/>
        <v>8.4855988896560125E-4</v>
      </c>
      <c r="J5347" s="10">
        <f t="shared" si="456"/>
        <v>4.9696062000471344E-2</v>
      </c>
      <c r="K5347" s="10">
        <f t="shared" si="457"/>
        <v>1.1573704340752666E-3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-3.5038712283836169E-2</v>
      </c>
      <c r="D5348" s="6">
        <f t="shared" si="459"/>
        <v>1.2277113585094518E-3</v>
      </c>
      <c r="E5348" s="6">
        <f t="shared" si="460"/>
        <v>1.273316745371506E-7</v>
      </c>
      <c r="F5348" s="24">
        <f>IF(C5338&gt;0,B$6+B$7*E5339+B$8*(H5347*100)^2,B$6+B$7*E5339+B$8*(H5347*100)^2+E5339*$B$9)</f>
        <v>2.9916284868175969</v>
      </c>
      <c r="G5348" s="17">
        <v>1.6721973792363249E-2</v>
      </c>
      <c r="H5348" s="9">
        <f t="shared" si="455"/>
        <v>1.7296324716012928E-2</v>
      </c>
      <c r="I5348" s="8">
        <f t="shared" si="454"/>
        <v>5.7435092364967882E-4</v>
      </c>
      <c r="J5348" s="10">
        <f t="shared" si="456"/>
        <v>3.4347077132244934E-2</v>
      </c>
      <c r="K5348" s="10">
        <f t="shared" si="457"/>
        <v>5.638544125960987E-4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3.1950125963260724E-3</v>
      </c>
      <c r="D5349" s="6">
        <f t="shared" si="459"/>
        <v>1.020810549068227E-5</v>
      </c>
      <c r="E5349" s="6">
        <f t="shared" si="460"/>
        <v>1.2277113585094518E-3</v>
      </c>
      <c r="F5349" s="24">
        <f>IF(C5338&gt;0,B$6+B$7*E5339+B$8*(H5348*100)^2,B$6+B$7*E5339+B$8*(H5348*100)^2+E5339*$B$9)</f>
        <v>2.7871331760139633</v>
      </c>
      <c r="G5349" s="17">
        <v>1.0109130636036502E-2</v>
      </c>
      <c r="H5349" s="9">
        <f t="shared" si="455"/>
        <v>1.6694709269747598E-2</v>
      </c>
      <c r="I5349" s="8">
        <f t="shared" si="454"/>
        <v>6.5855786337110957E-3</v>
      </c>
      <c r="J5349" s="10">
        <f t="shared" si="456"/>
        <v>0.65144856376028693</v>
      </c>
      <c r="K5349" s="10">
        <f t="shared" si="457"/>
        <v>0.1071818217943048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7.8765574071452751E-3</v>
      </c>
      <c r="D5350" s="6">
        <f t="shared" si="459"/>
        <v>6.2040156588055099E-5</v>
      </c>
      <c r="E5350" s="6">
        <f t="shared" si="460"/>
        <v>1.020810549068227E-5</v>
      </c>
      <c r="F5350" s="24">
        <f>IF(C5338&gt;0,B$6+B$7*E5339+B$8*(H5349*100)^2,B$6+B$7*E5339+B$8*(H5349*100)^2+E5339*$B$9)</f>
        <v>2.5978318668030402</v>
      </c>
      <c r="G5350" s="17">
        <v>9.8395053235877019E-3</v>
      </c>
      <c r="H5350" s="9">
        <f t="shared" si="455"/>
        <v>1.6117790998778463E-2</v>
      </c>
      <c r="I5350" s="8">
        <f t="shared" si="454"/>
        <v>6.2782856751907607E-3</v>
      </c>
      <c r="J5350" s="10">
        <f t="shared" si="456"/>
        <v>0.63806923912528135</v>
      </c>
      <c r="K5350" s="10">
        <f t="shared" si="457"/>
        <v>0.10399306047385859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-1.5593953751787924E-2</v>
      </c>
      <c r="D5351" s="6">
        <f t="shared" si="459"/>
        <v>2.4317139361290069E-4</v>
      </c>
      <c r="E5351" s="6">
        <f t="shared" si="460"/>
        <v>6.2040156588055099E-5</v>
      </c>
      <c r="F5351" s="24">
        <f>IF(C5338&gt;0,B$6+B$7*E5339+B$8*(H5350*100)^2,B$6+B$7*E5339+B$8*(H5350*100)^2+E5339*$B$9)</f>
        <v>2.422595644866488</v>
      </c>
      <c r="G5351" s="17">
        <v>7.8522647847375782E-3</v>
      </c>
      <c r="H5351" s="9">
        <f t="shared" si="455"/>
        <v>1.5564689668819253E-2</v>
      </c>
      <c r="I5351" s="8">
        <f t="shared" si="454"/>
        <v>7.7124248840816749E-3</v>
      </c>
      <c r="J5351" s="10">
        <f t="shared" si="456"/>
        <v>0.98219113790868218</v>
      </c>
      <c r="K5351" s="10">
        <f t="shared" si="457"/>
        <v>0.18869508429617188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-2.4629543960345827E-2</v>
      </c>
      <c r="D5352" s="6">
        <f t="shared" si="459"/>
        <v>6.0661443569460767E-4</v>
      </c>
      <c r="E5352" s="6">
        <f t="shared" si="460"/>
        <v>2.4317139361290069E-4</v>
      </c>
      <c r="F5352" s="24">
        <f>IF(C5338&gt;0,B$6+B$7*E5339+B$8*(H5351*100)^2,B$6+B$7*E5339+B$8*(H5351*100)^2+E5339*$B$9)</f>
        <v>2.260379474219822</v>
      </c>
      <c r="G5352" s="17">
        <v>1.0896142343243058E-2</v>
      </c>
      <c r="H5352" s="9">
        <f t="shared" si="455"/>
        <v>1.5034558437878454E-2</v>
      </c>
      <c r="I5352" s="8">
        <f t="shared" si="454"/>
        <v>4.1384160946353957E-3</v>
      </c>
      <c r="J5352" s="10">
        <f t="shared" si="456"/>
        <v>0.37980561966517629</v>
      </c>
      <c r="K5352" s="10">
        <f t="shared" si="457"/>
        <v>4.6682398540304204E-2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-3.1124517988896389E-3</v>
      </c>
      <c r="D5353" s="6">
        <f t="shared" si="459"/>
        <v>9.687356200411349E-6</v>
      </c>
      <c r="E5353" s="6">
        <f t="shared" si="460"/>
        <v>6.0661443569460767E-4</v>
      </c>
      <c r="F5353" s="24">
        <f>IF(C5338&gt;0,B$6+B$7*E5339+B$8*(H5352*100)^2,B$6+B$7*E5339+B$8*(H5352*100)^2+E5339*$B$9)</f>
        <v>2.1102159650522032</v>
      </c>
      <c r="G5353" s="17">
        <v>1.3964327217717691E-2</v>
      </c>
      <c r="H5353" s="9">
        <f t="shared" si="455"/>
        <v>1.4526582409679861E-2</v>
      </c>
      <c r="I5353" s="8">
        <f t="shared" si="454"/>
        <v>5.6225519196216947E-4</v>
      </c>
      <c r="J5353" s="10">
        <f t="shared" si="456"/>
        <v>4.0263679244696447E-2</v>
      </c>
      <c r="K5353" s="10">
        <f t="shared" si="457"/>
        <v>7.6895580119518137E-4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8.003557913265083E-3</v>
      </c>
      <c r="D5354" s="6">
        <f t="shared" si="459"/>
        <v>6.4056939270988134E-5</v>
      </c>
      <c r="E5354" s="6">
        <f t="shared" si="460"/>
        <v>9.687356200411349E-6</v>
      </c>
      <c r="F5354" s="24">
        <f>IF(C5338&gt;0,B$6+B$7*E5339+B$8*(H5353*100)^2,B$6+B$7*E5339+B$8*(H5353*100)^2+E5339*$B$9)</f>
        <v>1.9712096046157386</v>
      </c>
      <c r="G5354" s="17">
        <v>1.3509378020772136E-2</v>
      </c>
      <c r="H5354" s="9">
        <f t="shared" si="455"/>
        <v>1.4039977224396549E-2</v>
      </c>
      <c r="I5354" s="8">
        <f t="shared" si="454"/>
        <v>5.3059920362441212E-4</v>
      </c>
      <c r="J5354" s="10">
        <f t="shared" si="456"/>
        <v>3.9276360673937631E-2</v>
      </c>
      <c r="K5354" s="10">
        <f t="shared" si="457"/>
        <v>7.3263654680544299E-4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-1.0366938603845355E-2</v>
      </c>
      <c r="D5355" s="6">
        <f t="shared" si="459"/>
        <v>1.0747341601589908E-4</v>
      </c>
      <c r="E5355" s="6">
        <f t="shared" si="460"/>
        <v>6.4056939270988134E-5</v>
      </c>
      <c r="F5355" s="24">
        <f>IF(C5338&gt;0,B$6+B$7*E5339+B$8*(H5354*100)^2,B$6+B$7*E5339+B$8*(H5354*100)^2+E5339*$B$9)</f>
        <v>1.8425314167597031</v>
      </c>
      <c r="G5355" s="17">
        <v>9.3656228529432044E-3</v>
      </c>
      <c r="H5355" s="9">
        <f t="shared" si="455"/>
        <v>1.3573987685126663E-2</v>
      </c>
      <c r="I5355" s="8">
        <f t="shared" si="454"/>
        <v>4.2083648321834585E-3</v>
      </c>
      <c r="J5355" s="10">
        <f t="shared" si="456"/>
        <v>0.44934169336756435</v>
      </c>
      <c r="K5355" s="10">
        <f t="shared" si="457"/>
        <v>6.1077870000121992E-2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-5.4224663078661917E-3</v>
      </c>
      <c r="D5356" s="6">
        <f t="shared" si="459"/>
        <v>2.9403140859944009E-5</v>
      </c>
      <c r="E5356" s="6">
        <f t="shared" si="460"/>
        <v>1.0747341601589908E-4</v>
      </c>
      <c r="F5356" s="24">
        <f>IF(C5338&gt;0,B$6+B$7*E5339+B$8*(H5355*100)^2,B$6+B$7*E5339+B$8*(H5355*100)^2+E5339*$B$9)</f>
        <v>1.7234140182613711</v>
      </c>
      <c r="G5356" s="17">
        <v>8.9633679046609398E-3</v>
      </c>
      <c r="H5356" s="9">
        <f t="shared" si="455"/>
        <v>1.3127886418846603E-2</v>
      </c>
      <c r="I5356" s="8">
        <f t="shared" si="454"/>
        <v>4.1645185141856635E-3</v>
      </c>
      <c r="J5356" s="10">
        <f t="shared" si="456"/>
        <v>0.46461537208799825</v>
      </c>
      <c r="K5356" s="10">
        <f t="shared" si="457"/>
        <v>6.4365778432023291E-2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1.0996619253013769E-2</v>
      </c>
      <c r="D5357" s="6">
        <f t="shared" si="459"/>
        <v>1.2092563499575309E-4</v>
      </c>
      <c r="E5357" s="6">
        <f t="shared" si="460"/>
        <v>2.9403140859944009E-5</v>
      </c>
      <c r="F5357" s="24">
        <f>IF(C5338&gt;0,B$6+B$7*E5339+B$8*(H5356*100)^2,B$6+B$7*E5339+B$8*(H5356*100)^2+E5339*$B$9)</f>
        <v>1.6131470424714653</v>
      </c>
      <c r="G5357" s="17">
        <v>1.131593206948495E-2</v>
      </c>
      <c r="H5357" s="9">
        <f t="shared" si="455"/>
        <v>1.2700972570915448E-2</v>
      </c>
      <c r="I5357" s="8">
        <f t="shared" si="454"/>
        <v>1.3850405014304984E-3</v>
      </c>
      <c r="J5357" s="10">
        <f t="shared" si="456"/>
        <v>0.12239738564403906</v>
      </c>
      <c r="K5357" s="10">
        <f t="shared" si="457"/>
        <v>6.4169644368630152E-3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1.3124084810634228E-2</v>
      </c>
      <c r="D5358" s="6">
        <f t="shared" si="459"/>
        <v>1.7224160211672004E-4</v>
      </c>
      <c r="E5358" s="6">
        <f t="shared" si="460"/>
        <v>1.2092563499575309E-4</v>
      </c>
      <c r="F5358" s="24">
        <f>IF(C5338&gt;0,B$6+B$7*E5339+B$8*(H5357*100)^2,B$6+B$7*E5339+B$8*(H5357*100)^2+E5339*$B$9)</f>
        <v>1.5110729029827497</v>
      </c>
      <c r="G5358" s="17">
        <v>1.2934787919084674E-2</v>
      </c>
      <c r="H5358" s="9">
        <f t="shared" si="455"/>
        <v>1.2292570532572711E-2</v>
      </c>
      <c r="I5358" s="8">
        <f t="shared" si="454"/>
        <v>6.4221738651196354E-4</v>
      </c>
      <c r="J5358" s="10">
        <f t="shared" si="456"/>
        <v>4.9650399413538264E-2</v>
      </c>
      <c r="K5358" s="10">
        <f t="shared" si="457"/>
        <v>1.3189909102719888E-3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1.2258575641079673E-2</v>
      </c>
      <c r="D5359" s="6">
        <f t="shared" si="459"/>
        <v>1.502726767480719E-4</v>
      </c>
      <c r="E5359" s="6">
        <f t="shared" si="460"/>
        <v>1.7224160211672004E-4</v>
      </c>
      <c r="F5359" s="24">
        <f>IF(C5338&gt;0,B$6+B$7*E5339+B$8*(H5358*100)^2,B$6+B$7*E5339+B$8*(H5358*100)^2+E5339*$B$9)</f>
        <v>1.4165828720580451</v>
      </c>
      <c r="G5359" s="17">
        <v>9.8449382090681336E-3</v>
      </c>
      <c r="H5359" s="9">
        <f t="shared" si="455"/>
        <v>1.1902028701267886E-2</v>
      </c>
      <c r="I5359" s="8">
        <f t="shared" si="454"/>
        <v>2.0570904921997524E-3</v>
      </c>
      <c r="J5359" s="10">
        <f t="shared" si="456"/>
        <v>0.20894905062024408</v>
      </c>
      <c r="K5359" s="10">
        <f t="shared" si="457"/>
        <v>1.6916146550754352E-2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-4.8560982972395712E-3</v>
      </c>
      <c r="D5360" s="6">
        <f t="shared" si="459"/>
        <v>2.3581690672453061E-5</v>
      </c>
      <c r="E5360" s="6">
        <f t="shared" si="460"/>
        <v>1.502726767480719E-4</v>
      </c>
      <c r="F5360" s="24">
        <f>IF(C5338&gt;0,B$6+B$7*E5339+B$8*(H5359*100)^2,B$6+B$7*E5339+B$8*(H5359*100)^2+E5339*$B$9)</f>
        <v>1.3291134504310465</v>
      </c>
      <c r="G5360" s="17">
        <v>6.1498820145664988E-3</v>
      </c>
      <c r="H5360" s="9">
        <f t="shared" si="455"/>
        <v>1.1528718274079934E-2</v>
      </c>
      <c r="I5360" s="8">
        <f t="shared" si="454"/>
        <v>5.3788362595134356E-3</v>
      </c>
      <c r="J5360" s="10">
        <f t="shared" si="456"/>
        <v>0.87462430120988044</v>
      </c>
      <c r="K5360" s="10">
        <f t="shared" si="457"/>
        <v>0.16184848684119446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-5.0265781983430411E-3</v>
      </c>
      <c r="D5361" s="6">
        <f t="shared" si="459"/>
        <v>2.5266488384057572E-5</v>
      </c>
      <c r="E5361" s="6">
        <f t="shared" si="460"/>
        <v>2.3581690672453061E-5</v>
      </c>
      <c r="F5361" s="24">
        <f>IF(C5360&gt;0,B$6+B$7*E5361+B$8*(G5360*100)^2,B$6+B$7*E5361+B$8*(G5360*100)^2+E5361*$B$9)</f>
        <v>0.3678124105379687</v>
      </c>
      <c r="G5361" s="17">
        <v>4.2536388086007338E-3</v>
      </c>
      <c r="H5361" s="9">
        <f t="shared" si="455"/>
        <v>6.0647539977971799E-3</v>
      </c>
      <c r="I5361" s="8">
        <f t="shared" si="454"/>
        <v>1.8111151891964461E-3</v>
      </c>
      <c r="J5361" s="10">
        <f t="shared" si="456"/>
        <v>0.4257802015381334</v>
      </c>
      <c r="K5361" s="10">
        <f t="shared" si="457"/>
        <v>5.6089552516211727E-2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5.8794309072849977E-3</v>
      </c>
      <c r="D5362" s="6">
        <f t="shared" si="459"/>
        <v>3.456770779353809E-5</v>
      </c>
      <c r="E5362" s="6">
        <f t="shared" si="460"/>
        <v>2.5266488384057572E-5</v>
      </c>
      <c r="F5362" s="24">
        <f>IF(C5360&gt;0,B$6+B$7*E5361+B$8*(H5361*100)^2,B$6+B$7*E5361+B$8*(H5361*100)^2+E5361*$B$9)</f>
        <v>0.35818691029534616</v>
      </c>
      <c r="G5362" s="17">
        <v>8.6523102610790038E-3</v>
      </c>
      <c r="H5362" s="9">
        <f t="shared" si="455"/>
        <v>5.9848718473777375E-3</v>
      </c>
      <c r="I5362" s="8">
        <f t="shared" si="454"/>
        <v>2.6674384137012662E-3</v>
      </c>
      <c r="J5362" s="10">
        <f t="shared" si="456"/>
        <v>0.30829204376781305</v>
      </c>
      <c r="K5362" s="10">
        <f t="shared" si="457"/>
        <v>7.7105389553089765E-2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7.824181991919494E-4</v>
      </c>
      <c r="D5363" s="6">
        <f t="shared" si="459"/>
        <v>6.1217823842677298E-7</v>
      </c>
      <c r="E5363" s="6">
        <f t="shared" si="460"/>
        <v>3.456770779353809E-5</v>
      </c>
      <c r="F5363" s="24">
        <f>IF(C5360&gt;0,B$6+B$7*E5361+B$8*(H5362*100)^2,B$6+B$7*E5361+B$8*(H5362*100)^2+E5361*$B$9)</f>
        <v>0.34927658472075035</v>
      </c>
      <c r="G5363" s="17">
        <v>6.9425533700132862E-3</v>
      </c>
      <c r="H5363" s="9">
        <f t="shared" si="455"/>
        <v>5.9099626455735776E-3</v>
      </c>
      <c r="I5363" s="8">
        <f t="shared" si="454"/>
        <v>1.0325907244397086E-3</v>
      </c>
      <c r="J5363" s="10">
        <f t="shared" si="456"/>
        <v>0.14873356665859272</v>
      </c>
      <c r="K5363" s="10">
        <f t="shared" si="457"/>
        <v>1.3690230290414274E-2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-7.9472073869727346E-3</v>
      </c>
      <c r="D5364" s="6">
        <f t="shared" si="459"/>
        <v>6.3158105251553994E-5</v>
      </c>
      <c r="E5364" s="6">
        <f t="shared" si="460"/>
        <v>6.1217823842677298E-7</v>
      </c>
      <c r="F5364" s="24">
        <f>IF(C5360&gt;0,B$6+B$7*E5361+B$8*(H5363*100)^2,B$6+B$7*E5361+B$8*(H5363*100)^2+E5361*$B$9)</f>
        <v>0.34102829633634713</v>
      </c>
      <c r="G5364" s="17">
        <v>5.8681840507466094E-3</v>
      </c>
      <c r="H5364" s="9">
        <f t="shared" si="455"/>
        <v>5.8397628062820083E-3</v>
      </c>
      <c r="I5364" s="8">
        <f t="shared" si="454"/>
        <v>2.8421244464601168E-5</v>
      </c>
      <c r="J5364" s="10">
        <f t="shared" si="456"/>
        <v>4.8432776168608974E-3</v>
      </c>
      <c r="K5364" s="10">
        <f t="shared" si="457"/>
        <v>1.1804824131766978E-5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6.1635588355510263E-3</v>
      </c>
      <c r="D5365" s="6">
        <f t="shared" si="459"/>
        <v>3.7989457519299124E-5</v>
      </c>
      <c r="E5365" s="6">
        <f t="shared" si="460"/>
        <v>6.3158105251553994E-5</v>
      </c>
      <c r="F5365" s="24">
        <f>IF(C5360&gt;0,B$6+B$7*E5361+B$8*(H5364*100)^2,B$6+B$7*E5361+B$8*(H5364*100)^2+E5361*$B$9)</f>
        <v>0.33339285577890504</v>
      </c>
      <c r="G5365" s="17">
        <v>5.3086829404824943E-3</v>
      </c>
      <c r="H5365" s="9">
        <f t="shared" si="455"/>
        <v>5.7740181483859664E-3</v>
      </c>
      <c r="I5365" s="8">
        <f t="shared" si="454"/>
        <v>4.653352079034721E-4</v>
      </c>
      <c r="J5365" s="10">
        <f t="shared" si="456"/>
        <v>8.7655490659455132E-2</v>
      </c>
      <c r="K5365" s="10">
        <f t="shared" si="457"/>
        <v>3.4332265720469213E-3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-1.4257465283153713E-2</v>
      </c>
      <c r="D5366" s="6">
        <f t="shared" si="459"/>
        <v>2.0327531630033339E-4</v>
      </c>
      <c r="E5366" s="6">
        <f t="shared" si="460"/>
        <v>3.7989457519299124E-5</v>
      </c>
      <c r="F5366" s="24">
        <f>IF(C5360&gt;0,B$6+B$7*E5361+B$8*(H5365*100)^2,B$6+B$7*E5361+B$8*(H5365*100)^2+E5361*$B$9)</f>
        <v>0.32632472845488086</v>
      </c>
      <c r="G5366" s="17">
        <v>7.2660474953903775E-3</v>
      </c>
      <c r="H5366" s="9">
        <f t="shared" si="455"/>
        <v>5.7124839470661173E-3</v>
      </c>
      <c r="I5366" s="8">
        <f t="shared" si="454"/>
        <v>1.5535635483242601E-3</v>
      </c>
      <c r="J5366" s="10">
        <f t="shared" si="456"/>
        <v>0.21381136708917053</v>
      </c>
      <c r="K5366" s="10">
        <f t="shared" si="457"/>
        <v>3.1400847900637352E-2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8.6410327283901918E-3</v>
      </c>
      <c r="D5367" s="6">
        <f t="shared" si="459"/>
        <v>7.4667446613110449E-5</v>
      </c>
      <c r="E5367" s="6">
        <f t="shared" si="460"/>
        <v>2.0327531630033339E-4</v>
      </c>
      <c r="F5367" s="24">
        <f>IF(C5360&gt;0,B$6+B$7*E5361+B$8*(H5366*100)^2,B$6+B$7*E5361+B$8*(H5366*100)^2+E5361*$B$9)</f>
        <v>0.31978176299103167</v>
      </c>
      <c r="G5367" s="17">
        <v>9.497871305386648E-3</v>
      </c>
      <c r="H5367" s="9">
        <f t="shared" si="455"/>
        <v>5.6549249596350229E-3</v>
      </c>
      <c r="I5367" s="8">
        <f t="shared" si="454"/>
        <v>3.8429463457516251E-3</v>
      </c>
      <c r="J5367" s="10">
        <f t="shared" si="456"/>
        <v>0.4046113304959319</v>
      </c>
      <c r="K5367" s="10">
        <f t="shared" si="457"/>
        <v>0.1610342660311761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-3.3630400784056629E-3</v>
      </c>
      <c r="D5368" s="6">
        <f t="shared" si="459"/>
        <v>1.1310038568962767E-5</v>
      </c>
      <c r="E5368" s="6">
        <f t="shared" si="460"/>
        <v>7.4667446613110449E-5</v>
      </c>
      <c r="F5368" s="24">
        <f>IF(C5360&gt;0,B$6+B$7*E5361+B$8*(H5367*100)^2,B$6+B$7*E5361+B$8*(H5367*100)^2+E5361*$B$9)</f>
        <v>0.31372493986114641</v>
      </c>
      <c r="G5368" s="17">
        <v>5.4002981491164895E-3</v>
      </c>
      <c r="H5368" s="9">
        <f t="shared" si="455"/>
        <v>5.6011154233879734E-3</v>
      </c>
      <c r="I5368" s="8">
        <f t="shared" si="454"/>
        <v>2.0081727427148383E-4</v>
      </c>
      <c r="J5368" s="10">
        <f t="shared" si="456"/>
        <v>3.7186330962918845E-2</v>
      </c>
      <c r="K5368" s="10">
        <f t="shared" si="457"/>
        <v>6.5850957705348989E-4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-1.4167986607325551E-2</v>
      </c>
      <c r="D5369" s="6">
        <f t="shared" si="459"/>
        <v>2.0073184450535619E-4</v>
      </c>
      <c r="E5369" s="6">
        <f t="shared" si="460"/>
        <v>1.1310038568962767E-5</v>
      </c>
      <c r="F5369" s="24">
        <f>IF(C5360&gt;0,B$6+B$7*E5361+B$8*(H5368*100)^2,B$6+B$7*E5361+B$8*(H5368*100)^2+E5361*$B$9)</f>
        <v>0.30811813868981164</v>
      </c>
      <c r="G5369" s="17">
        <v>1.0202915833617232E-2</v>
      </c>
      <c r="H5369" s="9">
        <f t="shared" si="455"/>
        <v>5.5508390238756845E-3</v>
      </c>
      <c r="I5369" s="8">
        <f t="shared" si="454"/>
        <v>4.6520768097415479E-3</v>
      </c>
      <c r="J5369" s="10">
        <f t="shared" si="456"/>
        <v>0.45595561951158919</v>
      </c>
      <c r="K5369" s="10">
        <f t="shared" si="457"/>
        <v>0.22936088616988393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-1.360759687163007E-2</v>
      </c>
      <c r="D5370" s="6">
        <f t="shared" si="459"/>
        <v>1.8516669262079647E-4</v>
      </c>
      <c r="E5370" s="6">
        <f t="shared" si="460"/>
        <v>2.0073184450535619E-4</v>
      </c>
      <c r="F5370" s="24">
        <f>IF(C5360&gt;0,B$6+B$7*E5361+B$8*(H5369*100)^2,B$6+B$7*E5361+B$8*(H5369*100)^2+E5361*$B$9)</f>
        <v>0.30292792284550707</v>
      </c>
      <c r="G5370" s="17">
        <v>1.0447807260065486E-2</v>
      </c>
      <c r="H5370" s="9">
        <f t="shared" si="455"/>
        <v>5.5038888328663316E-3</v>
      </c>
      <c r="I5370" s="8">
        <f t="shared" si="454"/>
        <v>4.9439184271991548E-3</v>
      </c>
      <c r="J5370" s="10">
        <f t="shared" si="456"/>
        <v>0.47320153445941027</v>
      </c>
      <c r="K5370" s="10">
        <f t="shared" si="457"/>
        <v>0.25732191400762128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7.4922237946197625E-3</v>
      </c>
      <c r="D5371" s="6">
        <f t="shared" si="459"/>
        <v>5.613341738866655E-5</v>
      </c>
      <c r="E5371" s="6">
        <f t="shared" si="460"/>
        <v>1.8516669262079647E-4</v>
      </c>
      <c r="F5371" s="24">
        <f>IF(C5360&gt;0,B$6+B$7*E5361+B$8*(H5370*100)^2,B$6+B$7*E5361+B$8*(H5370*100)^2+E5361*$B$9)</f>
        <v>0.29812334003843438</v>
      </c>
      <c r="G5371" s="17">
        <v>9.1638904291283171E-3</v>
      </c>
      <c r="H5371" s="9">
        <f t="shared" si="455"/>
        <v>5.4600672160554434E-3</v>
      </c>
      <c r="I5371" s="8">
        <f t="shared" si="454"/>
        <v>3.7038232130728738E-3</v>
      </c>
      <c r="J5371" s="10">
        <f t="shared" si="456"/>
        <v>0.40417585104465142</v>
      </c>
      <c r="K5371" s="10">
        <f t="shared" si="457"/>
        <v>0.1605378414010068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-1.3823386774554417E-2</v>
      </c>
      <c r="D5372" s="6">
        <f t="shared" si="459"/>
        <v>1.9108602191892596E-4</v>
      </c>
      <c r="E5372" s="6">
        <f t="shared" si="460"/>
        <v>5.613341738866655E-5</v>
      </c>
      <c r="F5372" s="24">
        <f>IF(C5360&gt;0,B$6+B$7*E5361+B$8*(H5371*100)^2,B$6+B$7*E5361+B$8*(H5371*100)^2+E5361*$B$9)</f>
        <v>0.29367573773392719</v>
      </c>
      <c r="G5372" s="17">
        <v>1.0340369552477014E-2</v>
      </c>
      <c r="H5372" s="9">
        <f t="shared" si="455"/>
        <v>5.419185711284742E-3</v>
      </c>
      <c r="I5372" s="8">
        <f t="shared" si="454"/>
        <v>4.9211838411922721E-3</v>
      </c>
      <c r="J5372" s="10">
        <f t="shared" si="456"/>
        <v>0.47591953229692963</v>
      </c>
      <c r="K5372" s="10">
        <f t="shared" si="457"/>
        <v>0.26199388775257204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9.9256205880893997E-3</v>
      </c>
      <c r="D5373" s="6">
        <f t="shared" si="459"/>
        <v>9.8517944058704155E-5</v>
      </c>
      <c r="E5373" s="6">
        <f t="shared" si="460"/>
        <v>1.9108602191892596E-4</v>
      </c>
      <c r="F5373" s="24">
        <f>IF(C5360&gt;0,B$6+B$7*E5361+B$8*(H5372*100)^2,B$6+B$7*E5361+B$8*(H5372*100)^2+E5361*$B$9)</f>
        <v>0.28955859228064479</v>
      </c>
      <c r="G5373" s="17">
        <v>8.440318779551018E-3</v>
      </c>
      <c r="H5373" s="9">
        <f t="shared" si="455"/>
        <v>5.3810648786336412E-3</v>
      </c>
      <c r="I5373" s="8">
        <f t="shared" si="454"/>
        <v>3.0592539009173768E-3</v>
      </c>
      <c r="J5373" s="10">
        <f t="shared" si="456"/>
        <v>0.36245715130206413</v>
      </c>
      <c r="K5373" s="10">
        <f t="shared" si="457"/>
        <v>0.1183882343352145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4.3342030641228798E-3</v>
      </c>
      <c r="D5374" s="6">
        <f t="shared" si="459"/>
        <v>1.8785316201052159E-5</v>
      </c>
      <c r="E5374" s="6">
        <f t="shared" si="460"/>
        <v>9.8517944058704155E-5</v>
      </c>
      <c r="F5374" s="24">
        <f>IF(C5360&gt;0,B$6+B$7*E5361+B$8*(H5373*100)^2,B$6+B$7*E5361+B$8*(H5373*100)^2+E5361*$B$9)</f>
        <v>0.28574735073454138</v>
      </c>
      <c r="G5374" s="17">
        <v>5.9569789267065638E-3</v>
      </c>
      <c r="H5374" s="9">
        <f t="shared" si="455"/>
        <v>5.3455341242437263E-3</v>
      </c>
      <c r="I5374" s="8">
        <f t="shared" si="454"/>
        <v>6.1144480246283755E-4</v>
      </c>
      <c r="J5374" s="10">
        <f t="shared" si="456"/>
        <v>0.1026434388951057</v>
      </c>
      <c r="K5374" s="10">
        <f t="shared" si="457"/>
        <v>6.0822376856433102E-3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-7.7703757359743556E-3</v>
      </c>
      <c r="D5375" s="6">
        <f t="shared" si="459"/>
        <v>6.0378739078219012E-5</v>
      </c>
      <c r="E5375" s="6">
        <f t="shared" si="460"/>
        <v>1.8785316201052159E-5</v>
      </c>
      <c r="F5375" s="24">
        <f>IF(C5360&gt;0,B$6+B$7*E5361+B$8*(H5374*100)^2,B$6+B$7*E5361+B$8*(H5374*100)^2+E5361*$B$9)</f>
        <v>0.28221928443531341</v>
      </c>
      <c r="G5375" s="17">
        <v>4.6795306871766935E-3</v>
      </c>
      <c r="H5375" s="9">
        <f t="shared" si="455"/>
        <v>5.3124315001260337E-3</v>
      </c>
      <c r="I5375" s="8">
        <f t="shared" si="454"/>
        <v>6.3290081294934027E-4</v>
      </c>
      <c r="J5375" s="10">
        <f t="shared" si="456"/>
        <v>0.13524877925978279</v>
      </c>
      <c r="K5375" s="10">
        <f t="shared" si="457"/>
        <v>7.7160088690553241E-3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-7.1150981314820668E-3</v>
      </c>
      <c r="D5376" s="6">
        <f t="shared" si="459"/>
        <v>5.0624621420619601E-5</v>
      </c>
      <c r="E5376" s="6">
        <f t="shared" si="460"/>
        <v>6.0378739078219012E-5</v>
      </c>
      <c r="F5376" s="24">
        <f>IF(C5360&gt;0,B$6+B$7*E5361+B$8*(H5375*100)^2,B$6+B$7*E5361+B$8*(H5375*100)^2+E5361*$B$9)</f>
        <v>0.27895335346211808</v>
      </c>
      <c r="G5376" s="17">
        <v>4.7421704687879091E-3</v>
      </c>
      <c r="H5376" s="9">
        <f t="shared" si="455"/>
        <v>5.2816034824863375E-3</v>
      </c>
      <c r="I5376" s="8">
        <f t="shared" si="454"/>
        <v>5.3943301369842843E-4</v>
      </c>
      <c r="J5376" s="10">
        <f t="shared" si="456"/>
        <v>0.11375234552382227</v>
      </c>
      <c r="K5376" s="10">
        <f t="shared" si="457"/>
        <v>5.6004794266986124E-3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-2.0891937443333034E-3</v>
      </c>
      <c r="D5377" s="6">
        <f t="shared" si="459"/>
        <v>4.3647305013614081E-6</v>
      </c>
      <c r="E5377" s="6">
        <f t="shared" si="460"/>
        <v>5.0624621420619601E-5</v>
      </c>
      <c r="F5377" s="24">
        <f>IF(C5360&gt;0,B$6+B$7*E5361+B$8*(H5376*100)^2,B$6+B$7*E5361+B$8*(H5376*100)^2+E5361*$B$9)</f>
        <v>0.27593008116023121</v>
      </c>
      <c r="G5377" s="17">
        <v>1.6557708266835707E-2</v>
      </c>
      <c r="H5377" s="9">
        <f t="shared" si="455"/>
        <v>5.2529047312913565E-3</v>
      </c>
      <c r="I5377" s="8">
        <f t="shared" si="454"/>
        <v>1.1304803535544351E-2</v>
      </c>
      <c r="J5377" s="10">
        <f t="shared" si="456"/>
        <v>0.68275170412244357</v>
      </c>
      <c r="K5377" s="10">
        <f t="shared" si="457"/>
        <v>1.0040346461976348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-1.2878294812002467E-2</v>
      </c>
      <c r="D5378" s="6">
        <f t="shared" si="459"/>
        <v>1.6585047726484965E-4</v>
      </c>
      <c r="E5378" s="6">
        <f t="shared" si="460"/>
        <v>4.3647305013614081E-6</v>
      </c>
      <c r="F5378" s="24">
        <f>IF(C5360&gt;0,B$6+B$7*E5361+B$8*(H5377*100)^2,B$6+B$7*E5361+B$8*(H5377*100)^2+E5361*$B$9)</f>
        <v>0.27313143799037448</v>
      </c>
      <c r="G5378" s="17">
        <v>1.1259620876057364E-2</v>
      </c>
      <c r="H5378" s="9">
        <f t="shared" si="455"/>
        <v>5.2261978338977418E-3</v>
      </c>
      <c r="I5378" s="8">
        <f t="shared" si="454"/>
        <v>6.0334230421596217E-3</v>
      </c>
      <c r="J5378" s="10">
        <f t="shared" si="456"/>
        <v>0.53584602080068156</v>
      </c>
      <c r="K5378" s="10">
        <f t="shared" si="457"/>
        <v>0.38691852329196652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-9.1802258142953501E-3</v>
      </c>
      <c r="D5379" s="6">
        <f t="shared" si="459"/>
        <v>8.4276546001454719E-5</v>
      </c>
      <c r="E5379" s="6">
        <f t="shared" si="460"/>
        <v>1.6585047726484965E-4</v>
      </c>
      <c r="F5379" s="24">
        <f>IF(C5360&gt;0,B$6+B$7*E5361+B$8*(H5378*100)^2,B$6+B$7*E5361+B$8*(H5378*100)^2+E5361*$B$9)</f>
        <v>0.27054073400803819</v>
      </c>
      <c r="G5379" s="17">
        <v>7.3431613358902331E-3</v>
      </c>
      <c r="H5379" s="9">
        <f t="shared" si="455"/>
        <v>5.2013530355863955E-3</v>
      </c>
      <c r="I5379" s="8">
        <f t="shared" si="454"/>
        <v>2.1418083003038376E-3</v>
      </c>
      <c r="J5379" s="10">
        <f t="shared" si="456"/>
        <v>0.29167387210132428</v>
      </c>
      <c r="K5379" s="10">
        <f t="shared" si="457"/>
        <v>6.6928408311346832E-2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-2.3337608546165782E-2</v>
      </c>
      <c r="D5380" s="6">
        <f t="shared" si="459"/>
        <v>5.4464397265407017E-4</v>
      </c>
      <c r="E5380" s="6">
        <f t="shared" si="460"/>
        <v>8.4276546001454719E-5</v>
      </c>
      <c r="F5380" s="24">
        <f>IF(C5360&gt;0,B$6+B$7*E5361+B$8*(H5379*100)^2,B$6+B$7*E5361+B$8*(H5379*100)^2+E5361*$B$9)</f>
        <v>0.26814251933158939</v>
      </c>
      <c r="G5380" s="17">
        <v>1.7449036916415136E-2</v>
      </c>
      <c r="H5380" s="9">
        <f t="shared" si="455"/>
        <v>5.178247959798655E-3</v>
      </c>
      <c r="I5380" s="8">
        <f t="shared" si="454"/>
        <v>1.2270788956616482E-2</v>
      </c>
      <c r="J5380" s="10">
        <f t="shared" si="456"/>
        <v>0.70323588719517061</v>
      </c>
      <c r="K5380" s="10">
        <f t="shared" si="457"/>
        <v>1.1548619890067906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-8.0835955024204879E-3</v>
      </c>
      <c r="D5381" s="6">
        <f t="shared" si="459"/>
        <v>6.5344516246752734E-5</v>
      </c>
      <c r="E5381" s="6">
        <f t="shared" si="460"/>
        <v>5.4464397265407017E-4</v>
      </c>
      <c r="F5381" s="24">
        <f>IF(C5360&gt;0,B$6+B$7*E5361+B$8*(H5380*100)^2,B$6+B$7*E5361+B$8*(H5380*100)^2+E5361*$B$9)</f>
        <v>0.26592249200560075</v>
      </c>
      <c r="G5381" s="17">
        <v>1.0414828582370266E-2</v>
      </c>
      <c r="H5381" s="9">
        <f t="shared" si="455"/>
        <v>5.1567673207698721E-3</v>
      </c>
      <c r="I5381" s="8">
        <f t="shared" si="454"/>
        <v>5.2580612616003938E-3</v>
      </c>
      <c r="J5381" s="10">
        <f t="shared" si="456"/>
        <v>0.50486296726006552</v>
      </c>
      <c r="K5381" s="10">
        <f t="shared" si="457"/>
        <v>0.31672219383602718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-6.2462729681925754E-4</v>
      </c>
      <c r="D5382" s="6">
        <f t="shared" si="459"/>
        <v>3.9015925993173286E-7</v>
      </c>
      <c r="E5382" s="6">
        <f t="shared" si="460"/>
        <v>6.5344516246752734E-5</v>
      </c>
      <c r="F5382" s="24">
        <f>IF(C5360&gt;0,B$6+B$7*E5361+B$8*(H5381*100)^2,B$6+B$7*E5361+B$8*(H5381*100)^2+E5361*$B$9)</f>
        <v>0.26386741270993314</v>
      </c>
      <c r="G5382" s="17">
        <v>1.0767239855625913E-2</v>
      </c>
      <c r="H5382" s="9">
        <f t="shared" si="455"/>
        <v>5.1368026311114298E-3</v>
      </c>
      <c r="I5382" s="8">
        <f t="shared" si="454"/>
        <v>5.6304372245144837E-3</v>
      </c>
      <c r="J5382" s="10">
        <f t="shared" si="456"/>
        <v>0.52292298676457594</v>
      </c>
      <c r="K5382" s="10">
        <f t="shared" si="457"/>
        <v>0.3560202889676285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4.3902605323646133E-3</v>
      </c>
      <c r="D5383" s="6">
        <f t="shared" si="459"/>
        <v>1.9274387542038417E-5</v>
      </c>
      <c r="E5383" s="6">
        <f t="shared" si="460"/>
        <v>3.9015925993173286E-7</v>
      </c>
      <c r="F5383" s="24">
        <f>IF(C5382&gt;0,B$6+B$7*E5383+B$8*(G5382*100)^2,B$6+B$7*E5383+B$8*(G5382*100)^2+E5383*$B$9)</f>
        <v>1.0908960336871203</v>
      </c>
      <c r="G5383" s="17">
        <v>9.460264230323057E-3</v>
      </c>
      <c r="H5383" s="9">
        <f t="shared" si="455"/>
        <v>1.0444596850463499E-2</v>
      </c>
      <c r="I5383" s="8">
        <f t="shared" si="454"/>
        <v>9.8433262014044169E-4</v>
      </c>
      <c r="J5383" s="10">
        <f t="shared" si="456"/>
        <v>0.10404916777962214</v>
      </c>
      <c r="K5383" s="10">
        <f t="shared" si="457"/>
        <v>4.7412455323394553E-3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-3.0138107451198923E-2</v>
      </c>
      <c r="D5384" s="6">
        <f t="shared" si="459"/>
        <v>9.0830552074001208E-4</v>
      </c>
      <c r="E5384" s="6">
        <f t="shared" si="460"/>
        <v>1.9274387542038417E-5</v>
      </c>
      <c r="F5384" s="24">
        <f>IF(C5382&gt;0,B$6+B$7*E5383+B$8*(H5383*100)^2,B$6+B$7*E5383+B$8*(H5383*100)^2+E5383*$B$9)</f>
        <v>1.0275425073881705</v>
      </c>
      <c r="G5384" s="17">
        <v>9.3506618130540543E-3</v>
      </c>
      <c r="H5384" s="9">
        <f t="shared" si="455"/>
        <v>1.0136777137671374E-2</v>
      </c>
      <c r="I5384" s="8">
        <f t="shared" ref="I5384:I5447" si="461">SQRT((G5384-H5384)^2)</f>
        <v>7.8611532461731956E-4</v>
      </c>
      <c r="J5384" s="10">
        <f t="shared" si="456"/>
        <v>8.4070554612493631E-2</v>
      </c>
      <c r="K5384" s="10">
        <f t="shared" si="457"/>
        <v>3.1721735632750381E-3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-5.2578631504415271E-3</v>
      </c>
      <c r="D5385" s="6">
        <f t="shared" si="459"/>
        <v>2.7645124908770902E-5</v>
      </c>
      <c r="E5385" s="6">
        <f t="shared" si="460"/>
        <v>9.0830552074001208E-4</v>
      </c>
      <c r="F5385" s="24">
        <f>IF(C5382&gt;0,B$6+B$7*E5383+B$8*(H5384*100)^2,B$6+B$7*E5383+B$8*(H5384*100)^2+E5383*$B$9)</f>
        <v>0.96889614809323232</v>
      </c>
      <c r="G5385" s="17">
        <v>2.4261803857366766E-2</v>
      </c>
      <c r="H5385" s="9">
        <f t="shared" ref="H5385:H5448" si="462">SQRT(F5385)/100</f>
        <v>9.8432522475715937E-3</v>
      </c>
      <c r="I5385" s="8">
        <f t="shared" si="461"/>
        <v>1.4418551609795173E-2</v>
      </c>
      <c r="J5385" s="10">
        <f t="shared" ref="J5385:J5448" si="463">ABS(G5385-H5385)/G5385</f>
        <v>0.59429017292204245</v>
      </c>
      <c r="K5385" s="10">
        <f t="shared" ref="K5385:K5448" si="464">G5385/H5385-LN(G5385/H5385)-1</f>
        <v>0.56269873318670927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-3.1412174299721894E-2</v>
      </c>
      <c r="D5386" s="6">
        <f t="shared" si="459"/>
        <v>9.8672469423610873E-4</v>
      </c>
      <c r="E5386" s="6">
        <f t="shared" si="460"/>
        <v>2.7645124908770902E-5</v>
      </c>
      <c r="F5386" s="24">
        <f>IF(C5382&gt;0,B$6+B$7*E5383+B$8*(H5385*100)^2,B$6+B$7*E5383+B$8*(H5385*100)^2+E5383*$B$9)</f>
        <v>0.91460721329390815</v>
      </c>
      <c r="G5386" s="17">
        <v>1.7962037302141305E-2</v>
      </c>
      <c r="H5386" s="9">
        <f t="shared" si="462"/>
        <v>9.5635098854652111E-3</v>
      </c>
      <c r="I5386" s="8">
        <f t="shared" si="461"/>
        <v>8.3985274166760941E-3</v>
      </c>
      <c r="J5386" s="10">
        <f t="shared" si="463"/>
        <v>0.46757098181033629</v>
      </c>
      <c r="K5386" s="10">
        <f t="shared" si="464"/>
        <v>0.24787894330325377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2.8048723532314076E-3</v>
      </c>
      <c r="D5387" s="6">
        <f t="shared" si="459"/>
        <v>7.8673089179218938E-6</v>
      </c>
      <c r="E5387" s="6">
        <f t="shared" si="460"/>
        <v>9.8672469423610873E-4</v>
      </c>
      <c r="F5387" s="24">
        <f>IF(C5382&gt;0,B$6+B$7*E5383+B$8*(H5386*100)^2,B$6+B$7*E5383+B$8*(H5386*100)^2+E5383*$B$9)</f>
        <v>0.86435194635017387</v>
      </c>
      <c r="G5387" s="17">
        <v>1.5056301195644581E-2</v>
      </c>
      <c r="H5387" s="9">
        <f t="shared" si="462"/>
        <v>9.2970530080782807E-3</v>
      </c>
      <c r="I5387" s="8">
        <f t="shared" si="461"/>
        <v>5.7592481875663008E-3</v>
      </c>
      <c r="J5387" s="10">
        <f t="shared" si="463"/>
        <v>0.38251414558791569</v>
      </c>
      <c r="K5387" s="10">
        <f t="shared" si="464"/>
        <v>0.13737117836132584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1.8641591804222757E-2</v>
      </c>
      <c r="D5388" s="6">
        <f t="shared" si="459"/>
        <v>3.4750894499526504E-4</v>
      </c>
      <c r="E5388" s="6">
        <f t="shared" si="460"/>
        <v>7.8673089179218938E-6</v>
      </c>
      <c r="F5388" s="24">
        <f>IF(C5382&gt;0,B$6+B$7*E5383+B$8*(H5387*100)^2,B$6+B$7*E5383+B$8*(H5387*100)^2+E5383*$B$9)</f>
        <v>0.81783064574035924</v>
      </c>
      <c r="G5388" s="17">
        <v>1.2828348898321308E-2</v>
      </c>
      <c r="H5388" s="9">
        <f t="shared" si="462"/>
        <v>9.0433989502861096E-3</v>
      </c>
      <c r="I5388" s="8">
        <f t="shared" si="461"/>
        <v>3.7849499480351982E-3</v>
      </c>
      <c r="J5388" s="10">
        <f t="shared" si="463"/>
        <v>0.2950457598273219</v>
      </c>
      <c r="K5388" s="10">
        <f t="shared" si="464"/>
        <v>6.8909403911385336E-2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-8.12942014780897E-3</v>
      </c>
      <c r="D5389" s="6">
        <f t="shared" si="459"/>
        <v>6.6087471939602421E-5</v>
      </c>
      <c r="E5389" s="6">
        <f t="shared" si="460"/>
        <v>3.4750894499526504E-4</v>
      </c>
      <c r="F5389" s="24">
        <f>IF(C5382&gt;0,B$6+B$7*E5383+B$8*(H5388*100)^2,B$6+B$7*E5383+B$8*(H5388*100)^2+E5383*$B$9)</f>
        <v>0.77476587776585359</v>
      </c>
      <c r="G5389" s="17">
        <v>8.9703730751951472E-3</v>
      </c>
      <c r="H5389" s="9">
        <f t="shared" si="462"/>
        <v>8.8020786054536782E-3</v>
      </c>
      <c r="I5389" s="8">
        <f t="shared" si="461"/>
        <v>1.6829446974146907E-4</v>
      </c>
      <c r="J5389" s="10">
        <f t="shared" si="463"/>
        <v>1.8761144974765488E-2</v>
      </c>
      <c r="K5389" s="10">
        <f t="shared" si="464"/>
        <v>1.8048746685117578E-4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-9.9822805187011841E-3</v>
      </c>
      <c r="D5390" s="6">
        <f t="shared" si="459"/>
        <v>9.9645924354041184E-5</v>
      </c>
      <c r="E5390" s="6">
        <f t="shared" si="460"/>
        <v>6.6087471939602421E-5</v>
      </c>
      <c r="F5390" s="24">
        <f>IF(C5382&gt;0,B$6+B$7*E5383+B$8*(H5389*100)^2,B$6+B$7*E5383+B$8*(H5389*100)^2+E5383*$B$9)</f>
        <v>0.73490082205185392</v>
      </c>
      <c r="G5390" s="17">
        <v>8.9164805787818498E-3</v>
      </c>
      <c r="H5390" s="9">
        <f t="shared" si="462"/>
        <v>8.5726356626877245E-3</v>
      </c>
      <c r="I5390" s="8">
        <f t="shared" si="461"/>
        <v>3.4384491609412531E-4</v>
      </c>
      <c r="J5390" s="10">
        <f t="shared" si="463"/>
        <v>3.8562851458719898E-2</v>
      </c>
      <c r="K5390" s="10">
        <f t="shared" si="464"/>
        <v>7.8350746324984399E-4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-4.6230517805333337E-3</v>
      </c>
      <c r="D5391" s="6">
        <f t="shared" si="459"/>
        <v>2.1372607765492428E-5</v>
      </c>
      <c r="E5391" s="6">
        <f t="shared" si="460"/>
        <v>9.9645924354041184E-5</v>
      </c>
      <c r="F5391" s="24">
        <f>IF(C5382&gt;0,B$6+B$7*E5383+B$8*(H5390*100)^2,B$6+B$7*E5383+B$8*(H5390*100)^2+E5383*$B$9)</f>
        <v>0.69799773997740433</v>
      </c>
      <c r="G5391" s="17">
        <v>1.8579391752178757E-2</v>
      </c>
      <c r="H5391" s="9">
        <f t="shared" si="462"/>
        <v>8.3546259041168587E-3</v>
      </c>
      <c r="I5391" s="8">
        <f t="shared" si="461"/>
        <v>1.0224765848061899E-2</v>
      </c>
      <c r="J5391" s="10">
        <f t="shared" si="463"/>
        <v>0.55032834144653131</v>
      </c>
      <c r="K5391" s="10">
        <f t="shared" si="464"/>
        <v>0.42460723520842203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1.3259208169865241E-2</v>
      </c>
      <c r="D5392" s="6">
        <f t="shared" ref="D5392:D5455" si="466">C5392^2</f>
        <v>1.7580660129182116E-4</v>
      </c>
      <c r="E5392" s="6">
        <f t="shared" si="460"/>
        <v>2.1372607765492428E-5</v>
      </c>
      <c r="F5392" s="24">
        <f>IF(C5382&gt;0,B$6+B$7*E5383+B$8*(H5391*100)^2,B$6+B$7*E5383+B$8*(H5391*100)^2+E5383*$B$9)</f>
        <v>0.66383655690108645</v>
      </c>
      <c r="G5392" s="17">
        <v>8.4681492142911225E-3</v>
      </c>
      <c r="H5392" s="9">
        <f t="shared" si="462"/>
        <v>8.1476165649905646E-3</v>
      </c>
      <c r="I5392" s="8">
        <f t="shared" si="461"/>
        <v>3.2053264930055787E-4</v>
      </c>
      <c r="J5392" s="10">
        <f t="shared" si="463"/>
        <v>3.7851558963984316E-2</v>
      </c>
      <c r="K5392" s="10">
        <f t="shared" si="464"/>
        <v>7.5412883494396787E-4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-9.1250101775694672E-3</v>
      </c>
      <c r="D5393" s="6">
        <f t="shared" si="466"/>
        <v>8.3265810740746357E-5</v>
      </c>
      <c r="E5393" s="6">
        <f t="shared" ref="E5393:E5456" si="467">D5392</f>
        <v>1.7580660129182116E-4</v>
      </c>
      <c r="F5393" s="24">
        <f>IF(C5382&gt;0,B$6+B$7*E5383+B$8*(H5392*100)^2,B$6+B$7*E5383+B$8*(H5392*100)^2+E5383*$B$9)</f>
        <v>0.6322135497273389</v>
      </c>
      <c r="G5393" s="17">
        <v>7.5902236672893203E-3</v>
      </c>
      <c r="H5393" s="9">
        <f t="shared" si="462"/>
        <v>7.951185758912559E-3</v>
      </c>
      <c r="I5393" s="8">
        <f t="shared" si="461"/>
        <v>3.6096209162323877E-4</v>
      </c>
      <c r="J5393" s="10">
        <f t="shared" si="463"/>
        <v>4.7556186411058472E-2</v>
      </c>
      <c r="K5393" s="10">
        <f t="shared" si="464"/>
        <v>1.0627443679500637E-3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9.6890945140655979E-3</v>
      </c>
      <c r="D5394" s="6">
        <f t="shared" si="466"/>
        <v>9.3878552502496063E-5</v>
      </c>
      <c r="E5394" s="6">
        <f t="shared" si="467"/>
        <v>8.3265810740746357E-5</v>
      </c>
      <c r="F5394" s="24">
        <f>IF(C5382&gt;0,B$6+B$7*E5383+B$8*(H5393*100)^2,B$6+B$7*E5383+B$8*(H5393*100)^2+E5383*$B$9)</f>
        <v>0.60294013198660068</v>
      </c>
      <c r="G5394" s="17">
        <v>9.2450013081206012E-3</v>
      </c>
      <c r="H5394" s="9">
        <f t="shared" si="462"/>
        <v>7.7649219699015689E-3</v>
      </c>
      <c r="I5394" s="8">
        <f t="shared" si="461"/>
        <v>1.4800793382190322E-3</v>
      </c>
      <c r="J5394" s="10">
        <f t="shared" si="463"/>
        <v>0.16009509235211938</v>
      </c>
      <c r="K5394" s="10">
        <f t="shared" si="464"/>
        <v>1.6144375073031014E-2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-4.6227435660046289E-3</v>
      </c>
      <c r="D5395" s="6">
        <f t="shared" si="466"/>
        <v>2.1369758077037194E-5</v>
      </c>
      <c r="E5395" s="6">
        <f t="shared" si="467"/>
        <v>9.3878552502496063E-5</v>
      </c>
      <c r="F5395" s="24">
        <f>IF(C5382&gt;0,B$6+B$7*E5383+B$8*(H5394*100)^2,B$6+B$7*E5383+B$8*(H5394*100)^2+E5383*$B$9)</f>
        <v>0.57584172918399934</v>
      </c>
      <c r="G5395" s="17">
        <v>6.7610872323712557E-3</v>
      </c>
      <c r="H5395" s="9">
        <f t="shared" si="462"/>
        <v>7.5884236122135363E-3</v>
      </c>
      <c r="I5395" s="8">
        <f t="shared" si="461"/>
        <v>8.2733637984228059E-4</v>
      </c>
      <c r="J5395" s="10">
        <f t="shared" si="463"/>
        <v>0.12236735770559143</v>
      </c>
      <c r="K5395" s="10">
        <f t="shared" si="464"/>
        <v>6.4140472603528842E-3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1.5711630643622781E-3</v>
      </c>
      <c r="D5396" s="6">
        <f t="shared" si="466"/>
        <v>2.4685533748162641E-6</v>
      </c>
      <c r="E5396" s="6">
        <f t="shared" si="467"/>
        <v>2.1369758077037194E-5</v>
      </c>
      <c r="F5396" s="24">
        <f>IF(C5382&gt;0,B$6+B$7*E5383+B$8*(H5395*100)^2,B$6+B$7*E5383+B$8*(H5395*100)^2+E5383*$B$9)</f>
        <v>0.55075673770963129</v>
      </c>
      <c r="G5396" s="17">
        <v>3.9553924076950464E-3</v>
      </c>
      <c r="H5396" s="9">
        <f t="shared" si="462"/>
        <v>7.421298657981845E-3</v>
      </c>
      <c r="I5396" s="8">
        <f t="shared" si="461"/>
        <v>3.4659062502867986E-3</v>
      </c>
      <c r="J5396" s="10">
        <f t="shared" si="463"/>
        <v>0.87624839536629195</v>
      </c>
      <c r="K5396" s="10">
        <f t="shared" si="464"/>
        <v>0.16225271920914563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-4.4550881066677973E-3</v>
      </c>
      <c r="D5397" s="6">
        <f t="shared" si="466"/>
        <v>1.9847810038172858E-5</v>
      </c>
      <c r="E5397" s="6">
        <f t="shared" si="467"/>
        <v>2.4685533748162641E-6</v>
      </c>
      <c r="F5397" s="24">
        <f>IF(C5382&gt;0,B$6+B$7*E5383+B$8*(H5396*100)^2,B$6+B$7*E5383+B$8*(H5396*100)^2+E5383*$B$9)</f>
        <v>0.52753556110180888</v>
      </c>
      <c r="G5397" s="17">
        <v>3.5710601258317374E-3</v>
      </c>
      <c r="H5397" s="9">
        <f t="shared" si="462"/>
        <v>7.2631643317620787E-3</v>
      </c>
      <c r="I5397" s="8">
        <f t="shared" si="461"/>
        <v>3.6921042059303412E-3</v>
      </c>
      <c r="J5397" s="10">
        <f t="shared" si="463"/>
        <v>1.033895839283975</v>
      </c>
      <c r="K5397" s="10">
        <f t="shared" si="464"/>
        <v>0.2016203492640245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-3.4232270879297104E-3</v>
      </c>
      <c r="D5398" s="6">
        <f t="shared" si="466"/>
        <v>1.1718483695535726E-5</v>
      </c>
      <c r="E5398" s="6">
        <f t="shared" si="467"/>
        <v>1.9847810038172858E-5</v>
      </c>
      <c r="F5398" s="24">
        <f>IF(C5382&gt;0,B$6+B$7*E5383+B$8*(H5397*100)^2,B$6+B$7*E5383+B$8*(H5397*100)^2+E5383*$B$9)</f>
        <v>0.50603971791594748</v>
      </c>
      <c r="G5398" s="17">
        <v>5.236109472563341E-3</v>
      </c>
      <c r="H5398" s="9">
        <f t="shared" si="462"/>
        <v>7.1136468700375302E-3</v>
      </c>
      <c r="I5398" s="8">
        <f t="shared" si="461"/>
        <v>1.8775373974741893E-3</v>
      </c>
      <c r="J5398" s="10">
        <f t="shared" si="463"/>
        <v>0.3585748936901122</v>
      </c>
      <c r="K5398" s="10">
        <f t="shared" si="464"/>
        <v>4.2501698261351972E-2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-5.2219988170689093E-3</v>
      </c>
      <c r="D5399" s="6">
        <f t="shared" si="466"/>
        <v>2.7269271645469088E-5</v>
      </c>
      <c r="E5399" s="6">
        <f t="shared" si="467"/>
        <v>1.1718483695535726E-5</v>
      </c>
      <c r="F5399" s="24">
        <f>IF(C5382&gt;0,B$6+B$7*E5383+B$8*(H5398*100)^2,B$6+B$7*E5383+B$8*(H5398*100)^2+E5383*$B$9)</f>
        <v>0.4861410158787956</v>
      </c>
      <c r="G5399" s="17">
        <v>9.1095285799415709E-3</v>
      </c>
      <c r="H5399" s="9">
        <f t="shared" si="462"/>
        <v>6.9723813426891355E-3</v>
      </c>
      <c r="I5399" s="8">
        <f t="shared" si="461"/>
        <v>2.1371472372524354E-3</v>
      </c>
      <c r="J5399" s="10">
        <f t="shared" si="463"/>
        <v>0.23460568991004177</v>
      </c>
      <c r="K5399" s="10">
        <f t="shared" si="464"/>
        <v>3.915197447453922E-2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-2.885914286703632E-3</v>
      </c>
      <c r="D5400" s="6">
        <f t="shared" si="466"/>
        <v>8.3285012702001333E-6</v>
      </c>
      <c r="E5400" s="6">
        <f t="shared" si="467"/>
        <v>2.7269271645469088E-5</v>
      </c>
      <c r="F5400" s="24">
        <f>IF(C5382&gt;0,B$6+B$7*E5383+B$8*(H5399*100)^2,B$6+B$7*E5383+B$8*(H5399*100)^2+E5383*$B$9)</f>
        <v>0.46772078740300405</v>
      </c>
      <c r="G5400" s="17">
        <v>4.4083926354991452E-3</v>
      </c>
      <c r="H5400" s="9">
        <f t="shared" si="462"/>
        <v>6.8390115324000154E-3</v>
      </c>
      <c r="I5400" s="8">
        <f t="shared" si="461"/>
        <v>2.4306188969008703E-3</v>
      </c>
      <c r="J5400" s="10">
        <f t="shared" si="463"/>
        <v>0.55136170887502189</v>
      </c>
      <c r="K5400" s="10">
        <f t="shared" si="464"/>
        <v>8.3728066639515486E-2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-1.4692868947555074E-2</v>
      </c>
      <c r="D5401" s="6">
        <f t="shared" si="466"/>
        <v>2.1588039791002814E-4</v>
      </c>
      <c r="E5401" s="6">
        <f t="shared" si="467"/>
        <v>8.3285012702001333E-6</v>
      </c>
      <c r="F5401" s="24">
        <f>IF(C5382&gt;0,B$6+B$7*E5383+B$8*(H5400*100)^2,B$6+B$7*E5383+B$8*(H5400*100)^2+E5383*$B$9)</f>
        <v>0.4506691819029639</v>
      </c>
      <c r="G5401" s="17">
        <v>9.8308550986044522E-3</v>
      </c>
      <c r="H5401" s="9">
        <f t="shared" si="462"/>
        <v>6.713189866992918E-3</v>
      </c>
      <c r="I5401" s="8">
        <f t="shared" si="461"/>
        <v>3.1176652316115341E-3</v>
      </c>
      <c r="J5401" s="10">
        <f t="shared" si="463"/>
        <v>0.31713062600771169</v>
      </c>
      <c r="K5401" s="10">
        <f t="shared" si="464"/>
        <v>8.2957225376020904E-2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1.0252039718846948E-2</v>
      </c>
      <c r="D5402" s="6">
        <f t="shared" si="466"/>
        <v>1.0510431839681541E-4</v>
      </c>
      <c r="E5402" s="6">
        <f t="shared" si="467"/>
        <v>2.1588039791002814E-4</v>
      </c>
      <c r="F5402" s="24">
        <f>IF(C5382&gt;0,B$6+B$7*E5383+B$8*(H5401*100)^2,B$6+B$7*E5383+B$8*(H5401*100)^2+E5383*$B$9)</f>
        <v>0.43488451069157669</v>
      </c>
      <c r="G5402" s="17">
        <v>7.5730801059242644E-3</v>
      </c>
      <c r="H5402" s="9">
        <f t="shared" si="462"/>
        <v>6.5945773988298649E-3</v>
      </c>
      <c r="I5402" s="8">
        <f t="shared" si="461"/>
        <v>9.7850270709439954E-4</v>
      </c>
      <c r="J5402" s="10">
        <f t="shared" si="463"/>
        <v>0.12920802281345697</v>
      </c>
      <c r="K5402" s="10">
        <f t="shared" si="464"/>
        <v>1.0027732954353885E-2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5.2488874737348888E-4</v>
      </c>
      <c r="D5403" s="6">
        <f t="shared" si="466"/>
        <v>2.7550819711931024E-7</v>
      </c>
      <c r="E5403" s="6">
        <f t="shared" si="467"/>
        <v>1.0510431839681541E-4</v>
      </c>
      <c r="F5403" s="24">
        <f>IF(C5382&gt;0,B$6+B$7*E5383+B$8*(H5402*100)^2,B$6+B$7*E5383+B$8*(H5402*100)^2+E5383*$B$9)</f>
        <v>0.42027264055119556</v>
      </c>
      <c r="G5403" s="17">
        <v>4.0056183484788125E-3</v>
      </c>
      <c r="H5403" s="9">
        <f t="shared" si="462"/>
        <v>6.4828438246744427E-3</v>
      </c>
      <c r="I5403" s="8">
        <f t="shared" si="461"/>
        <v>2.4772254761956302E-3</v>
      </c>
      <c r="J5403" s="10">
        <f t="shared" si="463"/>
        <v>0.61843771939390835</v>
      </c>
      <c r="K5403" s="10">
        <f t="shared" si="464"/>
        <v>9.9341129030443565E-2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-1.2234131943168114E-3</v>
      </c>
      <c r="D5404" s="6">
        <f t="shared" si="466"/>
        <v>1.496739844028464E-6</v>
      </c>
      <c r="E5404" s="6">
        <f t="shared" si="467"/>
        <v>2.7550819711931024E-7</v>
      </c>
      <c r="F5404" s="24">
        <f>IF(C5382&gt;0,B$6+B$7*E5383+B$8*(H5403*100)^2,B$6+B$7*E5383+B$8*(H5403*100)^2+E5383*$B$9)</f>
        <v>0.40674643236224467</v>
      </c>
      <c r="G5404" s="17">
        <v>8.8227662907089596E-3</v>
      </c>
      <c r="H5404" s="9">
        <f t="shared" si="462"/>
        <v>6.3776675388596783E-3</v>
      </c>
      <c r="I5404" s="8">
        <f t="shared" si="461"/>
        <v>2.4450987518492813E-3</v>
      </c>
      <c r="J5404" s="10">
        <f t="shared" si="463"/>
        <v>0.27713516047956016</v>
      </c>
      <c r="K5404" s="10">
        <f t="shared" si="464"/>
        <v>5.8851461565087249E-2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-5.2754270249078085E-3</v>
      </c>
      <c r="D5405" s="6">
        <f t="shared" si="466"/>
        <v>2.7830130295127653E-5</v>
      </c>
      <c r="E5405" s="6">
        <f t="shared" si="467"/>
        <v>1.496739844028464E-6</v>
      </c>
      <c r="F5405" s="24">
        <f>IF(C5404&gt;0,B$6+B$7*E5405+B$8*(G5404*100)^2,B$6+B$7*E5405+B$8*(G5404*100)^2+E5405*$B$9)</f>
        <v>0.73827622286501837</v>
      </c>
      <c r="G5405" s="17">
        <v>5.5036121706854265E-3</v>
      </c>
      <c r="H5405" s="9">
        <f t="shared" si="462"/>
        <v>8.5923001743713444E-3</v>
      </c>
      <c r="I5405" s="8">
        <f t="shared" si="461"/>
        <v>3.0886880036859179E-3</v>
      </c>
      <c r="J5405" s="10">
        <f t="shared" si="463"/>
        <v>0.56121105701044505</v>
      </c>
      <c r="K5405" s="10">
        <f t="shared" si="464"/>
        <v>8.5990225605789394E-2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3.4447179120777266E-3</v>
      </c>
      <c r="D5406" s="6">
        <f t="shared" si="466"/>
        <v>1.1866081493789132E-5</v>
      </c>
      <c r="E5406" s="6">
        <f t="shared" si="467"/>
        <v>2.7830130295127653E-5</v>
      </c>
      <c r="F5406" s="24">
        <f>IF(C5404&gt;0,B$6+B$7*E5405+B$8*(H5405*100)^2,B$6+B$7*E5405+B$8*(H5405*100)^2+E5405*$B$9)</f>
        <v>0.70112248749667194</v>
      </c>
      <c r="G5406" s="17">
        <v>5.2649158511077505E-3</v>
      </c>
      <c r="H5406" s="9">
        <f t="shared" si="462"/>
        <v>8.3733057241251619E-3</v>
      </c>
      <c r="I5406" s="8">
        <f t="shared" si="461"/>
        <v>3.1083898730174114E-3</v>
      </c>
      <c r="J5406" s="10">
        <f t="shared" si="463"/>
        <v>0.59039687640276317</v>
      </c>
      <c r="K5406" s="10">
        <f t="shared" si="464"/>
        <v>9.2757463632962445E-2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-8.3468244016524562E-4</v>
      </c>
      <c r="D5407" s="6">
        <f t="shared" si="466"/>
        <v>6.966947759202088E-7</v>
      </c>
      <c r="E5407" s="6">
        <f t="shared" si="467"/>
        <v>1.1866081493789132E-5</v>
      </c>
      <c r="F5407" s="24">
        <f>IF(C5404&gt;0,B$6+B$7*E5405+B$8*(H5406*100)^2,B$6+B$7*E5405+B$8*(H5406*100)^2+E5405*$B$9)</f>
        <v>0.66672927466619369</v>
      </c>
      <c r="G5407" s="17">
        <v>2.877065324860296E-3</v>
      </c>
      <c r="H5407" s="9">
        <f t="shared" si="462"/>
        <v>8.1653491944079989E-3</v>
      </c>
      <c r="I5407" s="8">
        <f t="shared" si="461"/>
        <v>5.2882838695477025E-3</v>
      </c>
      <c r="J5407" s="10">
        <f t="shared" si="463"/>
        <v>1.8380826545203626</v>
      </c>
      <c r="K5407" s="10">
        <f t="shared" si="464"/>
        <v>0.39547925807209827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3.0856105115364208E-3</v>
      </c>
      <c r="D5408" s="6">
        <f t="shared" si="466"/>
        <v>9.5209922289040528E-6</v>
      </c>
      <c r="E5408" s="6">
        <f t="shared" si="467"/>
        <v>6.966947759202088E-7</v>
      </c>
      <c r="F5408" s="24">
        <f>IF(C5404&gt;0,B$6+B$7*E5405+B$8*(H5407*100)^2,B$6+B$7*E5405+B$8*(H5407*100)^2+E5405*$B$9)</f>
        <v>0.63489147754901976</v>
      </c>
      <c r="G5408" s="17">
        <v>4.5869776564566129E-3</v>
      </c>
      <c r="H5408" s="9">
        <f t="shared" si="462"/>
        <v>7.9680077657405673E-3</v>
      </c>
      <c r="I5408" s="8">
        <f t="shared" si="461"/>
        <v>3.3810301092839544E-3</v>
      </c>
      <c r="J5408" s="10">
        <f t="shared" si="463"/>
        <v>0.7370932152950056</v>
      </c>
      <c r="K5408" s="10">
        <f t="shared" si="464"/>
        <v>0.12788749597512394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-1.1500907957286222E-2</v>
      </c>
      <c r="D5409" s="6">
        <f t="shared" si="466"/>
        <v>1.3227088384196953E-4</v>
      </c>
      <c r="E5409" s="6">
        <f t="shared" si="467"/>
        <v>9.5209922289040528E-6</v>
      </c>
      <c r="F5409" s="24">
        <f>IF(C5404&gt;0,B$6+B$7*E5405+B$8*(H5408*100)^2,B$6+B$7*E5405+B$8*(H5408*100)^2+E5405*$B$9)</f>
        <v>0.60541922875765219</v>
      </c>
      <c r="G5409" s="17">
        <v>4.3279684043794646E-3</v>
      </c>
      <c r="H5409" s="9">
        <f t="shared" si="462"/>
        <v>7.7808690308837115E-3</v>
      </c>
      <c r="I5409" s="8">
        <f t="shared" si="461"/>
        <v>3.452900626504247E-3</v>
      </c>
      <c r="J5409" s="10">
        <f t="shared" si="463"/>
        <v>0.79781095975891647</v>
      </c>
      <c r="K5409" s="10">
        <f t="shared" si="464"/>
        <v>0.14280179926040004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-6.6904607621343102E-3</v>
      </c>
      <c r="D5410" s="6">
        <f t="shared" si="466"/>
        <v>4.4762265209658816E-5</v>
      </c>
      <c r="E5410" s="6">
        <f t="shared" si="467"/>
        <v>1.3227088384196953E-4</v>
      </c>
      <c r="F5410" s="24">
        <f>IF(C5404&gt;0,B$6+B$7*E5405+B$8*(H5409*100)^2,B$6+B$7*E5405+B$8*(H5409*100)^2+E5405*$B$9)</f>
        <v>0.57813676805148317</v>
      </c>
      <c r="G5410" s="17">
        <v>1.1292166506488583E-2</v>
      </c>
      <c r="H5410" s="9">
        <f t="shared" si="462"/>
        <v>7.6035305487088247E-3</v>
      </c>
      <c r="I5410" s="8">
        <f t="shared" si="461"/>
        <v>3.6886359577797583E-3</v>
      </c>
      <c r="J5410" s="10">
        <f t="shared" si="463"/>
        <v>0.32665440734160572</v>
      </c>
      <c r="K5410" s="10">
        <f t="shared" si="464"/>
        <v>8.9624904863625288E-2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4.2989110634821691E-3</v>
      </c>
      <c r="D5411" s="6">
        <f t="shared" si="466"/>
        <v>1.8480636331729394E-5</v>
      </c>
      <c r="E5411" s="6">
        <f t="shared" si="467"/>
        <v>4.4762265209658816E-5</v>
      </c>
      <c r="F5411" s="24">
        <f>IF(C5404&gt;0,B$6+B$7*E5405+B$8*(H5410*100)^2,B$6+B$7*E5405+B$8*(H5410*100)^2+E5405*$B$9)</f>
        <v>0.55288139417578241</v>
      </c>
      <c r="G5411" s="17">
        <v>7.5605068784134781E-3</v>
      </c>
      <c r="H5411" s="9">
        <f t="shared" si="462"/>
        <v>7.4355994659192235E-3</v>
      </c>
      <c r="I5411" s="8">
        <f t="shared" si="461"/>
        <v>1.2490741249425452E-4</v>
      </c>
      <c r="J5411" s="10">
        <f t="shared" si="463"/>
        <v>1.6521036817106302E-2</v>
      </c>
      <c r="K5411" s="10">
        <f t="shared" si="464"/>
        <v>1.395354238784563E-4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-1.3621324906852562E-2</v>
      </c>
      <c r="D5412" s="6">
        <f t="shared" si="466"/>
        <v>1.8554049221804198E-4</v>
      </c>
      <c r="E5412" s="6">
        <f t="shared" si="467"/>
        <v>1.8480636331729394E-5</v>
      </c>
      <c r="F5412" s="24">
        <f>IF(C5404&gt;0,B$6+B$7*E5405+B$8*(H5411*100)^2,B$6+B$7*E5405+B$8*(H5411*100)^2+E5405*$B$9)</f>
        <v>0.52950249457904619</v>
      </c>
      <c r="G5412" s="17">
        <v>6.7753969774623562E-3</v>
      </c>
      <c r="H5412" s="9">
        <f t="shared" si="462"/>
        <v>7.2766922057968496E-3</v>
      </c>
      <c r="I5412" s="8">
        <f t="shared" si="461"/>
        <v>5.0129522833449337E-4</v>
      </c>
      <c r="J5412" s="10">
        <f t="shared" si="463"/>
        <v>7.3987580359054839E-2</v>
      </c>
      <c r="K5412" s="10">
        <f t="shared" si="464"/>
        <v>2.4878958375711413E-3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3.557485534521042E-3</v>
      </c>
      <c r="D5413" s="6">
        <f t="shared" si="466"/>
        <v>1.2655703328326463E-5</v>
      </c>
      <c r="E5413" s="6">
        <f t="shared" si="467"/>
        <v>1.8554049221804198E-4</v>
      </c>
      <c r="F5413" s="24">
        <f>IF(C5404&gt;0,B$6+B$7*E5405+B$8*(H5412*100)^2,B$6+B$7*E5405+B$8*(H5412*100)^2+E5405*$B$9)</f>
        <v>0.50786064722234747</v>
      </c>
      <c r="G5413" s="17">
        <v>8.9964807362119988E-3</v>
      </c>
      <c r="H5413" s="9">
        <f t="shared" si="462"/>
        <v>7.1264342221222209E-3</v>
      </c>
      <c r="I5413" s="8">
        <f t="shared" si="461"/>
        <v>1.8700465140897779E-3</v>
      </c>
      <c r="J5413" s="10">
        <f t="shared" si="463"/>
        <v>0.20786422701519258</v>
      </c>
      <c r="K5413" s="10">
        <f t="shared" si="464"/>
        <v>2.9387375705190344E-2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3.5440654386814418E-3</v>
      </c>
      <c r="D5414" s="6">
        <f t="shared" si="466"/>
        <v>1.2560399833656281E-5</v>
      </c>
      <c r="E5414" s="6">
        <f t="shared" si="467"/>
        <v>1.2655703328326463E-5</v>
      </c>
      <c r="F5414" s="24">
        <f>IF(C5404&gt;0,B$6+B$7*E5405+B$8*(H5413*100)^2,B$6+B$7*E5405+B$8*(H5413*100)^2+E5405*$B$9)</f>
        <v>0.48782678912425148</v>
      </c>
      <c r="G5414" s="17">
        <v>5.3369554429669244E-3</v>
      </c>
      <c r="H5414" s="9">
        <f t="shared" si="462"/>
        <v>6.9844598153633282E-3</v>
      </c>
      <c r="I5414" s="8">
        <f t="shared" si="461"/>
        <v>1.6475043723964038E-3</v>
      </c>
      <c r="J5414" s="10">
        <f t="shared" si="463"/>
        <v>0.30869741934373768</v>
      </c>
      <c r="K5414" s="10">
        <f t="shared" si="464"/>
        <v>3.3150875671232427E-2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-3.035530844701693E-3</v>
      </c>
      <c r="D5415" s="6">
        <f t="shared" si="466"/>
        <v>9.2144475091353733E-6</v>
      </c>
      <c r="E5415" s="6">
        <f t="shared" si="467"/>
        <v>1.2560399833656281E-5</v>
      </c>
      <c r="F5415" s="24">
        <f>IF(C5404&gt;0,B$6+B$7*E5405+B$8*(H5414*100)^2,B$6+B$7*E5405+B$8*(H5414*100)^2+E5405*$B$9)</f>
        <v>0.46928144668284394</v>
      </c>
      <c r="G5415" s="17">
        <v>3.5793093245306833E-3</v>
      </c>
      <c r="H5415" s="9">
        <f t="shared" si="462"/>
        <v>6.8504120071922973E-3</v>
      </c>
      <c r="I5415" s="8">
        <f t="shared" si="461"/>
        <v>3.271102682661614E-3</v>
      </c>
      <c r="J5415" s="10">
        <f t="shared" si="463"/>
        <v>0.91389214680139974</v>
      </c>
      <c r="K5415" s="10">
        <f t="shared" si="464"/>
        <v>0.17163442394588468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2.511925894486804E-3</v>
      </c>
      <c r="D5416" s="6">
        <f t="shared" si="466"/>
        <v>6.30977169939333E-6</v>
      </c>
      <c r="E5416" s="6">
        <f t="shared" si="467"/>
        <v>9.2144475091353733E-6</v>
      </c>
      <c r="F5416" s="24">
        <f>IF(C5404&gt;0,B$6+B$7*E5405+B$8*(H5415*100)^2,B$6+B$7*E5405+B$8*(H5415*100)^2+E5405*$B$9)</f>
        <v>0.45211402318483301</v>
      </c>
      <c r="G5416" s="17">
        <v>7.0645693816552418E-3</v>
      </c>
      <c r="H5416" s="9">
        <f t="shared" si="462"/>
        <v>6.7239424684096827E-3</v>
      </c>
      <c r="I5416" s="8">
        <f t="shared" si="461"/>
        <v>3.4062691324555916E-4</v>
      </c>
      <c r="J5416" s="10">
        <f t="shared" si="463"/>
        <v>4.8216231569623236E-2</v>
      </c>
      <c r="K5416" s="10">
        <f t="shared" si="464"/>
        <v>1.24140441549625E-3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-4.9787186921510075E-3</v>
      </c>
      <c r="D5417" s="6">
        <f t="shared" si="466"/>
        <v>2.4787639815573838E-5</v>
      </c>
      <c r="E5417" s="6">
        <f t="shared" si="467"/>
        <v>6.30977169939333E-6</v>
      </c>
      <c r="F5417" s="24">
        <f>IF(C5404&gt;0,B$6+B$7*E5405+B$8*(H5416*100)^2,B$6+B$7*E5405+B$8*(H5416*100)^2+E5405*$B$9)</f>
        <v>0.43622213925272429</v>
      </c>
      <c r="G5417" s="17">
        <v>3.6655644691683917E-3</v>
      </c>
      <c r="H5417" s="9">
        <f t="shared" si="462"/>
        <v>6.6047114944766836E-3</v>
      </c>
      <c r="I5417" s="8">
        <f t="shared" si="461"/>
        <v>2.9391470253082919E-3</v>
      </c>
      <c r="J5417" s="10">
        <f t="shared" si="463"/>
        <v>0.80182658087994219</v>
      </c>
      <c r="K5417" s="10">
        <f t="shared" si="464"/>
        <v>0.14379328505892763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5.3802075143073768E-3</v>
      </c>
      <c r="D5418" s="6">
        <f t="shared" si="466"/>
        <v>2.8946632897009561E-5</v>
      </c>
      <c r="E5418" s="6">
        <f t="shared" si="467"/>
        <v>2.4787639815573838E-5</v>
      </c>
      <c r="F5418" s="24">
        <f>IF(C5404&gt;0,B$6+B$7*E5405+B$8*(H5417*100)^2,B$6+B$7*E5405+B$8*(H5417*100)^2+E5405*$B$9)</f>
        <v>0.42151102229677129</v>
      </c>
      <c r="G5418" s="17">
        <v>4.7486224906656393E-3</v>
      </c>
      <c r="H5418" s="9">
        <f t="shared" si="462"/>
        <v>6.4923880221130605E-3</v>
      </c>
      <c r="I5418" s="8">
        <f t="shared" si="461"/>
        <v>1.7437655314474212E-3</v>
      </c>
      <c r="J5418" s="10">
        <f t="shared" si="463"/>
        <v>0.3672150260154684</v>
      </c>
      <c r="K5418" s="10">
        <f t="shared" si="464"/>
        <v>4.4189688759223467E-2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-2.4131633224670954E-3</v>
      </c>
      <c r="D5419" s="6">
        <f t="shared" si="466"/>
        <v>5.823357220900431E-6</v>
      </c>
      <c r="E5419" s="6">
        <f t="shared" si="467"/>
        <v>2.8946632897009561E-5</v>
      </c>
      <c r="F5419" s="24">
        <f>IF(C5404&gt;0,B$6+B$7*E5405+B$8*(H5418*100)^2,B$6+B$7*E5405+B$8*(H5418*100)^2+E5405*$B$9)</f>
        <v>0.40789294133064563</v>
      </c>
      <c r="G5419" s="17">
        <v>3.1936982160566969E-3</v>
      </c>
      <c r="H5419" s="9">
        <f t="shared" si="462"/>
        <v>6.3866496798450252E-3</v>
      </c>
      <c r="I5419" s="8">
        <f t="shared" si="461"/>
        <v>3.1929514637883284E-3</v>
      </c>
      <c r="J5419" s="10">
        <f t="shared" si="463"/>
        <v>0.99976617945157931</v>
      </c>
      <c r="K5419" s="10">
        <f t="shared" si="464"/>
        <v>0.1930887254231064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-6.0094021482040034E-3</v>
      </c>
      <c r="D5420" s="6">
        <f t="shared" si="466"/>
        <v>3.6112914178838894E-5</v>
      </c>
      <c r="E5420" s="6">
        <f t="shared" si="467"/>
        <v>5.823357220900431E-6</v>
      </c>
      <c r="F5420" s="24">
        <f>IF(C5404&gt;0,B$6+B$7*E5405+B$8*(H5419*100)^2,B$6+B$7*E5405+B$8*(H5419*100)^2+E5405*$B$9)</f>
        <v>0.39528668378030313</v>
      </c>
      <c r="G5420" s="17">
        <v>2.5625086971320203E-3</v>
      </c>
      <c r="H5420" s="9">
        <f t="shared" si="462"/>
        <v>6.2871828650064177E-3</v>
      </c>
      <c r="I5420" s="8">
        <f t="shared" si="461"/>
        <v>3.7246741678743974E-3</v>
      </c>
      <c r="J5420" s="10">
        <f t="shared" si="463"/>
        <v>1.4535264493123796</v>
      </c>
      <c r="K5420" s="10">
        <f t="shared" si="464"/>
        <v>0.30510296967953532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-3.060039847031805E-3</v>
      </c>
      <c r="D5421" s="6">
        <f t="shared" si="466"/>
        <v>9.3638438654224333E-6</v>
      </c>
      <c r="E5421" s="6">
        <f t="shared" si="467"/>
        <v>3.6112914178838894E-5</v>
      </c>
      <c r="F5421" s="24">
        <f>IF(C5404&gt;0,B$6+B$7*E5405+B$8*(H5420*100)^2,B$6+B$7*E5405+B$8*(H5420*100)^2+E5405*$B$9)</f>
        <v>0.38361707116595095</v>
      </c>
      <c r="G5421" s="17">
        <v>4.6103858109896338E-3</v>
      </c>
      <c r="H5421" s="9">
        <f t="shared" si="462"/>
        <v>6.1936828395224679E-3</v>
      </c>
      <c r="I5421" s="8">
        <f t="shared" si="461"/>
        <v>1.5832970285328341E-3</v>
      </c>
      <c r="J5421" s="10">
        <f t="shared" si="463"/>
        <v>0.34341963849506435</v>
      </c>
      <c r="K5421" s="10">
        <f t="shared" si="464"/>
        <v>3.9587382202279198E-2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3.6909480543841277E-3</v>
      </c>
      <c r="D5422" s="6">
        <f t="shared" si="466"/>
        <v>1.3623097540161977E-5</v>
      </c>
      <c r="E5422" s="6">
        <f t="shared" si="467"/>
        <v>9.3638438654224333E-6</v>
      </c>
      <c r="F5422" s="24">
        <f>IF(C5404&gt;0,B$6+B$7*E5405+B$8*(H5421*100)^2,B$6+B$7*E5405+B$8*(H5421*100)^2+E5405*$B$9)</f>
        <v>0.3728145107688452</v>
      </c>
      <c r="G5422" s="17">
        <v>5.6048659607047385E-3</v>
      </c>
      <c r="H5422" s="9">
        <f t="shared" si="462"/>
        <v>6.1058538368425194E-3</v>
      </c>
      <c r="I5422" s="8">
        <f t="shared" si="461"/>
        <v>5.0098787613778086E-4</v>
      </c>
      <c r="J5422" s="10">
        <f t="shared" si="463"/>
        <v>8.9384452661342179E-2</v>
      </c>
      <c r="K5422" s="10">
        <f t="shared" si="464"/>
        <v>3.5623936812054779E-3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-2.6707114524791627E-3</v>
      </c>
      <c r="D5423" s="6">
        <f t="shared" si="466"/>
        <v>7.132699662403359E-6</v>
      </c>
      <c r="E5423" s="6">
        <f t="shared" si="467"/>
        <v>1.3623097540161977E-5</v>
      </c>
      <c r="F5423" s="24">
        <f>IF(C5404&gt;0,B$6+B$7*E5405+B$8*(H5422*100)^2,B$6+B$7*E5405+B$8*(H5422*100)^2+E5405*$B$9)</f>
        <v>0.36281458060924443</v>
      </c>
      <c r="G5423" s="17">
        <v>8.6840752823686088E-3</v>
      </c>
      <c r="H5423" s="9">
        <f t="shared" si="462"/>
        <v>6.0234091726301007E-3</v>
      </c>
      <c r="I5423" s="8">
        <f t="shared" si="461"/>
        <v>2.6606661097385081E-3</v>
      </c>
      <c r="J5423" s="10">
        <f t="shared" si="463"/>
        <v>0.30638450534169059</v>
      </c>
      <c r="K5423" s="10">
        <f t="shared" si="464"/>
        <v>7.5883450278193321E-2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-4.2330718477850597E-3</v>
      </c>
      <c r="D5424" s="6">
        <f t="shared" si="466"/>
        <v>1.7918897268510421E-5</v>
      </c>
      <c r="E5424" s="6">
        <f t="shared" si="467"/>
        <v>7.132699662403359E-6</v>
      </c>
      <c r="F5424" s="24">
        <f>IF(C5404&gt;0,B$6+B$7*E5405+B$8*(H5423*100)^2,B$6+B$7*E5405+B$8*(H5423*100)^2+E5405*$B$9)</f>
        <v>0.35355764526050193</v>
      </c>
      <c r="G5424" s="17">
        <v>1.005725379648148E-2</v>
      </c>
      <c r="H5424" s="9">
        <f t="shared" si="462"/>
        <v>5.9460713522501716E-3</v>
      </c>
      <c r="I5424" s="8">
        <f t="shared" si="461"/>
        <v>4.1111824442313085E-3</v>
      </c>
      <c r="J5424" s="10">
        <f t="shared" si="463"/>
        <v>0.40877783611959773</v>
      </c>
      <c r="K5424" s="10">
        <f t="shared" si="464"/>
        <v>0.16584813534319798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-1.1534712950373257E-2</v>
      </c>
      <c r="D5425" s="6">
        <f t="shared" si="466"/>
        <v>1.3304960284750851E-4</v>
      </c>
      <c r="E5425" s="6">
        <f t="shared" si="467"/>
        <v>1.7918897268510421E-5</v>
      </c>
      <c r="F5425" s="24">
        <f>IF(C5404&gt;0,B$6+B$7*E5405+B$8*(H5424*100)^2,B$6+B$7*E5405+B$8*(H5424*100)^2+E5405*$B$9)</f>
        <v>0.34498850020817101</v>
      </c>
      <c r="G5425" s="17">
        <v>1.9883194256166664E-2</v>
      </c>
      <c r="H5425" s="9">
        <f t="shared" si="462"/>
        <v>5.8735721686906262E-3</v>
      </c>
      <c r="I5425" s="8">
        <f t="shared" si="461"/>
        <v>1.4009622087476038E-2</v>
      </c>
      <c r="J5425" s="10">
        <f t="shared" si="463"/>
        <v>0.70459614823362848</v>
      </c>
      <c r="K5425" s="10">
        <f t="shared" si="464"/>
        <v>1.1657843421521421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5.3852406420140221E-3</v>
      </c>
      <c r="D5426" s="6">
        <f t="shared" si="466"/>
        <v>2.9000816772399596E-5</v>
      </c>
      <c r="E5426" s="6">
        <f t="shared" si="467"/>
        <v>1.3304960284750851E-4</v>
      </c>
      <c r="F5426" s="24">
        <f>IF(C5404&gt;0,B$6+B$7*E5405+B$8*(H5425*100)^2,B$6+B$7*E5405+B$8*(H5425*100)^2+E5405*$B$9)</f>
        <v>0.33705604263322836</v>
      </c>
      <c r="G5426" s="17">
        <v>5.6581646327540282E-3</v>
      </c>
      <c r="H5426" s="9">
        <f t="shared" si="462"/>
        <v>5.8056527852880443E-3</v>
      </c>
      <c r="I5426" s="8">
        <f t="shared" si="461"/>
        <v>1.4748815253401611E-4</v>
      </c>
      <c r="J5426" s="10">
        <f t="shared" si="463"/>
        <v>2.6066430036382385E-2</v>
      </c>
      <c r="K5426" s="10">
        <f t="shared" si="464"/>
        <v>3.2825888660359404E-4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-2.2018107248654183E-3</v>
      </c>
      <c r="D5427" s="6">
        <f t="shared" si="466"/>
        <v>4.8479704681323786E-6</v>
      </c>
      <c r="E5427" s="6">
        <f t="shared" si="467"/>
        <v>2.9000816772399596E-5</v>
      </c>
      <c r="F5427" s="24">
        <f>IF(C5426&gt;0,B$6+B$7*E5427+B$8*(G5426*100)^2,B$6+B$7*E5427+B$8*(G5426*100)^2+E5427*$B$9)</f>
        <v>0.31406125364405324</v>
      </c>
      <c r="G5427" s="17">
        <v>5.2095199838298016E-3</v>
      </c>
      <c r="H5427" s="9">
        <f t="shared" si="462"/>
        <v>5.6041168228727466E-3</v>
      </c>
      <c r="I5427" s="8">
        <f t="shared" si="461"/>
        <v>3.9459683904294503E-4</v>
      </c>
      <c r="J5427" s="10">
        <f t="shared" si="463"/>
        <v>7.5745335514166776E-2</v>
      </c>
      <c r="K5427" s="10">
        <f t="shared" si="464"/>
        <v>2.6017985737145644E-3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-8.1101262201118927E-3</v>
      </c>
      <c r="D5428" s="6">
        <f t="shared" si="466"/>
        <v>6.5774147306146418E-5</v>
      </c>
      <c r="E5428" s="6">
        <f t="shared" si="467"/>
        <v>4.8479704681323786E-6</v>
      </c>
      <c r="F5428" s="24">
        <f>IF(C5426&gt;0,B$6+B$7*E5427+B$8*(H5427*100)^2,B$6+B$7*E5427+B$8*(H5427*100)^2+E5427*$B$9)</f>
        <v>0.30842650249830011</v>
      </c>
      <c r="G5428" s="17">
        <v>7.0788493353384878E-3</v>
      </c>
      <c r="H5428" s="9">
        <f t="shared" si="462"/>
        <v>5.5536159616802827E-3</v>
      </c>
      <c r="I5428" s="8">
        <f t="shared" si="461"/>
        <v>1.525233373658205E-3</v>
      </c>
      <c r="J5428" s="10">
        <f t="shared" si="463"/>
        <v>0.21546346043050418</v>
      </c>
      <c r="K5428" s="10">
        <f t="shared" si="464"/>
        <v>3.1975759728594788E-2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-6.560275765782702E-3</v>
      </c>
      <c r="D5429" s="6">
        <f t="shared" si="466"/>
        <v>4.3037218123115817E-5</v>
      </c>
      <c r="E5429" s="6">
        <f t="shared" si="467"/>
        <v>6.5774147306146418E-5</v>
      </c>
      <c r="F5429" s="24">
        <f>IF(C5426&gt;0,B$6+B$7*E5427+B$8*(H5428*100)^2,B$6+B$7*E5427+B$8*(H5428*100)^2+E5427*$B$9)</f>
        <v>0.3032104133626764</v>
      </c>
      <c r="G5429" s="17">
        <v>8.6083578604167245E-3</v>
      </c>
      <c r="H5429" s="9">
        <f t="shared" si="462"/>
        <v>5.5064545159537667E-3</v>
      </c>
      <c r="I5429" s="8">
        <f t="shared" si="461"/>
        <v>3.1019033444629578E-3</v>
      </c>
      <c r="J5429" s="10">
        <f t="shared" si="463"/>
        <v>0.36033624470077463</v>
      </c>
      <c r="K5429" s="10">
        <f t="shared" si="464"/>
        <v>0.1165087183972453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-1.1306770369710398E-2</v>
      </c>
      <c r="D5430" s="6">
        <f t="shared" si="466"/>
        <v>1.2784305619336102E-4</v>
      </c>
      <c r="E5430" s="6">
        <f t="shared" si="467"/>
        <v>4.3037218123115817E-5</v>
      </c>
      <c r="F5430" s="24">
        <f>IF(C5426&gt;0,B$6+B$7*E5427+B$8*(H5429*100)^2,B$6+B$7*E5427+B$8*(H5429*100)^2+E5427*$B$9)</f>
        <v>0.29838187964982948</v>
      </c>
      <c r="G5430" s="17">
        <v>8.9792769419364069E-3</v>
      </c>
      <c r="H5430" s="9">
        <f t="shared" si="462"/>
        <v>5.4624342526920135E-3</v>
      </c>
      <c r="I5430" s="8">
        <f t="shared" si="461"/>
        <v>3.5168426892443934E-3</v>
      </c>
      <c r="J5430" s="10">
        <f t="shared" si="463"/>
        <v>0.39166212513387255</v>
      </c>
      <c r="K5430" s="10">
        <f t="shared" si="464"/>
        <v>0.14679850829217855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-1.2330506560420802E-2</v>
      </c>
      <c r="D5431" s="6">
        <f t="shared" si="466"/>
        <v>1.5204139203658042E-4</v>
      </c>
      <c r="E5431" s="6">
        <f t="shared" si="467"/>
        <v>1.2784305619336102E-4</v>
      </c>
      <c r="F5431" s="24">
        <f>IF(C5426&gt;0,B$6+B$7*E5427+B$8*(H5430*100)^2,B$6+B$7*E5427+B$8*(H5430*100)^2+E5427*$B$9)</f>
        <v>0.29391210599184719</v>
      </c>
      <c r="G5431" s="17">
        <v>8.0319830173823104E-3</v>
      </c>
      <c r="H5431" s="9">
        <f t="shared" si="462"/>
        <v>5.4213661192714811E-3</v>
      </c>
      <c r="I5431" s="8">
        <f t="shared" si="461"/>
        <v>2.6106168981108293E-3</v>
      </c>
      <c r="J5431" s="10">
        <f t="shared" si="463"/>
        <v>0.32502769147557919</v>
      </c>
      <c r="K5431" s="10">
        <f t="shared" si="464"/>
        <v>8.8458647516657329E-2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-1.4939615218251271E-2</v>
      </c>
      <c r="D5432" s="6">
        <f t="shared" si="466"/>
        <v>2.2319210286940498E-4</v>
      </c>
      <c r="E5432" s="6">
        <f t="shared" si="467"/>
        <v>1.5204139203658042E-4</v>
      </c>
      <c r="F5432" s="24">
        <f>IF(C5426&gt;0,B$6+B$7*E5427+B$8*(H5431*100)^2,B$6+B$7*E5427+B$8*(H5431*100)^2+E5427*$B$9)</f>
        <v>0.28977443651665291</v>
      </c>
      <c r="G5432" s="17">
        <v>1.466615528497159E-2</v>
      </c>
      <c r="H5432" s="9">
        <f t="shared" si="462"/>
        <v>5.3830700953698615E-3</v>
      </c>
      <c r="I5432" s="8">
        <f t="shared" si="461"/>
        <v>9.2830851896017284E-3</v>
      </c>
      <c r="J5432" s="10">
        <f t="shared" si="463"/>
        <v>0.63295969592754187</v>
      </c>
      <c r="K5432" s="10">
        <f t="shared" si="464"/>
        <v>0.72221281854867914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1.1233109653950954E-2</v>
      </c>
      <c r="D5433" s="6">
        <f t="shared" si="466"/>
        <v>1.2618275249768612E-4</v>
      </c>
      <c r="E5433" s="6">
        <f t="shared" si="467"/>
        <v>2.2319210286940498E-4</v>
      </c>
      <c r="F5433" s="24">
        <f>IF(C5426&gt;0,B$6+B$7*E5427+B$8*(H5432*100)^2,B$6+B$7*E5427+B$8*(H5432*100)^2+E5427*$B$9)</f>
        <v>0.28594419588346559</v>
      </c>
      <c r="G5433" s="17">
        <v>1.1962217355243101E-2</v>
      </c>
      <c r="H5433" s="9">
        <f t="shared" si="462"/>
        <v>5.3473750184877215E-3</v>
      </c>
      <c r="I5433" s="8">
        <f t="shared" si="461"/>
        <v>6.6148423367553798E-3</v>
      </c>
      <c r="J5433" s="10">
        <f t="shared" si="463"/>
        <v>0.55297794215852969</v>
      </c>
      <c r="K5433" s="10">
        <f t="shared" si="464"/>
        <v>0.43187873695290446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4.8062102818037739E-3</v>
      </c>
      <c r="D5434" s="6">
        <f t="shared" si="466"/>
        <v>2.309965727291631E-5</v>
      </c>
      <c r="E5434" s="6">
        <f t="shared" si="467"/>
        <v>1.2618275249768612E-4</v>
      </c>
      <c r="F5434" s="24">
        <f>IF(C5426&gt;0,B$6+B$7*E5427+B$8*(H5433*100)^2,B$6+B$7*E5427+B$8*(H5433*100)^2+E5427*$B$9)</f>
        <v>0.28239854212932403</v>
      </c>
      <c r="G5434" s="17">
        <v>4.1091683647236782E-3</v>
      </c>
      <c r="H5434" s="9">
        <f t="shared" si="462"/>
        <v>5.3141183852951947E-3</v>
      </c>
      <c r="I5434" s="8">
        <f t="shared" si="461"/>
        <v>1.2049500205715165E-3</v>
      </c>
      <c r="J5434" s="10">
        <f t="shared" si="463"/>
        <v>0.29323452183554993</v>
      </c>
      <c r="K5434" s="10">
        <f t="shared" si="464"/>
        <v>3.040141486978909E-2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-7.3810826354972665E-4</v>
      </c>
      <c r="D5435" s="6">
        <f t="shared" si="466"/>
        <v>5.4480380872039274E-7</v>
      </c>
      <c r="E5435" s="6">
        <f t="shared" si="467"/>
        <v>2.309965727291631E-5</v>
      </c>
      <c r="F5435" s="24">
        <f>IF(C5426&gt;0,B$6+B$7*E5427+B$8*(H5434*100)^2,B$6+B$7*E5427+B$8*(H5434*100)^2+E5427*$B$9)</f>
        <v>0.27911633044911527</v>
      </c>
      <c r="G5435" s="17">
        <v>3.680454497394283E-3</v>
      </c>
      <c r="H5435" s="9">
        <f t="shared" si="462"/>
        <v>5.2831461313228431E-3</v>
      </c>
      <c r="I5435" s="8">
        <f t="shared" si="461"/>
        <v>1.6026916339285601E-3</v>
      </c>
      <c r="J5435" s="10">
        <f t="shared" si="463"/>
        <v>0.43546024955973406</v>
      </c>
      <c r="K5435" s="10">
        <f t="shared" si="464"/>
        <v>5.8126206147059101E-2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5.994203774715527E-3</v>
      </c>
      <c r="D5436" s="6">
        <f t="shared" si="466"/>
        <v>3.5930478892813869E-5</v>
      </c>
      <c r="E5436" s="6">
        <f t="shared" si="467"/>
        <v>5.4480380872039274E-7</v>
      </c>
      <c r="F5436" s="24">
        <f>IF(C5426&gt;0,B$6+B$7*E5427+B$8*(H5435*100)^2,B$6+B$7*E5427+B$8*(H5435*100)^2+E5427*$B$9)</f>
        <v>0.27607798709674597</v>
      </c>
      <c r="G5436" s="17">
        <v>7.6866565462125579E-3</v>
      </c>
      <c r="H5436" s="9">
        <f t="shared" si="462"/>
        <v>5.2543123917097468E-3</v>
      </c>
      <c r="I5436" s="8">
        <f t="shared" si="461"/>
        <v>2.4323441545028111E-3</v>
      </c>
      <c r="J5436" s="10">
        <f t="shared" si="463"/>
        <v>0.31643721036310629</v>
      </c>
      <c r="K5436" s="10">
        <f t="shared" si="464"/>
        <v>8.2486637348553993E-2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-4.0792251459850371E-3</v>
      </c>
      <c r="D5437" s="6">
        <f t="shared" si="466"/>
        <v>1.6640077791636647E-5</v>
      </c>
      <c r="E5437" s="6">
        <f t="shared" si="467"/>
        <v>3.5930478892813869E-5</v>
      </c>
      <c r="F5437" s="24">
        <f>IF(C5426&gt;0,B$6+B$7*E5427+B$8*(H5436*100)^2,B$6+B$7*E5427+B$8*(H5436*100)^2+E5427*$B$9)</f>
        <v>0.27326539265545774</v>
      </c>
      <c r="G5437" s="17">
        <v>3.343946621190154E-3</v>
      </c>
      <c r="H5437" s="9">
        <f t="shared" si="462"/>
        <v>5.2274792458264028E-3</v>
      </c>
      <c r="I5437" s="8">
        <f t="shared" si="461"/>
        <v>1.8835326246362488E-3</v>
      </c>
      <c r="J5437" s="10">
        <f t="shared" si="463"/>
        <v>0.56326635500116773</v>
      </c>
      <c r="K5437" s="10">
        <f t="shared" si="464"/>
        <v>8.6463704462659274E-2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-1.6541713185677227E-2</v>
      </c>
      <c r="D5438" s="6">
        <f t="shared" si="466"/>
        <v>2.7362827511720781E-4</v>
      </c>
      <c r="E5438" s="6">
        <f t="shared" si="467"/>
        <v>1.6640077791636647E-5</v>
      </c>
      <c r="F5438" s="24">
        <f>IF(C5426&gt;0,B$6+B$7*E5427+B$8*(H5437*100)^2,B$6+B$7*E5427+B$8*(H5437*100)^2+E5427*$B$9)</f>
        <v>0.27066177398115726</v>
      </c>
      <c r="G5438" s="17">
        <v>1.4562389651307604E-2</v>
      </c>
      <c r="H5438" s="9">
        <f t="shared" si="462"/>
        <v>5.2025164486155864E-3</v>
      </c>
      <c r="I5438" s="8">
        <f t="shared" si="461"/>
        <v>9.3598732026920171E-3</v>
      </c>
      <c r="J5438" s="10">
        <f t="shared" si="463"/>
        <v>0.64274294444878866</v>
      </c>
      <c r="K5438" s="10">
        <f t="shared" si="464"/>
        <v>0.76980525792041776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2.6034414944833802E-3</v>
      </c>
      <c r="D5439" s="6">
        <f t="shared" si="466"/>
        <v>6.777907615197856E-6</v>
      </c>
      <c r="E5439" s="6">
        <f t="shared" si="467"/>
        <v>2.7362827511720781E-4</v>
      </c>
      <c r="F5439" s="24">
        <f>IF(C5426&gt;0,B$6+B$7*E5427+B$8*(H5438*100)^2,B$6+B$7*E5427+B$8*(H5438*100)^2+E5427*$B$9)</f>
        <v>0.26825160417435734</v>
      </c>
      <c r="G5439" s="17">
        <v>7.7333023951655219E-3</v>
      </c>
      <c r="H5439" s="9">
        <f t="shared" si="462"/>
        <v>5.1793011514523592E-3</v>
      </c>
      <c r="I5439" s="8">
        <f t="shared" si="461"/>
        <v>2.5540012437131627E-3</v>
      </c>
      <c r="J5439" s="10">
        <f t="shared" si="463"/>
        <v>0.33026010276150558</v>
      </c>
      <c r="K5439" s="10">
        <f t="shared" si="464"/>
        <v>9.2251105914179732E-2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-3.2683398645807372E-3</v>
      </c>
      <c r="D5440" s="6">
        <f t="shared" si="466"/>
        <v>1.0682045470407632E-5</v>
      </c>
      <c r="E5440" s="6">
        <f t="shared" si="467"/>
        <v>6.777907615197856E-6</v>
      </c>
      <c r="F5440" s="24">
        <f>IF(C5426&gt;0,B$6+B$7*E5427+B$8*(H5439*100)^2,B$6+B$7*E5427+B$8*(H5439*100)^2+E5427*$B$9)</f>
        <v>0.26602050998420257</v>
      </c>
      <c r="G5440" s="17">
        <v>3.8156253350471107E-3</v>
      </c>
      <c r="H5440" s="9">
        <f t="shared" si="462"/>
        <v>5.1577176152267446E-3</v>
      </c>
      <c r="I5440" s="8">
        <f t="shared" si="461"/>
        <v>1.3420922801796339E-3</v>
      </c>
      <c r="J5440" s="10">
        <f t="shared" si="463"/>
        <v>0.35173586563971782</v>
      </c>
      <c r="K5440" s="10">
        <f t="shared" si="464"/>
        <v>4.1179092754838997E-2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-1.1499826147606484E-2</v>
      </c>
      <c r="D5441" s="6">
        <f t="shared" si="466"/>
        <v>1.3224600142517379E-4</v>
      </c>
      <c r="E5441" s="6">
        <f t="shared" si="467"/>
        <v>1.0682045470407632E-5</v>
      </c>
      <c r="F5441" s="24">
        <f>IF(C5426&gt;0,B$6+B$7*E5427+B$8*(H5440*100)^2,B$6+B$7*E5427+B$8*(H5440*100)^2+E5427*$B$9)</f>
        <v>0.26395518609237634</v>
      </c>
      <c r="G5441" s="17">
        <v>1.2223382331742812E-2</v>
      </c>
      <c r="H5441" s="9">
        <f t="shared" si="462"/>
        <v>5.1376569182106377E-3</v>
      </c>
      <c r="I5441" s="8">
        <f t="shared" si="461"/>
        <v>7.085725413532174E-3</v>
      </c>
      <c r="J5441" s="10">
        <f t="shared" si="463"/>
        <v>0.57968614751837599</v>
      </c>
      <c r="K5441" s="10">
        <f t="shared" si="464"/>
        <v>0.51242092146886398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-3.7582098255912804E-3</v>
      </c>
      <c r="D5442" s="6">
        <f t="shared" si="466"/>
        <v>1.4124141093170842E-5</v>
      </c>
      <c r="E5442" s="6">
        <f t="shared" si="467"/>
        <v>1.3224600142517379E-4</v>
      </c>
      <c r="F5442" s="24">
        <f>IF(C5426&gt;0,B$6+B$7*E5427+B$8*(H5441*100)^2,B$6+B$7*E5427+B$8*(H5441*100)^2+E5427*$B$9)</f>
        <v>0.26204331576571271</v>
      </c>
      <c r="G5442" s="17">
        <v>6.9234237115083268E-3</v>
      </c>
      <c r="H5442" s="9">
        <f t="shared" si="462"/>
        <v>5.1190166610953006E-3</v>
      </c>
      <c r="I5442" s="8">
        <f t="shared" si="461"/>
        <v>1.8044070504130262E-3</v>
      </c>
      <c r="J5442" s="10">
        <f t="shared" si="463"/>
        <v>0.26062351888324931</v>
      </c>
      <c r="K5442" s="10">
        <f t="shared" si="464"/>
        <v>5.0542909824244919E-2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1.119386274133681E-3</v>
      </c>
      <c r="D5443" s="6">
        <f t="shared" si="466"/>
        <v>1.2530256307188844E-6</v>
      </c>
      <c r="E5443" s="6">
        <f t="shared" si="467"/>
        <v>1.4124141093170842E-5</v>
      </c>
      <c r="F5443" s="24">
        <f>IF(C5426&gt;0,B$6+B$7*E5427+B$8*(H5442*100)^2,B$6+B$7*E5427+B$8*(H5442*100)^2+E5427*$B$9)</f>
        <v>0.26027349740432032</v>
      </c>
      <c r="G5443" s="17">
        <v>9.9149497024320511E-3</v>
      </c>
      <c r="H5443" s="9">
        <f t="shared" si="462"/>
        <v>5.1017006713871436E-3</v>
      </c>
      <c r="I5443" s="8">
        <f t="shared" si="461"/>
        <v>4.8132490310449074E-3</v>
      </c>
      <c r="J5443" s="10">
        <f t="shared" si="463"/>
        <v>0.48545370127941839</v>
      </c>
      <c r="K5443" s="10">
        <f t="shared" si="464"/>
        <v>0.27898996908014251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-3.027323727320196E-3</v>
      </c>
      <c r="D5444" s="6">
        <f t="shared" si="466"/>
        <v>9.1646889499958441E-6</v>
      </c>
      <c r="E5444" s="6">
        <f t="shared" si="467"/>
        <v>1.2530256307188844E-6</v>
      </c>
      <c r="F5444" s="24">
        <f>IF(C5426&gt;0,B$6+B$7*E5427+B$8*(H5443*100)^2,B$6+B$7*E5427+B$8*(H5443*100)^2+E5427*$B$9)</f>
        <v>0.25863517654717932</v>
      </c>
      <c r="G5444" s="17">
        <v>3.4852466337724421E-3</v>
      </c>
      <c r="H5444" s="9">
        <f t="shared" si="462"/>
        <v>5.0856187091363756E-3</v>
      </c>
      <c r="I5444" s="8">
        <f t="shared" si="461"/>
        <v>1.6003720753639335E-3</v>
      </c>
      <c r="J5444" s="10">
        <f t="shared" si="463"/>
        <v>0.45918474172132995</v>
      </c>
      <c r="K5444" s="10">
        <f t="shared" si="464"/>
        <v>6.3192067281696573E-2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3.3929577488117169E-3</v>
      </c>
      <c r="D5445" s="6">
        <f t="shared" si="466"/>
        <v>1.1512162285221475E-5</v>
      </c>
      <c r="E5445" s="6">
        <f t="shared" si="467"/>
        <v>9.1646889499958441E-6</v>
      </c>
      <c r="F5445" s="24">
        <f>IF(C5426&gt;0,B$6+B$7*E5427+B$8*(H5444*100)^2,B$6+B$7*E5427+B$8*(H5444*100)^2+E5427*$B$9)</f>
        <v>0.25711858292972395</v>
      </c>
      <c r="G5445" s="17">
        <v>4.0592804958127495E-3</v>
      </c>
      <c r="H5445" s="9">
        <f t="shared" si="462"/>
        <v>5.0706861757529812E-3</v>
      </c>
      <c r="I5445" s="8">
        <f t="shared" si="461"/>
        <v>1.0114056799402317E-3</v>
      </c>
      <c r="J5445" s="10">
        <f t="shared" si="463"/>
        <v>0.24915885487182327</v>
      </c>
      <c r="K5445" s="10">
        <f t="shared" si="464"/>
        <v>2.3009104080835341E-2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-8.3230835636260575E-3</v>
      </c>
      <c r="D5446" s="6">
        <f t="shared" si="466"/>
        <v>6.9273720007102238E-5</v>
      </c>
      <c r="E5446" s="6">
        <f t="shared" si="467"/>
        <v>1.1512162285221475E-5</v>
      </c>
      <c r="F5446" s="24">
        <f>IF(C5426&gt;0,B$6+B$7*E5427+B$8*(H5445*100)^2,B$6+B$7*E5427+B$8*(H5445*100)^2+E5427*$B$9)</f>
        <v>0.25571467221804539</v>
      </c>
      <c r="G5446" s="17">
        <v>4.9186427491496338E-3</v>
      </c>
      <c r="H5446" s="9">
        <f t="shared" si="462"/>
        <v>5.0568238274439157E-3</v>
      </c>
      <c r="I5446" s="8">
        <f t="shared" si="461"/>
        <v>1.3818107829428189E-4</v>
      </c>
      <c r="J5446" s="10">
        <f t="shared" si="463"/>
        <v>2.8093334958748835E-2</v>
      </c>
      <c r="K5446" s="10">
        <f t="shared" si="464"/>
        <v>3.80289798619593E-4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-2.6852355893628175E-3</v>
      </c>
      <c r="D5447" s="6">
        <f t="shared" si="466"/>
        <v>7.2104901703806773E-6</v>
      </c>
      <c r="E5447" s="6">
        <f t="shared" si="467"/>
        <v>6.9273720007102238E-5</v>
      </c>
      <c r="F5447" s="24">
        <f>IF(C5426&gt;0,B$6+B$7*E5427+B$8*(H5446*100)^2,B$6+B$7*E5427+B$8*(H5446*100)^2+E5427*$B$9)</f>
        <v>0.25441507207224456</v>
      </c>
      <c r="G5447" s="17">
        <v>4.030794175278146E-3</v>
      </c>
      <c r="H5447" s="9">
        <f t="shared" si="462"/>
        <v>5.0439574945893885E-3</v>
      </c>
      <c r="I5447" s="8">
        <f t="shared" si="461"/>
        <v>1.0131633193112425E-3</v>
      </c>
      <c r="J5447" s="10">
        <f t="shared" si="463"/>
        <v>0.25135575652193376</v>
      </c>
      <c r="K5447" s="10">
        <f t="shared" si="464"/>
        <v>2.3360824673605007E-2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-9.1929147364581843E-3</v>
      </c>
      <c r="D5448" s="6">
        <f t="shared" si="466"/>
        <v>8.4509681351790052E-5</v>
      </c>
      <c r="E5448" s="6">
        <f t="shared" si="467"/>
        <v>7.2104901703806773E-6</v>
      </c>
      <c r="F5448" s="24">
        <f>IF(C5426&gt;0,B$6+B$7*E5427+B$8*(H5447*100)^2,B$6+B$7*E5427+B$8*(H5447*100)^2+E5427*$B$9)</f>
        <v>0.25321203221727684</v>
      </c>
      <c r="G5448" s="17">
        <v>5.5046769130887218E-3</v>
      </c>
      <c r="H5448" s="9">
        <f t="shared" si="462"/>
        <v>5.0320178081687747E-3</v>
      </c>
      <c r="I5448" s="8">
        <f t="shared" ref="I5448:I5511" si="468">SQRT((G5448-H5448)^2)</f>
        <v>4.7265910491994714E-4</v>
      </c>
      <c r="J5448" s="10">
        <f t="shared" si="463"/>
        <v>8.5865003956196589E-2</v>
      </c>
      <c r="K5448" s="10">
        <f t="shared" si="464"/>
        <v>4.1533119560370757E-3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-5.8830432821608686E-3</v>
      </c>
      <c r="D5449" s="6">
        <f t="shared" si="466"/>
        <v>3.4610198259778124E-5</v>
      </c>
      <c r="E5449" s="6">
        <f t="shared" si="467"/>
        <v>8.4509681351790052E-5</v>
      </c>
      <c r="F5449" s="24">
        <f>IF(C5448&gt;0,B$6+B$7*E5449+B$8*(G5448*100)^2,B$6+B$7*E5449+B$8*(G5448*100)^2+E5449*$B$9)</f>
        <v>0.29821130292820103</v>
      </c>
      <c r="G5449" s="17">
        <v>7.4820204682703693E-3</v>
      </c>
      <c r="H5449" s="9">
        <f t="shared" ref="H5449:H5512" si="469">SQRT(F5449)/100</f>
        <v>5.4608726676988271E-3</v>
      </c>
      <c r="I5449" s="8">
        <f t="shared" si="468"/>
        <v>2.0211478005715423E-3</v>
      </c>
      <c r="J5449" s="10">
        <f t="shared" ref="J5449:J5512" si="470">ABS(G5449-H5449)/G5449</f>
        <v>0.27013395768466458</v>
      </c>
      <c r="K5449" s="10">
        <f t="shared" ref="K5449:K5512" si="471">G5449/H5449-LN(G5449/H5449)-1</f>
        <v>5.5220169379985418E-2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-8.7366269626653129E-4</v>
      </c>
      <c r="D5450" s="6">
        <f t="shared" si="466"/>
        <v>7.6328650684770531E-7</v>
      </c>
      <c r="E5450" s="6">
        <f t="shared" si="467"/>
        <v>3.4610198259778124E-5</v>
      </c>
      <c r="F5450" s="24">
        <f>IF(C5448&gt;0,B$6+B$7*E5449+B$8*(H5449*100)^2,B$6+B$7*E5449+B$8*(H5449*100)^2+E5449*$B$9)</f>
        <v>0.29376481753661349</v>
      </c>
      <c r="G5450" s="17">
        <v>5.4910409397063396E-3</v>
      </c>
      <c r="H5450" s="9">
        <f t="shared" si="469"/>
        <v>5.4200075418454306E-3</v>
      </c>
      <c r="I5450" s="8">
        <f t="shared" si="468"/>
        <v>7.1033397860909009E-5</v>
      </c>
      <c r="J5450" s="10">
        <f t="shared" si="470"/>
        <v>1.2936235340599712E-2</v>
      </c>
      <c r="K5450" s="10">
        <f t="shared" si="471"/>
        <v>8.5137609484808863E-5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-3.8818019381044507E-3</v>
      </c>
      <c r="D5451" s="6">
        <f t="shared" si="466"/>
        <v>1.506838628667147E-5</v>
      </c>
      <c r="E5451" s="6">
        <f t="shared" si="467"/>
        <v>7.6328650684770531E-7</v>
      </c>
      <c r="F5451" s="24">
        <f>IF(C5448&gt;0,B$6+B$7*E5449+B$8*(H5450*100)^2,B$6+B$7*E5449+B$8*(H5450*100)^2+E5449*$B$9)</f>
        <v>0.28964870600962084</v>
      </c>
      <c r="G5451" s="17">
        <v>2.4272685187979219E-3</v>
      </c>
      <c r="H5451" s="9">
        <f t="shared" si="469"/>
        <v>5.3819021359517568E-3</v>
      </c>
      <c r="I5451" s="8">
        <f t="shared" si="468"/>
        <v>2.9546336171538349E-3</v>
      </c>
      <c r="J5451" s="10">
        <f t="shared" si="470"/>
        <v>1.2172668966254647</v>
      </c>
      <c r="K5451" s="10">
        <f t="shared" si="471"/>
        <v>0.24728100580921142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-6.2977541908548693E-3</v>
      </c>
      <c r="D5452" s="6">
        <f t="shared" si="466"/>
        <v>3.966170784843007E-5</v>
      </c>
      <c r="E5452" s="6">
        <f t="shared" si="467"/>
        <v>1.506838628667147E-5</v>
      </c>
      <c r="F5452" s="24">
        <f>IF(C5448&gt;0,B$6+B$7*E5449+B$8*(H5451*100)^2,B$6+B$7*E5449+B$8*(H5451*100)^2+E5449*$B$9)</f>
        <v>0.28583842156908379</v>
      </c>
      <c r="G5452" s="17">
        <v>1.1398075277040714E-2</v>
      </c>
      <c r="H5452" s="9">
        <f t="shared" si="469"/>
        <v>5.3463858967444898E-3</v>
      </c>
      <c r="I5452" s="8">
        <f t="shared" si="468"/>
        <v>6.0516893802962241E-3</v>
      </c>
      <c r="J5452" s="10">
        <f t="shared" si="470"/>
        <v>0.53093958700959076</v>
      </c>
      <c r="K5452" s="10">
        <f t="shared" si="471"/>
        <v>0.3748978377455261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-1.3673286204551868E-2</v>
      </c>
      <c r="D5453" s="6">
        <f t="shared" si="466"/>
        <v>1.8695875563158842E-4</v>
      </c>
      <c r="E5453" s="6">
        <f t="shared" si="467"/>
        <v>3.966170784843007E-5</v>
      </c>
      <c r="F5453" s="24">
        <f>IF(C5448&gt;0,B$6+B$7*E5449+B$8*(H5452*100)^2,B$6+B$7*E5449+B$8*(H5452*100)^2+E5449*$B$9)</f>
        <v>0.2823112412624787</v>
      </c>
      <c r="G5453" s="17">
        <v>1.147735012936898E-2</v>
      </c>
      <c r="H5453" s="9">
        <f t="shared" si="469"/>
        <v>5.3132969168161372E-3</v>
      </c>
      <c r="I5453" s="8">
        <f t="shared" si="468"/>
        <v>6.1640532125528426E-3</v>
      </c>
      <c r="J5453" s="10">
        <f t="shared" si="470"/>
        <v>0.53706240056054988</v>
      </c>
      <c r="K5453" s="10">
        <f t="shared" si="471"/>
        <v>0.38995533413109662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-1.3258006059121911E-2</v>
      </c>
      <c r="D5454" s="6">
        <f t="shared" si="466"/>
        <v>1.7577472466371333E-4</v>
      </c>
      <c r="E5454" s="6">
        <f t="shared" si="467"/>
        <v>1.8695875563158842E-4</v>
      </c>
      <c r="F5454" s="24">
        <f>IF(C5448&gt;0,B$6+B$7*E5449+B$8*(H5453*100)^2,B$6+B$7*E5449+B$8*(H5453*100)^2+E5449*$B$9)</f>
        <v>0.27904613045265431</v>
      </c>
      <c r="G5454" s="17">
        <v>7.5178556822621161E-3</v>
      </c>
      <c r="H5454" s="9">
        <f t="shared" si="469"/>
        <v>5.2824817127241838E-3</v>
      </c>
      <c r="I5454" s="8">
        <f t="shared" si="468"/>
        <v>2.2353739695379323E-3</v>
      </c>
      <c r="J5454" s="10">
        <f t="shared" si="470"/>
        <v>0.29734196345537062</v>
      </c>
      <c r="K5454" s="10">
        <f t="shared" si="471"/>
        <v>7.0282444382692821E-2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-3.2372862544619604E-3</v>
      </c>
      <c r="D5455" s="6">
        <f t="shared" si="466"/>
        <v>1.0480022293328348E-5</v>
      </c>
      <c r="E5455" s="6">
        <f t="shared" si="467"/>
        <v>1.7577472466371333E-4</v>
      </c>
      <c r="F5455" s="24">
        <f>IF(C5448&gt;0,B$6+B$7*E5449+B$8*(H5454*100)^2,B$6+B$7*E5449+B$8*(H5454*100)^2+E5449*$B$9)</f>
        <v>0.27602361737599984</v>
      </c>
      <c r="G5455" s="17">
        <v>1.0602010123098509E-2</v>
      </c>
      <c r="H5455" s="9">
        <f t="shared" si="469"/>
        <v>5.2537949843517858E-3</v>
      </c>
      <c r="I5455" s="8">
        <f t="shared" si="468"/>
        <v>5.3482151387467232E-3</v>
      </c>
      <c r="J5455" s="10">
        <f t="shared" si="470"/>
        <v>0.5044529364384035</v>
      </c>
      <c r="K5455" s="10">
        <f t="shared" si="471"/>
        <v>0.3158788525609002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7.4878104825791955E-3</v>
      </c>
      <c r="D5456" s="6">
        <f t="shared" ref="D5456:D5519" si="473">C5456^2</f>
        <v>5.6067305823022882E-5</v>
      </c>
      <c r="E5456" s="6">
        <f t="shared" si="467"/>
        <v>1.0480022293328348E-5</v>
      </c>
      <c r="F5456" s="24">
        <f>IF(C5448&gt;0,B$6+B$7*E5449+B$8*(H5455*100)^2,B$6+B$7*E5449+B$8*(H5455*100)^2+E5449*$B$9)</f>
        <v>0.2732256770209408</v>
      </c>
      <c r="G5456" s="17">
        <v>4.7462263202024844E-3</v>
      </c>
      <c r="H5456" s="9">
        <f t="shared" si="469"/>
        <v>5.2270993583529747E-3</v>
      </c>
      <c r="I5456" s="8">
        <f t="shared" si="468"/>
        <v>4.808730381504903E-4</v>
      </c>
      <c r="J5456" s="10">
        <f t="shared" si="470"/>
        <v>0.10131692121457352</v>
      </c>
      <c r="K5456" s="10">
        <f t="shared" si="471"/>
        <v>4.5105107187437543E-3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1.1045379925668668E-2</v>
      </c>
      <c r="D5457" s="6">
        <f t="shared" si="473"/>
        <v>1.2200041770236438E-4</v>
      </c>
      <c r="E5457" s="6">
        <f t="shared" ref="E5457:E5520" si="474">D5456</f>
        <v>5.6067305823022882E-5</v>
      </c>
      <c r="F5457" s="24">
        <f>IF(C5448&gt;0,B$6+B$7*E5449+B$8*(H5456*100)^2,B$6+B$7*E5449+B$8*(H5456*100)^2+E5449*$B$9)</f>
        <v>0.27063562363426263</v>
      </c>
      <c r="G5457" s="17">
        <v>7.1299388856729071E-3</v>
      </c>
      <c r="H5457" s="9">
        <f t="shared" si="469"/>
        <v>5.2022651185254162E-3</v>
      </c>
      <c r="I5457" s="8">
        <f t="shared" si="468"/>
        <v>1.9276737671474909E-3</v>
      </c>
      <c r="J5457" s="10">
        <f t="shared" si="470"/>
        <v>0.27036329456077257</v>
      </c>
      <c r="K5457" s="10">
        <f t="shared" si="471"/>
        <v>5.5336551851243421E-2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8.1985137609460849E-4</v>
      </c>
      <c r="D5458" s="6">
        <f t="shared" si="473"/>
        <v>6.721562788842232E-7</v>
      </c>
      <c r="E5458" s="6">
        <f t="shared" si="474"/>
        <v>1.2200041770236438E-4</v>
      </c>
      <c r="F5458" s="24">
        <f>IF(C5448&gt;0,B$6+B$7*E5449+B$8*(H5457*100)^2,B$6+B$7*E5449+B$8*(H5457*100)^2+E5449*$B$9)</f>
        <v>0.2682380112142147</v>
      </c>
      <c r="G5458" s="17">
        <v>3.5492320167648432E-3</v>
      </c>
      <c r="H5458" s="9">
        <f t="shared" si="469"/>
        <v>5.1791699259071877E-3</v>
      </c>
      <c r="I5458" s="8">
        <f t="shared" si="468"/>
        <v>1.6299379091423444E-3</v>
      </c>
      <c r="J5458" s="10">
        <f t="shared" si="470"/>
        <v>0.45923678740733537</v>
      </c>
      <c r="K5458" s="10">
        <f t="shared" si="471"/>
        <v>6.320329161999072E-2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-2.8622132042343362E-3</v>
      </c>
      <c r="D5459" s="6">
        <f t="shared" si="473"/>
        <v>8.1922644264933855E-6</v>
      </c>
      <c r="E5459" s="6">
        <f t="shared" si="474"/>
        <v>6.721562788842232E-7</v>
      </c>
      <c r="F5459" s="24">
        <f>IF(C5448&gt;0,B$6+B$7*E5449+B$8*(H5458*100)^2,B$6+B$7*E5449+B$8*(H5458*100)^2+E5449*$B$9)</f>
        <v>0.26601854139697628</v>
      </c>
      <c r="G5459" s="17">
        <v>2.4782674293110417E-3</v>
      </c>
      <c r="H5459" s="9">
        <f t="shared" si="469"/>
        <v>5.157698531292579E-3</v>
      </c>
      <c r="I5459" s="8">
        <f t="shared" si="468"/>
        <v>2.6794311019815373E-3</v>
      </c>
      <c r="J5459" s="10">
        <f t="shared" si="470"/>
        <v>1.0811710916631863</v>
      </c>
      <c r="K5459" s="10">
        <f t="shared" si="471"/>
        <v>0.21342945817983838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-1.0735940214026778E-2</v>
      </c>
      <c r="D5460" s="6">
        <f t="shared" si="473"/>
        <v>1.1526041227915735E-4</v>
      </c>
      <c r="E5460" s="6">
        <f t="shared" si="474"/>
        <v>8.1922644264933855E-6</v>
      </c>
      <c r="F5460" s="24">
        <f>IF(C5448&gt;0,B$6+B$7*E5449+B$8*(H5459*100)^2,B$6+B$7*E5449+B$8*(H5459*100)^2+E5449*$B$9)</f>
        <v>0.26396397818715872</v>
      </c>
      <c r="G5460" s="17">
        <v>4.712135614969558E-3</v>
      </c>
      <c r="H5460" s="9">
        <f t="shared" si="469"/>
        <v>5.1377424827170805E-3</v>
      </c>
      <c r="I5460" s="8">
        <f t="shared" si="468"/>
        <v>4.2560686774752252E-4</v>
      </c>
      <c r="J5460" s="10">
        <f t="shared" si="470"/>
        <v>9.0321438626564679E-2</v>
      </c>
      <c r="K5460" s="10">
        <f t="shared" si="471"/>
        <v>3.6332745499112473E-3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7.8856160813888694E-3</v>
      </c>
      <c r="D5461" s="6">
        <f t="shared" si="473"/>
        <v>6.2182940983058747E-5</v>
      </c>
      <c r="E5461" s="6">
        <f t="shared" si="474"/>
        <v>1.1526041227915735E-4</v>
      </c>
      <c r="F5461" s="24">
        <f>IF(C5448&gt;0,B$6+B$7*E5449+B$8*(H5460*100)^2,B$6+B$7*E5449+B$8*(H5460*100)^2+E5449*$B$9)</f>
        <v>0.26206206902383056</v>
      </c>
      <c r="G5461" s="17">
        <v>5.5451698458869629E-3</v>
      </c>
      <c r="H5461" s="9">
        <f t="shared" si="469"/>
        <v>5.1191998302843244E-3</v>
      </c>
      <c r="I5461" s="8">
        <f t="shared" si="468"/>
        <v>4.2597001560263845E-4</v>
      </c>
      <c r="J5461" s="10">
        <f t="shared" si="470"/>
        <v>7.681820889915475E-2</v>
      </c>
      <c r="K5461" s="10">
        <f t="shared" si="471"/>
        <v>3.2811659353622069E-3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4.6445244386405507E-3</v>
      </c>
      <c r="D5462" s="6">
        <f t="shared" si="473"/>
        <v>2.1571607261129322E-5</v>
      </c>
      <c r="E5462" s="6">
        <f t="shared" si="474"/>
        <v>6.2182940983058747E-5</v>
      </c>
      <c r="F5462" s="24">
        <f>IF(C5448&gt;0,B$6+B$7*E5449+B$8*(H5461*100)^2,B$6+B$7*E5449+B$8*(H5461*100)^2+E5449*$B$9)</f>
        <v>0.26030147171133772</v>
      </c>
      <c r="G5462" s="17">
        <v>4.7242078918115224E-3</v>
      </c>
      <c r="H5462" s="9">
        <f t="shared" si="469"/>
        <v>5.1019748305076709E-3</v>
      </c>
      <c r="I5462" s="8">
        <f t="shared" si="468"/>
        <v>3.7776693869614845E-4</v>
      </c>
      <c r="J5462" s="10">
        <f t="shared" si="470"/>
        <v>7.9964080190233058E-2</v>
      </c>
      <c r="K5462" s="10">
        <f t="shared" si="471"/>
        <v>2.8845038974345538E-3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-4.7655681981830702E-3</v>
      </c>
      <c r="D5463" s="6">
        <f t="shared" si="473"/>
        <v>2.2710640251533835E-5</v>
      </c>
      <c r="E5463" s="6">
        <f t="shared" si="474"/>
        <v>2.1571607261129322E-5</v>
      </c>
      <c r="F5463" s="24">
        <f>IF(C5448&gt;0,B$6+B$7*E5449+B$8*(H5462*100)^2,B$6+B$7*E5449+B$8*(H5462*100)^2+E5449*$B$9)</f>
        <v>0.25867168677916313</v>
      </c>
      <c r="G5463" s="17">
        <v>3.7092844311533016E-3</v>
      </c>
      <c r="H5463" s="9">
        <f t="shared" si="469"/>
        <v>5.0859776521251362E-3</v>
      </c>
      <c r="I5463" s="8">
        <f t="shared" si="468"/>
        <v>1.3766932209718346E-3</v>
      </c>
      <c r="J5463" s="10">
        <f t="shared" si="470"/>
        <v>0.37114792530045726</v>
      </c>
      <c r="K5463" s="10">
        <f t="shared" si="471"/>
        <v>4.4964202947290532E-2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-1.0494317806314536E-3</v>
      </c>
      <c r="D5464" s="6">
        <f t="shared" si="473"/>
        <v>1.1013070621993032E-6</v>
      </c>
      <c r="E5464" s="6">
        <f t="shared" si="474"/>
        <v>2.2710640251533835E-5</v>
      </c>
      <c r="F5464" s="24">
        <f>IF(C5448&gt;0,B$6+B$7*E5449+B$8*(H5463*100)^2,B$6+B$7*E5449+B$8*(H5463*100)^2+E5449*$B$9)</f>
        <v>0.25716299486744915</v>
      </c>
      <c r="G5464" s="17">
        <v>5.3596331921186282E-3</v>
      </c>
      <c r="H5464" s="9">
        <f t="shared" si="469"/>
        <v>5.0711240851259911E-3</v>
      </c>
      <c r="I5464" s="8">
        <f t="shared" si="468"/>
        <v>2.8850910699263713E-4</v>
      </c>
      <c r="J5464" s="10">
        <f t="shared" si="470"/>
        <v>5.3830009750833595E-2</v>
      </c>
      <c r="K5464" s="10">
        <f t="shared" si="471"/>
        <v>1.5595031273061277E-3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-2.9069619942014182E-3</v>
      </c>
      <c r="D5465" s="6">
        <f t="shared" si="473"/>
        <v>8.4504280357314864E-6</v>
      </c>
      <c r="E5465" s="6">
        <f t="shared" si="474"/>
        <v>1.1013070621993032E-6</v>
      </c>
      <c r="F5465" s="24">
        <f>IF(C5448&gt;0,B$6+B$7*E5449+B$8*(H5464*100)^2,B$6+B$7*E5449+B$8*(H5464*100)^2+E5449*$B$9)</f>
        <v>0.25576639876477547</v>
      </c>
      <c r="G5465" s="17">
        <v>5.1716492453181776E-3</v>
      </c>
      <c r="H5465" s="9">
        <f t="shared" si="469"/>
        <v>5.057335254506818E-3</v>
      </c>
      <c r="I5465" s="8">
        <f t="shared" si="468"/>
        <v>1.1431399081135961E-4</v>
      </c>
      <c r="J5465" s="10">
        <f t="shared" si="470"/>
        <v>2.2103972135164907E-2</v>
      </c>
      <c r="K5465" s="10">
        <f t="shared" si="471"/>
        <v>2.5167593778285813E-4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-2.2227051722550047E-3</v>
      </c>
      <c r="D5466" s="6">
        <f t="shared" si="473"/>
        <v>4.9404182827691502E-6</v>
      </c>
      <c r="E5466" s="6">
        <f t="shared" si="474"/>
        <v>8.4504280357314864E-6</v>
      </c>
      <c r="F5466" s="24">
        <f>IF(C5448&gt;0,B$6+B$7*E5449+B$8*(H5465*100)^2,B$6+B$7*E5449+B$8*(H5465*100)^2+E5449*$B$9)</f>
        <v>0.25447356975253044</v>
      </c>
      <c r="G5466" s="17">
        <v>3.7770200113515619E-3</v>
      </c>
      <c r="H5466" s="9">
        <f t="shared" si="469"/>
        <v>5.0445373400593487E-3</v>
      </c>
      <c r="I5466" s="8">
        <f t="shared" si="468"/>
        <v>1.2675173287077868E-3</v>
      </c>
      <c r="J5466" s="10">
        <f t="shared" si="470"/>
        <v>0.33558660661006684</v>
      </c>
      <c r="K5466" s="10">
        <f t="shared" si="471"/>
        <v>3.8105273171169074E-2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-3.6264970321206297E-3</v>
      </c>
      <c r="D5467" s="6">
        <f t="shared" si="473"/>
        <v>1.3151480723979736E-5</v>
      </c>
      <c r="E5467" s="6">
        <f t="shared" si="474"/>
        <v>4.9404182827691502E-6</v>
      </c>
      <c r="F5467" s="24">
        <f>IF(C5448&gt;0,B$6+B$7*E5449+B$8*(H5466*100)^2,B$6+B$7*E5449+B$8*(H5466*100)^2+E5449*$B$9)</f>
        <v>0.25327679793589525</v>
      </c>
      <c r="G5467" s="17">
        <v>2.6876045525098162E-3</v>
      </c>
      <c r="H5467" s="9">
        <f t="shared" si="469"/>
        <v>5.0326613032857202E-3</v>
      </c>
      <c r="I5467" s="8">
        <f t="shared" si="468"/>
        <v>2.345056750775904E-3</v>
      </c>
      <c r="J5467" s="10">
        <f t="shared" si="470"/>
        <v>0.8725453112460223</v>
      </c>
      <c r="K5467" s="10">
        <f t="shared" si="471"/>
        <v>0.16133110557939379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-1.004991926631112E-2</v>
      </c>
      <c r="D5468" s="6">
        <f t="shared" si="473"/>
        <v>1.0100087725937144E-4</v>
      </c>
      <c r="E5468" s="6">
        <f t="shared" si="474"/>
        <v>1.3151480723979736E-5</v>
      </c>
      <c r="F5468" s="24">
        <f>IF(C5448&gt;0,B$6+B$7*E5449+B$8*(H5467*100)^2,B$6+B$7*E5449+B$8*(H5467*100)^2+E5449*$B$9)</f>
        <v>0.252168946265236</v>
      </c>
      <c r="G5468" s="17">
        <v>7.0229409587468181E-3</v>
      </c>
      <c r="H5468" s="9">
        <f t="shared" si="469"/>
        <v>5.021642622342175E-3</v>
      </c>
      <c r="I5468" s="8">
        <f t="shared" si="468"/>
        <v>2.0012983364046432E-3</v>
      </c>
      <c r="J5468" s="10">
        <f t="shared" si="470"/>
        <v>0.28496584951523746</v>
      </c>
      <c r="K5468" s="10">
        <f t="shared" si="471"/>
        <v>6.3109625998108987E-2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-6.844378952200315E-3</v>
      </c>
      <c r="D5469" s="6">
        <f t="shared" si="473"/>
        <v>4.6845523241322682E-5</v>
      </c>
      <c r="E5469" s="6">
        <f t="shared" si="474"/>
        <v>1.0100087725937144E-4</v>
      </c>
      <c r="F5469" s="24">
        <f>IF(C5448&gt;0,B$6+B$7*E5449+B$8*(H5468*100)^2,B$6+B$7*E5449+B$8*(H5468*100)^2+E5449*$B$9)</f>
        <v>0.25114340797370671</v>
      </c>
      <c r="G5469" s="17">
        <v>4.8743149757460233E-3</v>
      </c>
      <c r="H5469" s="9">
        <f t="shared" si="469"/>
        <v>5.0114210357313496E-3</v>
      </c>
      <c r="I5469" s="8">
        <f t="shared" si="468"/>
        <v>1.3710605998532629E-4</v>
      </c>
      <c r="J5469" s="10">
        <f t="shared" si="470"/>
        <v>2.8128272519840992E-2</v>
      </c>
      <c r="K5469" s="10">
        <f t="shared" si="471"/>
        <v>3.8121894897846786E-4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-1.3074581031034736E-2</v>
      </c>
      <c r="D5470" s="6">
        <f t="shared" si="473"/>
        <v>1.7094466913709333E-4</v>
      </c>
      <c r="E5470" s="6">
        <f t="shared" si="474"/>
        <v>4.6845523241322682E-5</v>
      </c>
      <c r="F5470" s="24">
        <f>IF(C5448&gt;0,B$6+B$7*E5449+B$8*(H5469*100)^2,B$6+B$7*E5449+B$8*(H5469*100)^2+E5449*$B$9)</f>
        <v>0.25019406717723808</v>
      </c>
      <c r="G5470" s="17">
        <v>8.8254119433565266E-3</v>
      </c>
      <c r="H5470" s="9">
        <f t="shared" si="469"/>
        <v>5.0019402952977965E-3</v>
      </c>
      <c r="I5470" s="8">
        <f t="shared" si="468"/>
        <v>3.8234716480587301E-3</v>
      </c>
      <c r="J5470" s="10">
        <f t="shared" si="470"/>
        <v>0.43323435467926358</v>
      </c>
      <c r="K5470" s="10">
        <f t="shared" si="471"/>
        <v>0.19658831351427741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-4.9857441843883911E-3</v>
      </c>
      <c r="D5471" s="6">
        <f t="shared" si="473"/>
        <v>2.4857645072162664E-5</v>
      </c>
      <c r="E5471" s="6">
        <f t="shared" si="474"/>
        <v>1.7094466913709333E-4</v>
      </c>
      <c r="F5471" s="24">
        <f>IF(C5470&gt;0,B$6+B$7*E5471+B$8*(G5470*100)^2,B$6+B$7*E5471+B$8*(G5470*100)^2+E5471*$B$9)</f>
        <v>0.73872972364417855</v>
      </c>
      <c r="G5471" s="17">
        <v>9.9685792498774139E-3</v>
      </c>
      <c r="H5471" s="9">
        <f t="shared" si="469"/>
        <v>8.594938764436769E-3</v>
      </c>
      <c r="I5471" s="8">
        <f t="shared" si="468"/>
        <v>1.3736404854406449E-3</v>
      </c>
      <c r="J5471" s="10">
        <f t="shared" si="470"/>
        <v>0.13779701710828421</v>
      </c>
      <c r="K5471" s="10">
        <f t="shared" si="471"/>
        <v>1.1555137204706245E-2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-8.8297614812588888E-3</v>
      </c>
      <c r="D5472" s="6">
        <f t="shared" si="473"/>
        <v>7.7964687815923169E-5</v>
      </c>
      <c r="E5472" s="6">
        <f t="shared" si="474"/>
        <v>2.4857645072162664E-5</v>
      </c>
      <c r="F5472" s="24">
        <f>IF(C5470&gt;0,B$6+B$7*E5471+B$8*(H5471*100)^2,B$6+B$7*E5471+B$8*(H5471*100)^2+E5471*$B$9)</f>
        <v>0.70156357582785978</v>
      </c>
      <c r="G5472" s="17">
        <v>7.2614086356591976E-3</v>
      </c>
      <c r="H5472" s="9">
        <f t="shared" si="469"/>
        <v>8.3759392060106293E-3</v>
      </c>
      <c r="I5472" s="8">
        <f t="shared" si="468"/>
        <v>1.1145305703514317E-3</v>
      </c>
      <c r="J5472" s="10">
        <f t="shared" si="470"/>
        <v>0.15348682690548698</v>
      </c>
      <c r="K5472" s="10">
        <f t="shared" si="471"/>
        <v>9.7260236586598214E-3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3.8670609659745324E-3</v>
      </c>
      <c r="D5473" s="6">
        <f t="shared" si="473"/>
        <v>1.4954160514563883E-5</v>
      </c>
      <c r="E5473" s="6">
        <f t="shared" si="474"/>
        <v>7.7964687815923169E-5</v>
      </c>
      <c r="F5473" s="24">
        <f>IF(C5470&gt;0,B$6+B$7*E5471+B$8*(H5472*100)^2,B$6+B$7*E5471+B$8*(H5472*100)^2+E5471*$B$9)</f>
        <v>0.66715887279429353</v>
      </c>
      <c r="G5473" s="17">
        <v>8.5389379106309594E-3</v>
      </c>
      <c r="H5473" s="9">
        <f t="shared" si="469"/>
        <v>8.1679793877941047E-3</v>
      </c>
      <c r="I5473" s="8">
        <f t="shared" si="468"/>
        <v>3.7095852283685476E-4</v>
      </c>
      <c r="J5473" s="10">
        <f t="shared" si="470"/>
        <v>4.3443169012274019E-2</v>
      </c>
      <c r="K5473" s="10">
        <f t="shared" si="471"/>
        <v>1.001116029561322E-3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-2.985975602799033E-3</v>
      </c>
      <c r="D5474" s="6">
        <f t="shared" si="473"/>
        <v>8.9160503005110478E-6</v>
      </c>
      <c r="E5474" s="6">
        <f t="shared" si="474"/>
        <v>1.4954160514563883E-5</v>
      </c>
      <c r="F5474" s="24">
        <f>IF(C5470&gt;0,B$6+B$7*E5471+B$8*(H5473*100)^2,B$6+B$7*E5471+B$8*(H5473*100)^2+E5471*$B$9)</f>
        <v>0.63531043919612118</v>
      </c>
      <c r="G5474" s="17">
        <v>7.3652970595268373E-3</v>
      </c>
      <c r="H5474" s="9">
        <f t="shared" si="469"/>
        <v>7.970636356001452E-3</v>
      </c>
      <c r="I5474" s="8">
        <f t="shared" si="468"/>
        <v>6.053392964746147E-4</v>
      </c>
      <c r="J5474" s="10">
        <f t="shared" si="470"/>
        <v>8.2188035537768656E-2</v>
      </c>
      <c r="K5474" s="10">
        <f t="shared" si="471"/>
        <v>3.0387813870875746E-3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-1.3457912757075738E-2</v>
      </c>
      <c r="D5475" s="6">
        <f t="shared" si="473"/>
        <v>1.811154157770619E-4</v>
      </c>
      <c r="E5475" s="6">
        <f t="shared" si="474"/>
        <v>8.9160503005110478E-6</v>
      </c>
      <c r="F5475" s="24">
        <f>IF(C5470&gt;0,B$6+B$7*E5471+B$8*(H5474*100)^2,B$6+B$7*E5471+B$8*(H5474*100)^2+E5471*$B$9)</f>
        <v>0.60582834421429288</v>
      </c>
      <c r="G5475" s="17">
        <v>6.3352768813322129E-3</v>
      </c>
      <c r="H5475" s="9">
        <f t="shared" si="469"/>
        <v>7.7834975699507536E-3</v>
      </c>
      <c r="I5475" s="8">
        <f t="shared" si="468"/>
        <v>1.4482206886185407E-3</v>
      </c>
      <c r="J5475" s="10">
        <f t="shared" si="470"/>
        <v>0.22859627380863609</v>
      </c>
      <c r="K5475" s="10">
        <f t="shared" si="471"/>
        <v>1.9809305098586139E-2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-2.6514476493189647E-2</v>
      </c>
      <c r="D5476" s="6">
        <f t="shared" si="473"/>
        <v>7.0301746370790639E-4</v>
      </c>
      <c r="E5476" s="6">
        <f t="shared" si="474"/>
        <v>1.811154157770619E-4</v>
      </c>
      <c r="F5476" s="24">
        <f>IF(C5470&gt;0,B$6+B$7*E5471+B$8*(H5475*100)^2,B$6+B$7*E5471+B$8*(H5475*100)^2+E5471*$B$9)</f>
        <v>0.57853676888961458</v>
      </c>
      <c r="G5476" s="17">
        <v>2.4051779740376002E-2</v>
      </c>
      <c r="H5476" s="9">
        <f t="shared" si="469"/>
        <v>7.6061604564301331E-3</v>
      </c>
      <c r="I5476" s="8">
        <f t="shared" si="468"/>
        <v>1.6445619283945868E-2</v>
      </c>
      <c r="J5476" s="10">
        <f t="shared" si="470"/>
        <v>0.68375893432694368</v>
      </c>
      <c r="K5476" s="10">
        <f t="shared" si="471"/>
        <v>1.0108941790237687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-2.123540097190331E-3</v>
      </c>
      <c r="D5477" s="6">
        <f t="shared" si="473"/>
        <v>4.5094225443751204E-6</v>
      </c>
      <c r="E5477" s="6">
        <f t="shared" si="474"/>
        <v>7.0301746370790639E-4</v>
      </c>
      <c r="F5477" s="24">
        <f>IF(C5470&gt;0,B$6+B$7*E5471+B$8*(H5476*100)^2,B$6+B$7*E5471+B$8*(H5476*100)^2+E5471*$B$9)</f>
        <v>0.55327295761155992</v>
      </c>
      <c r="G5477" s="17">
        <v>8.7769611510190981E-3</v>
      </c>
      <c r="H5477" s="9">
        <f t="shared" si="469"/>
        <v>7.4382320319519466E-3</v>
      </c>
      <c r="I5477" s="8">
        <f t="shared" si="468"/>
        <v>1.3387291190671514E-3</v>
      </c>
      <c r="J5477" s="10">
        <f t="shared" si="470"/>
        <v>0.15252763411305642</v>
      </c>
      <c r="K5477" s="10">
        <f t="shared" si="471"/>
        <v>1.448243121371684E-2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5.8208432939944573E-3</v>
      </c>
      <c r="D5478" s="6">
        <f t="shared" si="473"/>
        <v>3.3882216653240241E-5</v>
      </c>
      <c r="E5478" s="6">
        <f t="shared" si="474"/>
        <v>4.5094225443751204E-6</v>
      </c>
      <c r="F5478" s="24">
        <f>IF(C5470&gt;0,B$6+B$7*E5471+B$8*(H5477*100)^2,B$6+B$7*E5471+B$8*(H5477*100)^2+E5471*$B$9)</f>
        <v>0.52988624751146474</v>
      </c>
      <c r="G5478" s="17">
        <v>8.1991403899812753E-3</v>
      </c>
      <c r="H5478" s="9">
        <f t="shared" si="469"/>
        <v>7.2793285920575443E-3</v>
      </c>
      <c r="I5478" s="8">
        <f t="shared" si="468"/>
        <v>9.1981179792373097E-4</v>
      </c>
      <c r="J5478" s="10">
        <f t="shared" si="470"/>
        <v>0.11218393077494695</v>
      </c>
      <c r="K5478" s="10">
        <f t="shared" si="471"/>
        <v>7.368741415643143E-3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6.0471779164635994E-3</v>
      </c>
      <c r="D5479" s="6">
        <f t="shared" si="473"/>
        <v>3.656836075336504E-5</v>
      </c>
      <c r="E5479" s="6">
        <f t="shared" si="474"/>
        <v>3.3882216653240241E-5</v>
      </c>
      <c r="F5479" s="24">
        <f>IF(C5470&gt;0,B$6+B$7*E5471+B$8*(H5478*100)^2,B$6+B$7*E5471+B$8*(H5478*100)^2+E5471*$B$9)</f>
        <v>0.50823716997180657</v>
      </c>
      <c r="G5479" s="17">
        <v>7.1876838708877224E-3</v>
      </c>
      <c r="H5479" s="9">
        <f t="shared" si="469"/>
        <v>7.1290754658076575E-3</v>
      </c>
      <c r="I5479" s="8">
        <f t="shared" si="468"/>
        <v>5.8608405080064901E-5</v>
      </c>
      <c r="J5479" s="10">
        <f t="shared" si="470"/>
        <v>8.1540042846690204E-3</v>
      </c>
      <c r="K5479" s="10">
        <f t="shared" si="471"/>
        <v>3.3608665284123873E-5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-4.6315643243886196E-3</v>
      </c>
      <c r="D5480" s="6">
        <f t="shared" si="473"/>
        <v>2.145138809094941E-5</v>
      </c>
      <c r="E5480" s="6">
        <f t="shared" si="474"/>
        <v>3.656836075336504E-5</v>
      </c>
      <c r="F5480" s="24">
        <f>IF(C5470&gt;0,B$6+B$7*E5471+B$8*(H5479*100)^2,B$6+B$7*E5471+B$8*(H5479*100)^2+E5471*$B$9)</f>
        <v>0.48819661889334504</v>
      </c>
      <c r="G5480" s="17">
        <v>7.4165221997543685E-3</v>
      </c>
      <c r="H5480" s="9">
        <f t="shared" si="469"/>
        <v>6.987106832540526E-3</v>
      </c>
      <c r="I5480" s="8">
        <f t="shared" si="468"/>
        <v>4.294153672138425E-4</v>
      </c>
      <c r="J5480" s="10">
        <f t="shared" si="470"/>
        <v>5.7899829009891525E-2</v>
      </c>
      <c r="K5480" s="10">
        <f t="shared" si="471"/>
        <v>1.814579819785056E-3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-9.5088924196339228E-3</v>
      </c>
      <c r="D5481" s="6">
        <f t="shared" si="473"/>
        <v>9.0419035048171481E-5</v>
      </c>
      <c r="E5481" s="6">
        <f t="shared" si="474"/>
        <v>2.145138809094941E-5</v>
      </c>
      <c r="F5481" s="24">
        <f>IF(C5470&gt;0,B$6+B$7*E5471+B$8*(H5480*100)^2,B$6+B$7*E5471+B$8*(H5480*100)^2+E5471*$B$9)</f>
        <v>0.4696450807600131</v>
      </c>
      <c r="G5481" s="17">
        <v>9.0126013933417119E-3</v>
      </c>
      <c r="H5481" s="9">
        <f t="shared" si="469"/>
        <v>6.8530655969428244E-3</v>
      </c>
      <c r="I5481" s="8">
        <f t="shared" si="468"/>
        <v>2.1595357963988876E-3</v>
      </c>
      <c r="J5481" s="10">
        <f t="shared" si="470"/>
        <v>0.23961292662896413</v>
      </c>
      <c r="K5481" s="10">
        <f t="shared" si="471"/>
        <v>4.1192005652689545E-2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-3.3013308751718942E-2</v>
      </c>
      <c r="D5482" s="6">
        <f t="shared" si="473"/>
        <v>1.0898785547363225E-3</v>
      </c>
      <c r="E5482" s="6">
        <f t="shared" si="474"/>
        <v>9.0419035048171481E-5</v>
      </c>
      <c r="F5482" s="24">
        <f>IF(C5470&gt;0,B$6+B$7*E5471+B$8*(H5481*100)^2,B$6+B$7*E5471+B$8*(H5481*100)^2+E5471*$B$9)</f>
        <v>0.4524719219099877</v>
      </c>
      <c r="G5482" s="17">
        <v>1.5140322672491737E-2</v>
      </c>
      <c r="H5482" s="9">
        <f t="shared" si="469"/>
        <v>6.7266033174997594E-3</v>
      </c>
      <c r="I5482" s="8">
        <f t="shared" si="468"/>
        <v>8.4137193549919768E-3</v>
      </c>
      <c r="J5482" s="10">
        <f t="shared" si="470"/>
        <v>0.55571598683816414</v>
      </c>
      <c r="K5482" s="10">
        <f t="shared" si="471"/>
        <v>0.43952122488052536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-6.6864251473024291E-3</v>
      </c>
      <c r="D5483" s="6">
        <f t="shared" si="473"/>
        <v>4.470828125047831E-5</v>
      </c>
      <c r="E5483" s="6">
        <f t="shared" si="474"/>
        <v>1.0898785547363225E-3</v>
      </c>
      <c r="F5483" s="24">
        <f>IF(C5470&gt;0,B$6+B$7*E5471+B$8*(H5482*100)^2,B$6+B$7*E5471+B$8*(H5482*100)^2+E5471*$B$9)</f>
        <v>0.43657472876251924</v>
      </c>
      <c r="G5483" s="17">
        <v>8.8776777588580984E-3</v>
      </c>
      <c r="H5483" s="9">
        <f t="shared" si="469"/>
        <v>6.6073801825119703E-3</v>
      </c>
      <c r="I5483" s="8">
        <f t="shared" si="468"/>
        <v>2.2702975763461281E-3</v>
      </c>
      <c r="J5483" s="10">
        <f t="shared" si="470"/>
        <v>0.25573101863050135</v>
      </c>
      <c r="K5483" s="10">
        <f t="shared" si="471"/>
        <v>4.8247488806766992E-2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-8.7399970162061694E-3</v>
      </c>
      <c r="D5484" s="6">
        <f t="shared" si="473"/>
        <v>7.6387547843292743E-5</v>
      </c>
      <c r="E5484" s="6">
        <f t="shared" si="474"/>
        <v>4.470828125047831E-5</v>
      </c>
      <c r="F5484" s="24">
        <f>IF(C5470&gt;0,B$6+B$7*E5471+B$8*(H5483*100)^2,B$6+B$7*E5471+B$8*(H5483*100)^2+E5471*$B$9)</f>
        <v>0.42185869706590762</v>
      </c>
      <c r="G5484" s="17">
        <v>8.6518697584261808E-3</v>
      </c>
      <c r="H5484" s="9">
        <f t="shared" si="469"/>
        <v>6.4950650271256528E-3</v>
      </c>
      <c r="I5484" s="8">
        <f t="shared" si="468"/>
        <v>2.156804731300528E-3</v>
      </c>
      <c r="J5484" s="10">
        <f t="shared" si="470"/>
        <v>0.24928770214091409</v>
      </c>
      <c r="K5484" s="10">
        <f t="shared" si="471"/>
        <v>4.5335434856178969E-2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3.8120699279353973E-3</v>
      </c>
      <c r="D5485" s="6">
        <f t="shared" si="473"/>
        <v>1.4531877135469385E-5</v>
      </c>
      <c r="E5485" s="6">
        <f t="shared" si="474"/>
        <v>7.6387547843292743E-5</v>
      </c>
      <c r="F5485" s="24">
        <f>IF(C5470&gt;0,B$6+B$7*E5471+B$8*(H5484*100)^2,B$6+B$7*E5471+B$8*(H5484*100)^2+E5471*$B$9)</f>
        <v>0.40823606652435424</v>
      </c>
      <c r="G5485" s="17">
        <v>1.4220814958460946E-2</v>
      </c>
      <c r="H5485" s="9">
        <f t="shared" si="469"/>
        <v>6.3893353842504955E-3</v>
      </c>
      <c r="I5485" s="8">
        <f t="shared" si="468"/>
        <v>7.8314795742104506E-3</v>
      </c>
      <c r="J5485" s="10">
        <f t="shared" si="470"/>
        <v>0.55070539888791403</v>
      </c>
      <c r="K5485" s="10">
        <f t="shared" si="471"/>
        <v>0.4256346633896293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-2.5926588093011262E-2</v>
      </c>
      <c r="D5486" s="6">
        <f t="shared" si="473"/>
        <v>6.7218797014467334E-4</v>
      </c>
      <c r="E5486" s="6">
        <f t="shared" si="474"/>
        <v>1.4531877135469385E-5</v>
      </c>
      <c r="F5486" s="24">
        <f>IF(C5470&gt;0,B$6+B$7*E5471+B$8*(H5485*100)^2,B$6+B$7*E5471+B$8*(H5485*100)^2+E5471*$B$9)</f>
        <v>0.39562559743203829</v>
      </c>
      <c r="G5486" s="17">
        <v>1.2974112929805996E-2</v>
      </c>
      <c r="H5486" s="9">
        <f t="shared" si="469"/>
        <v>6.2898775618611073E-3</v>
      </c>
      <c r="I5486" s="8">
        <f t="shared" si="468"/>
        <v>6.6842353679448883E-3</v>
      </c>
      <c r="J5486" s="10">
        <f t="shared" si="470"/>
        <v>0.51519787164707831</v>
      </c>
      <c r="K5486" s="10">
        <f t="shared" si="471"/>
        <v>0.33868276097223671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8.1034351708936872E-3</v>
      </c>
      <c r="D5487" s="6">
        <f t="shared" si="473"/>
        <v>6.5665661568876804E-5</v>
      </c>
      <c r="E5487" s="6">
        <f t="shared" si="474"/>
        <v>6.7218797014467334E-4</v>
      </c>
      <c r="F5487" s="24">
        <f>IF(C5470&gt;0,B$6+B$7*E5471+B$8*(H5486*100)^2,B$6+B$7*E5471+B$8*(H5486*100)^2+E5471*$B$9)</f>
        <v>0.38395208619328136</v>
      </c>
      <c r="G5487" s="17">
        <v>9.6830059289828661E-3</v>
      </c>
      <c r="H5487" s="9">
        <f t="shared" si="469"/>
        <v>6.1963867390058972E-3</v>
      </c>
      <c r="I5487" s="8">
        <f t="shared" si="468"/>
        <v>3.4866191899769689E-3</v>
      </c>
      <c r="J5487" s="10">
        <f t="shared" si="470"/>
        <v>0.3600761184645081</v>
      </c>
      <c r="K5487" s="10">
        <f t="shared" si="471"/>
        <v>0.11627981339750093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3.7571341767180574E-4</v>
      </c>
      <c r="D5488" s="6">
        <f t="shared" si="473"/>
        <v>1.4116057221862874E-7</v>
      </c>
      <c r="E5488" s="6">
        <f t="shared" si="474"/>
        <v>6.5665661568876804E-5</v>
      </c>
      <c r="F5488" s="24">
        <f>IF(C5470&gt;0,B$6+B$7*E5471+B$8*(H5487*100)^2,B$6+B$7*E5471+B$8*(H5487*100)^2+E5471*$B$9)</f>
        <v>0.37314591683956411</v>
      </c>
      <c r="G5488" s="17">
        <v>1.304988841397353E-2</v>
      </c>
      <c r="H5488" s="9">
        <f t="shared" si="469"/>
        <v>6.1085670728867683E-3</v>
      </c>
      <c r="I5488" s="8">
        <f t="shared" si="468"/>
        <v>6.9413213410867616E-3</v>
      </c>
      <c r="J5488" s="10">
        <f t="shared" si="470"/>
        <v>0.53190656662275737</v>
      </c>
      <c r="K5488" s="10">
        <f t="shared" si="471"/>
        <v>0.37723827320275305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6.1043929000582893E-3</v>
      </c>
      <c r="D5489" s="6">
        <f t="shared" si="473"/>
        <v>3.7263612678282049E-5</v>
      </c>
      <c r="E5489" s="6">
        <f t="shared" si="474"/>
        <v>1.4116057221862874E-7</v>
      </c>
      <c r="F5489" s="24">
        <f>IF(C5470&gt;0,B$6+B$7*E5471+B$8*(H5488*100)^2,B$6+B$7*E5471+B$8*(H5488*100)^2+E5471*$B$9)</f>
        <v>0.36314264586882816</v>
      </c>
      <c r="G5489" s="17">
        <v>1.1501745771416565E-2</v>
      </c>
      <c r="H5489" s="9">
        <f t="shared" si="469"/>
        <v>6.026131809617411E-3</v>
      </c>
      <c r="I5489" s="8">
        <f t="shared" si="468"/>
        <v>5.475613961799154E-3</v>
      </c>
      <c r="J5489" s="10">
        <f t="shared" si="470"/>
        <v>0.47606807441413068</v>
      </c>
      <c r="K5489" s="10">
        <f t="shared" si="471"/>
        <v>0.26225138825352001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-9.4253898706188541E-3</v>
      </c>
      <c r="D5490" s="6">
        <f t="shared" si="473"/>
        <v>8.8837974213164502E-5</v>
      </c>
      <c r="E5490" s="6">
        <f t="shared" si="474"/>
        <v>3.7263612678282049E-5</v>
      </c>
      <c r="F5490" s="24">
        <f>IF(C5470&gt;0,B$6+B$7*E5471+B$8*(H5489*100)^2,B$6+B$7*E5471+B$8*(H5489*100)^2+E5471*$B$9)</f>
        <v>0.35388261793121778</v>
      </c>
      <c r="G5490" s="17">
        <v>4.9099691613028401E-3</v>
      </c>
      <c r="H5490" s="9">
        <f t="shared" si="469"/>
        <v>5.94880339170171E-3</v>
      </c>
      <c r="I5490" s="8">
        <f t="shared" si="468"/>
        <v>1.0388342303988699E-3</v>
      </c>
      <c r="J5490" s="10">
        <f t="shared" si="470"/>
        <v>0.2115765285424358</v>
      </c>
      <c r="K5490" s="10">
        <f t="shared" si="471"/>
        <v>1.7293319626994652E-2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-1.0752593099195649E-2</v>
      </c>
      <c r="D5491" s="6">
        <f t="shared" si="473"/>
        <v>1.156182583568699E-4</v>
      </c>
      <c r="E5491" s="6">
        <f t="shared" si="474"/>
        <v>8.8837974213164502E-5</v>
      </c>
      <c r="F5491" s="24">
        <f>IF(C5470&gt;0,B$6+B$7*E5471+B$8*(H5490*100)^2,B$6+B$7*E5471+B$8*(H5490*100)^2+E5471*$B$9)</f>
        <v>0.34531061006937186</v>
      </c>
      <c r="G5491" s="17">
        <v>1.0054532356507096E-2</v>
      </c>
      <c r="H5491" s="9">
        <f t="shared" si="469"/>
        <v>5.8763135558730336E-3</v>
      </c>
      <c r="I5491" s="8">
        <f t="shared" si="468"/>
        <v>4.1782188006340626E-3</v>
      </c>
      <c r="J5491" s="10">
        <f t="shared" si="470"/>
        <v>0.41555575659667565</v>
      </c>
      <c r="K5491" s="10">
        <f t="shared" si="471"/>
        <v>0.17393330996682854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-5.7308527918761981E-3</v>
      </c>
      <c r="D5492" s="6">
        <f t="shared" si="473"/>
        <v>3.2842673722155215E-5</v>
      </c>
      <c r="E5492" s="6">
        <f t="shared" si="474"/>
        <v>1.156182583568699E-4</v>
      </c>
      <c r="F5492" s="24">
        <f>IF(C5470&gt;0,B$6+B$7*E5471+B$8*(H5491*100)^2,B$6+B$7*E5471+B$8*(H5491*100)^2+E5471*$B$9)</f>
        <v>0.33737550239166109</v>
      </c>
      <c r="G5492" s="17">
        <v>5.6073468650825646E-3</v>
      </c>
      <c r="H5492" s="9">
        <f t="shared" si="469"/>
        <v>5.8084034156699301E-3</v>
      </c>
      <c r="I5492" s="8">
        <f t="shared" si="468"/>
        <v>2.0105655058736543E-4</v>
      </c>
      <c r="J5492" s="10">
        <f t="shared" si="470"/>
        <v>3.5855914646436803E-2</v>
      </c>
      <c r="K5492" s="10">
        <f t="shared" si="471"/>
        <v>6.1328524467629819E-4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2.9517169987170293E-3</v>
      </c>
      <c r="D5493" s="6">
        <f t="shared" si="473"/>
        <v>8.7126332405150669E-6</v>
      </c>
      <c r="E5493" s="6">
        <f t="shared" si="474"/>
        <v>3.2842673722155215E-5</v>
      </c>
      <c r="F5493" s="24">
        <f>IF(C5492&gt;0,B$6+B$7*E5493+B$8*(G5492*100)^2,B$6+B$7*E5493+B$8*(G5492*100)^2+E5493*$B$9)</f>
        <v>0.30876585591637612</v>
      </c>
      <c r="G5493" s="17">
        <v>7.4221530809129178E-3</v>
      </c>
      <c r="H5493" s="9">
        <f t="shared" si="469"/>
        <v>5.5566703691723174E-3</v>
      </c>
      <c r="I5493" s="8">
        <f t="shared" si="468"/>
        <v>1.8654827117406004E-3</v>
      </c>
      <c r="J5493" s="10">
        <f t="shared" si="470"/>
        <v>0.25133983244537822</v>
      </c>
      <c r="K5493" s="10">
        <f t="shared" si="471"/>
        <v>4.6249407163595713E-2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1.28019662008978E-2</v>
      </c>
      <c r="D5494" s="6">
        <f t="shared" si="473"/>
        <v>1.6389033860892964E-4</v>
      </c>
      <c r="E5494" s="6">
        <f t="shared" si="474"/>
        <v>8.7126332405150669E-6</v>
      </c>
      <c r="F5494" s="24">
        <f>IF(C5492&gt;0,B$6+B$7*E5493+B$8*(H5493*100)^2,B$6+B$7*E5493+B$8*(H5493*100)^2+E5493*$B$9)</f>
        <v>0.30352867786160892</v>
      </c>
      <c r="G5494" s="17">
        <v>1.0826711825373668E-2</v>
      </c>
      <c r="H5494" s="9">
        <f t="shared" si="469"/>
        <v>5.5093436801638088E-3</v>
      </c>
      <c r="I5494" s="8">
        <f t="shared" si="468"/>
        <v>5.3173681452098592E-3</v>
      </c>
      <c r="J5494" s="10">
        <f t="shared" si="470"/>
        <v>0.49113417175729973</v>
      </c>
      <c r="K5494" s="10">
        <f t="shared" si="471"/>
        <v>0.28958365858170954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6.437470337934412E-4</v>
      </c>
      <c r="D5495" s="6">
        <f t="shared" si="473"/>
        <v>4.1441024351785392E-7</v>
      </c>
      <c r="E5495" s="6">
        <f t="shared" si="474"/>
        <v>1.6389033860892964E-4</v>
      </c>
      <c r="F5495" s="24">
        <f>IF(C5492&gt;0,B$6+B$7*E5493+B$8*(H5494*100)^2,B$6+B$7*E5493+B$8*(H5494*100)^2+E5493*$B$9)</f>
        <v>0.29868062213631091</v>
      </c>
      <c r="G5495" s="17">
        <v>5.4332765488702538E-3</v>
      </c>
      <c r="H5495" s="9">
        <f t="shared" si="469"/>
        <v>5.4651680864938722E-3</v>
      </c>
      <c r="I5495" s="8">
        <f t="shared" si="468"/>
        <v>3.1891537623618404E-5</v>
      </c>
      <c r="J5495" s="10">
        <f t="shared" si="470"/>
        <v>5.8696694962544543E-3</v>
      </c>
      <c r="K5495" s="10">
        <f t="shared" si="471"/>
        <v>1.7092576155119943E-5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3.9905534276764429E-3</v>
      </c>
      <c r="D5496" s="6">
        <f t="shared" si="473"/>
        <v>1.5924516659140206E-5</v>
      </c>
      <c r="E5496" s="6">
        <f t="shared" si="474"/>
        <v>4.1441024351785392E-7</v>
      </c>
      <c r="F5496" s="24">
        <f>IF(C5492&gt;0,B$6+B$7*E5493+B$8*(H5495*100)^2,B$6+B$7*E5493+B$8*(H5495*100)^2+E5493*$B$9)</f>
        <v>0.2941927769514025</v>
      </c>
      <c r="G5496" s="17">
        <v>6.6909198472354095E-3</v>
      </c>
      <c r="H5496" s="9">
        <f t="shared" si="469"/>
        <v>5.42395406462299E-3</v>
      </c>
      <c r="I5496" s="8">
        <f t="shared" si="468"/>
        <v>1.2669657826124194E-3</v>
      </c>
      <c r="J5496" s="10">
        <f t="shared" si="470"/>
        <v>0.18935599462246006</v>
      </c>
      <c r="K5496" s="10">
        <f t="shared" si="471"/>
        <v>2.3660836293225795E-2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2.7863537937016106E-3</v>
      </c>
      <c r="D5497" s="6">
        <f t="shared" si="473"/>
        <v>7.7637674636753575E-6</v>
      </c>
      <c r="E5497" s="6">
        <f t="shared" si="474"/>
        <v>1.5924516659140206E-5</v>
      </c>
      <c r="F5497" s="24">
        <f>IF(C5492&gt;0,B$6+B$7*E5493+B$8*(H5496*100)^2,B$6+B$7*E5493+B$8*(H5496*100)^2+E5493*$B$9)</f>
        <v>0.29003837866373283</v>
      </c>
      <c r="G5497" s="17">
        <v>4.7676203026535205E-3</v>
      </c>
      <c r="H5497" s="9">
        <f t="shared" si="469"/>
        <v>5.3855211322928883E-3</v>
      </c>
      <c r="I5497" s="8">
        <f t="shared" si="468"/>
        <v>6.1790082963936784E-4</v>
      </c>
      <c r="J5497" s="10">
        <f t="shared" si="470"/>
        <v>0.12960361572742318</v>
      </c>
      <c r="K5497" s="10">
        <f t="shared" si="471"/>
        <v>7.1330768149509005E-3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-4.8198152327717523E-3</v>
      </c>
      <c r="D5498" s="6">
        <f t="shared" si="473"/>
        <v>2.3230618878058619E-5</v>
      </c>
      <c r="E5498" s="6">
        <f t="shared" si="474"/>
        <v>7.7637674636753575E-6</v>
      </c>
      <c r="F5498" s="24">
        <f>IF(C5492&gt;0,B$6+B$7*E5493+B$8*(H5497*100)^2,B$6+B$7*E5493+B$8*(H5497*100)^2+E5493*$B$9)</f>
        <v>0.28619265216883694</v>
      </c>
      <c r="G5498" s="17">
        <v>5.0786332525650148E-3</v>
      </c>
      <c r="H5498" s="9">
        <f t="shared" si="469"/>
        <v>5.3496976752788273E-3</v>
      </c>
      <c r="I5498" s="8">
        <f t="shared" si="468"/>
        <v>2.7106442271381242E-4</v>
      </c>
      <c r="J5498" s="10">
        <f t="shared" si="470"/>
        <v>5.3373498190070846E-2</v>
      </c>
      <c r="K5498" s="10">
        <f t="shared" si="471"/>
        <v>1.3287588849679732E-3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1.8684473321674338E-3</v>
      </c>
      <c r="D5499" s="6">
        <f t="shared" si="473"/>
        <v>3.4910954330836006E-6</v>
      </c>
      <c r="E5499" s="6">
        <f t="shared" si="474"/>
        <v>2.3230618878058619E-5</v>
      </c>
      <c r="F5499" s="24">
        <f>IF(C5492&gt;0,B$6+B$7*E5493+B$8*(H5498*100)^2,B$6+B$7*E5493+B$8*(H5498*100)^2+E5493*$B$9)</f>
        <v>0.28263266315251179</v>
      </c>
      <c r="G5499" s="17">
        <v>4.0875031008746161E-3</v>
      </c>
      <c r="H5499" s="9">
        <f t="shared" si="469"/>
        <v>5.316320749846757E-3</v>
      </c>
      <c r="I5499" s="8">
        <f t="shared" si="468"/>
        <v>1.2288176489721409E-3</v>
      </c>
      <c r="J5499" s="10">
        <f t="shared" si="470"/>
        <v>0.30062794293885842</v>
      </c>
      <c r="K5499" s="10">
        <f t="shared" si="471"/>
        <v>3.1706565627073857E-2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-1.2612162911190019E-2</v>
      </c>
      <c r="D5500" s="6">
        <f t="shared" si="473"/>
        <v>1.5906665329839709E-4</v>
      </c>
      <c r="E5500" s="6">
        <f t="shared" si="474"/>
        <v>3.4910954330836006E-6</v>
      </c>
      <c r="F5500" s="24">
        <f>IF(C5492&gt;0,B$6+B$7*E5493+B$8*(H5499*100)^2,B$6+B$7*E5493+B$8*(H5499*100)^2+E5493*$B$9)</f>
        <v>0.27933718132009971</v>
      </c>
      <c r="G5500" s="17">
        <v>8.1462548341776058E-3</v>
      </c>
      <c r="H5500" s="9">
        <f t="shared" si="469"/>
        <v>5.2852358634227449E-3</v>
      </c>
      <c r="I5500" s="8">
        <f t="shared" si="468"/>
        <v>2.8610189707548609E-3</v>
      </c>
      <c r="J5500" s="10">
        <f t="shared" si="470"/>
        <v>0.35120666232431841</v>
      </c>
      <c r="K5500" s="10">
        <f t="shared" si="471"/>
        <v>0.10868181080152439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4.6756805492158418E-3</v>
      </c>
      <c r="D5501" s="6">
        <f t="shared" si="473"/>
        <v>2.1861988598315355E-5</v>
      </c>
      <c r="E5501" s="6">
        <f t="shared" si="474"/>
        <v>1.5906665329839709E-4</v>
      </c>
      <c r="F5501" s="24">
        <f>IF(C5492&gt;0,B$6+B$7*E5493+B$8*(H5500*100)^2,B$6+B$7*E5493+B$8*(H5500*100)^2+E5493*$B$9)</f>
        <v>0.27628655378783573</v>
      </c>
      <c r="G5501" s="17">
        <v>8.5323037772185827E-3</v>
      </c>
      <c r="H5501" s="9">
        <f t="shared" si="469"/>
        <v>5.2562967361806708E-3</v>
      </c>
      <c r="I5501" s="8">
        <f t="shared" si="468"/>
        <v>3.2760070410379118E-3</v>
      </c>
      <c r="J5501" s="10">
        <f t="shared" si="470"/>
        <v>0.38395339952439511</v>
      </c>
      <c r="K5501" s="10">
        <f t="shared" si="471"/>
        <v>0.13882115583839716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-3.7390079904388676E-3</v>
      </c>
      <c r="D5502" s="6">
        <f t="shared" si="473"/>
        <v>1.3980180752565699E-5</v>
      </c>
      <c r="E5502" s="6">
        <f t="shared" si="474"/>
        <v>2.1861988598315355E-5</v>
      </c>
      <c r="F5502" s="24">
        <f>IF(C5492&gt;0,B$6+B$7*E5493+B$8*(H5501*100)^2,B$6+B$7*E5493+B$8*(H5501*100)^2+E5493*$B$9)</f>
        <v>0.27346258788121908</v>
      </c>
      <c r="G5502" s="17">
        <v>9.5827191945466565E-3</v>
      </c>
      <c r="H5502" s="9">
        <f t="shared" si="469"/>
        <v>5.2293650463628863E-3</v>
      </c>
      <c r="I5502" s="8">
        <f t="shared" si="468"/>
        <v>4.3533541481837702E-3</v>
      </c>
      <c r="J5502" s="10">
        <f t="shared" si="470"/>
        <v>0.45429215442952575</v>
      </c>
      <c r="K5502" s="10">
        <f t="shared" si="471"/>
        <v>0.2268108308607526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-4.3213751423322117E-3</v>
      </c>
      <c r="D5503" s="6">
        <f t="shared" si="473"/>
        <v>1.8674283120766744E-5</v>
      </c>
      <c r="E5503" s="6">
        <f t="shared" si="474"/>
        <v>1.3980180752565699E-5</v>
      </c>
      <c r="F5503" s="24">
        <f>IF(C5492&gt;0,B$6+B$7*E5493+B$8*(H5502*100)^2,B$6+B$7*E5493+B$8*(H5502*100)^2+E5493*$B$9)</f>
        <v>0.27084844264146396</v>
      </c>
      <c r="G5503" s="17">
        <v>7.0381741288164821E-3</v>
      </c>
      <c r="H5503" s="9">
        <f t="shared" si="469"/>
        <v>5.2043101621777306E-3</v>
      </c>
      <c r="I5503" s="8">
        <f t="shared" si="468"/>
        <v>1.8338639666387515E-3</v>
      </c>
      <c r="J5503" s="10">
        <f t="shared" si="470"/>
        <v>0.26055961859913923</v>
      </c>
      <c r="K5503" s="10">
        <f t="shared" si="471"/>
        <v>5.0512452317086343E-2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9.5068838159297342E-3</v>
      </c>
      <c r="D5504" s="6">
        <f t="shared" si="473"/>
        <v>9.0380839889586711E-5</v>
      </c>
      <c r="E5504" s="6">
        <f t="shared" si="474"/>
        <v>1.8674283120766744E-5</v>
      </c>
      <c r="F5504" s="24">
        <f>IF(C5492&gt;0,B$6+B$7*E5493+B$8*(H5503*100)^2,B$6+B$7*E5493+B$8*(H5503*100)^2+E5493*$B$9)</f>
        <v>0.26842852839302273</v>
      </c>
      <c r="G5504" s="17">
        <v>6.5941311838523297E-3</v>
      </c>
      <c r="H5504" s="9">
        <f t="shared" si="469"/>
        <v>5.1810088630789156E-3</v>
      </c>
      <c r="I5504" s="8">
        <f t="shared" si="468"/>
        <v>1.4131223207734141E-3</v>
      </c>
      <c r="J5504" s="10">
        <f t="shared" si="470"/>
        <v>0.21430000122440085</v>
      </c>
      <c r="K5504" s="10">
        <f t="shared" si="471"/>
        <v>3.1570175268565759E-2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-1.0810957990858849E-3</v>
      </c>
      <c r="D5505" s="6">
        <f t="shared" si="473"/>
        <v>1.168768126801148E-6</v>
      </c>
      <c r="E5505" s="6">
        <f t="shared" si="474"/>
        <v>9.0380839889586711E-5</v>
      </c>
      <c r="F5505" s="24">
        <f>IF(C5492&gt;0,B$6+B$7*E5493+B$8*(H5504*100)^2,B$6+B$7*E5493+B$8*(H5504*100)^2+E5493*$B$9)</f>
        <v>0.26618841377324065</v>
      </c>
      <c r="G5505" s="17">
        <v>9.3957629201368957E-3</v>
      </c>
      <c r="H5505" s="9">
        <f t="shared" si="469"/>
        <v>5.1593450531364996E-3</v>
      </c>
      <c r="I5505" s="8">
        <f t="shared" si="468"/>
        <v>4.2364178670003961E-3</v>
      </c>
      <c r="J5505" s="10">
        <f t="shared" si="470"/>
        <v>0.4508859901010222</v>
      </c>
      <c r="K5505" s="10">
        <f t="shared" si="471"/>
        <v>0.22166624608935503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1.9433116987937257E-3</v>
      </c>
      <c r="D5506" s="6">
        <f t="shared" si="473"/>
        <v>3.7764603586685561E-6</v>
      </c>
      <c r="E5506" s="6">
        <f t="shared" si="474"/>
        <v>1.168768126801148E-6</v>
      </c>
      <c r="F5506" s="24">
        <f>IF(C5492&gt;0,B$6+B$7*E5493+B$8*(H5505*100)^2,B$6+B$7*E5493+B$8*(H5505*100)^2+E5493*$B$9)</f>
        <v>0.26411473966970839</v>
      </c>
      <c r="G5506" s="17">
        <v>6.4271761278536744E-3</v>
      </c>
      <c r="H5506" s="9">
        <f t="shared" si="469"/>
        <v>5.1392094690692301E-3</v>
      </c>
      <c r="I5506" s="8">
        <f t="shared" si="468"/>
        <v>1.2879666587844443E-3</v>
      </c>
      <c r="J5506" s="10">
        <f t="shared" si="470"/>
        <v>0.2003938639868198</v>
      </c>
      <c r="K5506" s="10">
        <f t="shared" si="471"/>
        <v>2.6979713082730505E-2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-8.939039840927328E-4</v>
      </c>
      <c r="D5507" s="6">
        <f t="shared" si="473"/>
        <v>7.9906433277686072E-7</v>
      </c>
      <c r="E5507" s="6">
        <f t="shared" si="474"/>
        <v>3.7764603586685561E-6</v>
      </c>
      <c r="F5507" s="24">
        <f>IF(C5492&gt;0,B$6+B$7*E5493+B$8*(H5506*100)^2,B$6+B$7*E5493+B$8*(H5506*100)^2+E5493*$B$9)</f>
        <v>0.26219513955206858</v>
      </c>
      <c r="G5507" s="17">
        <v>3.0136009219195212E-3</v>
      </c>
      <c r="H5507" s="9">
        <f t="shared" si="469"/>
        <v>5.1204993853340959E-3</v>
      </c>
      <c r="I5507" s="8">
        <f t="shared" si="468"/>
        <v>2.1068984634145748E-3</v>
      </c>
      <c r="J5507" s="10">
        <f t="shared" si="470"/>
        <v>0.69912988414955091</v>
      </c>
      <c r="K5507" s="10">
        <f t="shared" si="471"/>
        <v>0.11865281362501179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5.9673553245393083E-3</v>
      </c>
      <c r="D5508" s="6">
        <f t="shared" si="473"/>
        <v>3.5609329569307633E-5</v>
      </c>
      <c r="E5508" s="6">
        <f t="shared" si="474"/>
        <v>7.9906433277686072E-7</v>
      </c>
      <c r="F5508" s="24">
        <f>IF(C5492&gt;0,B$6+B$7*E5493+B$8*(H5507*100)^2,B$6+B$7*E5493+B$8*(H5507*100)^2+E5493*$B$9)</f>
        <v>0.26041816572316939</v>
      </c>
      <c r="G5508" s="17">
        <v>6.9441816265186918E-3</v>
      </c>
      <c r="H5508" s="9">
        <f t="shared" si="469"/>
        <v>5.10311831847126E-3</v>
      </c>
      <c r="I5508" s="8">
        <f t="shared" si="468"/>
        <v>1.8410633080474317E-3</v>
      </c>
      <c r="J5508" s="10">
        <f t="shared" si="470"/>
        <v>0.2651231501515906</v>
      </c>
      <c r="K5508" s="10">
        <f t="shared" si="471"/>
        <v>5.2719871706957244E-2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3.7786062287365431E-3</v>
      </c>
      <c r="D5509" s="6">
        <f t="shared" si="473"/>
        <v>1.4277865031846601E-5</v>
      </c>
      <c r="E5509" s="6">
        <f t="shared" si="474"/>
        <v>3.5609329569307633E-5</v>
      </c>
      <c r="F5509" s="24">
        <f>IF(C5492&gt;0,B$6+B$7*E5493+B$8*(H5508*100)^2,B$6+B$7*E5493+B$8*(H5508*100)^2+E5493*$B$9)</f>
        <v>0.25877322104975747</v>
      </c>
      <c r="G5509" s="17">
        <v>5.3925119409889821E-3</v>
      </c>
      <c r="H5509" s="9">
        <f t="shared" si="469"/>
        <v>5.0869757326898798E-3</v>
      </c>
      <c r="I5509" s="8">
        <f t="shared" si="468"/>
        <v>3.0553620829910227E-4</v>
      </c>
      <c r="J5509" s="10">
        <f t="shared" si="470"/>
        <v>5.6659347562439927E-2</v>
      </c>
      <c r="K5509" s="10">
        <f t="shared" si="471"/>
        <v>1.7346283244568106E-3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-2.3694849805283203E-3</v>
      </c>
      <c r="D5510" s="6">
        <f t="shared" si="473"/>
        <v>5.6144590729492944E-6</v>
      </c>
      <c r="E5510" s="6">
        <f t="shared" si="474"/>
        <v>1.4277865031846601E-5</v>
      </c>
      <c r="F5510" s="24">
        <f>IF(C5492&gt;0,B$6+B$7*E5493+B$8*(H5509*100)^2,B$6+B$7*E5493+B$8*(H5509*100)^2+E5493*$B$9)</f>
        <v>0.25725049576557996</v>
      </c>
      <c r="G5510" s="17">
        <v>7.3695221262736069E-3</v>
      </c>
      <c r="H5510" s="9">
        <f t="shared" si="469"/>
        <v>5.0719867484604097E-3</v>
      </c>
      <c r="I5510" s="8">
        <f t="shared" si="468"/>
        <v>2.2975353778131972E-3</v>
      </c>
      <c r="J5510" s="10">
        <f t="shared" si="470"/>
        <v>0.31176178569599389</v>
      </c>
      <c r="K5510" s="10">
        <f t="shared" si="471"/>
        <v>7.9365028710732144E-2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-3.6557731296410038E-3</v>
      </c>
      <c r="D5511" s="6">
        <f t="shared" si="473"/>
        <v>1.336467717540518E-5</v>
      </c>
      <c r="E5511" s="6">
        <f t="shared" si="474"/>
        <v>5.6144590729492944E-6</v>
      </c>
      <c r="F5511" s="24">
        <f>IF(C5492&gt;0,B$6+B$7*E5493+B$8*(H5510*100)^2,B$6+B$7*E5493+B$8*(H5510*100)^2+E5493*$B$9)</f>
        <v>0.25584090897001693</v>
      </c>
      <c r="G5511" s="17">
        <v>3.5540937740194205E-3</v>
      </c>
      <c r="H5511" s="9">
        <f t="shared" si="469"/>
        <v>5.0580718556582109E-3</v>
      </c>
      <c r="I5511" s="8">
        <f t="shared" si="468"/>
        <v>1.5039780816387903E-3</v>
      </c>
      <c r="J5511" s="10">
        <f t="shared" si="470"/>
        <v>0.42316781077441884</v>
      </c>
      <c r="K5511" s="10">
        <f t="shared" si="471"/>
        <v>5.5543065647778E-2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-1.0343323750049305E-2</v>
      </c>
      <c r="D5512" s="6">
        <f t="shared" si="473"/>
        <v>1.0698434619833403E-4</v>
      </c>
      <c r="E5512" s="6">
        <f t="shared" si="474"/>
        <v>1.336467717540518E-5</v>
      </c>
      <c r="F5512" s="24">
        <f>IF(C5492&gt;0,B$6+B$7*E5493+B$8*(H5511*100)^2,B$6+B$7*E5493+B$8*(H5511*100)^2+E5493*$B$9)</f>
        <v>0.25453605447336419</v>
      </c>
      <c r="G5512" s="17">
        <v>7.3981125748361961E-3</v>
      </c>
      <c r="H5512" s="9">
        <f t="shared" si="469"/>
        <v>5.0451566325869822E-3</v>
      </c>
      <c r="I5512" s="8">
        <f t="shared" ref="I5512:I5575" si="475">SQRT((G5512-H5512)^2)</f>
        <v>2.3529559422492139E-3</v>
      </c>
      <c r="J5512" s="10">
        <f t="shared" si="470"/>
        <v>0.31804813977182705</v>
      </c>
      <c r="K5512" s="10">
        <f t="shared" si="471"/>
        <v>8.3582956115798801E-2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-2.1076489905313845E-2</v>
      </c>
      <c r="D5513" s="6">
        <f t="shared" si="473"/>
        <v>4.4421842672879642E-4</v>
      </c>
      <c r="E5513" s="6">
        <f t="shared" si="474"/>
        <v>1.0698434619833403E-4</v>
      </c>
      <c r="F5513" s="24">
        <f>IF(C5492&gt;0,B$6+B$7*E5493+B$8*(H5512*100)^2,B$6+B$7*E5493+B$8*(H5512*100)^2+E5493*$B$9)</f>
        <v>0.25332815066581271</v>
      </c>
      <c r="G5513" s="17">
        <v>1.5295303510338951E-2</v>
      </c>
      <c r="H5513" s="9">
        <f t="shared" ref="H5513:H5576" si="476">SQRT(F5513)/100</f>
        <v>5.0331714720026448E-3</v>
      </c>
      <c r="I5513" s="8">
        <f t="shared" si="475"/>
        <v>1.0262132038336307E-2</v>
      </c>
      <c r="J5513" s="10">
        <f t="shared" ref="J5513:J5576" si="477">ABS(G5513-H5513)/G5513</f>
        <v>0.67093353403543499</v>
      </c>
      <c r="K5513" s="10">
        <f t="shared" ref="K5513:K5576" si="478">G5513/H5513-LN(G5513/H5513)-1</f>
        <v>0.92740422208334095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8.7778169799899042E-4</v>
      </c>
      <c r="D5514" s="6">
        <f t="shared" si="473"/>
        <v>7.7050070934199082E-7</v>
      </c>
      <c r="E5514" s="6">
        <f t="shared" si="474"/>
        <v>4.4421842672879642E-4</v>
      </c>
      <c r="F5514" s="24">
        <f>IF(C5492&gt;0,B$6+B$7*E5493+B$8*(H5513*100)^2,B$6+B$7*E5493+B$8*(H5513*100)^2+E5493*$B$9)</f>
        <v>0.25220999411116229</v>
      </c>
      <c r="G5514" s="17">
        <v>8.6322088633772921E-3</v>
      </c>
      <c r="H5514" s="9">
        <f t="shared" si="476"/>
        <v>5.0220513150620264E-3</v>
      </c>
      <c r="I5514" s="8">
        <f t="shared" si="475"/>
        <v>3.6101575483152657E-3</v>
      </c>
      <c r="J5514" s="10">
        <f t="shared" si="477"/>
        <v>0.41821943901654118</v>
      </c>
      <c r="K5514" s="10">
        <f t="shared" si="478"/>
        <v>0.17719919762020631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5.597537467218079E-3</v>
      </c>
      <c r="D5515" s="6">
        <f t="shared" si="473"/>
        <v>3.1332425696910188E-5</v>
      </c>
      <c r="E5515" s="6">
        <f t="shared" si="474"/>
        <v>7.7050070934199082E-7</v>
      </c>
      <c r="F5515" s="24">
        <f>IF(C5493&gt;0,B$6+B$7*E5494+B$8*(H5514*100)^2,B$6+B$7*E5494+B$8*(H5514*100)^2+E5494*$B$9)</f>
        <v>0.25117079154870287</v>
      </c>
      <c r="G5515" s="17">
        <v>6.8722709311995001E-3</v>
      </c>
      <c r="H5515" s="9">
        <f t="shared" si="476"/>
        <v>5.0116942399621991E-3</v>
      </c>
      <c r="I5515" s="8">
        <f t="shared" si="475"/>
        <v>1.860576691237301E-3</v>
      </c>
      <c r="J5515" s="10">
        <f t="shared" si="477"/>
        <v>0.27073680736166089</v>
      </c>
      <c r="K5515" s="10">
        <f t="shared" si="478"/>
        <v>5.5526468130634221E-2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-4.7782931499489164E-3</v>
      </c>
      <c r="D5516" s="6">
        <f t="shared" si="473"/>
        <v>2.2832085426848739E-5</v>
      </c>
      <c r="E5516" s="6">
        <f t="shared" si="474"/>
        <v>3.1332425696910188E-5</v>
      </c>
      <c r="F5516" s="24">
        <f>IF(C5514&gt;0,B$6+B$7*E5515+B$8*(H5515*100)^2,B$6+B$7*E5515+B$8*(H5515*100)^2+E5515*$B$9)</f>
        <v>0.25020880173663418</v>
      </c>
      <c r="G5516" s="17">
        <v>6.380855359030096E-3</v>
      </c>
      <c r="H5516" s="9">
        <f t="shared" si="476"/>
        <v>5.0020875815666617E-3</v>
      </c>
      <c r="I5516" s="8">
        <f t="shared" si="475"/>
        <v>1.3787677774634343E-3</v>
      </c>
      <c r="J5516" s="10">
        <f t="shared" si="477"/>
        <v>0.21607883267753777</v>
      </c>
      <c r="K5516" s="10">
        <f t="shared" si="478"/>
        <v>3.2191656362049015E-2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3.2114098271098313E-3</v>
      </c>
      <c r="D5517" s="6">
        <f t="shared" si="473"/>
        <v>1.0313153077657596E-5</v>
      </c>
      <c r="E5517" s="6">
        <f t="shared" si="474"/>
        <v>2.2832085426848739E-5</v>
      </c>
      <c r="F5517" s="24">
        <f>IF(C5514&gt;0,B$6+B$7*E5515+B$8*(H5516*100)^2,B$6+B$7*E5515+B$8*(H5516*100)^2+E5515*$B$9)</f>
        <v>0.24931828776760223</v>
      </c>
      <c r="G5517" s="17">
        <v>5.1583529423311191E-3</v>
      </c>
      <c r="H5517" s="9">
        <f t="shared" si="476"/>
        <v>4.9931782240132611E-3</v>
      </c>
      <c r="I5517" s="8">
        <f t="shared" si="475"/>
        <v>1.6517471831785802E-4</v>
      </c>
      <c r="J5517" s="10">
        <f t="shared" si="477"/>
        <v>3.2020825283663831E-2</v>
      </c>
      <c r="K5517" s="10">
        <f t="shared" si="478"/>
        <v>5.3537097828471047E-4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-7.6087449518043356E-3</v>
      </c>
      <c r="D5518" s="6">
        <f t="shared" si="473"/>
        <v>5.7892999741607961E-5</v>
      </c>
      <c r="E5518" s="6">
        <f t="shared" si="474"/>
        <v>1.0313153077657596E-5</v>
      </c>
      <c r="F5518" s="24">
        <f>IF(C5514&gt;0,B$6+B$7*E5515+B$8*(H5517*100)^2,B$6+B$7*E5515+B$8*(H5517*100)^2+E5515*$B$9)</f>
        <v>0.24849393898646938</v>
      </c>
      <c r="G5518" s="17">
        <v>3.2587421488950862E-3</v>
      </c>
      <c r="H5518" s="9">
        <f t="shared" si="476"/>
        <v>4.9849166390870505E-3</v>
      </c>
      <c r="I5518" s="8">
        <f t="shared" si="475"/>
        <v>1.7261744901919643E-3</v>
      </c>
      <c r="J5518" s="10">
        <f t="shared" si="477"/>
        <v>0.52970576109473511</v>
      </c>
      <c r="K5518" s="10">
        <f t="shared" si="478"/>
        <v>7.8795894096832519E-2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1.9080423181772575E-4</v>
      </c>
      <c r="D5519" s="6">
        <f t="shared" si="473"/>
        <v>3.6406254879552432E-8</v>
      </c>
      <c r="E5519" s="6">
        <f t="shared" si="474"/>
        <v>5.7892999741607961E-5</v>
      </c>
      <c r="F5519" s="24">
        <f>IF(C5514&gt;0,B$6+B$7*E5515+B$8*(H5518*100)^2,B$6+B$7*E5515+B$8*(H5518*100)^2+E5515*$B$9)</f>
        <v>0.24773083931977463</v>
      </c>
      <c r="G5519" s="17">
        <v>8.5928771788722318E-3</v>
      </c>
      <c r="H5519" s="9">
        <f t="shared" si="476"/>
        <v>4.977256667279422E-3</v>
      </c>
      <c r="I5519" s="8">
        <f t="shared" si="475"/>
        <v>3.6156205115928097E-3</v>
      </c>
      <c r="J5519" s="10">
        <f t="shared" si="477"/>
        <v>0.42076948574136841</v>
      </c>
      <c r="K5519" s="10">
        <f t="shared" si="478"/>
        <v>0.1803736269593279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-3.5309717298785421E-4</v>
      </c>
      <c r="D5520" s="6">
        <f t="shared" ref="D5520:D5583" si="480">C5520^2</f>
        <v>1.2467761357201464E-7</v>
      </c>
      <c r="E5520" s="6">
        <f t="shared" si="474"/>
        <v>3.6406254879552432E-8</v>
      </c>
      <c r="F5520" s="24">
        <f>IF(C5514&gt;0,B$6+B$7*E5515+B$8*(H5519*100)^2,B$6+B$7*E5515+B$8*(H5519*100)^2+E5515*$B$9)</f>
        <v>0.24702443795831533</v>
      </c>
      <c r="G5520" s="17">
        <v>5.4060432135609425E-3</v>
      </c>
      <c r="H5520" s="9">
        <f t="shared" si="476"/>
        <v>4.9701553090252155E-3</v>
      </c>
      <c r="I5520" s="8">
        <f t="shared" si="475"/>
        <v>4.3588790453572696E-4</v>
      </c>
      <c r="J5520" s="10">
        <f t="shared" si="477"/>
        <v>8.0629748471545984E-2</v>
      </c>
      <c r="K5520" s="10">
        <f t="shared" si="478"/>
        <v>3.6347106019702924E-3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-1.7032464418120837E-2</v>
      </c>
      <c r="D5521" s="6">
        <f t="shared" si="480"/>
        <v>2.9010484415455237E-4</v>
      </c>
      <c r="E5521" s="6">
        <f t="shared" ref="E5521:E5584" si="481">D5520</f>
        <v>1.2467761357201464E-7</v>
      </c>
      <c r="F5521" s="24">
        <f>IF(C5514&gt;0,B$6+B$7*E5515+B$8*(H5520*100)^2,B$6+B$7*E5515+B$8*(H5520*100)^2+E5515*$B$9)</f>
        <v>0.24637052221801251</v>
      </c>
      <c r="G5521" s="17">
        <v>1.291675468881519E-2</v>
      </c>
      <c r="H5521" s="9">
        <f t="shared" si="476"/>
        <v>4.9635725260946126E-3</v>
      </c>
      <c r="I5521" s="8">
        <f t="shared" si="475"/>
        <v>7.9531821627205762E-3</v>
      </c>
      <c r="J5521" s="10">
        <f t="shared" si="477"/>
        <v>0.61572603601486331</v>
      </c>
      <c r="K5521" s="10">
        <f t="shared" si="478"/>
        <v>0.6459105211813867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-9.3643950084739656E-3</v>
      </c>
      <c r="D5522" s="6">
        <f t="shared" si="480"/>
        <v>8.7691893874732125E-5</v>
      </c>
      <c r="E5522" s="6">
        <f t="shared" si="481"/>
        <v>2.9010484415455237E-4</v>
      </c>
      <c r="F5522" s="24">
        <f>IF(C5514&gt;0,B$6+B$7*E5515+B$8*(H5521*100)^2,B$6+B$7*E5515+B$8*(H5521*100)^2+E5515*$B$9)</f>
        <v>0.2457651924172142</v>
      </c>
      <c r="G5522" s="17">
        <v>1.3027487846069689E-2</v>
      </c>
      <c r="H5522" s="9">
        <f t="shared" si="476"/>
        <v>4.9574710530391822E-3</v>
      </c>
      <c r="I5522" s="8">
        <f t="shared" si="475"/>
        <v>8.0700167930305069E-3</v>
      </c>
      <c r="J5522" s="10">
        <f t="shared" si="477"/>
        <v>0.61946070404242826</v>
      </c>
      <c r="K5522" s="10">
        <f t="shared" si="478"/>
        <v>0.66168367116053783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1.033773366964346E-4</v>
      </c>
      <c r="D5523" s="6">
        <f t="shared" si="480"/>
        <v>1.0686873742448005E-8</v>
      </c>
      <c r="E5523" s="6">
        <f t="shared" si="481"/>
        <v>8.7691893874732125E-5</v>
      </c>
      <c r="F5523" s="24">
        <f>IF(C5514&gt;0,B$6+B$7*E5515+B$8*(H5522*100)^2,B$6+B$7*E5515+B$8*(H5522*100)^2+E5515*$B$9)</f>
        <v>0.24520483862061512</v>
      </c>
      <c r="G5523" s="17">
        <v>1.1531000302870825E-2</v>
      </c>
      <c r="H5523" s="9">
        <f t="shared" si="476"/>
        <v>4.9518162185264421E-3</v>
      </c>
      <c r="I5523" s="8">
        <f t="shared" si="475"/>
        <v>6.5791840843443831E-3</v>
      </c>
      <c r="J5523" s="10">
        <f t="shared" si="477"/>
        <v>0.57056490430465001</v>
      </c>
      <c r="K5523" s="10">
        <f t="shared" si="478"/>
        <v>0.48335593762239815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-2.689661355415229E-2</v>
      </c>
      <c r="D5524" s="6">
        <f t="shared" si="480"/>
        <v>7.2342782068140869E-4</v>
      </c>
      <c r="E5524" s="6">
        <f t="shared" si="481"/>
        <v>1.0686873742448005E-8</v>
      </c>
      <c r="F5524" s="24">
        <f>IF(C5514&gt;0,B$6+B$7*E5515+B$8*(H5523*100)^2,B$6+B$7*E5515+B$8*(H5523*100)^2+E5515*$B$9)</f>
        <v>0.24468611911110341</v>
      </c>
      <c r="G5524" s="17">
        <v>1.5235457548432261E-2</v>
      </c>
      <c r="H5524" s="9">
        <f t="shared" si="476"/>
        <v>4.9465757763437063E-3</v>
      </c>
      <c r="I5524" s="8">
        <f t="shared" si="475"/>
        <v>1.0288881772088554E-2</v>
      </c>
      <c r="J5524" s="10">
        <f t="shared" si="477"/>
        <v>0.67532476391871066</v>
      </c>
      <c r="K5524" s="10">
        <f t="shared" si="478"/>
        <v>0.95507097058353674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1.429092053947445E-2</v>
      </c>
      <c r="D5525" s="6">
        <f t="shared" si="480"/>
        <v>2.042304098655727E-4</v>
      </c>
      <c r="E5525" s="6">
        <f t="shared" si="481"/>
        <v>7.2342782068140869E-4</v>
      </c>
      <c r="F5525" s="24">
        <f>IF(C5514&gt;0,B$6+B$7*E5515+B$8*(H5524*100)^2,B$6+B$7*E5515+B$8*(H5524*100)^2+E5515*$B$9)</f>
        <v>0.24420594046114841</v>
      </c>
      <c r="G5525" s="17">
        <v>1.6456941491971359E-2</v>
      </c>
      <c r="H5525" s="9">
        <f t="shared" si="476"/>
        <v>4.941719745808623E-3</v>
      </c>
      <c r="I5525" s="8">
        <f t="shared" si="475"/>
        <v>1.1515221746162735E-2</v>
      </c>
      <c r="J5525" s="10">
        <f t="shared" si="477"/>
        <v>0.69971821627855468</v>
      </c>
      <c r="K5525" s="10">
        <f t="shared" si="478"/>
        <v>1.1271713750516348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-1.9983832329884058E-2</v>
      </c>
      <c r="D5526" s="6">
        <f t="shared" si="480"/>
        <v>3.993535545889193E-4</v>
      </c>
      <c r="E5526" s="6">
        <f t="shared" si="481"/>
        <v>2.042304098655727E-4</v>
      </c>
      <c r="F5526" s="24">
        <f>IF(C5514&gt;0,B$6+B$7*E5515+B$8*(H5525*100)^2,B$6+B$7*E5515+B$8*(H5525*100)^2+E5515*$B$9)</f>
        <v>0.2437614390848851</v>
      </c>
      <c r="G5526" s="17">
        <v>1.5161980446094302E-2</v>
      </c>
      <c r="H5526" s="9">
        <f t="shared" si="476"/>
        <v>4.9372202612895967E-3</v>
      </c>
      <c r="I5526" s="8">
        <f t="shared" si="475"/>
        <v>1.0224760184804706E-2</v>
      </c>
      <c r="J5526" s="10">
        <f t="shared" si="477"/>
        <v>0.67436837958979068</v>
      </c>
      <c r="K5526" s="10">
        <f t="shared" si="478"/>
        <v>0.94896630239197965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-2.2753584134611773E-2</v>
      </c>
      <c r="D5527" s="6">
        <f t="shared" si="480"/>
        <v>5.1772559097085658E-4</v>
      </c>
      <c r="E5527" s="6">
        <f t="shared" si="481"/>
        <v>3.993535545889193E-4</v>
      </c>
      <c r="F5527" s="24">
        <f>IF(C5514&gt;0,B$6+B$7*E5515+B$8*(H5526*100)^2,B$6+B$7*E5515+B$8*(H5526*100)^2+E5515*$B$9)</f>
        <v>0.24334996416087815</v>
      </c>
      <c r="G5527" s="17">
        <v>2.198544295387431E-2</v>
      </c>
      <c r="H5527" s="9">
        <f t="shared" si="476"/>
        <v>4.9330514305131476E-3</v>
      </c>
      <c r="I5527" s="8">
        <f t="shared" si="475"/>
        <v>1.7052391523361164E-2</v>
      </c>
      <c r="J5527" s="10">
        <f t="shared" si="477"/>
        <v>0.77562192215718639</v>
      </c>
      <c r="K5527" s="10">
        <f t="shared" si="478"/>
        <v>1.9623405748768787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3.9788776977908663E-3</v>
      </c>
      <c r="D5528" s="6">
        <f t="shared" si="480"/>
        <v>1.5831467733977544E-5</v>
      </c>
      <c r="E5528" s="6">
        <f t="shared" si="481"/>
        <v>5.1772559097085658E-4</v>
      </c>
      <c r="F5528" s="24">
        <f>IF(C5514&gt;0,B$6+B$7*E5515+B$8*(H5527*100)^2,B$6+B$7*E5515+B$8*(H5527*100)^2+E5515*$B$9)</f>
        <v>0.24296906182372488</v>
      </c>
      <c r="G5528" s="17">
        <v>1.1597004889937626E-2</v>
      </c>
      <c r="H5528" s="9">
        <f t="shared" si="476"/>
        <v>4.9291892013162255E-3</v>
      </c>
      <c r="I5528" s="8">
        <f t="shared" si="475"/>
        <v>6.6678156886214009E-3</v>
      </c>
      <c r="J5528" s="10">
        <f t="shared" si="477"/>
        <v>0.57496015151350544</v>
      </c>
      <c r="K5528" s="10">
        <f t="shared" si="478"/>
        <v>0.49714822938728309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-2.3751695681222061E-2</v>
      </c>
      <c r="D5529" s="6">
        <f t="shared" si="480"/>
        <v>5.641430477333827E-4</v>
      </c>
      <c r="E5529" s="6">
        <f t="shared" si="481"/>
        <v>1.5831467733977544E-5</v>
      </c>
      <c r="F5529" s="24">
        <f>IF(C5514&gt;0,B$6+B$7*E5515+B$8*(H5528*100)^2,B$6+B$7*E5515+B$8*(H5528*100)^2+E5515*$B$9)</f>
        <v>0.24261646053022209</v>
      </c>
      <c r="G5529" s="17">
        <v>2.0720975726415396E-2</v>
      </c>
      <c r="H5529" s="9">
        <f t="shared" si="476"/>
        <v>4.9256112364885448E-3</v>
      </c>
      <c r="I5529" s="8">
        <f t="shared" si="475"/>
        <v>1.5795364489926852E-2</v>
      </c>
      <c r="J5529" s="10">
        <f t="shared" si="477"/>
        <v>0.76228864405215702</v>
      </c>
      <c r="K5529" s="10">
        <f t="shared" si="478"/>
        <v>1.7700844852561528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4.8867806427050796E-3</v>
      </c>
      <c r="D5530" s="6">
        <f t="shared" si="480"/>
        <v>2.3880625049917069E-5</v>
      </c>
      <c r="E5530" s="6">
        <f t="shared" si="481"/>
        <v>5.641430477333827E-4</v>
      </c>
      <c r="F5530" s="24">
        <f>IF(C5514&gt;0,B$6+B$7*E5515+B$8*(H5529*100)^2,B$6+B$7*E5515+B$8*(H5529*100)^2+E5515*$B$9)</f>
        <v>0.24229005751282659</v>
      </c>
      <c r="G5530" s="17">
        <v>1.5884320951117539E-2</v>
      </c>
      <c r="H5530" s="9">
        <f t="shared" si="476"/>
        <v>4.9222967963424005E-3</v>
      </c>
      <c r="I5530" s="8">
        <f t="shared" si="475"/>
        <v>1.0962024154775138E-2</v>
      </c>
      <c r="J5530" s="10">
        <f t="shared" si="477"/>
        <v>0.69011600738298517</v>
      </c>
      <c r="K5530" s="10">
        <f t="shared" si="478"/>
        <v>1.0554567874039531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2.5548647695961612E-2</v>
      </c>
      <c r="D5531" s="6">
        <f t="shared" si="480"/>
        <v>6.5273339909236458E-4</v>
      </c>
      <c r="E5531" s="6">
        <f t="shared" si="481"/>
        <v>2.3880625049917069E-5</v>
      </c>
      <c r="F5531" s="24">
        <f>IF(C5514&gt;0,B$6+B$7*E5515+B$8*(H5530*100)^2,B$6+B$7*E5515+B$8*(H5530*100)^2+E5515*$B$9)</f>
        <v>0.24198790623962355</v>
      </c>
      <c r="G5531" s="17">
        <v>1.9761206729060992E-2</v>
      </c>
      <c r="H5531" s="9">
        <f t="shared" si="476"/>
        <v>4.9192266286442179E-3</v>
      </c>
      <c r="I5531" s="8">
        <f t="shared" si="475"/>
        <v>1.4841980100416773E-2</v>
      </c>
      <c r="J5531" s="10">
        <f t="shared" si="477"/>
        <v>0.75106648616706373</v>
      </c>
      <c r="K5531" s="10">
        <f t="shared" si="478"/>
        <v>1.6265674527797405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2.0290588462035346E-3</v>
      </c>
      <c r="D5532" s="6">
        <f t="shared" si="480"/>
        <v>4.1170798013568192E-6</v>
      </c>
      <c r="E5532" s="6">
        <f t="shared" si="481"/>
        <v>6.5273339909236458E-4</v>
      </c>
      <c r="F5532" s="24">
        <f>IF(C5514&gt;0,B$6+B$7*E5515+B$8*(H5531*100)^2,B$6+B$7*E5515+B$8*(H5531*100)^2+E5515*$B$9)</f>
        <v>0.24170820480601951</v>
      </c>
      <c r="G5532" s="17">
        <v>7.0308891978837209E-3</v>
      </c>
      <c r="H5532" s="9">
        <f t="shared" si="476"/>
        <v>4.9163828655427108E-3</v>
      </c>
      <c r="I5532" s="8">
        <f t="shared" si="475"/>
        <v>2.1145063323410101E-3</v>
      </c>
      <c r="J5532" s="10">
        <f t="shared" si="477"/>
        <v>0.30074522195250508</v>
      </c>
      <c r="K5532" s="10">
        <f t="shared" si="478"/>
        <v>7.2353796717441909E-2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-2.1556048778454937E-2</v>
      </c>
      <c r="D5533" s="6">
        <f t="shared" si="480"/>
        <v>4.6466323893912861E-4</v>
      </c>
      <c r="E5533" s="6">
        <f t="shared" si="481"/>
        <v>4.1170798013568192E-6</v>
      </c>
      <c r="F5533" s="24">
        <f>IF(C5514&gt;0,B$6+B$7*E5515+B$8*(H5532*100)^2,B$6+B$7*E5515+B$8*(H5532*100)^2+E5515*$B$9)</f>
        <v>0.24144928518893233</v>
      </c>
      <c r="G5533" s="17">
        <v>1.0949322415917902E-2</v>
      </c>
      <c r="H5533" s="9">
        <f t="shared" si="476"/>
        <v>4.9137489271322389E-3</v>
      </c>
      <c r="I5533" s="8">
        <f t="shared" si="475"/>
        <v>6.0355734887856628E-3</v>
      </c>
      <c r="J5533" s="10">
        <f t="shared" si="477"/>
        <v>0.55122803581080682</v>
      </c>
      <c r="K5533" s="10">
        <f t="shared" si="478"/>
        <v>0.42706279626060595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2.9405572370346496E-3</v>
      </c>
      <c r="D5534" s="6">
        <f t="shared" si="480"/>
        <v>8.646876864276852E-6</v>
      </c>
      <c r="E5534" s="6">
        <f t="shared" si="481"/>
        <v>4.6466323893912861E-4</v>
      </c>
      <c r="F5534" s="24">
        <f>IF(C5514&gt;0,B$6+B$7*E5515+B$8*(H5533*100)^2,B$6+B$7*E5515+B$8*(H5533*100)^2+E5515*$B$9)</f>
        <v>0.24120960329939459</v>
      </c>
      <c r="G5534" s="17">
        <v>1.1903519747698E-2</v>
      </c>
      <c r="H5534" s="9">
        <f t="shared" si="476"/>
        <v>4.9113094312962461E-3</v>
      </c>
      <c r="I5534" s="8">
        <f t="shared" si="475"/>
        <v>6.9922103164017542E-3</v>
      </c>
      <c r="J5534" s="10">
        <f t="shared" si="477"/>
        <v>0.58740695732066683</v>
      </c>
      <c r="K5534" s="10">
        <f t="shared" si="478"/>
        <v>0.53840219962190394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-1.8330913198686336E-2</v>
      </c>
      <c r="D5535" s="6">
        <f t="shared" si="480"/>
        <v>3.360223786977729E-4</v>
      </c>
      <c r="E5535" s="6">
        <f t="shared" si="481"/>
        <v>8.646876864276852E-6</v>
      </c>
      <c r="F5535" s="24">
        <f>IF(C5514&gt;0,B$6+B$7*E5515+B$8*(H5534*100)^2,B$6+B$7*E5515+B$8*(H5534*100)^2+E5515*$B$9)</f>
        <v>0.24098772977424956</v>
      </c>
      <c r="G5535" s="17">
        <v>6.5362889997128562E-3</v>
      </c>
      <c r="H5535" s="9">
        <f t="shared" si="476"/>
        <v>4.9090501094840085E-3</v>
      </c>
      <c r="I5535" s="8">
        <f t="shared" si="475"/>
        <v>1.6272388902288477E-3</v>
      </c>
      <c r="J5535" s="10">
        <f t="shared" si="477"/>
        <v>0.24895455055618462</v>
      </c>
      <c r="K5535" s="10">
        <f t="shared" si="478"/>
        <v>4.5188233186632454E-2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-1.5790733670692825E-2</v>
      </c>
      <c r="D5536" s="6">
        <f t="shared" si="480"/>
        <v>2.4934726985875212E-4</v>
      </c>
      <c r="E5536" s="6">
        <f t="shared" si="481"/>
        <v>3.360223786977729E-4</v>
      </c>
      <c r="F5536" s="24">
        <f>IF(C5514&gt;0,B$6+B$7*E5515+B$8*(H5535*100)^2,B$6+B$7*E5515+B$8*(H5535*100)^2+E5515*$B$9)</f>
        <v>0.24078234145202279</v>
      </c>
      <c r="G5536" s="17">
        <v>1.606029043698308E-2</v>
      </c>
      <c r="H5536" s="9">
        <f t="shared" si="476"/>
        <v>4.906957728083897E-3</v>
      </c>
      <c r="I5536" s="8">
        <f t="shared" si="475"/>
        <v>1.1153332708899183E-2</v>
      </c>
      <c r="J5536" s="10">
        <f t="shared" si="477"/>
        <v>0.6944664389889037</v>
      </c>
      <c r="K5536" s="10">
        <f t="shared" si="478"/>
        <v>1.0872672172225535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1.6963511756569506E-2</v>
      </c>
      <c r="D5537" s="6">
        <f t="shared" si="480"/>
        <v>2.8776073111527181E-4</v>
      </c>
      <c r="E5537" s="6">
        <f t="shared" si="481"/>
        <v>2.4934726985875212E-4</v>
      </c>
      <c r="F5537" s="24">
        <f>IF(C5515&gt;0,B$6+B$7*E5516+B$8*(H5536*100)^2,B$6+B$7*E5516+B$8*(H5536*100)^2+E5516*$B$9)</f>
        <v>0.2405922134821375</v>
      </c>
      <c r="G5537" s="17">
        <v>2.0288570587794017E-2</v>
      </c>
      <c r="H5537" s="9">
        <f t="shared" si="476"/>
        <v>4.9050200150675986E-3</v>
      </c>
      <c r="I5537" s="8">
        <f t="shared" si="475"/>
        <v>1.5383550572726418E-2</v>
      </c>
      <c r="J5537" s="10">
        <f t="shared" si="477"/>
        <v>0.75823727976092359</v>
      </c>
      <c r="K5537" s="10">
        <f t="shared" si="478"/>
        <v>1.7164884844918626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-2.9384893582380976E-2</v>
      </c>
      <c r="D5538" s="6">
        <f t="shared" si="480"/>
        <v>8.6347197084785468E-4</v>
      </c>
      <c r="E5538" s="6">
        <f t="shared" si="481"/>
        <v>2.8776073111527181E-4</v>
      </c>
      <c r="F5538" s="24">
        <f>IF(C5536&gt;0,B$6+B$7*E5537+B$8*(H5537*100)^2,B$6+B$7*E5537+B$8*(H5537*100)^2+E5537*$B$9)</f>
        <v>0.24044753003750891</v>
      </c>
      <c r="G5538" s="17">
        <v>1.6134951144888394E-2</v>
      </c>
      <c r="H5538" s="9">
        <f t="shared" si="476"/>
        <v>4.9035449425646029E-3</v>
      </c>
      <c r="I5538" s="8">
        <f t="shared" si="475"/>
        <v>1.1231406202323792E-2</v>
      </c>
      <c r="J5538" s="10">
        <f t="shared" si="477"/>
        <v>0.69609173907427291</v>
      </c>
      <c r="K5538" s="10">
        <f t="shared" si="478"/>
        <v>1.0994372627068891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-5.038299453638307E-3</v>
      </c>
      <c r="D5539" s="6">
        <f t="shared" si="480"/>
        <v>2.5384461384532064E-5</v>
      </c>
      <c r="E5539" s="6">
        <f t="shared" si="481"/>
        <v>8.6347197084785468E-4</v>
      </c>
      <c r="F5539" s="24">
        <f>IF(C5536&gt;0,B$6+B$7*E5537+B$8*(H5538*100)^2,B$6+B$7*E5537+B$8*(H5538*100)^2+E5537*$B$9)</f>
        <v>0.24031359657281628</v>
      </c>
      <c r="G5539" s="17">
        <v>1.6530709611031747E-2</v>
      </c>
      <c r="H5539" s="9">
        <f t="shared" si="476"/>
        <v>4.9021790723393233E-3</v>
      </c>
      <c r="I5539" s="8">
        <f t="shared" si="475"/>
        <v>1.1628530538692424E-2</v>
      </c>
      <c r="J5539" s="10">
        <f t="shared" si="477"/>
        <v>0.70345017318144287</v>
      </c>
      <c r="K5539" s="10">
        <f t="shared" si="478"/>
        <v>1.1565745731490935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-1.6849823136243589E-2</v>
      </c>
      <c r="D5540" s="6">
        <f t="shared" si="480"/>
        <v>2.8391653972268977E-4</v>
      </c>
      <c r="E5540" s="6">
        <f t="shared" si="481"/>
        <v>2.5384461384532064E-5</v>
      </c>
      <c r="F5540" s="24">
        <f>IF(C5536&gt;0,B$6+B$7*E5537+B$8*(H5539*100)^2,B$6+B$7*E5537+B$8*(H5539*100)^2+E5537*$B$9)</f>
        <v>0.2401896143645503</v>
      </c>
      <c r="G5540" s="17">
        <v>1.7033928774115251E-2</v>
      </c>
      <c r="H5540" s="9">
        <f t="shared" si="476"/>
        <v>4.9009143469821046E-3</v>
      </c>
      <c r="I5540" s="8">
        <f t="shared" si="475"/>
        <v>1.2133014427133146E-2</v>
      </c>
      <c r="J5540" s="10">
        <f t="shared" si="477"/>
        <v>0.71228514502012408</v>
      </c>
      <c r="K5540" s="10">
        <f t="shared" si="478"/>
        <v>1.2298780547872483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1.942618415585359E-2</v>
      </c>
      <c r="D5541" s="6">
        <f t="shared" si="480"/>
        <v>3.7737663085713705E-4</v>
      </c>
      <c r="E5541" s="6">
        <f t="shared" si="481"/>
        <v>2.8391653972268977E-4</v>
      </c>
      <c r="F5541" s="24">
        <f>IF(C5536&gt;0,B$6+B$7*E5537+B$8*(H5540*100)^2,B$6+B$7*E5537+B$8*(H5540*100)^2+E5537*$B$9)</f>
        <v>0.24007484403435847</v>
      </c>
      <c r="G5541" s="17">
        <v>1.7208176636379406E-2</v>
      </c>
      <c r="H5541" s="9">
        <f t="shared" si="476"/>
        <v>4.8997432997490639E-3</v>
      </c>
      <c r="I5541" s="8">
        <f t="shared" si="475"/>
        <v>1.2308433336630342E-2</v>
      </c>
      <c r="J5541" s="10">
        <f t="shared" si="477"/>
        <v>0.71526656174654613</v>
      </c>
      <c r="K5541" s="10">
        <f t="shared" si="478"/>
        <v>1.2558549311271072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7.3865237494777193E-3</v>
      </c>
      <c r="D5542" s="6">
        <f t="shared" si="480"/>
        <v>5.4560733101598388E-5</v>
      </c>
      <c r="E5542" s="6">
        <f t="shared" si="481"/>
        <v>3.7737663085713705E-4</v>
      </c>
      <c r="F5542" s="24">
        <f>IF(C5536&gt;0,B$6+B$7*E5537+B$8*(H5541*100)^2,B$6+B$7*E5537+B$8*(H5541*100)^2+E5537*$B$9)</f>
        <v>0.23996860113969989</v>
      </c>
      <c r="G5542" s="17">
        <v>6.5512070130411913E-3</v>
      </c>
      <c r="H5542" s="9">
        <f t="shared" si="476"/>
        <v>4.8986590118082311E-3</v>
      </c>
      <c r="I5542" s="8">
        <f t="shared" si="475"/>
        <v>1.6525480012329601E-3</v>
      </c>
      <c r="J5542" s="10">
        <f t="shared" si="477"/>
        <v>0.25225092077586736</v>
      </c>
      <c r="K5542" s="10">
        <f t="shared" si="478"/>
        <v>4.6659203376365088E-2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4.1050737127330929E-3</v>
      </c>
      <c r="D5543" s="6">
        <f t="shared" si="480"/>
        <v>1.6851630186972259E-5</v>
      </c>
      <c r="E5543" s="6">
        <f t="shared" si="481"/>
        <v>5.4560733101598388E-5</v>
      </c>
      <c r="F5543" s="24">
        <f>IF(C5536&gt;0,B$6+B$7*E5537+B$8*(H5542*100)^2,B$6+B$7*E5537+B$8*(H5542*100)^2+E5537*$B$9)</f>
        <v>0.23987025209211452</v>
      </c>
      <c r="G5543" s="17">
        <v>6.3276005776146367E-3</v>
      </c>
      <c r="H5543" s="9">
        <f t="shared" si="476"/>
        <v>4.8976550725027025E-3</v>
      </c>
      <c r="I5543" s="8">
        <f t="shared" si="475"/>
        <v>1.4299455051119342E-3</v>
      </c>
      <c r="J5543" s="10">
        <f t="shared" si="477"/>
        <v>0.22598542489718773</v>
      </c>
      <c r="K5543" s="10">
        <f t="shared" si="478"/>
        <v>3.5800760548148292E-2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9.493774950027279E-3</v>
      </c>
      <c r="D5544" s="6">
        <f t="shared" si="480"/>
        <v>9.0131762801765459E-5</v>
      </c>
      <c r="E5544" s="6">
        <f t="shared" si="481"/>
        <v>1.6851630186972259E-5</v>
      </c>
      <c r="F5544" s="24">
        <f>IF(C5536&gt;0,B$6+B$7*E5537+B$8*(H5543*100)^2,B$6+B$7*E5537+B$8*(H5543*100)^2+E5537*$B$9)</f>
        <v>0.23977921037876468</v>
      </c>
      <c r="G5544" s="17">
        <v>5.0501229606021636E-3</v>
      </c>
      <c r="H5544" s="9">
        <f t="shared" si="476"/>
        <v>4.8967255424289882E-3</v>
      </c>
      <c r="I5544" s="8">
        <f t="shared" si="475"/>
        <v>1.5339741817317534E-4</v>
      </c>
      <c r="J5544" s="10">
        <f t="shared" si="477"/>
        <v>3.0374986781487125E-2</v>
      </c>
      <c r="K5544" s="10">
        <f t="shared" si="478"/>
        <v>4.8066316875661208E-4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-9.9875208203482769E-3</v>
      </c>
      <c r="D5545" s="6">
        <f t="shared" si="480"/>
        <v>9.9750572136890313E-5</v>
      </c>
      <c r="E5545" s="6">
        <f t="shared" si="481"/>
        <v>9.0131762801765459E-5</v>
      </c>
      <c r="F5545" s="24">
        <f>IF(C5536&gt;0,B$6+B$7*E5537+B$8*(H5544*100)^2,B$6+B$7*E5537+B$8*(H5544*100)^2+E5537*$B$9)</f>
        <v>0.2396949330647167</v>
      </c>
      <c r="G5545" s="17">
        <v>4.8924407807157235E-3</v>
      </c>
      <c r="H5545" s="9">
        <f t="shared" si="476"/>
        <v>4.895864919140608E-3</v>
      </c>
      <c r="I5545" s="8">
        <f t="shared" si="475"/>
        <v>3.4241384248845375E-6</v>
      </c>
      <c r="J5545" s="10">
        <f t="shared" si="477"/>
        <v>6.998834688773922E-4</v>
      </c>
      <c r="K5545" s="10">
        <f t="shared" si="478"/>
        <v>2.4469006243421632E-7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-5.312531608648724E-3</v>
      </c>
      <c r="D5546" s="6">
        <f t="shared" si="480"/>
        <v>2.8222992092891798E-5</v>
      </c>
      <c r="E5546" s="6">
        <f t="shared" si="481"/>
        <v>9.9750572136890313E-5</v>
      </c>
      <c r="F5546" s="24">
        <f>IF(C5536&gt;0,B$6+B$7*E5537+B$8*(H5545*100)^2,B$6+B$7*E5537+B$8*(H5545*100)^2+E5537*$B$9)</f>
        <v>0.2396169175551025</v>
      </c>
      <c r="G5546" s="17">
        <v>6.3742415024267409E-3</v>
      </c>
      <c r="H5546" s="9">
        <f t="shared" si="476"/>
        <v>4.8950681052984599E-3</v>
      </c>
      <c r="I5546" s="8">
        <f t="shared" si="475"/>
        <v>1.4791733971282811E-3</v>
      </c>
      <c r="J5546" s="10">
        <f t="shared" si="477"/>
        <v>0.23205480943342735</v>
      </c>
      <c r="K5546" s="10">
        <f t="shared" si="478"/>
        <v>3.8139350199403843E-2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-5.8952379473690402E-3</v>
      </c>
      <c r="D5547" s="6">
        <f t="shared" si="480"/>
        <v>3.4753830456099935E-5</v>
      </c>
      <c r="E5547" s="6">
        <f t="shared" si="481"/>
        <v>2.8222992092891798E-5</v>
      </c>
      <c r="F5547" s="24">
        <f>IF(C5536&gt;0,B$6+B$7*E5537+B$8*(H5546*100)^2,B$6+B$7*E5537+B$8*(H5546*100)^2+E5537*$B$9)</f>
        <v>0.23954469859785268</v>
      </c>
      <c r="G5547" s="17">
        <v>6.9915819605499514E-3</v>
      </c>
      <c r="H5547" s="9">
        <f t="shared" si="476"/>
        <v>4.8943303791004209E-3</v>
      </c>
      <c r="I5547" s="8">
        <f t="shared" si="475"/>
        <v>2.0972515814495305E-3</v>
      </c>
      <c r="J5547" s="10">
        <f t="shared" si="477"/>
        <v>0.29996810353984071</v>
      </c>
      <c r="K5547" s="10">
        <f t="shared" si="478"/>
        <v>7.1876958115584699E-2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-1.0484779232333315E-2</v>
      </c>
      <c r="D5548" s="6">
        <f t="shared" si="480"/>
        <v>1.0993059555076799E-4</v>
      </c>
      <c r="E5548" s="6">
        <f t="shared" si="481"/>
        <v>3.4753830456099935E-5</v>
      </c>
      <c r="F5548" s="24">
        <f>IF(C5536&gt;0,B$6+B$7*E5537+B$8*(H5547*100)^2,B$6+B$7*E5537+B$8*(H5547*100)^2+E5537*$B$9)</f>
        <v>0.23947784550912651</v>
      </c>
      <c r="G5548" s="17">
        <v>5.4973356681074156E-3</v>
      </c>
      <c r="H5548" s="9">
        <f t="shared" si="476"/>
        <v>4.8936473668331117E-3</v>
      </c>
      <c r="I5548" s="8">
        <f t="shared" si="475"/>
        <v>6.0368830127430391E-4</v>
      </c>
      <c r="J5548" s="10">
        <f t="shared" si="477"/>
        <v>0.10981470619969209</v>
      </c>
      <c r="K5548" s="10">
        <f t="shared" si="478"/>
        <v>7.0359843837621838E-3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7.6043831628887825E-3</v>
      </c>
      <c r="D5549" s="6">
        <f t="shared" si="480"/>
        <v>5.7826643288026402E-5</v>
      </c>
      <c r="E5549" s="6">
        <f t="shared" si="481"/>
        <v>1.0993059555076799E-4</v>
      </c>
      <c r="F5549" s="24">
        <f>IF(C5536&gt;0,B$6+B$7*E5537+B$8*(H5548*100)^2,B$6+B$7*E5537+B$8*(H5548*100)^2+E5537*$B$9)</f>
        <v>0.23941595960489262</v>
      </c>
      <c r="G5549" s="17">
        <v>9.7340652116420946E-3</v>
      </c>
      <c r="H5549" s="9">
        <f t="shared" si="476"/>
        <v>4.8930150173987063E-3</v>
      </c>
      <c r="I5549" s="8">
        <f t="shared" si="475"/>
        <v>4.8410501942433883E-3</v>
      </c>
      <c r="J5549" s="10">
        <f t="shared" si="477"/>
        <v>0.49733077485996463</v>
      </c>
      <c r="K5549" s="10">
        <f t="shared" si="478"/>
        <v>0.30155686558270545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-1.768737778613972E-2</v>
      </c>
      <c r="D5550" s="6">
        <f t="shared" si="480"/>
        <v>3.1284333294962885E-4</v>
      </c>
      <c r="E5550" s="6">
        <f t="shared" si="481"/>
        <v>5.7826643288026402E-5</v>
      </c>
      <c r="F5550" s="24">
        <f>IF(C5536&gt;0,B$6+B$7*E5537+B$8*(H5549*100)^2,B$6+B$7*E5537+B$8*(H5549*100)^2+E5537*$B$9)</f>
        <v>0.23935867182334336</v>
      </c>
      <c r="G5550" s="17">
        <v>1.2789405847043687E-2</v>
      </c>
      <c r="H5550" s="9">
        <f t="shared" si="476"/>
        <v>4.8924295786791187E-3</v>
      </c>
      <c r="I5550" s="8">
        <f t="shared" si="475"/>
        <v>7.8969762683645684E-3</v>
      </c>
      <c r="J5550" s="10">
        <f t="shared" si="477"/>
        <v>0.61746232489681918</v>
      </c>
      <c r="K5550" s="10">
        <f t="shared" si="478"/>
        <v>0.65319346826297453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-3.8350150610684454E-2</v>
      </c>
      <c r="D5551" s="6">
        <f t="shared" si="480"/>
        <v>1.4707340518621812E-3</v>
      </c>
      <c r="E5551" s="6">
        <f t="shared" si="481"/>
        <v>3.1284333294962885E-4</v>
      </c>
      <c r="F5551" s="24">
        <f>IF(C5536&gt;0,B$6+B$7*E5537+B$8*(H5550*100)^2,B$6+B$7*E5537+B$8*(H5550*100)^2+E5537*$B$9)</f>
        <v>0.23930564052396325</v>
      </c>
      <c r="G5551" s="17">
        <v>1.4950211125880743E-2</v>
      </c>
      <c r="H5551" s="9">
        <f t="shared" si="476"/>
        <v>4.8918875756088593E-3</v>
      </c>
      <c r="I5551" s="8">
        <f t="shared" si="475"/>
        <v>1.0058323550271885E-2</v>
      </c>
      <c r="J5551" s="10">
        <f t="shared" si="477"/>
        <v>0.67278806068896446</v>
      </c>
      <c r="K5551" s="10">
        <f t="shared" si="478"/>
        <v>0.93897601733486979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-5.609483418607006E-3</v>
      </c>
      <c r="D5552" s="6">
        <f t="shared" si="480"/>
        <v>3.1466304223626942E-5</v>
      </c>
      <c r="E5552" s="6">
        <f t="shared" si="481"/>
        <v>1.4707340518621812E-3</v>
      </c>
      <c r="F5552" s="24">
        <f>IF(C5536&gt;0,B$6+B$7*E5537+B$8*(H5551*100)^2,B$6+B$7*E5537+B$8*(H5551*100)^2+E5537*$B$9)</f>
        <v>0.239256549450127</v>
      </c>
      <c r="G5552" s="17">
        <v>1.3159774325958261E-2</v>
      </c>
      <c r="H5552" s="9">
        <f t="shared" si="476"/>
        <v>4.891385789836322E-3</v>
      </c>
      <c r="I5552" s="8">
        <f t="shared" si="475"/>
        <v>8.26838853612194E-3</v>
      </c>
      <c r="J5552" s="10">
        <f t="shared" si="477"/>
        <v>0.62830777575054331</v>
      </c>
      <c r="K5552" s="10">
        <f t="shared" si="478"/>
        <v>0.70070883364924619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-1.3988576305817711E-2</v>
      </c>
      <c r="D5553" s="6">
        <f t="shared" si="480"/>
        <v>1.9568026706368467E-4</v>
      </c>
      <c r="E5553" s="6">
        <f t="shared" si="481"/>
        <v>3.1466304223626942E-5</v>
      </c>
      <c r="F5553" s="24">
        <f>IF(C5536&gt;0,B$6+B$7*E5537+B$8*(H5552*100)^2,B$6+B$7*E5537+B$8*(H5552*100)^2+E5537*$B$9)</f>
        <v>0.23921110584307684</v>
      </c>
      <c r="G5553" s="17">
        <v>1.1509897897281025E-2</v>
      </c>
      <c r="H5553" s="9">
        <f t="shared" si="476"/>
        <v>4.8909212408612436E-3</v>
      </c>
      <c r="I5553" s="8">
        <f t="shared" si="475"/>
        <v>6.6189766564197818E-3</v>
      </c>
      <c r="J5553" s="10">
        <f t="shared" si="477"/>
        <v>0.57506823392268125</v>
      </c>
      <c r="K5553" s="10">
        <f t="shared" si="478"/>
        <v>0.49749232943903565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-3.8660457789179512E-3</v>
      </c>
      <c r="D5554" s="6">
        <f t="shared" si="480"/>
        <v>1.4946309964689307E-5</v>
      </c>
      <c r="E5554" s="6">
        <f t="shared" si="481"/>
        <v>1.9568026706368467E-4</v>
      </c>
      <c r="F5554" s="24">
        <f>IF(C5536&gt;0,B$6+B$7*E5537+B$8*(H5553*100)^2,B$6+B$7*E5537+B$8*(H5553*100)^2+E5537*$B$9)</f>
        <v>0.23916903869603051</v>
      </c>
      <c r="G5554" s="17">
        <v>2.3423546692551037E-2</v>
      </c>
      <c r="H5554" s="9">
        <f t="shared" si="476"/>
        <v>4.8904911685436108E-3</v>
      </c>
      <c r="I5554" s="8">
        <f t="shared" si="475"/>
        <v>1.8533055524007427E-2</v>
      </c>
      <c r="J5554" s="10">
        <f t="shared" si="477"/>
        <v>0.79121474502839306</v>
      </c>
      <c r="K5554" s="10">
        <f t="shared" si="478"/>
        <v>2.2231612197000614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9.6667503332146971E-3</v>
      </c>
      <c r="D5555" s="6">
        <f t="shared" si="480"/>
        <v>9.3446062004706463E-5</v>
      </c>
      <c r="E5555" s="6">
        <f t="shared" si="481"/>
        <v>1.4946309964689307E-5</v>
      </c>
      <c r="F5555" s="24">
        <f>IF(C5536&gt;0,B$6+B$7*E5537+B$8*(H5554*100)^2,B$6+B$7*E5537+B$8*(H5554*100)^2+E5537*$B$9)</f>
        <v>0.23913009713800973</v>
      </c>
      <c r="G5555" s="17">
        <v>1.1883402605625077E-2</v>
      </c>
      <c r="H5555" s="9">
        <f t="shared" si="476"/>
        <v>4.8900930168863837E-3</v>
      </c>
      <c r="I5555" s="8">
        <f t="shared" si="475"/>
        <v>6.9933095887386937E-3</v>
      </c>
      <c r="J5555" s="10">
        <f t="shared" si="477"/>
        <v>0.5884938700493384</v>
      </c>
      <c r="K5555" s="10">
        <f t="shared" si="478"/>
        <v>0.54216609478623656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-2.0268446316802475E-3</v>
      </c>
      <c r="D5556" s="6">
        <f t="shared" si="480"/>
        <v>4.1080991609710377E-6</v>
      </c>
      <c r="E5556" s="6">
        <f t="shared" si="481"/>
        <v>9.3446062004706463E-5</v>
      </c>
      <c r="F5556" s="24">
        <f>IF(C5536&gt;0,B$6+B$7*E5537+B$8*(H5555*100)^2,B$6+B$7*E5537+B$8*(H5555*100)^2+E5537*$B$9)</f>
        <v>0.23909404893774988</v>
      </c>
      <c r="G5556" s="17">
        <v>1.0988948369399081E-2</v>
      </c>
      <c r="H5556" s="9">
        <f t="shared" si="476"/>
        <v>4.8897244190010333E-3</v>
      </c>
      <c r="I5556" s="8">
        <f t="shared" si="475"/>
        <v>6.0992239503980476E-3</v>
      </c>
      <c r="J5556" s="10">
        <f t="shared" si="477"/>
        <v>0.55503254227516019</v>
      </c>
      <c r="K5556" s="10">
        <f t="shared" si="478"/>
        <v>0.43760122923201017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-2.9774016004150108E-2</v>
      </c>
      <c r="D5557" s="6">
        <f t="shared" si="480"/>
        <v>8.8649202901538678E-4</v>
      </c>
      <c r="E5557" s="6">
        <f t="shared" si="481"/>
        <v>4.1080991609710377E-6</v>
      </c>
      <c r="F5557" s="24">
        <f>IF(C5536&gt;0,B$6+B$7*E5537+B$8*(H5556*100)^2,B$6+B$7*E5537+B$8*(H5556*100)^2+E5537*$B$9)</f>
        <v>0.23906067911876941</v>
      </c>
      <c r="G5557" s="17">
        <v>1.4349809596764698E-2</v>
      </c>
      <c r="H5557" s="9">
        <f t="shared" si="476"/>
        <v>4.8893831831711594E-3</v>
      </c>
      <c r="I5557" s="8">
        <f t="shared" si="475"/>
        <v>9.4604264135935388E-3</v>
      </c>
      <c r="J5557" s="10">
        <f t="shared" si="477"/>
        <v>0.65927191227167803</v>
      </c>
      <c r="K5557" s="10">
        <f t="shared" si="478"/>
        <v>0.85822107601318898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1.5245808090059527E-3</v>
      </c>
      <c r="D5558" s="6">
        <f t="shared" si="480"/>
        <v>2.3243466431892452E-6</v>
      </c>
      <c r="E5558" s="6">
        <f t="shared" si="481"/>
        <v>8.8649202901538678E-4</v>
      </c>
      <c r="F5558" s="24">
        <f>IF(C5536&gt;0,B$6+B$7*E5537+B$8*(H5557*100)^2,B$6+B$7*E5537+B$8*(H5557*100)^2+E5537*$B$9)</f>
        <v>0.23902978867733907</v>
      </c>
      <c r="G5558" s="17">
        <v>9.2466955946187996E-3</v>
      </c>
      <c r="H5558" s="9">
        <f t="shared" si="476"/>
        <v>4.889067279935295E-3</v>
      </c>
      <c r="I5558" s="8">
        <f t="shared" si="475"/>
        <v>4.3576283146835046E-3</v>
      </c>
      <c r="J5558" s="10">
        <f t="shared" si="477"/>
        <v>0.47126330374922981</v>
      </c>
      <c r="K5558" s="10">
        <f t="shared" si="478"/>
        <v>0.25403583193915491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-3.0647136629027908E-2</v>
      </c>
      <c r="D5559" s="6">
        <f t="shared" si="480"/>
        <v>9.3924698355830406E-4</v>
      </c>
      <c r="E5559" s="6">
        <f t="shared" si="481"/>
        <v>2.3243466431892452E-6</v>
      </c>
      <c r="F5559" s="24">
        <f>IF(C5537&gt;0,B$6+B$7*E5538+B$8*(H5558*100)^2,B$6+B$7*E5538+B$8*(H5558*100)^2+E5538*$B$9)</f>
        <v>0.23896987537861275</v>
      </c>
      <c r="G5559" s="17">
        <v>1.732090542548954E-2</v>
      </c>
      <c r="H5559" s="9">
        <f t="shared" si="476"/>
        <v>4.8884545142469388E-3</v>
      </c>
      <c r="I5559" s="8">
        <f t="shared" si="475"/>
        <v>1.2432450911242602E-2</v>
      </c>
      <c r="J5559" s="10">
        <f t="shared" si="477"/>
        <v>0.71777142163405261</v>
      </c>
      <c r="K5559" s="10">
        <f t="shared" si="478"/>
        <v>1.2781893120770516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-1.5883375470812301E-2</v>
      </c>
      <c r="D5560" s="6">
        <f t="shared" si="480"/>
        <v>2.5228161634680186E-4</v>
      </c>
      <c r="E5560" s="6">
        <f t="shared" si="481"/>
        <v>9.3924698355830406E-4</v>
      </c>
      <c r="F5560" s="24">
        <f>IF(C5558&gt;0,B$6+B$7*E5559+B$8*(H5559*100)^2,B$6+B$7*E5559+B$8*(H5559*100)^2+E5559*$B$9)</f>
        <v>0.2389144136379818</v>
      </c>
      <c r="G5560" s="17">
        <v>1.3223991990993019E-2</v>
      </c>
      <c r="H5560" s="9">
        <f t="shared" si="476"/>
        <v>4.8878872085798154E-3</v>
      </c>
      <c r="I5560" s="8">
        <f t="shared" si="475"/>
        <v>8.3361047824132041E-3</v>
      </c>
      <c r="J5560" s="10">
        <f t="shared" si="477"/>
        <v>0.63037733145112307</v>
      </c>
      <c r="K5560" s="10">
        <f t="shared" si="478"/>
        <v>0.71018916403571741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-1.7402200202161256E-2</v>
      </c>
      <c r="D5561" s="6">
        <f t="shared" si="480"/>
        <v>3.0283657187610128E-4</v>
      </c>
      <c r="E5561" s="6">
        <f t="shared" si="481"/>
        <v>2.5228161634680186E-4</v>
      </c>
      <c r="F5561" s="24">
        <f>IF(C5558&gt;0,B$6+B$7*E5559+B$8*(H5560*100)^2,B$6+B$7*E5559+B$8*(H5560*100)^2+E5559*$B$9)</f>
        <v>0.23886307270467974</v>
      </c>
      <c r="G5561" s="17">
        <v>2.2691330313918016E-2</v>
      </c>
      <c r="H5561" s="9">
        <f t="shared" si="476"/>
        <v>4.887361995030445E-3</v>
      </c>
      <c r="I5561" s="8">
        <f t="shared" si="475"/>
        <v>1.7803968318887572E-2</v>
      </c>
      <c r="J5561" s="10">
        <f t="shared" si="477"/>
        <v>0.78461544883365797</v>
      </c>
      <c r="K5561" s="10">
        <f t="shared" si="478"/>
        <v>2.1075282887178259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-3.1914676944810816E-2</v>
      </c>
      <c r="D5562" s="6">
        <f t="shared" si="480"/>
        <v>1.018546604491639E-3</v>
      </c>
      <c r="E5562" s="6">
        <f t="shared" si="481"/>
        <v>3.0283657187610128E-4</v>
      </c>
      <c r="F5562" s="24">
        <f>IF(C5558&gt;0,B$6+B$7*E5559+B$8*(H5561*100)^2,B$6+B$7*E5559+B$8*(H5561*100)^2+E5559*$B$9)</f>
        <v>0.23881554640272196</v>
      </c>
      <c r="G5562" s="17">
        <v>1.8474775280245784E-2</v>
      </c>
      <c r="H5562" s="9">
        <f t="shared" si="476"/>
        <v>4.8868757545360401E-3</v>
      </c>
      <c r="I5562" s="8">
        <f t="shared" si="475"/>
        <v>1.3587899525709744E-2</v>
      </c>
      <c r="J5562" s="10">
        <f t="shared" si="477"/>
        <v>0.73548388652059282</v>
      </c>
      <c r="K5562" s="10">
        <f t="shared" si="478"/>
        <v>1.4506349181484728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1.9117800890232663E-3</v>
      </c>
      <c r="D5563" s="6">
        <f t="shared" si="480"/>
        <v>3.6549031087858079E-6</v>
      </c>
      <c r="E5563" s="6">
        <f t="shared" si="481"/>
        <v>1.018546604491639E-3</v>
      </c>
      <c r="F5563" s="24">
        <f>IF(C5558&gt;0,B$6+B$7*E5559+B$8*(H5562*100)^2,B$6+B$7*E5559+B$8*(H5562*100)^2+E5559*$B$9)</f>
        <v>0.23877155130499966</v>
      </c>
      <c r="G5563" s="17">
        <v>4.468452448614748E-2</v>
      </c>
      <c r="H5563" s="9">
        <f t="shared" si="476"/>
        <v>4.8864255985843034E-3</v>
      </c>
      <c r="I5563" s="8">
        <f t="shared" si="475"/>
        <v>3.979809888756318E-2</v>
      </c>
      <c r="J5563" s="10">
        <f t="shared" si="477"/>
        <v>0.89064613185938402</v>
      </c>
      <c r="K5563" s="10">
        <f t="shared" si="478"/>
        <v>5.9314577766083065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-2.7389620935797519E-2</v>
      </c>
      <c r="D5564" s="6">
        <f t="shared" si="480"/>
        <v>7.5019133500667777E-4</v>
      </c>
      <c r="E5564" s="6">
        <f t="shared" si="481"/>
        <v>3.6549031087858079E-6</v>
      </c>
      <c r="F5564" s="24">
        <f>IF(C5558&gt;0,B$6+B$7*E5559+B$8*(H5563*100)^2,B$6+B$7*E5559+B$8*(H5563*100)^2+E5559*$B$9)</f>
        <v>0.23873082504303819</v>
      </c>
      <c r="G5564" s="17">
        <v>2.5000677390736088E-2</v>
      </c>
      <c r="H5564" s="9">
        <f t="shared" si="476"/>
        <v>4.8860088522539348E-3</v>
      </c>
      <c r="I5564" s="8">
        <f t="shared" si="475"/>
        <v>2.0114668538482153E-2</v>
      </c>
      <c r="J5564" s="10">
        <f t="shared" si="477"/>
        <v>0.80456494134577217</v>
      </c>
      <c r="K5564" s="10">
        <f t="shared" si="478"/>
        <v>2.484262077646564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-4.1208947732430173E-3</v>
      </c>
      <c r="D5565" s="6">
        <f t="shared" si="480"/>
        <v>1.6981773732141619E-5</v>
      </c>
      <c r="E5565" s="6">
        <f t="shared" si="481"/>
        <v>7.5019133500667777E-4</v>
      </c>
      <c r="F5565" s="24">
        <f>IF(C5558&gt;0,B$6+B$7*E5559+B$8*(H5564*100)^2,B$6+B$7*E5559+B$8*(H5564*100)^2+E5559*$B$9)</f>
        <v>0.23869312474234036</v>
      </c>
      <c r="G5565" s="17">
        <v>3.5718558010928367E-2</v>
      </c>
      <c r="H5565" s="9">
        <f t="shared" si="476"/>
        <v>4.8856230384910007E-3</v>
      </c>
      <c r="I5565" s="8">
        <f t="shared" si="475"/>
        <v>3.0832934972437366E-2</v>
      </c>
      <c r="J5565" s="10">
        <f t="shared" si="477"/>
        <v>0.86321891726434741</v>
      </c>
      <c r="K5565" s="10">
        <f t="shared" si="478"/>
        <v>4.3215789414752903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-1.8410113652384139E-2</v>
      </c>
      <c r="D5566" s="6">
        <f t="shared" si="480"/>
        <v>3.3893228469370086E-4</v>
      </c>
      <c r="E5566" s="6">
        <f t="shared" si="481"/>
        <v>1.6981773732141619E-5</v>
      </c>
      <c r="F5566" s="24">
        <f>IF(C5558&gt;0,B$6+B$7*E5559+B$8*(H5565*100)^2,B$6+B$7*E5559+B$8*(H5565*100)^2+E5559*$B$9)</f>
        <v>0.23865822557398447</v>
      </c>
      <c r="G5566" s="17">
        <v>2.0369747811123076E-2</v>
      </c>
      <c r="H5566" s="9">
        <f t="shared" si="476"/>
        <v>4.8852658635327563E-3</v>
      </c>
      <c r="I5566" s="8">
        <f t="shared" si="475"/>
        <v>1.548448194759032E-2</v>
      </c>
      <c r="J5566" s="10">
        <f t="shared" si="477"/>
        <v>0.76017052794020779</v>
      </c>
      <c r="K5566" s="10">
        <f t="shared" si="478"/>
        <v>1.7418021849792016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2.6479205566975333E-2</v>
      </c>
      <c r="D5567" s="6">
        <f t="shared" si="480"/>
        <v>7.011483274581375E-4</v>
      </c>
      <c r="E5567" s="6">
        <f t="shared" si="481"/>
        <v>3.3893228469370086E-4</v>
      </c>
      <c r="F5567" s="24">
        <f>IF(C5558&gt;0,B$6+B$7*E5559+B$8*(H5566*100)^2,B$6+B$7*E5559+B$8*(H5566*100)^2+E5559*$B$9)</f>
        <v>0.23862591941383737</v>
      </c>
      <c r="G5567" s="17">
        <v>2.522228415839875E-2</v>
      </c>
      <c r="H5567" s="9">
        <f t="shared" si="476"/>
        <v>4.8849352033966363E-3</v>
      </c>
      <c r="I5567" s="8">
        <f t="shared" si="475"/>
        <v>2.0337348955002114E-2</v>
      </c>
      <c r="J5567" s="10">
        <f t="shared" si="477"/>
        <v>0.80632463052439263</v>
      </c>
      <c r="K5567" s="10">
        <f t="shared" si="478"/>
        <v>2.5217072903100615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2.9182841839825027E-2</v>
      </c>
      <c r="D5568" s="6">
        <f t="shared" si="480"/>
        <v>8.5163825784824215E-4</v>
      </c>
      <c r="E5568" s="6">
        <f t="shared" si="481"/>
        <v>7.011483274581375E-4</v>
      </c>
      <c r="F5568" s="24">
        <f>IF(C5558&gt;0,B$6+B$7*E5559+B$8*(H5567*100)^2,B$6+B$7*E5559+B$8*(H5567*100)^2+E5559*$B$9)</f>
        <v>0.23859601360138924</v>
      </c>
      <c r="G5568" s="17">
        <v>1.5578085937034442E-2</v>
      </c>
      <c r="H5568" s="9">
        <f t="shared" si="476"/>
        <v>4.8846290913577995E-3</v>
      </c>
      <c r="I5568" s="8">
        <f t="shared" si="475"/>
        <v>1.0693456845676642E-2</v>
      </c>
      <c r="J5568" s="10">
        <f t="shared" si="477"/>
        <v>0.68644228109273908</v>
      </c>
      <c r="K5568" s="10">
        <f t="shared" si="478"/>
        <v>1.0294336700490003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3.0947869517407387E-3</v>
      </c>
      <c r="D5569" s="6">
        <f t="shared" si="480"/>
        <v>9.5777062766647329E-6</v>
      </c>
      <c r="E5569" s="6">
        <f t="shared" si="481"/>
        <v>8.5163825784824215E-4</v>
      </c>
      <c r="F5569" s="24">
        <f>IF(C5558&gt;0,B$6+B$7*E5559+B$8*(H5568*100)^2,B$6+B$7*E5559+B$8*(H5568*100)^2+E5559*$B$9)</f>
        <v>0.23856832979080597</v>
      </c>
      <c r="G5569" s="17">
        <v>1.5999752621831141E-2</v>
      </c>
      <c r="H5569" s="9">
        <f t="shared" si="476"/>
        <v>4.8843457063439512E-3</v>
      </c>
      <c r="I5569" s="8">
        <f t="shared" si="475"/>
        <v>1.1115406915487191E-2</v>
      </c>
      <c r="J5569" s="10">
        <f t="shared" si="477"/>
        <v>0.69472367343483676</v>
      </c>
      <c r="K5569" s="10">
        <f t="shared" si="478"/>
        <v>1.0891828346767998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6.4514325794610885E-4</v>
      </c>
      <c r="D5570" s="6">
        <f t="shared" si="480"/>
        <v>4.1620982327331952E-7</v>
      </c>
      <c r="E5570" s="6">
        <f t="shared" si="481"/>
        <v>9.5777062766647329E-6</v>
      </c>
      <c r="F5570" s="24">
        <f>IF(C5558&gt;0,B$6+B$7*E5559+B$8*(H5569*100)^2,B$6+B$7*E5559+B$8*(H5569*100)^2+E5559*$B$9)</f>
        <v>0.238542702887349</v>
      </c>
      <c r="G5570" s="17">
        <v>1.6107826878185849E-2</v>
      </c>
      <c r="H5570" s="9">
        <f t="shared" si="476"/>
        <v>4.8840833621811679E-3</v>
      </c>
      <c r="I5570" s="8">
        <f t="shared" si="475"/>
        <v>1.1223743516004681E-2</v>
      </c>
      <c r="J5570" s="10">
        <f t="shared" si="477"/>
        <v>0.69678818880307958</v>
      </c>
      <c r="K5570" s="10">
        <f t="shared" si="478"/>
        <v>1.1047008884712861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-4.2412141390358753E-2</v>
      </c>
      <c r="D5571" s="6">
        <f t="shared" si="480"/>
        <v>1.7987897373157821E-3</v>
      </c>
      <c r="E5571" s="6">
        <f t="shared" si="481"/>
        <v>4.1620982327331952E-7</v>
      </c>
      <c r="F5571" s="24">
        <f>IF(C5558&gt;0,B$6+B$7*E5559+B$8*(H5570*100)^2,B$6+B$7*E5559+B$8*(H5570*100)^2+E5559*$B$9)</f>
        <v>0.23851898006281896</v>
      </c>
      <c r="G5571" s="17">
        <v>3.0920631722269602E-2</v>
      </c>
      <c r="H5571" s="9">
        <f t="shared" si="476"/>
        <v>4.8838404976290842E-3</v>
      </c>
      <c r="I5571" s="8">
        <f t="shared" si="475"/>
        <v>2.6036791224640518E-2</v>
      </c>
      <c r="J5571" s="10">
        <f t="shared" si="477"/>
        <v>0.84205237003254196</v>
      </c>
      <c r="K5571" s="10">
        <f t="shared" si="478"/>
        <v>3.4857206849813345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1.1339776475386396E-2</v>
      </c>
      <c r="D5572" s="6">
        <f t="shared" si="480"/>
        <v>1.2859053051172671E-4</v>
      </c>
      <c r="E5572" s="6">
        <f t="shared" si="481"/>
        <v>1.7987897373157821E-3</v>
      </c>
      <c r="F5572" s="24">
        <f>IF(C5558&gt;0,B$6+B$7*E5559+B$8*(H5571*100)^2,B$6+B$7*E5559+B$8*(H5571*100)^2+E5559*$B$9)</f>
        <v>0.23849701984415153</v>
      </c>
      <c r="G5572" s="17">
        <v>1.7496301348145307E-2</v>
      </c>
      <c r="H5572" s="9">
        <f t="shared" si="476"/>
        <v>4.8836156671481787E-3</v>
      </c>
      <c r="I5572" s="8">
        <f t="shared" si="475"/>
        <v>1.2612685680997129E-2</v>
      </c>
      <c r="J5572" s="10">
        <f t="shared" si="477"/>
        <v>0.72087725457095742</v>
      </c>
      <c r="K5572" s="10">
        <f t="shared" si="478"/>
        <v>1.3065495642397718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-1.0187552225023405E-2</v>
      </c>
      <c r="D5573" s="6">
        <f t="shared" si="480"/>
        <v>1.0378622033757933E-4</v>
      </c>
      <c r="E5573" s="6">
        <f t="shared" si="481"/>
        <v>1.2859053051172671E-4</v>
      </c>
      <c r="F5573" s="24">
        <f>IF(C5558&gt;0,B$6+B$7*E5559+B$8*(H5572*100)^2,B$6+B$7*E5559+B$8*(H5572*100)^2+E5559*$B$9)</f>
        <v>0.23847669126973106</v>
      </c>
      <c r="G5573" s="17">
        <v>1.2116189353945194E-2</v>
      </c>
      <c r="H5573" s="9">
        <f t="shared" si="476"/>
        <v>4.8834075323459444E-3</v>
      </c>
      <c r="I5573" s="8">
        <f t="shared" si="475"/>
        <v>7.2327818215992493E-3</v>
      </c>
      <c r="J5573" s="10">
        <f t="shared" si="477"/>
        <v>0.59695186418031332</v>
      </c>
      <c r="K5573" s="10">
        <f t="shared" si="478"/>
        <v>0.57239394670883037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8.3451730745366208E-3</v>
      </c>
      <c r="D5574" s="6">
        <f t="shared" si="480"/>
        <v>6.9641913643970991E-5</v>
      </c>
      <c r="E5574" s="6">
        <f t="shared" si="481"/>
        <v>1.0378622033757933E-4</v>
      </c>
      <c r="F5574" s="24">
        <f>IF(C5558&gt;0,B$6+B$7*E5559+B$8*(H5573*100)^2,B$6+B$7*E5559+B$8*(H5573*100)^2+E5559*$B$9)</f>
        <v>0.23845787310839006</v>
      </c>
      <c r="G5574" s="17">
        <v>1.1244508470424906E-2</v>
      </c>
      <c r="H5574" s="9">
        <f t="shared" si="476"/>
        <v>4.8832148540525026E-3</v>
      </c>
      <c r="I5574" s="8">
        <f t="shared" si="475"/>
        <v>6.3612936163724033E-3</v>
      </c>
      <c r="J5574" s="10">
        <f t="shared" si="477"/>
        <v>0.56572447191478026</v>
      </c>
      <c r="K5574" s="10">
        <f t="shared" si="478"/>
        <v>0.46860949961277787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1.6303342048742064E-2</v>
      </c>
      <c r="D5575" s="6">
        <f t="shared" si="480"/>
        <v>2.6579896195828108E-4</v>
      </c>
      <c r="E5575" s="6">
        <f t="shared" si="481"/>
        <v>6.9641913643970991E-5</v>
      </c>
      <c r="F5575" s="24">
        <f>IF(C5558&gt;0,B$6+B$7*E5559+B$8*(H5574*100)^2,B$6+B$7*E5559+B$8*(H5574*100)^2+E5559*$B$9)</f>
        <v>0.23844045313643666</v>
      </c>
      <c r="G5575" s="17">
        <v>1.3532595004316503E-2</v>
      </c>
      <c r="H5575" s="9">
        <f t="shared" si="476"/>
        <v>4.883036484979778E-3</v>
      </c>
      <c r="I5575" s="8">
        <f t="shared" si="475"/>
        <v>8.6495585193367246E-3</v>
      </c>
      <c r="J5575" s="10">
        <f t="shared" si="477"/>
        <v>0.63916481033961092</v>
      </c>
      <c r="K5575" s="10">
        <f t="shared" si="478"/>
        <v>0.75201436601872107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-2.5584038402950572E-2</v>
      </c>
      <c r="D5576" s="6">
        <f t="shared" si="480"/>
        <v>6.5454302100364961E-4</v>
      </c>
      <c r="E5576" s="6">
        <f t="shared" si="481"/>
        <v>2.6579896195828108E-4</v>
      </c>
      <c r="F5576" s="24">
        <f>IF(C5558&gt;0,B$6+B$7*E5559+B$8*(H5575*100)^2,B$6+B$7*E5559+B$8*(H5575*100)^2+E5559*$B$9)</f>
        <v>0.23842432746839939</v>
      </c>
      <c r="G5576" s="17">
        <v>2.7248624838828509E-2</v>
      </c>
      <c r="H5576" s="9">
        <f t="shared" si="476"/>
        <v>4.8828713629216099E-3</v>
      </c>
      <c r="I5576" s="8">
        <f t="shared" ref="I5576:I5639" si="482">SQRT((G5576-H5576)^2)</f>
        <v>2.2365753475906899E-2</v>
      </c>
      <c r="J5576" s="10">
        <f t="shared" si="477"/>
        <v>0.82080301696679903</v>
      </c>
      <c r="K5576" s="10">
        <f t="shared" si="478"/>
        <v>2.8611814796138182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-3.2532950126456885E-2</v>
      </c>
      <c r="D5577" s="6">
        <f t="shared" si="480"/>
        <v>1.0583928439305309E-3</v>
      </c>
      <c r="E5577" s="6">
        <f t="shared" si="481"/>
        <v>6.5454302100364961E-4</v>
      </c>
      <c r="F5577" s="24">
        <f>IF(C5558&gt;0,B$6+B$7*E5559+B$8*(H5576*100)^2,B$6+B$7*E5559+B$8*(H5576*100)^2+E5559*$B$9)</f>
        <v>0.2384093999374973</v>
      </c>
      <c r="G5577" s="17">
        <v>1.8014361851592435E-2</v>
      </c>
      <c r="H5577" s="9">
        <f t="shared" ref="H5577:H5640" si="483">SQRT(F5577)/100</f>
        <v>4.8827185044552522E-3</v>
      </c>
      <c r="I5577" s="8">
        <f t="shared" si="482"/>
        <v>1.3131643347137182E-2</v>
      </c>
      <c r="J5577" s="10">
        <f t="shared" ref="J5577:J5640" si="484">ABS(G5577-H5577)/G5577</f>
        <v>0.72895412312240027</v>
      </c>
      <c r="K5577" s="10">
        <f t="shared" ref="K5577:K5640" si="485">G5577/H5577-LN(G5577/H5577)-1</f>
        <v>1.3839451443957067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-4.3466114902829126E-3</v>
      </c>
      <c r="D5578" s="6">
        <f t="shared" si="480"/>
        <v>1.8893031447459444E-5</v>
      </c>
      <c r="E5578" s="6">
        <f t="shared" si="481"/>
        <v>1.0583928439305309E-3</v>
      </c>
      <c r="F5578" s="24">
        <f>IF(C5558&gt;0,B$6+B$7*E5559+B$8*(H5577*100)^2,B$6+B$7*E5559+B$8*(H5577*100)^2+E5559*$B$9)</f>
        <v>0.2383955815221413</v>
      </c>
      <c r="G5578" s="17">
        <v>1.2314763299219001E-2</v>
      </c>
      <c r="H5578" s="9">
        <f t="shared" si="483"/>
        <v>4.8825769991075541E-3</v>
      </c>
      <c r="I5578" s="8">
        <f t="shared" si="482"/>
        <v>7.4321863001114473E-3</v>
      </c>
      <c r="J5578" s="10">
        <f t="shared" si="484"/>
        <v>0.60351840466010376</v>
      </c>
      <c r="K5578" s="10">
        <f t="shared" si="485"/>
        <v>0.59705951335003205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2.0650371697116626E-2</v>
      </c>
      <c r="D5579" s="6">
        <f t="shared" si="480"/>
        <v>4.264378512290754E-4</v>
      </c>
      <c r="E5579" s="6">
        <f t="shared" si="481"/>
        <v>1.8893031447459444E-5</v>
      </c>
      <c r="F5579" s="24">
        <f>IF(C5558&gt;0,B$6+B$7*E5559+B$8*(H5578*100)^2,B$6+B$7*E5559+B$8*(H5578*100)^2+E5559*$B$9)</f>
        <v>0.23838278981504615</v>
      </c>
      <c r="G5579" s="17">
        <v>1.5869847169854002E-2</v>
      </c>
      <c r="H5579" s="9">
        <f t="shared" si="483"/>
        <v>4.8824460039517707E-3</v>
      </c>
      <c r="I5579" s="8">
        <f t="shared" si="482"/>
        <v>1.098740116590223E-2</v>
      </c>
      <c r="J5579" s="10">
        <f t="shared" si="484"/>
        <v>0.69234448500384083</v>
      </c>
      <c r="K5579" s="10">
        <f t="shared" si="485"/>
        <v>1.071614089574755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-5.4387315071790883E-3</v>
      </c>
      <c r="D5580" s="6">
        <f t="shared" si="480"/>
        <v>2.9579800407182518E-5</v>
      </c>
      <c r="E5580" s="6">
        <f t="shared" si="481"/>
        <v>4.264378512290754E-4</v>
      </c>
      <c r="F5580" s="24">
        <f>IF(C5558&gt;0,B$6+B$7*E5559+B$8*(H5579*100)^2,B$6+B$7*E5559+B$8*(H5579*100)^2+E5559*$B$9)</f>
        <v>0.2383709485317882</v>
      </c>
      <c r="G5580" s="17">
        <v>1.2932218127756702E-2</v>
      </c>
      <c r="H5580" s="9">
        <f t="shared" si="483"/>
        <v>4.8823247386034063E-3</v>
      </c>
      <c r="I5580" s="8">
        <f t="shared" si="482"/>
        <v>8.0498933891532953E-3</v>
      </c>
      <c r="J5580" s="10">
        <f t="shared" si="484"/>
        <v>0.62246811100994603</v>
      </c>
      <c r="K5580" s="10">
        <f t="shared" si="485"/>
        <v>0.67468262913124044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-3.3596232389069794E-2</v>
      </c>
      <c r="D5581" s="6">
        <f t="shared" si="480"/>
        <v>1.1287068307403822E-3</v>
      </c>
      <c r="E5581" s="6">
        <f t="shared" si="481"/>
        <v>2.9579800407182518E-5</v>
      </c>
      <c r="F5581" s="24">
        <f>IF(C5559&gt;0,B$6+B$7*E5560+B$8*(H5580*100)^2,B$6+B$7*E5560+B$8*(H5580*100)^2+E5560*$B$9)</f>
        <v>0.23847795647701125</v>
      </c>
      <c r="G5581" s="17">
        <v>1.3175299480943224E-2</v>
      </c>
      <c r="H5581" s="9">
        <f t="shared" si="483"/>
        <v>4.8834204864726862E-3</v>
      </c>
      <c r="I5581" s="8">
        <f t="shared" si="482"/>
        <v>8.291878994470538E-3</v>
      </c>
      <c r="J5581" s="10">
        <f t="shared" si="484"/>
        <v>0.6293503237982504</v>
      </c>
      <c r="K5581" s="10">
        <f t="shared" si="485"/>
        <v>0.7054674633618776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-1.6701281904165956E-2</v>
      </c>
      <c r="D5582" s="6">
        <f t="shared" si="480"/>
        <v>2.7893281724242122E-4</v>
      </c>
      <c r="E5582" s="6">
        <f t="shared" si="481"/>
        <v>1.1287068307403822E-3</v>
      </c>
      <c r="F5582" s="24">
        <f>IF(C5580&gt;0,B$6+B$7*E5581+B$8*(H5581*100)^2,B$6+B$7*E5581+B$8*(H5581*100)^2+E5581*$B$9)</f>
        <v>0.23846275953370044</v>
      </c>
      <c r="G5582" s="17">
        <v>1.2617031140017139E-2</v>
      </c>
      <c r="H5582" s="9">
        <f t="shared" si="483"/>
        <v>4.8832648866685537E-3</v>
      </c>
      <c r="I5582" s="8">
        <f t="shared" si="482"/>
        <v>7.7337662533485856E-3</v>
      </c>
      <c r="J5582" s="10">
        <f t="shared" si="484"/>
        <v>0.61296244477193862</v>
      </c>
      <c r="K5582" s="10">
        <f t="shared" si="485"/>
        <v>0.63449504942028345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-1.66994092126878E-2</v>
      </c>
      <c r="D5583" s="6">
        <f t="shared" si="480"/>
        <v>2.7887026805280214E-4</v>
      </c>
      <c r="E5583" s="6">
        <f t="shared" si="481"/>
        <v>2.7893281724242122E-4</v>
      </c>
      <c r="F5583" s="24">
        <f>IF(C5580&gt;0,B$6+B$7*E5581+B$8*(H5582*100)^2,B$6+B$7*E5581+B$8*(H5582*100)^2+E5581*$B$9)</f>
        <v>0.23844869172327759</v>
      </c>
      <c r="G5583" s="17">
        <v>2.030811460824478E-2</v>
      </c>
      <c r="H5583" s="9">
        <f t="shared" si="483"/>
        <v>4.8831208435106089E-3</v>
      </c>
      <c r="I5583" s="8">
        <f t="shared" si="482"/>
        <v>1.542499376473417E-2</v>
      </c>
      <c r="J5583" s="10">
        <f t="shared" si="484"/>
        <v>0.75954829201485108</v>
      </c>
      <c r="K5583" s="10">
        <f t="shared" si="485"/>
        <v>1.7336032382670648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-3.0375444324412113E-2</v>
      </c>
      <c r="D5584" s="6">
        <f t="shared" ref="D5584:D5647" si="487">C5584^2</f>
        <v>9.2266761790546004E-4</v>
      </c>
      <c r="E5584" s="6">
        <f t="shared" si="481"/>
        <v>2.7887026805280214E-4</v>
      </c>
      <c r="F5584" s="24">
        <f>IF(C5580&gt;0,B$6+B$7*E5581+B$8*(H5583*100)^2,B$6+B$7*E5581+B$8*(H5583*100)^2+E5581*$B$9)</f>
        <v>0.23843566915116918</v>
      </c>
      <c r="G5584" s="17">
        <v>1.8542094238038421E-2</v>
      </c>
      <c r="H5584" s="9">
        <f t="shared" si="483"/>
        <v>4.8829874989720088E-3</v>
      </c>
      <c r="I5584" s="8">
        <f t="shared" si="482"/>
        <v>1.3659106739066413E-2</v>
      </c>
      <c r="J5584" s="10">
        <f t="shared" si="484"/>
        <v>0.73665393799181866</v>
      </c>
      <c r="K5584" s="10">
        <f t="shared" si="485"/>
        <v>1.4629985194448389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2.8572490219032628E-2</v>
      </c>
      <c r="D5585" s="6">
        <f t="shared" si="487"/>
        <v>8.1638719731671517E-4</v>
      </c>
      <c r="E5585" s="6">
        <f t="shared" ref="E5585:E5648" si="488">D5584</f>
        <v>9.2266761790546004E-4</v>
      </c>
      <c r="F5585" s="24">
        <f>IF(C5580&gt;0,B$6+B$7*E5581+B$8*(H5584*100)^2,B$6+B$7*E5581+B$8*(H5584*100)^2+E5581*$B$9)</f>
        <v>0.23842361415616839</v>
      </c>
      <c r="G5585" s="17">
        <v>4.4245971848044192E-2</v>
      </c>
      <c r="H5585" s="9">
        <f t="shared" si="483"/>
        <v>4.8828640586869552E-3</v>
      </c>
      <c r="I5585" s="8">
        <f t="shared" si="482"/>
        <v>3.9363107789357241E-2</v>
      </c>
      <c r="J5585" s="10">
        <f t="shared" si="484"/>
        <v>0.88964274362745654</v>
      </c>
      <c r="K5585" s="10">
        <f t="shared" si="485"/>
        <v>5.8574469616861418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1.1941702029804713E-2</v>
      </c>
      <c r="D5586" s="6">
        <f t="shared" si="487"/>
        <v>1.4260424736864199E-4</v>
      </c>
      <c r="E5586" s="6">
        <f t="shared" si="488"/>
        <v>8.1638719731671517E-4</v>
      </c>
      <c r="F5586" s="24">
        <f>IF(C5580&gt;0,B$6+B$7*E5581+B$8*(H5585*100)^2,B$6+B$7*E5581+B$8*(H5585*100)^2+E5581*$B$9)</f>
        <v>0.23841245484729628</v>
      </c>
      <c r="G5586" s="17">
        <v>1.5442314963158997E-2</v>
      </c>
      <c r="H5586" s="9">
        <f t="shared" si="483"/>
        <v>4.8827497872335861E-3</v>
      </c>
      <c r="I5586" s="8">
        <f t="shared" si="482"/>
        <v>1.0559565175925411E-2</v>
      </c>
      <c r="J5586" s="10">
        <f t="shared" si="484"/>
        <v>0.68380713650236713</v>
      </c>
      <c r="K5586" s="10">
        <f t="shared" si="485"/>
        <v>1.0112237998419351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-1.922980167429313E-4</v>
      </c>
      <c r="D5587" s="6">
        <f t="shared" si="487"/>
        <v>3.6978527243264687E-8</v>
      </c>
      <c r="E5587" s="6">
        <f t="shared" si="488"/>
        <v>1.4260424736864199E-4</v>
      </c>
      <c r="F5587" s="24">
        <f>IF(C5580&gt;0,B$6+B$7*E5581+B$8*(H5586*100)^2,B$6+B$7*E5581+B$8*(H5586*100)^2+E5581*$B$9)</f>
        <v>0.23840212467507332</v>
      </c>
      <c r="G5587" s="17">
        <v>1.3844219685833008E-2</v>
      </c>
      <c r="H5587" s="9">
        <f t="shared" si="483"/>
        <v>4.8826440037655142E-3</v>
      </c>
      <c r="I5587" s="8">
        <f t="shared" si="482"/>
        <v>8.9615756820674939E-3</v>
      </c>
      <c r="J5587" s="10">
        <f t="shared" si="484"/>
        <v>0.64731533343392444</v>
      </c>
      <c r="K5587" s="10">
        <f t="shared" si="485"/>
        <v>0.79321311839554531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-2.0379324566462881E-2</v>
      </c>
      <c r="D5588" s="6">
        <f t="shared" si="487"/>
        <v>4.1531686978523748E-4</v>
      </c>
      <c r="E5588" s="6">
        <f t="shared" si="488"/>
        <v>3.6978527243264687E-8</v>
      </c>
      <c r="F5588" s="24">
        <f>IF(C5580&gt;0,B$6+B$7*E5581+B$8*(H5587*100)^2,B$6+B$7*E5581+B$8*(H5587*100)^2+E5581*$B$9)</f>
        <v>0.23839256203464645</v>
      </c>
      <c r="G5588" s="17">
        <v>1.4740844400068849E-2</v>
      </c>
      <c r="H5588" s="9">
        <f t="shared" si="483"/>
        <v>4.8825460779663562E-3</v>
      </c>
      <c r="I5588" s="8">
        <f t="shared" si="482"/>
        <v>9.858298322102492E-3</v>
      </c>
      <c r="J5588" s="10">
        <f t="shared" si="484"/>
        <v>0.66877432896967881</v>
      </c>
      <c r="K5588" s="10">
        <f t="shared" si="485"/>
        <v>0.91413431410017809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1.1764547376489045E-2</v>
      </c>
      <c r="D5589" s="6">
        <f t="shared" si="487"/>
        <v>1.3840457497365526E-4</v>
      </c>
      <c r="E5589" s="6">
        <f t="shared" si="488"/>
        <v>4.1531686978523748E-4</v>
      </c>
      <c r="F5589" s="24">
        <f>IF(C5580&gt;0,B$6+B$7*E5581+B$8*(H5588*100)^2,B$6+B$7*E5581+B$8*(H5588*100)^2+E5581*$B$9)</f>
        <v>0.23838370989840335</v>
      </c>
      <c r="G5589" s="17">
        <v>1.4338476184436273E-2</v>
      </c>
      <c r="H5589" s="9">
        <f t="shared" si="483"/>
        <v>4.8824554263034838E-3</v>
      </c>
      <c r="I5589" s="8">
        <f t="shared" si="482"/>
        <v>9.4560207581327882E-3</v>
      </c>
      <c r="J5589" s="10">
        <f t="shared" si="484"/>
        <v>0.65948575263505649</v>
      </c>
      <c r="K5589" s="10">
        <f t="shared" si="485"/>
        <v>0.85943637035521459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-2.0019442480677031E-2</v>
      </c>
      <c r="D5590" s="6">
        <f t="shared" si="487"/>
        <v>4.0077807723713614E-4</v>
      </c>
      <c r="E5590" s="6">
        <f t="shared" si="488"/>
        <v>1.3840457497365526E-4</v>
      </c>
      <c r="F5590" s="24">
        <f>IF(C5580&gt;0,B$6+B$7*E5581+B$8*(H5589*100)^2,B$6+B$7*E5581+B$8*(H5589*100)^2+E5581*$B$9)</f>
        <v>0.23837551547588307</v>
      </c>
      <c r="G5590" s="17">
        <v>1.4783136302918514E-2</v>
      </c>
      <c r="H5590" s="9">
        <f t="shared" si="483"/>
        <v>4.8823715085589614E-3</v>
      </c>
      <c r="I5590" s="8">
        <f t="shared" si="482"/>
        <v>9.9007647943595532E-3</v>
      </c>
      <c r="J5590" s="10">
        <f t="shared" si="484"/>
        <v>0.66973371492251788</v>
      </c>
      <c r="K5590" s="10">
        <f t="shared" si="485"/>
        <v>0.92000375070316265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-2.1051962266620081E-2</v>
      </c>
      <c r="D5591" s="6">
        <f t="shared" si="487"/>
        <v>4.4318511527519566E-4</v>
      </c>
      <c r="E5591" s="6">
        <f t="shared" si="488"/>
        <v>4.0077807723713614E-4</v>
      </c>
      <c r="F5591" s="24">
        <f>IF(C5580&gt;0,B$6+B$7*E5581+B$8*(H5590*100)^2,B$6+B$7*E5581+B$8*(H5590*100)^2+E5581*$B$9)</f>
        <v>0.23836792989895611</v>
      </c>
      <c r="G5591" s="17">
        <v>1.3343178720183124E-2</v>
      </c>
      <c r="H5591" s="9">
        <f t="shared" si="483"/>
        <v>4.8822938246172376E-3</v>
      </c>
      <c r="I5591" s="8">
        <f t="shared" si="482"/>
        <v>8.4608848955658872E-3</v>
      </c>
      <c r="J5591" s="10">
        <f t="shared" si="484"/>
        <v>0.63409814655092689</v>
      </c>
      <c r="K5591" s="10">
        <f t="shared" si="485"/>
        <v>0.72758316969655823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-4.1242986166504479E-2</v>
      </c>
      <c r="D5592" s="6">
        <f t="shared" si="487"/>
        <v>1.7009839079304798E-3</v>
      </c>
      <c r="E5592" s="6">
        <f t="shared" si="488"/>
        <v>4.4318511527519566E-4</v>
      </c>
      <c r="F5592" s="24">
        <f>IF(C5580&gt;0,B$6+B$7*E5581+B$8*(H5591*100)^2,B$6+B$7*E5581+B$8*(H5591*100)^2+E5581*$B$9)</f>
        <v>0.23836090793039483</v>
      </c>
      <c r="G5592" s="17">
        <v>1.6807632892284714E-2</v>
      </c>
      <c r="H5592" s="9">
        <f t="shared" si="483"/>
        <v>4.8822219114906563E-3</v>
      </c>
      <c r="I5592" s="8">
        <f t="shared" si="482"/>
        <v>1.1925410980794058E-2</v>
      </c>
      <c r="J5592" s="10">
        <f t="shared" si="484"/>
        <v>0.7095235276270363</v>
      </c>
      <c r="K5592" s="10">
        <f t="shared" si="485"/>
        <v>1.2063869137999115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-7.0934584486704085E-3</v>
      </c>
      <c r="D5593" s="6">
        <f t="shared" si="487"/>
        <v>5.0317152763013596E-5</v>
      </c>
      <c r="E5593" s="6">
        <f t="shared" si="488"/>
        <v>1.7009839079304798E-3</v>
      </c>
      <c r="F5593" s="24">
        <f>IF(C5580&gt;0,B$6+B$7*E5581+B$8*(H5592*100)^2,B$6+B$7*E5581+B$8*(H5592*100)^2+E5581*$B$9)</f>
        <v>0.23835440769409755</v>
      </c>
      <c r="G5593" s="17">
        <v>2.7487481835042848E-2</v>
      </c>
      <c r="H5593" s="9">
        <f t="shared" si="483"/>
        <v>4.8821553405652461E-3</v>
      </c>
      <c r="I5593" s="8">
        <f t="shared" si="482"/>
        <v>2.2605326494477603E-2</v>
      </c>
      <c r="J5593" s="10">
        <f t="shared" si="484"/>
        <v>0.82238622767032976</v>
      </c>
      <c r="K5593" s="10">
        <f t="shared" si="485"/>
        <v>2.9020501220007997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3.0988978956653809E-2</v>
      </c>
      <c r="D5594" s="6">
        <f t="shared" si="487"/>
        <v>9.603168167759326E-4</v>
      </c>
      <c r="E5594" s="6">
        <f t="shared" si="488"/>
        <v>5.0317152763013596E-5</v>
      </c>
      <c r="F5594" s="24">
        <f>IF(C5580&gt;0,B$6+B$7*E5581+B$8*(H5593*100)^2,B$6+B$7*E5581+B$8*(H5593*100)^2+E5581*$B$9)</f>
        <v>0.23834839042535721</v>
      </c>
      <c r="G5594" s="17">
        <v>2.7220696192907692E-2</v>
      </c>
      <c r="H5594" s="9">
        <f t="shared" si="483"/>
        <v>4.8820937150505133E-3</v>
      </c>
      <c r="I5594" s="8">
        <f t="shared" si="482"/>
        <v>2.233860247785718E-2</v>
      </c>
      <c r="J5594" s="10">
        <f t="shared" si="484"/>
        <v>0.82064772772701777</v>
      </c>
      <c r="K5594" s="10">
        <f t="shared" si="485"/>
        <v>2.857215945790001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-1.3849579045179045E-2</v>
      </c>
      <c r="D5595" s="6">
        <f t="shared" si="487"/>
        <v>1.9181083972866252E-4</v>
      </c>
      <c r="E5595" s="6">
        <f t="shared" si="488"/>
        <v>9.603168167759326E-4</v>
      </c>
      <c r="F5595" s="24">
        <f>IF(C5580&gt;0,B$6+B$7*E5581+B$8*(H5594*100)^2,B$6+B$7*E5581+B$8*(H5594*100)^2+E5581*$B$9)</f>
        <v>0.23834282023968431</v>
      </c>
      <c r="G5595" s="17">
        <v>1.7164496243615133E-2</v>
      </c>
      <c r="H5595" s="9">
        <f t="shared" si="483"/>
        <v>4.8820366676181805E-3</v>
      </c>
      <c r="I5595" s="8">
        <f t="shared" si="482"/>
        <v>1.2282459575996952E-2</v>
      </c>
      <c r="J5595" s="10">
        <f t="shared" si="484"/>
        <v>0.71557355378639753</v>
      </c>
      <c r="K5595" s="10">
        <f t="shared" si="485"/>
        <v>1.2585668694779129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-2.6364589112895125E-2</v>
      </c>
      <c r="D5596" s="6">
        <f t="shared" si="487"/>
        <v>6.9509155909178817E-4</v>
      </c>
      <c r="E5596" s="6">
        <f t="shared" si="488"/>
        <v>1.9181083972866252E-4</v>
      </c>
      <c r="F5596" s="24">
        <f>IF(C5580&gt;0,B$6+B$7*E5581+B$8*(H5595*100)^2,B$6+B$7*E5581+B$8*(H5595*100)^2+E5581*$B$9)</f>
        <v>0.23833766391880687</v>
      </c>
      <c r="G5596" s="17">
        <v>1.5193232906106413E-2</v>
      </c>
      <c r="H5596" s="9">
        <f t="shared" si="483"/>
        <v>4.8819838582159084E-3</v>
      </c>
      <c r="I5596" s="8">
        <f t="shared" si="482"/>
        <v>1.0311249047890506E-2</v>
      </c>
      <c r="J5596" s="10">
        <f t="shared" si="484"/>
        <v>0.67867379586778021</v>
      </c>
      <c r="K5596" s="10">
        <f t="shared" si="485"/>
        <v>0.97680378149109526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-2.498664559501737E-2</v>
      </c>
      <c r="D5597" s="6">
        <f t="shared" si="487"/>
        <v>6.2433245809100102E-4</v>
      </c>
      <c r="E5597" s="6">
        <f t="shared" si="488"/>
        <v>6.9509155909178817E-4</v>
      </c>
      <c r="F5597" s="24">
        <f>IF(C5580&gt;0,B$6+B$7*E5581+B$8*(H5596*100)^2,B$6+B$7*E5581+B$8*(H5596*100)^2+E5581*$B$9)</f>
        <v>0.23833289071257066</v>
      </c>
      <c r="G5597" s="17">
        <v>1.7459224598974178E-2</v>
      </c>
      <c r="H5597" s="9">
        <f t="shared" si="483"/>
        <v>4.881934972043059E-3</v>
      </c>
      <c r="I5597" s="8">
        <f t="shared" si="482"/>
        <v>1.257728962693112E-2</v>
      </c>
      <c r="J5597" s="10">
        <f t="shared" si="484"/>
        <v>0.72038076809379625</v>
      </c>
      <c r="K5597" s="10">
        <f t="shared" si="485"/>
        <v>1.3019654335736313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2.4454123642266436E-2</v>
      </c>
      <c r="D5598" s="6">
        <f t="shared" si="487"/>
        <v>5.9800416311125428E-4</v>
      </c>
      <c r="E5598" s="6">
        <f t="shared" si="488"/>
        <v>6.2433245809100102E-4</v>
      </c>
      <c r="F5598" s="24">
        <f>IF(C5580&gt;0,B$6+B$7*E5581+B$8*(H5597*100)^2,B$6+B$7*E5581+B$8*(H5597*100)^2+E5581*$B$9)</f>
        <v>0.23832847215555772</v>
      </c>
      <c r="G5598" s="17">
        <v>1.6943099673678057E-2</v>
      </c>
      <c r="H5598" s="9">
        <f t="shared" si="483"/>
        <v>4.8818897176765245E-3</v>
      </c>
      <c r="I5598" s="8">
        <f t="shared" si="482"/>
        <v>1.2061209956001533E-2</v>
      </c>
      <c r="J5598" s="10">
        <f t="shared" si="484"/>
        <v>0.71186560831836565</v>
      </c>
      <c r="K5598" s="10">
        <f t="shared" si="485"/>
        <v>1.2262744379630881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3.2659463367493001E-2</v>
      </c>
      <c r="D5599" s="6">
        <f t="shared" si="487"/>
        <v>1.0666405474526173E-3</v>
      </c>
      <c r="E5599" s="6">
        <f t="shared" si="488"/>
        <v>5.9800416311125428E-4</v>
      </c>
      <c r="F5599" s="24">
        <f>IF(C5580&gt;0,B$6+B$7*E5581+B$8*(H5598*100)^2,B$6+B$7*E5581+B$8*(H5598*100)^2+E5581*$B$9)</f>
        <v>0.23832438189733096</v>
      </c>
      <c r="G5599" s="17">
        <v>2.3237443879965028E-2</v>
      </c>
      <c r="H5599" s="9">
        <f t="shared" si="483"/>
        <v>4.8818478253355143E-3</v>
      </c>
      <c r="I5599" s="8">
        <f t="shared" si="482"/>
        <v>1.8355596054629515E-2</v>
      </c>
      <c r="J5599" s="10">
        <f t="shared" si="484"/>
        <v>0.78991459428355759</v>
      </c>
      <c r="K5599" s="10">
        <f t="shared" si="485"/>
        <v>2.1997277745877879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8.8474962521398852E-3</v>
      </c>
      <c r="D5600" s="6">
        <f t="shared" si="487"/>
        <v>7.8278189931629315E-5</v>
      </c>
      <c r="E5600" s="6">
        <f t="shared" si="488"/>
        <v>1.0666405474526173E-3</v>
      </c>
      <c r="F5600" s="24">
        <f>IF(C5580&gt;0,B$6+B$7*E5581+B$8*(H5599*100)^2,B$6+B$7*E5581+B$8*(H5599*100)^2+E5581*$B$9)</f>
        <v>0.23832059554529031</v>
      </c>
      <c r="G5600" s="17">
        <v>1.2351834370947038E-2</v>
      </c>
      <c r="H5600" s="9">
        <f t="shared" si="483"/>
        <v>4.8818090452750233E-3</v>
      </c>
      <c r="I5600" s="8">
        <f t="shared" si="482"/>
        <v>7.4700253256720145E-3</v>
      </c>
      <c r="J5600" s="10">
        <f t="shared" si="484"/>
        <v>0.60477052244502161</v>
      </c>
      <c r="K5600" s="10">
        <f t="shared" si="485"/>
        <v>0.60188692237709018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1.5959677765698642E-2</v>
      </c>
      <c r="D5601" s="6">
        <f t="shared" si="487"/>
        <v>2.5471131438493559E-4</v>
      </c>
      <c r="E5601" s="6">
        <f t="shared" si="488"/>
        <v>7.8278189931629315E-5</v>
      </c>
      <c r="F5601" s="24">
        <f>IF(C5580&gt;0,B$6+B$7*E5581+B$8*(H5600*100)^2,B$6+B$7*E5581+B$8*(H5600*100)^2+E5581*$B$9)</f>
        <v>0.23831709051920641</v>
      </c>
      <c r="G5601" s="17">
        <v>1.2916541874789102E-2</v>
      </c>
      <c r="H5601" s="9">
        <f t="shared" si="483"/>
        <v>4.8817731462984472E-3</v>
      </c>
      <c r="I5601" s="8">
        <f t="shared" si="482"/>
        <v>8.0347687284906544E-3</v>
      </c>
      <c r="J5601" s="10">
        <f t="shared" si="484"/>
        <v>0.62205262107911086</v>
      </c>
      <c r="K5601" s="10">
        <f t="shared" si="485"/>
        <v>0.67287067283792057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-8.3237956968700115E-3</v>
      </c>
      <c r="D5602" s="6">
        <f t="shared" si="487"/>
        <v>6.9285574803231717E-5</v>
      </c>
      <c r="E5602" s="6">
        <f t="shared" si="488"/>
        <v>2.5471131438493559E-4</v>
      </c>
      <c r="F5602" s="24">
        <f>IF(C5580&gt;0,B$6+B$7*E5581+B$8*(H5601*100)^2,B$6+B$7*E5581+B$8*(H5601*100)^2+E5581*$B$9)</f>
        <v>0.23831384591656046</v>
      </c>
      <c r="G5602" s="17">
        <v>1.3108420450768248E-2</v>
      </c>
      <c r="H5602" s="9">
        <f t="shared" si="483"/>
        <v>4.8817399143805326E-3</v>
      </c>
      <c r="I5602" s="8">
        <f t="shared" si="482"/>
        <v>8.2266805363877156E-3</v>
      </c>
      <c r="J5602" s="10">
        <f t="shared" si="484"/>
        <v>0.62758747839108053</v>
      </c>
      <c r="K5602" s="10">
        <f t="shared" si="485"/>
        <v>0.69744124291070442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1.5018586385421535E-2</v>
      </c>
      <c r="D5603" s="6">
        <f t="shared" si="487"/>
        <v>2.255579370163691E-4</v>
      </c>
      <c r="E5603" s="6">
        <f t="shared" si="488"/>
        <v>6.9285574803231717E-5</v>
      </c>
      <c r="F5603" s="24">
        <f>IF(C5581&gt;0,B$6+B$7*E5582+B$8*(H5602*100)^2,B$6+B$7*E5582+B$8*(H5602*100)^2+E5582*$B$9)</f>
        <v>0.23844889274290104</v>
      </c>
      <c r="G5603" s="17">
        <v>9.8029254348438958E-3</v>
      </c>
      <c r="H5603" s="9">
        <f t="shared" si="483"/>
        <v>4.8831229018211388E-3</v>
      </c>
      <c r="I5603" s="8">
        <f t="shared" si="482"/>
        <v>4.919802533022757E-3</v>
      </c>
      <c r="J5603" s="10">
        <f t="shared" si="484"/>
        <v>0.50187085128033526</v>
      </c>
      <c r="K5603" s="10">
        <f t="shared" si="485"/>
        <v>0.31061561016064698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-1.7616664867687724E-2</v>
      </c>
      <c r="D5604" s="6">
        <f t="shared" si="487"/>
        <v>3.1034688106042294E-4</v>
      </c>
      <c r="E5604" s="6">
        <f t="shared" si="488"/>
        <v>2.255579370163691E-4</v>
      </c>
      <c r="F5604" s="24">
        <f>IF(C5603&gt;0,B$6+B$7*E5604+B$8*(G5603*100)^2,B$6+B$7*E5604+B$8*(G5603*100)^2+E5604*$B$9)</f>
        <v>0.90727314192982955</v>
      </c>
      <c r="G5604" s="17">
        <v>1.5347111964219121E-2</v>
      </c>
      <c r="H5604" s="9">
        <f t="shared" si="483"/>
        <v>9.5250886711349281E-3</v>
      </c>
      <c r="I5604" s="8">
        <f t="shared" si="482"/>
        <v>5.8220232930841932E-3</v>
      </c>
      <c r="J5604" s="10">
        <f t="shared" si="484"/>
        <v>0.37935627932199195</v>
      </c>
      <c r="K5604" s="10">
        <f t="shared" si="485"/>
        <v>0.1342322707354322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1.4823849519609879E-2</v>
      </c>
      <c r="D5605" s="6">
        <f t="shared" si="487"/>
        <v>2.1974651458003805E-4</v>
      </c>
      <c r="E5605" s="6">
        <f t="shared" si="488"/>
        <v>3.1034688106042294E-4</v>
      </c>
      <c r="F5605" s="24">
        <f>IF(C5602&gt;0,B$6+B$7*E5604+B$8*(H5604*100)^2,B$6+B$7*E5604+B$8*(H5604*100)^2+E5604*$B$9)</f>
        <v>0.85759107756133257</v>
      </c>
      <c r="G5605" s="17">
        <v>1.3913212045424658E-2</v>
      </c>
      <c r="H5605" s="9">
        <f t="shared" si="483"/>
        <v>9.2606213482753549E-3</v>
      </c>
      <c r="I5605" s="8">
        <f t="shared" si="482"/>
        <v>4.6525906971493034E-3</v>
      </c>
      <c r="J5605" s="10">
        <f t="shared" si="484"/>
        <v>0.33440090483486173</v>
      </c>
      <c r="K5605" s="10">
        <f t="shared" si="485"/>
        <v>9.5338139662102916E-2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-5.9194019796491018E-3</v>
      </c>
      <c r="D5606" s="6">
        <f t="shared" si="487"/>
        <v>3.5039319796673708E-5</v>
      </c>
      <c r="E5606" s="6">
        <f t="shared" si="488"/>
        <v>2.1974651458003805E-4</v>
      </c>
      <c r="F5606" s="24">
        <f>IF(C5602&gt;0,B$6+B$7*E5604+B$8*(H5605*100)^2,B$6+B$7*E5604+B$8*(H5605*100)^2+E5604*$B$9)</f>
        <v>0.81160039057541489</v>
      </c>
      <c r="G5606" s="17">
        <v>1.1444118960281104E-2</v>
      </c>
      <c r="H5606" s="9">
        <f t="shared" si="483"/>
        <v>9.0088866713674172E-3</v>
      </c>
      <c r="I5606" s="8">
        <f t="shared" si="482"/>
        <v>2.4352322889136871E-3</v>
      </c>
      <c r="J5606" s="10">
        <f t="shared" si="484"/>
        <v>0.21279333930078878</v>
      </c>
      <c r="K5606" s="10">
        <f t="shared" si="485"/>
        <v>3.1049982772859641E-2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8.6838359898463724E-3</v>
      </c>
      <c r="D5607" s="6">
        <f t="shared" si="487"/>
        <v>7.5409007498551133E-5</v>
      </c>
      <c r="E5607" s="6">
        <f t="shared" si="488"/>
        <v>3.5039319796673708E-5</v>
      </c>
      <c r="F5607" s="24">
        <f>IF(C5602&gt;0,B$6+B$7*E5604+B$8*(H5606*100)^2,B$6+B$7*E5604+B$8*(H5606*100)^2+E5604*$B$9)</f>
        <v>0.76902681163255104</v>
      </c>
      <c r="G5607" s="17">
        <v>1.0266576899737524E-2</v>
      </c>
      <c r="H5607" s="9">
        <f t="shared" si="483"/>
        <v>8.7694173787803663E-3</v>
      </c>
      <c r="I5607" s="8">
        <f t="shared" si="482"/>
        <v>1.4971595209571573E-3</v>
      </c>
      <c r="J5607" s="10">
        <f t="shared" si="484"/>
        <v>0.14582850112343032</v>
      </c>
      <c r="K5607" s="10">
        <f t="shared" si="485"/>
        <v>1.3101797267896398E-2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1.3944531621314579E-2</v>
      </c>
      <c r="D5608" s="6">
        <f t="shared" si="487"/>
        <v>1.9444996213784221E-4</v>
      </c>
      <c r="E5608" s="6">
        <f t="shared" si="488"/>
        <v>7.5409007498551133E-5</v>
      </c>
      <c r="F5608" s="24">
        <f>IF(C5602&gt;0,B$6+B$7*E5604+B$8*(H5607*100)^2,B$6+B$7*E5604+B$8*(H5607*100)^2+E5604*$B$9)</f>
        <v>0.72961644960514194</v>
      </c>
      <c r="G5608" s="17">
        <v>1.3909268360469034E-2</v>
      </c>
      <c r="H5608" s="9">
        <f t="shared" si="483"/>
        <v>8.5417588914997004E-3</v>
      </c>
      <c r="I5608" s="8">
        <f t="shared" si="482"/>
        <v>5.3675094689693333E-3</v>
      </c>
      <c r="J5608" s="10">
        <f t="shared" si="484"/>
        <v>0.38589445036693043</v>
      </c>
      <c r="K5608" s="10">
        <f t="shared" si="485"/>
        <v>0.14079610709372514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-1.6536415299213514E-2</v>
      </c>
      <c r="D5609" s="6">
        <f t="shared" si="487"/>
        <v>2.7345303094806274E-4</v>
      </c>
      <c r="E5609" s="6">
        <f t="shared" si="488"/>
        <v>1.9444996213784221E-4</v>
      </c>
      <c r="F5609" s="24">
        <f>IF(C5602&gt;0,B$6+B$7*E5604+B$8*(H5608*100)^2,B$6+B$7*E5604+B$8*(H5608*100)^2+E5604*$B$9)</f>
        <v>0.69313427747636913</v>
      </c>
      <c r="G5609" s="17">
        <v>1.0159213626030925E-2</v>
      </c>
      <c r="H5609" s="9">
        <f t="shared" si="483"/>
        <v>8.3254686203022184E-3</v>
      </c>
      <c r="I5609" s="8">
        <f t="shared" si="482"/>
        <v>1.8337450057287069E-3</v>
      </c>
      <c r="J5609" s="10">
        <f t="shared" si="484"/>
        <v>0.18050068373698797</v>
      </c>
      <c r="K5609" s="10">
        <f t="shared" si="485"/>
        <v>2.1195556782904745E-2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-1.9803231911616311E-2</v>
      </c>
      <c r="D5610" s="6">
        <f t="shared" si="487"/>
        <v>3.9216799414525864E-4</v>
      </c>
      <c r="E5610" s="6">
        <f t="shared" si="488"/>
        <v>2.7345303094806274E-4</v>
      </c>
      <c r="F5610" s="24">
        <f>IF(C5602&gt;0,B$6+B$7*E5604+B$8*(H5609*100)^2,B$6+B$7*E5604+B$8*(H5609*100)^2+E5604*$B$9)</f>
        <v>0.65936273073676444</v>
      </c>
      <c r="G5610" s="17">
        <v>7.0641525426511538E-3</v>
      </c>
      <c r="H5610" s="9">
        <f t="shared" si="483"/>
        <v>8.1201153362299265E-3</v>
      </c>
      <c r="I5610" s="8">
        <f t="shared" si="482"/>
        <v>1.0559627935787727E-3</v>
      </c>
      <c r="J5610" s="10">
        <f t="shared" si="484"/>
        <v>0.14948187871131011</v>
      </c>
      <c r="K5610" s="10">
        <f t="shared" si="485"/>
        <v>9.2684687125852427E-3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-1.4522601623947395E-3</v>
      </c>
      <c r="D5611" s="6">
        <f t="shared" si="487"/>
        <v>2.1090595792787953E-6</v>
      </c>
      <c r="E5611" s="6">
        <f t="shared" si="488"/>
        <v>3.9216799414525864E-4</v>
      </c>
      <c r="F5611" s="24">
        <f>IF(C5602&gt;0,B$6+B$7*E5604+B$8*(H5610*100)^2,B$6+B$7*E5604+B$8*(H5610*100)^2+E5604*$B$9)</f>
        <v>0.62810040991991212</v>
      </c>
      <c r="G5611" s="17">
        <v>9.7332295673874629E-3</v>
      </c>
      <c r="H5611" s="9">
        <f t="shared" si="483"/>
        <v>7.9252786065848319E-3</v>
      </c>
      <c r="I5611" s="8">
        <f t="shared" si="482"/>
        <v>1.807950960802631E-3</v>
      </c>
      <c r="J5611" s="10">
        <f t="shared" si="484"/>
        <v>0.18575036664710157</v>
      </c>
      <c r="K5611" s="10">
        <f t="shared" si="485"/>
        <v>2.2636308423992002E-2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1.449744891709176E-2</v>
      </c>
      <c r="D5612" s="6">
        <f t="shared" si="487"/>
        <v>2.1017602510368504E-4</v>
      </c>
      <c r="E5612" s="6">
        <f t="shared" si="488"/>
        <v>2.1090595792787953E-6</v>
      </c>
      <c r="F5612" s="24">
        <f>IF(C5602&gt;0,B$6+B$7*E5604+B$8*(H5611*100)^2,B$6+B$7*E5604+B$8*(H5611*100)^2+E5604*$B$9)</f>
        <v>0.59916087953975183</v>
      </c>
      <c r="G5612" s="17">
        <v>8.0852220955212849E-3</v>
      </c>
      <c r="H5612" s="9">
        <f t="shared" si="483"/>
        <v>7.7405482980196678E-3</v>
      </c>
      <c r="I5612" s="8">
        <f t="shared" si="482"/>
        <v>3.4467379750161703E-4</v>
      </c>
      <c r="J5612" s="10">
        <f t="shared" si="484"/>
        <v>4.2630096419063748E-2</v>
      </c>
      <c r="K5612" s="10">
        <f t="shared" si="485"/>
        <v>9.6290592555381416E-4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-2.7185269743380976E-2</v>
      </c>
      <c r="D5613" s="6">
        <f t="shared" si="487"/>
        <v>7.3903889102038521E-4</v>
      </c>
      <c r="E5613" s="6">
        <f t="shared" si="488"/>
        <v>2.1017602510368504E-4</v>
      </c>
      <c r="F5613" s="24">
        <f>IF(C5602&gt;0,B$6+B$7*E5604+B$8*(H5612*100)^2,B$6+B$7*E5604+B$8*(H5612*100)^2+E5604*$B$9)</f>
        <v>0.57237155626683756</v>
      </c>
      <c r="G5613" s="17">
        <v>1.1214584231879869E-2</v>
      </c>
      <c r="H5613" s="9">
        <f t="shared" si="483"/>
        <v>7.5655241475183835E-3</v>
      </c>
      <c r="I5613" s="8">
        <f t="shared" si="482"/>
        <v>3.6490600843614857E-3</v>
      </c>
      <c r="J5613" s="10">
        <f t="shared" si="484"/>
        <v>0.32538523131229841</v>
      </c>
      <c r="K5613" s="10">
        <f t="shared" si="485"/>
        <v>8.8714001034440937E-2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-2.6781255514771205E-2</v>
      </c>
      <c r="D5614" s="6">
        <f t="shared" si="487"/>
        <v>7.1723564694746314E-4</v>
      </c>
      <c r="E5614" s="6">
        <f t="shared" si="488"/>
        <v>7.3903889102038521E-4</v>
      </c>
      <c r="F5614" s="24">
        <f>IF(C5602&gt;0,B$6+B$7*E5604+B$8*(H5613*100)^2,B$6+B$7*E5604+B$8*(H5613*100)^2+E5604*$B$9)</f>
        <v>0.54757267971310086</v>
      </c>
      <c r="G5614" s="17">
        <v>1.8108685993230032E-2</v>
      </c>
      <c r="H5614" s="9">
        <f t="shared" si="483"/>
        <v>7.3998154011644156E-3</v>
      </c>
      <c r="I5614" s="8">
        <f t="shared" si="482"/>
        <v>1.0708870592065618E-2</v>
      </c>
      <c r="J5614" s="10">
        <f t="shared" si="484"/>
        <v>0.59136651859053435</v>
      </c>
      <c r="K5614" s="10">
        <f t="shared" si="485"/>
        <v>0.5522441174889785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-3.7195598434781449E-3</v>
      </c>
      <c r="D5615" s="6">
        <f t="shared" si="487"/>
        <v>1.3835125429215161E-5</v>
      </c>
      <c r="E5615" s="6">
        <f t="shared" si="488"/>
        <v>7.1723564694746314E-4</v>
      </c>
      <c r="F5615" s="24">
        <f>IF(C5602&gt;0,B$6+B$7*E5604+B$8*(H5614*100)^2,B$6+B$7*E5604+B$8*(H5614*100)^2+E5604*$B$9)</f>
        <v>0.5246163596873068</v>
      </c>
      <c r="G5615" s="17">
        <v>1.4413198003334848E-2</v>
      </c>
      <c r="H5615" s="9">
        <f t="shared" si="483"/>
        <v>7.243040519611269E-3</v>
      </c>
      <c r="I5615" s="8">
        <f t="shared" si="482"/>
        <v>7.1701574837235793E-3</v>
      </c>
      <c r="J5615" s="10">
        <f t="shared" si="484"/>
        <v>0.49747165632946877</v>
      </c>
      <c r="K5615" s="10">
        <f t="shared" si="485"/>
        <v>0.30183427286767994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-1.7826032235896121E-2</v>
      </c>
      <c r="D5616" s="6">
        <f t="shared" si="487"/>
        <v>3.1776742527520762E-4</v>
      </c>
      <c r="E5616" s="6">
        <f t="shared" si="488"/>
        <v>1.3835125429215161E-5</v>
      </c>
      <c r="F5616" s="24">
        <f>IF(C5602&gt;0,B$6+B$7*E5604+B$8*(H5615*100)^2,B$6+B$7*E5604+B$8*(H5615*100)^2+E5604*$B$9)</f>
        <v>0.50336569423942923</v>
      </c>
      <c r="G5616" s="17">
        <v>8.3428260617164768E-3</v>
      </c>
      <c r="H5616" s="9">
        <f t="shared" si="483"/>
        <v>7.0948269481322032E-3</v>
      </c>
      <c r="I5616" s="8">
        <f t="shared" si="482"/>
        <v>1.2479991135842736E-3</v>
      </c>
      <c r="J5616" s="10">
        <f t="shared" si="484"/>
        <v>0.14958949213996997</v>
      </c>
      <c r="K5616" s="10">
        <f t="shared" si="485"/>
        <v>1.386658987801237E-2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-2.6381487091313126E-2</v>
      </c>
      <c r="D5617" s="6">
        <f t="shared" si="487"/>
        <v>6.9598286114912113E-4</v>
      </c>
      <c r="E5617" s="6">
        <f t="shared" si="488"/>
        <v>3.1776742527520762E-4</v>
      </c>
      <c r="F5617" s="24">
        <f>IF(C5602&gt;0,B$6+B$7*E5604+B$8*(H5616*100)^2,B$6+B$7*E5604+B$8*(H5616*100)^2+E5604*$B$9)</f>
        <v>0.48369395323432873</v>
      </c>
      <c r="G5617" s="17">
        <v>1.4027034851114209E-2</v>
      </c>
      <c r="H5617" s="9">
        <f t="shared" si="483"/>
        <v>6.9548109480727701E-3</v>
      </c>
      <c r="I5617" s="8">
        <f t="shared" si="482"/>
        <v>7.0722239030414392E-3</v>
      </c>
      <c r="J5617" s="10">
        <f t="shared" si="484"/>
        <v>0.5041852378715429</v>
      </c>
      <c r="K5617" s="10">
        <f t="shared" si="485"/>
        <v>0.31532937860529842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-7.3459086173510314E-3</v>
      </c>
      <c r="D5618" s="6">
        <f t="shared" si="487"/>
        <v>5.3962373414472144E-5</v>
      </c>
      <c r="E5618" s="6">
        <f t="shared" si="488"/>
        <v>6.9598286114912113E-4</v>
      </c>
      <c r="F5618" s="24">
        <f>IF(C5602&gt;0,B$6+B$7*E5604+B$8*(H5617*100)^2,B$6+B$7*E5604+B$8*(H5617*100)^2+E5604*$B$9)</f>
        <v>0.46548382258590726</v>
      </c>
      <c r="G5618" s="17">
        <v>2.0396399888336261E-2</v>
      </c>
      <c r="H5618" s="9">
        <f t="shared" si="483"/>
        <v>6.8226374855030027E-3</v>
      </c>
      <c r="I5618" s="8">
        <f t="shared" si="482"/>
        <v>1.3573762402833259E-2</v>
      </c>
      <c r="J5618" s="10">
        <f t="shared" si="484"/>
        <v>0.66549795440103399</v>
      </c>
      <c r="K5618" s="10">
        <f t="shared" si="485"/>
        <v>0.89440605570449105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1.5809068148018721E-2</v>
      </c>
      <c r="D5619" s="6">
        <f t="shared" si="487"/>
        <v>2.4992663570870007E-4</v>
      </c>
      <c r="E5619" s="6">
        <f t="shared" si="488"/>
        <v>5.3962373414472144E-5</v>
      </c>
      <c r="F5619" s="24">
        <f>IF(C5602&gt;0,B$6+B$7*E5604+B$8*(H5618*100)^2,B$6+B$7*E5604+B$8*(H5618*100)^2+E5604*$B$9)</f>
        <v>0.44862670464466364</v>
      </c>
      <c r="G5619" s="17">
        <v>1.1651145157178447E-2</v>
      </c>
      <c r="H5619" s="9">
        <f t="shared" si="483"/>
        <v>6.6979601719080384E-3</v>
      </c>
      <c r="I5619" s="8">
        <f t="shared" si="482"/>
        <v>4.9531849852704089E-3</v>
      </c>
      <c r="J5619" s="10">
        <f t="shared" si="484"/>
        <v>0.42512430481725449</v>
      </c>
      <c r="K5619" s="10">
        <f t="shared" si="485"/>
        <v>0.18590504143316888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-2.6002416511760468E-2</v>
      </c>
      <c r="D5620" s="6">
        <f t="shared" si="487"/>
        <v>6.7612566445107345E-4</v>
      </c>
      <c r="E5620" s="6">
        <f t="shared" si="488"/>
        <v>2.4992663570870007E-4</v>
      </c>
      <c r="F5620" s="24">
        <f>IF(C5602&gt;0,B$6+B$7*E5604+B$8*(H5619*100)^2,B$6+B$7*E5604+B$8*(H5619*100)^2+E5604*$B$9)</f>
        <v>0.43302207056645431</v>
      </c>
      <c r="G5620" s="17">
        <v>1.004334688361953E-2</v>
      </c>
      <c r="H5620" s="9">
        <f t="shared" si="483"/>
        <v>6.5804412509075285E-3</v>
      </c>
      <c r="I5620" s="8">
        <f t="shared" si="482"/>
        <v>3.4629056327120013E-3</v>
      </c>
      <c r="J5620" s="10">
        <f t="shared" si="484"/>
        <v>0.34479598014880097</v>
      </c>
      <c r="K5620" s="10">
        <f t="shared" si="485"/>
        <v>0.10343355113377006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-5.7329971518028629E-3</v>
      </c>
      <c r="D5621" s="6">
        <f t="shared" si="487"/>
        <v>3.286725634257974E-5</v>
      </c>
      <c r="E5621" s="6">
        <f t="shared" si="488"/>
        <v>6.7612566445107345E-4</v>
      </c>
      <c r="F5621" s="24">
        <f>IF(C5602&gt;0,B$6+B$7*E5604+B$8*(H5620*100)^2,B$6+B$7*E5604+B$8*(H5620*100)^2+E5604*$B$9)</f>
        <v>0.41857686080025602</v>
      </c>
      <c r="G5621" s="17">
        <v>9.74987027163054E-3</v>
      </c>
      <c r="H5621" s="9">
        <f t="shared" si="483"/>
        <v>6.46975162429174E-3</v>
      </c>
      <c r="I5621" s="8">
        <f t="shared" si="482"/>
        <v>3.2801186473388E-3</v>
      </c>
      <c r="J5621" s="10">
        <f t="shared" si="484"/>
        <v>0.33642690168740497</v>
      </c>
      <c r="K5621" s="10">
        <f t="shared" si="485"/>
        <v>9.6876718184861321E-2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1.6990259442574814E-2</v>
      </c>
      <c r="D5622" s="6">
        <f t="shared" si="487"/>
        <v>2.8866891592600264E-4</v>
      </c>
      <c r="E5622" s="6">
        <f t="shared" si="488"/>
        <v>3.286725634257974E-5</v>
      </c>
      <c r="F5622" s="24">
        <f>IF(C5602&gt;0,B$6+B$7*E5604+B$8*(H5621*100)^2,B$6+B$7*E5604+B$8*(H5621*100)^2+E5604*$B$9)</f>
        <v>0.40520493011968622</v>
      </c>
      <c r="G5622" s="17">
        <v>1.2877113114310324E-2</v>
      </c>
      <c r="H5622" s="9">
        <f t="shared" si="483"/>
        <v>6.3655709101359181E-3</v>
      </c>
      <c r="I5622" s="8">
        <f t="shared" si="482"/>
        <v>6.5115422041744061E-3</v>
      </c>
      <c r="J5622" s="10">
        <f t="shared" si="484"/>
        <v>0.50566785787865254</v>
      </c>
      <c r="K5622" s="10">
        <f t="shared" si="485"/>
        <v>0.3183837398147511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-1.6636892573737669E-2</v>
      </c>
      <c r="D5623" s="6">
        <f t="shared" si="487"/>
        <v>2.7678619451008762E-4</v>
      </c>
      <c r="E5623" s="6">
        <f t="shared" si="488"/>
        <v>2.8866891592600264E-4</v>
      </c>
      <c r="F5623" s="24">
        <f>IF(C5602&gt;0,B$6+B$7*E5604+B$8*(H5622*100)^2,B$6+B$7*E5604+B$8*(H5622*100)^2+E5604*$B$9)</f>
        <v>0.39282653388868277</v>
      </c>
      <c r="G5623" s="17">
        <v>9.5280070105836882E-3</v>
      </c>
      <c r="H5623" s="9">
        <f t="shared" si="483"/>
        <v>6.2675875254254157E-3</v>
      </c>
      <c r="I5623" s="8">
        <f t="shared" si="482"/>
        <v>3.2604194851582726E-3</v>
      </c>
      <c r="J5623" s="10">
        <f t="shared" si="484"/>
        <v>0.34219322902854776</v>
      </c>
      <c r="K5623" s="10">
        <f t="shared" si="485"/>
        <v>0.10135921160423567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-2.524269775974048E-2</v>
      </c>
      <c r="D5624" s="6">
        <f t="shared" si="487"/>
        <v>6.3719379018960709E-4</v>
      </c>
      <c r="E5624" s="6">
        <f t="shared" si="488"/>
        <v>2.7678619451008762E-4</v>
      </c>
      <c r="F5624" s="24">
        <f>IF(C5602&gt;0,B$6+B$7*E5604+B$8*(H5623*100)^2,B$6+B$7*E5604+B$8*(H5623*100)^2+E5604*$B$9)</f>
        <v>0.38136785249764293</v>
      </c>
      <c r="G5624" s="17">
        <v>2.4864842487786858E-2</v>
      </c>
      <c r="H5624" s="9">
        <f t="shared" si="483"/>
        <v>6.1754987855042361E-3</v>
      </c>
      <c r="I5624" s="8">
        <f t="shared" si="482"/>
        <v>1.8689343702282622E-2</v>
      </c>
      <c r="J5624" s="10">
        <f t="shared" si="484"/>
        <v>0.75163732533043293</v>
      </c>
      <c r="K5624" s="10">
        <f t="shared" si="485"/>
        <v>1.6335047065534565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-3.0114454434204751E-2</v>
      </c>
      <c r="D5625" s="6">
        <f t="shared" si="487"/>
        <v>9.068803658697942E-4</v>
      </c>
      <c r="E5625" s="6">
        <f t="shared" si="488"/>
        <v>6.3719379018960709E-4</v>
      </c>
      <c r="F5625" s="24">
        <f>IF(C5602&gt;0,B$6+B$7*E5604+B$8*(H5624*100)^2,B$6+B$7*E5604+B$8*(H5624*100)^2+E5604*$B$9)</f>
        <v>0.37076055113395734</v>
      </c>
      <c r="G5625" s="17">
        <v>1.3945164189223921E-2</v>
      </c>
      <c r="H5625" s="9">
        <f t="shared" si="483"/>
        <v>6.0890110127504067E-3</v>
      </c>
      <c r="I5625" s="8">
        <f t="shared" si="482"/>
        <v>7.856153176473514E-3</v>
      </c>
      <c r="J5625" s="10">
        <f t="shared" si="484"/>
        <v>0.5633603928840315</v>
      </c>
      <c r="K5625" s="10">
        <f t="shared" si="485"/>
        <v>0.46157113531110294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8.4824309466504516E-3</v>
      </c>
      <c r="D5626" s="6">
        <f t="shared" si="487"/>
        <v>7.1951634764693271E-5</v>
      </c>
      <c r="E5626" s="6">
        <f t="shared" si="488"/>
        <v>9.068803658697942E-4</v>
      </c>
      <c r="F5626" s="24">
        <f>IF(C5625&gt;0,B$6+B$7*E5626+B$8*(G5625*100)^2,B$6+B$7*E5626+B$8*(G5625*100)^2+E5626*$B$9)</f>
        <v>1.8180005168496265</v>
      </c>
      <c r="G5626" s="17">
        <v>1.2443567770338925E-2</v>
      </c>
      <c r="H5626" s="9">
        <f t="shared" si="483"/>
        <v>1.3483324949171947E-2</v>
      </c>
      <c r="I5626" s="8">
        <f t="shared" si="482"/>
        <v>1.0397571788330218E-3</v>
      </c>
      <c r="J5626" s="10">
        <f t="shared" si="484"/>
        <v>8.3557802554942162E-2</v>
      </c>
      <c r="K5626" s="10">
        <f t="shared" si="485"/>
        <v>3.1355875520533427E-3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-4.4664646227604368E-2</v>
      </c>
      <c r="D5627" s="6">
        <f t="shared" si="487"/>
        <v>1.9949306226370533E-3</v>
      </c>
      <c r="E5627" s="6">
        <f t="shared" si="488"/>
        <v>7.1951634764693271E-5</v>
      </c>
      <c r="F5627" s="24">
        <f>IF(C5625&gt;0,B$6+B$7*E5626+B$8*(H5626*100)^2,B$6+B$7*E5626+B$8*(H5626*100)^2+E5626*$B$9)</f>
        <v>1.7007369826216527</v>
      </c>
      <c r="G5627" s="17">
        <v>1.4461873010962632E-2</v>
      </c>
      <c r="H5627" s="9">
        <f t="shared" si="483"/>
        <v>1.3041230703509744E-2</v>
      </c>
      <c r="I5627" s="8">
        <f t="shared" si="482"/>
        <v>1.4206423074528875E-3</v>
      </c>
      <c r="J5627" s="10">
        <f t="shared" si="484"/>
        <v>9.823363172778439E-2</v>
      </c>
      <c r="K5627" s="10">
        <f t="shared" si="485"/>
        <v>5.5348733814200024E-3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-4.4748616335070429E-3</v>
      </c>
      <c r="D5628" s="6">
        <f t="shared" si="487"/>
        <v>2.002438663903332E-5</v>
      </c>
      <c r="E5628" s="6">
        <f t="shared" si="488"/>
        <v>1.9949306226370533E-3</v>
      </c>
      <c r="F5628" s="24">
        <f>IF(C5625&gt;0,B$6+B$7*E5626+B$8*(H5627*100)^2,B$6+B$7*E5626+B$8*(H5627*100)^2+E5626*$B$9)</f>
        <v>1.5921861289868173</v>
      </c>
      <c r="G5628" s="17">
        <v>1.6059659464354527E-2</v>
      </c>
      <c r="H5628" s="9">
        <f t="shared" si="483"/>
        <v>1.2618185800608649E-2</v>
      </c>
      <c r="I5628" s="8">
        <f t="shared" si="482"/>
        <v>3.4414736637458782E-3</v>
      </c>
      <c r="J5628" s="10">
        <f t="shared" si="484"/>
        <v>0.2142930658887541</v>
      </c>
      <c r="K5628" s="10">
        <f t="shared" si="485"/>
        <v>3.1567767774130839E-2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2.5845389993965514E-2</v>
      </c>
      <c r="D5629" s="6">
        <f t="shared" si="487"/>
        <v>6.6798418394017271E-4</v>
      </c>
      <c r="E5629" s="6">
        <f t="shared" si="488"/>
        <v>2.002438663903332E-5</v>
      </c>
      <c r="F5629" s="24">
        <f>IF(C5625&gt;0,B$6+B$7*E5626+B$8*(H5628*100)^2,B$6+B$7*E5626+B$8*(H5628*100)^2+E5626*$B$9)</f>
        <v>1.4917006037770504</v>
      </c>
      <c r="G5629" s="17">
        <v>2.9894905921810905E-2</v>
      </c>
      <c r="H5629" s="9">
        <f t="shared" si="483"/>
        <v>1.2213519573722598E-2</v>
      </c>
      <c r="I5629" s="8">
        <f t="shared" si="482"/>
        <v>1.7681386348088309E-2</v>
      </c>
      <c r="J5629" s="10">
        <f t="shared" si="484"/>
        <v>0.59145147987196767</v>
      </c>
      <c r="K5629" s="10">
        <f t="shared" si="485"/>
        <v>0.55254509316288036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-4.6936281096568451E-2</v>
      </c>
      <c r="D5630" s="6">
        <f t="shared" si="487"/>
        <v>2.2030144831760891E-3</v>
      </c>
      <c r="E5630" s="6">
        <f t="shared" si="488"/>
        <v>6.6798418394017271E-4</v>
      </c>
      <c r="F5630" s="24">
        <f>IF(C5625&gt;0,B$6+B$7*E5626+B$8*(H5629*100)^2,B$6+B$7*E5626+B$8*(H5629*100)^2+E5626*$B$9)</f>
        <v>1.3986811530903687</v>
      </c>
      <c r="G5630" s="17">
        <v>2.7466748944035925E-2</v>
      </c>
      <c r="H5630" s="9">
        <f t="shared" si="483"/>
        <v>1.1826585107673173E-2</v>
      </c>
      <c r="I5630" s="8">
        <f t="shared" si="482"/>
        <v>1.5640163836362752E-2</v>
      </c>
      <c r="J5630" s="10">
        <f t="shared" si="484"/>
        <v>0.56942173492137393</v>
      </c>
      <c r="K5630" s="10">
        <f t="shared" si="485"/>
        <v>0.47983197658282051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1.1864627257291729E-2</v>
      </c>
      <c r="D5631" s="6">
        <f t="shared" si="487"/>
        <v>1.4076937995446986E-4</v>
      </c>
      <c r="E5631" s="6">
        <f t="shared" si="488"/>
        <v>2.2030144831760891E-3</v>
      </c>
      <c r="F5631" s="24">
        <f>IF(C5625&gt;0,B$6+B$7*E5626+B$8*(H5630*100)^2,B$6+B$7*E5626+B$8*(H5630*100)^2+E5626*$B$9)</f>
        <v>1.3125730475897077</v>
      </c>
      <c r="G5631" s="17">
        <v>1.7023324592697571E-2</v>
      </c>
      <c r="H5631" s="9">
        <f t="shared" si="483"/>
        <v>1.1456758038772172E-2</v>
      </c>
      <c r="I5631" s="8">
        <f t="shared" si="482"/>
        <v>5.5665665539253988E-3</v>
      </c>
      <c r="J5631" s="10">
        <f t="shared" si="484"/>
        <v>0.32699644088988744</v>
      </c>
      <c r="K5631" s="10">
        <f t="shared" si="485"/>
        <v>8.9871582168591813E-2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-2.1195024230760136E-3</v>
      </c>
      <c r="D5632" s="6">
        <f t="shared" si="487"/>
        <v>4.4922905214250928E-6</v>
      </c>
      <c r="E5632" s="6">
        <f t="shared" si="488"/>
        <v>1.4076937995446986E-4</v>
      </c>
      <c r="F5632" s="24">
        <f>IF(C5625&gt;0,B$6+B$7*E5626+B$8*(H5631*100)^2,B$6+B$7*E5626+B$8*(H5631*100)^2+E5626*$B$9)</f>
        <v>1.232862774327746</v>
      </c>
      <c r="G5632" s="17">
        <v>9.705980327884554E-3</v>
      </c>
      <c r="H5632" s="9">
        <f t="shared" si="483"/>
        <v>1.1103435388778313E-2</v>
      </c>
      <c r="I5632" s="8">
        <f t="shared" si="482"/>
        <v>1.3974550608937594E-3</v>
      </c>
      <c r="J5632" s="10">
        <f t="shared" si="484"/>
        <v>0.14397876501758156</v>
      </c>
      <c r="K5632" s="10">
        <f t="shared" si="485"/>
        <v>8.6544307308764612E-3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2.7096287103416123E-2</v>
      </c>
      <c r="D5633" s="6">
        <f t="shared" si="487"/>
        <v>7.3420877479075486E-4</v>
      </c>
      <c r="E5633" s="6">
        <f t="shared" si="488"/>
        <v>4.4922905214250928E-6</v>
      </c>
      <c r="F5633" s="24">
        <f>IF(C5625&gt;0,B$6+B$7*E5626+B$8*(H5632*100)^2,B$6+B$7*E5626+B$8*(H5632*100)^2+E5626*$B$9)</f>
        <v>1.1590749743691477</v>
      </c>
      <c r="G5633" s="17">
        <v>2.9173215150679131E-2</v>
      </c>
      <c r="H5633" s="9">
        <f t="shared" si="483"/>
        <v>1.0766034434131946E-2</v>
      </c>
      <c r="I5633" s="8">
        <f t="shared" si="482"/>
        <v>1.8407180716547185E-2</v>
      </c>
      <c r="J5633" s="10">
        <f t="shared" si="484"/>
        <v>0.63096167568347983</v>
      </c>
      <c r="K5633" s="10">
        <f t="shared" si="485"/>
        <v>0.71289088586021809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-5.553607233694545E-2</v>
      </c>
      <c r="D5634" s="6">
        <f t="shared" si="487"/>
        <v>3.0842553306144375E-3</v>
      </c>
      <c r="E5634" s="6">
        <f t="shared" si="488"/>
        <v>7.3420877479075486E-4</v>
      </c>
      <c r="F5634" s="24">
        <f>IF(C5625&gt;0,B$6+B$7*E5626+B$8*(H5633*100)^2,B$6+B$7*E5626+B$8*(H5633*100)^2+E5626*$B$9)</f>
        <v>1.0907696079474734</v>
      </c>
      <c r="G5634" s="17">
        <v>2.9085654978684844E-2</v>
      </c>
      <c r="H5634" s="9">
        <f t="shared" si="483"/>
        <v>1.0443991612154202E-2</v>
      </c>
      <c r="I5634" s="8">
        <f t="shared" si="482"/>
        <v>1.8641663366530642E-2</v>
      </c>
      <c r="J5634" s="10">
        <f t="shared" si="484"/>
        <v>0.64092293538488354</v>
      </c>
      <c r="K5634" s="10">
        <f t="shared" si="485"/>
        <v>0.76069924808480893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-1.8476795540515175E-2</v>
      </c>
      <c r="D5635" s="6">
        <f t="shared" si="487"/>
        <v>3.4139197344600146E-4</v>
      </c>
      <c r="E5635" s="6">
        <f t="shared" si="488"/>
        <v>3.0842553306144375E-3</v>
      </c>
      <c r="F5635" s="24">
        <f>IF(C5625&gt;0,B$6+B$7*E5626+B$8*(H5634*100)^2,B$6+B$7*E5626+B$8*(H5634*100)^2+E5626*$B$9)</f>
        <v>1.0275393302509295</v>
      </c>
      <c r="G5635" s="17">
        <v>2.0262998007127789E-2</v>
      </c>
      <c r="H5635" s="9">
        <f t="shared" si="483"/>
        <v>1.0136761466321132E-2</v>
      </c>
      <c r="I5635" s="8">
        <f t="shared" si="482"/>
        <v>1.0126236540806657E-2</v>
      </c>
      <c r="J5635" s="10">
        <f t="shared" si="484"/>
        <v>0.49974029199650583</v>
      </c>
      <c r="K5635" s="10">
        <f t="shared" si="485"/>
        <v>0.30633380788911824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-4.8212077361223828E-2</v>
      </c>
      <c r="D5636" s="6">
        <f t="shared" si="487"/>
        <v>2.3244044034846311E-3</v>
      </c>
      <c r="E5636" s="6">
        <f t="shared" si="488"/>
        <v>3.4139197344600146E-4</v>
      </c>
      <c r="F5636" s="24">
        <f>IF(C5625&gt;0,B$6+B$7*E5626+B$8*(H5635*100)^2,B$6+B$7*E5626+B$8*(H5635*100)^2+E5626*$B$9)</f>
        <v>0.96900706218723853</v>
      </c>
      <c r="G5636" s="17">
        <v>2.6252378030015681E-2</v>
      </c>
      <c r="H5636" s="9">
        <f t="shared" si="483"/>
        <v>9.8438156331132013E-3</v>
      </c>
      <c r="I5636" s="8">
        <f t="shared" si="482"/>
        <v>1.6408562396902478E-2</v>
      </c>
      <c r="J5636" s="10">
        <f t="shared" si="484"/>
        <v>0.62503146869749215</v>
      </c>
      <c r="K5636" s="10">
        <f t="shared" si="485"/>
        <v>0.68597728979169359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5.4660187595690973E-3</v>
      </c>
      <c r="D5637" s="6">
        <f t="shared" si="487"/>
        <v>2.9877361079961292E-5</v>
      </c>
      <c r="E5637" s="6">
        <f t="shared" si="488"/>
        <v>2.3244044034846311E-3</v>
      </c>
      <c r="F5637" s="24">
        <f>IF(C5625&gt;0,B$6+B$7*E5626+B$8*(H5636*100)^2,B$6+B$7*E5626+B$8*(H5636*100)^2+E5626*$B$9)</f>
        <v>0.91482374164068003</v>
      </c>
      <c r="G5637" s="17">
        <v>3.156799288778564E-2</v>
      </c>
      <c r="H5637" s="9">
        <f t="shared" si="483"/>
        <v>9.5646418732782679E-3</v>
      </c>
      <c r="I5637" s="8">
        <f t="shared" si="482"/>
        <v>2.2003351014507372E-2</v>
      </c>
      <c r="J5637" s="10">
        <f t="shared" si="484"/>
        <v>0.69701457082565932</v>
      </c>
      <c r="K5637" s="10">
        <f t="shared" si="485"/>
        <v>1.1064181855045652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-3.6661617549636039E-2</v>
      </c>
      <c r="D5638" s="6">
        <f t="shared" si="487"/>
        <v>1.3440742013557812E-3</v>
      </c>
      <c r="E5638" s="6">
        <f t="shared" si="488"/>
        <v>2.9877361079961292E-5</v>
      </c>
      <c r="F5638" s="24">
        <f>IF(C5625&gt;0,B$6+B$7*E5626+B$8*(H5637*100)^2,B$6+B$7*E5626+B$8*(H5637*100)^2+E5626*$B$9)</f>
        <v>0.86466624181073093</v>
      </c>
      <c r="G5638" s="17">
        <v>2.8258268276130049E-2</v>
      </c>
      <c r="H5638" s="9">
        <f t="shared" si="483"/>
        <v>9.2987431506130497E-3</v>
      </c>
      <c r="I5638" s="8">
        <f t="shared" si="482"/>
        <v>1.8959525125516997E-2</v>
      </c>
      <c r="J5638" s="10">
        <f t="shared" si="484"/>
        <v>0.670937261273446</v>
      </c>
      <c r="K5638" s="10">
        <f t="shared" si="485"/>
        <v>0.92742731642022691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-3.738770236422237E-3</v>
      </c>
      <c r="D5639" s="6">
        <f t="shared" si="487"/>
        <v>1.397840288075679E-5</v>
      </c>
      <c r="E5639" s="6">
        <f t="shared" si="488"/>
        <v>1.3440742013557812E-3</v>
      </c>
      <c r="F5639" s="24">
        <f>IF(C5625&gt;0,B$6+B$7*E5626+B$8*(H5638*100)^2,B$6+B$7*E5626+B$8*(H5638*100)^2+E5626*$B$9)</f>
        <v>0.81823544421814709</v>
      </c>
      <c r="G5639" s="17">
        <v>2.8495180277016915E-2</v>
      </c>
      <c r="H5639" s="9">
        <f t="shared" si="483"/>
        <v>9.0456367615450225E-3</v>
      </c>
      <c r="I5639" s="8">
        <f t="shared" si="482"/>
        <v>1.9449543515471894E-2</v>
      </c>
      <c r="J5639" s="10">
        <f t="shared" si="484"/>
        <v>0.68255555242649668</v>
      </c>
      <c r="K5639" s="10">
        <f t="shared" si="485"/>
        <v>1.0027050325936471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3.3130537056880766E-2</v>
      </c>
      <c r="D5640" s="6">
        <f t="shared" si="487"/>
        <v>1.0976324856773495E-3</v>
      </c>
      <c r="E5640" s="6">
        <f t="shared" si="488"/>
        <v>1.397840288075679E-5</v>
      </c>
      <c r="F5640" s="24">
        <f>IF(C5625&gt;0,B$6+B$7*E5626+B$8*(H5639*100)^2,B$6+B$7*E5626+B$8*(H5639*100)^2+E5626*$B$9)</f>
        <v>0.77525445488669231</v>
      </c>
      <c r="G5640" s="17">
        <v>2.2541870316197633E-2</v>
      </c>
      <c r="H5640" s="9">
        <f t="shared" si="483"/>
        <v>8.8048535188649923E-3</v>
      </c>
      <c r="I5640" s="8">
        <f t="shared" ref="I5640:I5703" si="489">SQRT((G5640-H5640)^2)</f>
        <v>1.373701679733264E-2</v>
      </c>
      <c r="J5640" s="10">
        <f t="shared" si="484"/>
        <v>0.60940004554377203</v>
      </c>
      <c r="K5640" s="10">
        <f t="shared" si="485"/>
        <v>0.620092771861255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-1.6449635300261386E-2</v>
      </c>
      <c r="D5641" s="6">
        <f t="shared" si="487"/>
        <v>2.7059050151160549E-4</v>
      </c>
      <c r="E5641" s="6">
        <f t="shared" si="488"/>
        <v>1.0976324856773495E-3</v>
      </c>
      <c r="F5641" s="24">
        <f>IF(C5625&gt;0,B$6+B$7*E5626+B$8*(H5640*100)^2,B$6+B$7*E5626+B$8*(H5640*100)^2+E5626*$B$9)</f>
        <v>0.73546695306256449</v>
      </c>
      <c r="G5641" s="17">
        <v>1.1758574429813802E-2</v>
      </c>
      <c r="H5641" s="9">
        <f t="shared" ref="H5641:H5704" si="490">SQRT(F5641)/100</f>
        <v>8.5759369929038331E-3</v>
      </c>
      <c r="I5641" s="8">
        <f t="shared" si="489"/>
        <v>3.1826374369099686E-3</v>
      </c>
      <c r="J5641" s="10">
        <f t="shared" ref="J5641:J5704" si="491">ABS(G5641-H5641)/G5641</f>
        <v>0.27066524568151806</v>
      </c>
      <c r="K5641" s="10">
        <f t="shared" ref="K5641:K5704" si="492">G5641/H5641-LN(G5641/H5641)-1</f>
        <v>5.5490046513098745E-2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2.2882442671572949E-2</v>
      </c>
      <c r="D5642" s="6">
        <f t="shared" si="487"/>
        <v>5.2360618261782258E-4</v>
      </c>
      <c r="E5642" s="6">
        <f t="shared" si="488"/>
        <v>2.7059050151160549E-4</v>
      </c>
      <c r="F5642" s="24">
        <f>IF(C5625&gt;0,B$6+B$7*E5626+B$8*(H5641*100)^2,B$6+B$7*E5626+B$8*(H5641*100)^2+E5626*$B$9)</f>
        <v>0.69863566262396914</v>
      </c>
      <c r="G5642" s="17">
        <v>2.5393313968286452E-2</v>
      </c>
      <c r="H5642" s="9">
        <f t="shared" si="490"/>
        <v>8.3584428132515761E-3</v>
      </c>
      <c r="I5642" s="8">
        <f t="shared" si="489"/>
        <v>1.7034871155034874E-2</v>
      </c>
      <c r="J5642" s="10">
        <f t="shared" si="491"/>
        <v>0.67084080385528322</v>
      </c>
      <c r="K5642" s="10">
        <f t="shared" si="492"/>
        <v>0.92682986633491127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-5.2741449090263563E-2</v>
      </c>
      <c r="D5643" s="6">
        <f t="shared" si="487"/>
        <v>2.7816604521408634E-3</v>
      </c>
      <c r="E5643" s="6">
        <f t="shared" si="488"/>
        <v>5.2360618261782258E-4</v>
      </c>
      <c r="F5643" s="24">
        <f>IF(C5625&gt;0,B$6+B$7*E5626+B$8*(H5642*100)^2,B$6+B$7*E5626+B$8*(H5642*100)^2+E5626*$B$9)</f>
        <v>0.66454093706496165</v>
      </c>
      <c r="G5643" s="17">
        <v>2.4544210192703721E-2</v>
      </c>
      <c r="H5643" s="9">
        <f t="shared" si="490"/>
        <v>8.1519380337743089E-3</v>
      </c>
      <c r="I5643" s="8">
        <f t="shared" si="489"/>
        <v>1.6392272158929411E-2</v>
      </c>
      <c r="J5643" s="10">
        <f t="shared" si="491"/>
        <v>0.66786716827426595</v>
      </c>
      <c r="K5643" s="10">
        <f t="shared" si="492"/>
        <v>0.90862327310641366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-6.9300545007437327E-3</v>
      </c>
      <c r="D5644" s="6">
        <f t="shared" si="487"/>
        <v>4.8025655383278465E-5</v>
      </c>
      <c r="E5644" s="6">
        <f t="shared" si="488"/>
        <v>2.7816604521408634E-3</v>
      </c>
      <c r="F5644" s="24">
        <f>IF(C5625&gt;0,B$6+B$7*E5626+B$8*(H5643*100)^2,B$6+B$7*E5626+B$8*(H5643*100)^2+E5626*$B$9)</f>
        <v>0.63297944961498809</v>
      </c>
      <c r="G5644" s="17">
        <v>1.6528432319515642E-2</v>
      </c>
      <c r="H5644" s="9">
        <f t="shared" si="490"/>
        <v>7.9560005631912085E-3</v>
      </c>
      <c r="I5644" s="8">
        <f t="shared" si="489"/>
        <v>8.5724317563244338E-3</v>
      </c>
      <c r="J5644" s="10">
        <f t="shared" si="491"/>
        <v>0.51864760012373912</v>
      </c>
      <c r="K5644" s="10">
        <f t="shared" si="492"/>
        <v>0.34632439682273097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-7.3092544332796824E-3</v>
      </c>
      <c r="D5645" s="6">
        <f t="shared" si="487"/>
        <v>5.3425200370418693E-5</v>
      </c>
      <c r="E5645" s="6">
        <f t="shared" si="488"/>
        <v>4.8025655383278465E-5</v>
      </c>
      <c r="F5645" s="24">
        <f>IF(C5625&gt;0,B$6+B$7*E5626+B$8*(H5644*100)^2,B$6+B$7*E5626+B$8*(H5644*100)^2+E5626*$B$9)</f>
        <v>0.60376298068254797</v>
      </c>
      <c r="G5645" s="17">
        <v>3.641460101109887E-2</v>
      </c>
      <c r="H5645" s="9">
        <f t="shared" si="490"/>
        <v>7.7702186628340643E-3</v>
      </c>
      <c r="I5645" s="8">
        <f t="shared" si="489"/>
        <v>2.8644382348264805E-2</v>
      </c>
      <c r="J5645" s="10">
        <f t="shared" si="491"/>
        <v>0.78661804751160758</v>
      </c>
      <c r="K5645" s="10">
        <f t="shared" si="492"/>
        <v>2.1417604364564649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1.1454637853141904E-2</v>
      </c>
      <c r="D5646" s="6">
        <f t="shared" si="487"/>
        <v>1.3120872834663139E-4</v>
      </c>
      <c r="E5646" s="6">
        <f t="shared" si="488"/>
        <v>5.3425200370418693E-5</v>
      </c>
      <c r="F5646" s="24">
        <f>IF(C5625&gt;0,B$6+B$7*E5626+B$8*(H5645*100)^2,B$6+B$7*E5626+B$8*(H5645*100)^2+E5626*$B$9)</f>
        <v>0.57671729539178795</v>
      </c>
      <c r="G5646" s="17">
        <v>1.3827311828513766E-2</v>
      </c>
      <c r="H5646" s="9">
        <f t="shared" si="490"/>
        <v>7.5941905124363839E-3</v>
      </c>
      <c r="I5646" s="8">
        <f t="shared" si="489"/>
        <v>6.2331213160773825E-3</v>
      </c>
      <c r="J5646" s="10">
        <f t="shared" si="491"/>
        <v>0.45078330433134894</v>
      </c>
      <c r="K5646" s="10">
        <f t="shared" si="492"/>
        <v>0.22151274152434697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-2.8087391497016417E-2</v>
      </c>
      <c r="D5647" s="6">
        <f t="shared" si="487"/>
        <v>7.8890156110667019E-4</v>
      </c>
      <c r="E5647" s="6">
        <f t="shared" si="488"/>
        <v>1.3120872834663139E-4</v>
      </c>
      <c r="F5647" s="24">
        <f>IF(C5625&gt;0,B$6+B$7*E5626+B$8*(H5646*100)^2,B$6+B$7*E5626+B$8*(H5646*100)^2+E5626*$B$9)</f>
        <v>0.55168110451813135</v>
      </c>
      <c r="G5647" s="17">
        <v>2.504501139413751E-2</v>
      </c>
      <c r="H5647" s="9">
        <f t="shared" si="490"/>
        <v>7.4275238439074119E-3</v>
      </c>
      <c r="I5647" s="8">
        <f t="shared" si="489"/>
        <v>1.7617487550230099E-2</v>
      </c>
      <c r="J5647" s="10">
        <f t="shared" si="491"/>
        <v>0.70343300200510062</v>
      </c>
      <c r="K5647" s="10">
        <f t="shared" si="492"/>
        <v>1.1564372298127967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1.0674444262053887E-2</v>
      </c>
      <c r="D5648" s="6">
        <f t="shared" ref="D5648:D5711" si="494">C5648^2</f>
        <v>1.1394376030369515E-4</v>
      </c>
      <c r="E5648" s="6">
        <f t="shared" si="488"/>
        <v>7.8890156110667019E-4</v>
      </c>
      <c r="F5648" s="24">
        <f>IF(C5647&gt;0,B$6+B$7*E5648+B$8*(G5647*100)^2,B$6+B$7*E5648+B$8*(G5647*100)^2+E5648*$B$9)</f>
        <v>5.8242763647316211</v>
      </c>
      <c r="G5648" s="17">
        <v>1.5062448574636907E-2</v>
      </c>
      <c r="H5648" s="9">
        <f t="shared" si="490"/>
        <v>2.4133537587207602E-2</v>
      </c>
      <c r="I5648" s="8">
        <f t="shared" si="489"/>
        <v>9.0710890125706954E-3</v>
      </c>
      <c r="J5648" s="10">
        <f t="shared" si="491"/>
        <v>0.60223203203794917</v>
      </c>
      <c r="K5648" s="10">
        <f t="shared" si="492"/>
        <v>9.5527004224333023E-2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2.2071201904935816E-2</v>
      </c>
      <c r="D5649" s="6">
        <f t="shared" si="494"/>
        <v>4.8713795352844241E-4</v>
      </c>
      <c r="E5649" s="6">
        <f t="shared" ref="E5649:E5712" si="495">D5648</f>
        <v>1.1394376030369515E-4</v>
      </c>
      <c r="F5649" s="24">
        <f>IF(C5647&gt;0,B$6+B$7*E5648+B$8*(H5648*100)^2,B$6+B$7*E5648+B$8*(H5648*100)^2+E5648*$B$9)</f>
        <v>5.4093317168681363</v>
      </c>
      <c r="G5649" s="17">
        <v>1.6365296631507459E-2</v>
      </c>
      <c r="H5649" s="9">
        <f t="shared" si="490"/>
        <v>2.3257970068060834E-2</v>
      </c>
      <c r="I5649" s="8">
        <f t="shared" si="489"/>
        <v>6.8926734365533752E-3</v>
      </c>
      <c r="J5649" s="10">
        <f t="shared" si="491"/>
        <v>0.42117619935364836</v>
      </c>
      <c r="K5649" s="10">
        <f t="shared" si="492"/>
        <v>5.5127356555877194E-2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2.8387754010232278E-2</v>
      </c>
      <c r="D5650" s="6">
        <f t="shared" si="494"/>
        <v>8.0586457774545878E-4</v>
      </c>
      <c r="E5650" s="6">
        <f t="shared" si="495"/>
        <v>4.8713795352844241E-4</v>
      </c>
      <c r="F5650" s="24">
        <f>IF(C5647&gt;0,B$6+B$7*E5648+B$8*(H5649*100)^2,B$6+B$7*E5648+B$8*(H5649*100)^2+E5648*$B$9)</f>
        <v>5.0252174563409078</v>
      </c>
      <c r="G5650" s="17">
        <v>1.450626282558983E-2</v>
      </c>
      <c r="H5650" s="9">
        <f t="shared" si="490"/>
        <v>2.2416996802294697E-2</v>
      </c>
      <c r="I5650" s="8">
        <f t="shared" si="489"/>
        <v>7.9107339767048677E-3</v>
      </c>
      <c r="J5650" s="10">
        <f t="shared" si="491"/>
        <v>0.54533232106824281</v>
      </c>
      <c r="K5650" s="10">
        <f t="shared" si="492"/>
        <v>8.2348982871588206E-2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-8.4385434051320578E-3</v>
      </c>
      <c r="D5651" s="6">
        <f t="shared" si="494"/>
        <v>7.1209014800297749E-5</v>
      </c>
      <c r="E5651" s="6">
        <f t="shared" si="495"/>
        <v>8.0586457774545878E-4</v>
      </c>
      <c r="F5651" s="24">
        <f>IF(C5647&gt;0,B$6+B$7*E5648+B$8*(H5650*100)^2,B$6+B$7*E5648+B$8*(H5650*100)^2+E5648*$B$9)</f>
        <v>4.6696428853708518</v>
      </c>
      <c r="G5651" s="17">
        <v>1.4020854581084862E-2</v>
      </c>
      <c r="H5651" s="9">
        <f t="shared" si="490"/>
        <v>2.1609356504465493E-2</v>
      </c>
      <c r="I5651" s="8">
        <f t="shared" si="489"/>
        <v>7.5885019233806316E-3</v>
      </c>
      <c r="J5651" s="10">
        <f t="shared" si="491"/>
        <v>0.54122962901405913</v>
      </c>
      <c r="K5651" s="10">
        <f t="shared" si="492"/>
        <v>8.1413140452682997E-2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-1.1551249748960588E-2</v>
      </c>
      <c r="D5652" s="6">
        <f t="shared" si="494"/>
        <v>1.3343137076286203E-4</v>
      </c>
      <c r="E5652" s="6">
        <f t="shared" si="495"/>
        <v>7.1209014800297749E-5</v>
      </c>
      <c r="F5652" s="24">
        <f>IF(C5647&gt;0,B$6+B$7*E5648+B$8*(H5651*100)^2,B$6+B$7*E5648+B$8*(H5651*100)^2+E5648*$B$9)</f>
        <v>4.3404875050238712</v>
      </c>
      <c r="G5652" s="17">
        <v>1.8256020465970961E-2</v>
      </c>
      <c r="H5652" s="9">
        <f t="shared" si="490"/>
        <v>2.0833836672643543E-2</v>
      </c>
      <c r="I5652" s="8">
        <f t="shared" si="489"/>
        <v>2.577816206672582E-3</v>
      </c>
      <c r="J5652" s="10">
        <f t="shared" si="491"/>
        <v>0.14120362164786163</v>
      </c>
      <c r="K5652" s="10">
        <f t="shared" si="492"/>
        <v>8.351325380577368E-3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2.2197561517075713E-2</v>
      </c>
      <c r="D5653" s="6">
        <f t="shared" si="494"/>
        <v>4.9273173730436063E-4</v>
      </c>
      <c r="E5653" s="6">
        <f t="shared" si="495"/>
        <v>1.3343137076286203E-4</v>
      </c>
      <c r="F5653" s="24">
        <f>IF(C5647&gt;0,B$6+B$7*E5648+B$8*(H5652*100)^2,B$6+B$7*E5648+B$8*(H5652*100)^2+E5648*$B$9)</f>
        <v>4.0357883694366707</v>
      </c>
      <c r="G5653" s="17">
        <v>1.6375991686264017E-2</v>
      </c>
      <c r="H5653" s="9">
        <f t="shared" si="490"/>
        <v>2.0089271687735898E-2</v>
      </c>
      <c r="I5653" s="8">
        <f t="shared" si="489"/>
        <v>3.713280001471881E-3</v>
      </c>
      <c r="J5653" s="10">
        <f t="shared" si="491"/>
        <v>0.22675145863603088</v>
      </c>
      <c r="K5653" s="10">
        <f t="shared" si="492"/>
        <v>1.9530629215422923E-2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-2.9335274924447881E-2</v>
      </c>
      <c r="D5654" s="6">
        <f t="shared" si="494"/>
        <v>8.6055835489294065E-4</v>
      </c>
      <c r="E5654" s="6">
        <f t="shared" si="495"/>
        <v>4.9273173730436063E-4</v>
      </c>
      <c r="F5654" s="24">
        <f>IF(C5647&gt;0,B$6+B$7*E5648+B$8*(H5653*100)^2,B$6+B$7*E5648+B$8*(H5653*100)^2+E5648*$B$9)</f>
        <v>3.7537283796236007</v>
      </c>
      <c r="G5654" s="17">
        <v>2.0744892820956866E-2</v>
      </c>
      <c r="H5654" s="9">
        <f t="shared" si="490"/>
        <v>1.9374540974236271E-2</v>
      </c>
      <c r="I5654" s="8">
        <f t="shared" si="489"/>
        <v>1.3703518467205952E-3</v>
      </c>
      <c r="J5654" s="10">
        <f t="shared" si="491"/>
        <v>6.6057311481322337E-2</v>
      </c>
      <c r="K5654" s="10">
        <f t="shared" si="492"/>
        <v>2.3893089841082737E-3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-2.8906661994862731E-4</v>
      </c>
      <c r="D5655" s="6">
        <f t="shared" si="494"/>
        <v>8.3559510768524135E-8</v>
      </c>
      <c r="E5655" s="6">
        <f t="shared" si="495"/>
        <v>8.6055835489294065E-4</v>
      </c>
      <c r="F5655" s="24">
        <f>IF(C5647&gt;0,B$6+B$7*E5648+B$8*(H5654*100)^2,B$6+B$7*E5648+B$8*(H5654*100)^2+E5648*$B$9)</f>
        <v>3.4926254470536429</v>
      </c>
      <c r="G5655" s="17">
        <v>1.9306197794962128E-2</v>
      </c>
      <c r="H5655" s="9">
        <f t="shared" si="490"/>
        <v>1.8688567219168097E-2</v>
      </c>
      <c r="I5655" s="8">
        <f t="shared" si="489"/>
        <v>6.1763057579403147E-4</v>
      </c>
      <c r="J5655" s="10">
        <f t="shared" si="491"/>
        <v>3.1991310891634997E-2</v>
      </c>
      <c r="K5655" s="10">
        <f t="shared" si="492"/>
        <v>5.3436283816354901E-4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5.0659052245124936E-3</v>
      </c>
      <c r="D5656" s="6">
        <f t="shared" si="494"/>
        <v>2.5663395743742977E-5</v>
      </c>
      <c r="E5656" s="6">
        <f t="shared" si="495"/>
        <v>8.3559510768524135E-8</v>
      </c>
      <c r="F5656" s="24">
        <f>IF(C5647&gt;0,B$6+B$7*E5648+B$8*(H5655*100)^2,B$6+B$7*E5648+B$8*(H5655*100)^2+E5648*$B$9)</f>
        <v>3.2509224623736328</v>
      </c>
      <c r="G5656" s="17">
        <v>1.6861311604467175E-2</v>
      </c>
      <c r="H5656" s="9">
        <f t="shared" si="490"/>
        <v>1.8030314646099867E-2</v>
      </c>
      <c r="I5656" s="8">
        <f t="shared" si="489"/>
        <v>1.1690030416326921E-3</v>
      </c>
      <c r="J5656" s="10">
        <f t="shared" si="491"/>
        <v>6.9330492731240478E-2</v>
      </c>
      <c r="K5656" s="10">
        <f t="shared" si="492"/>
        <v>2.1973238653925087E-3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-1.1663439657388947E-2</v>
      </c>
      <c r="D5657" s="6">
        <f t="shared" si="494"/>
        <v>1.3603582464155318E-4</v>
      </c>
      <c r="E5657" s="6">
        <f t="shared" si="495"/>
        <v>2.5663395743742977E-5</v>
      </c>
      <c r="F5657" s="24">
        <f>IF(C5647&gt;0,B$6+B$7*E5648+B$8*(H5656*100)^2,B$6+B$7*E5648+B$8*(H5656*100)^2+E5648*$B$9)</f>
        <v>3.0271780094553478</v>
      </c>
      <c r="G5657" s="17">
        <v>1.0189988122522314E-2</v>
      </c>
      <c r="H5657" s="9">
        <f t="shared" si="490"/>
        <v>1.7398787341235445E-2</v>
      </c>
      <c r="I5657" s="8">
        <f t="shared" si="489"/>
        <v>7.208799218713131E-3</v>
      </c>
      <c r="J5657" s="10">
        <f t="shared" si="491"/>
        <v>0.70743941327860416</v>
      </c>
      <c r="K5657" s="10">
        <f t="shared" si="492"/>
        <v>0.12066714770104126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-3.2186743118583036E-2</v>
      </c>
      <c r="D5658" s="6">
        <f t="shared" si="494"/>
        <v>1.0359864325816524E-3</v>
      </c>
      <c r="E5658" s="6">
        <f t="shared" si="495"/>
        <v>1.3603582464155318E-4</v>
      </c>
      <c r="F5658" s="24">
        <f>IF(C5647&gt;0,B$6+B$7*E5648+B$8*(H5657*100)^2,B$6+B$7*E5648+B$8*(H5657*100)^2+E5648*$B$9)</f>
        <v>2.8200577693888897</v>
      </c>
      <c r="G5658" s="17">
        <v>1.786248975108724E-2</v>
      </c>
      <c r="H5658" s="9">
        <f t="shared" si="490"/>
        <v>1.6793027628718087E-2</v>
      </c>
      <c r="I5658" s="8">
        <f t="shared" si="489"/>
        <v>1.0694621223691532E-3</v>
      </c>
      <c r="J5658" s="10">
        <f t="shared" si="491"/>
        <v>5.9871951630038472E-2</v>
      </c>
      <c r="K5658" s="10">
        <f t="shared" si="492"/>
        <v>1.9456989765043176E-3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-4.0205095054401209E-2</v>
      </c>
      <c r="D5659" s="6">
        <f t="shared" si="494"/>
        <v>1.6164496683334366E-3</v>
      </c>
      <c r="E5659" s="6">
        <f t="shared" si="495"/>
        <v>1.0359864325816524E-3</v>
      </c>
      <c r="F5659" s="24">
        <f>IF(C5647&gt;0,B$6+B$7*E5648+B$8*(H5658*100)^2,B$6+B$7*E5648+B$8*(H5658*100)^2+E5648*$B$9)</f>
        <v>2.6283265631593702</v>
      </c>
      <c r="G5659" s="17">
        <v>2.0646511710473932E-2</v>
      </c>
      <c r="H5659" s="9">
        <f t="shared" si="490"/>
        <v>1.6212114492438579E-2</v>
      </c>
      <c r="I5659" s="8">
        <f t="shared" si="489"/>
        <v>4.4343972180353533E-3</v>
      </c>
      <c r="J5659" s="10">
        <f t="shared" si="491"/>
        <v>0.21477706647102973</v>
      </c>
      <c r="K5659" s="10">
        <f t="shared" si="492"/>
        <v>3.1736070330322441E-2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-5.2267478493019187E-2</v>
      </c>
      <c r="D5660" s="6">
        <f t="shared" si="494"/>
        <v>2.7318893080182233E-3</v>
      </c>
      <c r="E5660" s="6">
        <f t="shared" si="495"/>
        <v>1.6164496683334366E-3</v>
      </c>
      <c r="F5660" s="24">
        <f>IF(C5647&gt;0,B$6+B$7*E5648+B$8*(H5659*100)^2,B$6+B$7*E5648+B$8*(H5659*100)^2+E5648*$B$9)</f>
        <v>2.4508409855527034</v>
      </c>
      <c r="G5660" s="17">
        <v>3.5346453604614872E-2</v>
      </c>
      <c r="H5660" s="9">
        <f t="shared" si="490"/>
        <v>1.5655162041808137E-2</v>
      </c>
      <c r="I5660" s="8">
        <f t="shared" si="489"/>
        <v>1.9691291562806735E-2</v>
      </c>
      <c r="J5660" s="10">
        <f t="shared" si="491"/>
        <v>0.55709383982544203</v>
      </c>
      <c r="K5660" s="10">
        <f t="shared" si="492"/>
        <v>0.44341725215381489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-2.5626833767167312E-3</v>
      </c>
      <c r="D5661" s="6">
        <f t="shared" si="494"/>
        <v>6.5673460893002677E-6</v>
      </c>
      <c r="E5661" s="6">
        <f t="shared" si="495"/>
        <v>2.7318893080182233E-3</v>
      </c>
      <c r="F5661" s="24">
        <f>IF(C5647&gt;0,B$6+B$7*E5648+B$8*(H5660*100)^2,B$6+B$7*E5648+B$8*(H5660*100)^2+E5648*$B$9)</f>
        <v>2.2865425863622124</v>
      </c>
      <c r="G5661" s="17">
        <v>1.4408804667011665E-2</v>
      </c>
      <c r="H5661" s="9">
        <f t="shared" si="490"/>
        <v>1.512131801914837E-2</v>
      </c>
      <c r="I5661" s="8">
        <f t="shared" si="489"/>
        <v>7.125133521367049E-4</v>
      </c>
      <c r="J5661" s="10">
        <f t="shared" si="491"/>
        <v>4.9449858513799787E-2</v>
      </c>
      <c r="K5661" s="10">
        <f t="shared" si="492"/>
        <v>1.1462910987445341E-3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2.0371005242873507E-2</v>
      </c>
      <c r="D5662" s="6">
        <f t="shared" si="494"/>
        <v>4.1497785460517994E-4</v>
      </c>
      <c r="E5662" s="6">
        <f t="shared" si="495"/>
        <v>6.5673460893002677E-6</v>
      </c>
      <c r="F5662" s="24">
        <f>IF(C5647&gt;0,B$6+B$7*E5648+B$8*(H5661*100)^2,B$6+B$7*E5648+B$8*(H5661*100)^2+E5648*$B$9)</f>
        <v>2.1344515582315742</v>
      </c>
      <c r="G5662" s="17">
        <v>2.5111916603917806E-2</v>
      </c>
      <c r="H5662" s="9">
        <f t="shared" si="490"/>
        <v>1.4609762346566675E-2</v>
      </c>
      <c r="I5662" s="8">
        <f t="shared" si="489"/>
        <v>1.0502154257351131E-2</v>
      </c>
      <c r="J5662" s="10">
        <f t="shared" si="491"/>
        <v>0.4182139668189504</v>
      </c>
      <c r="K5662" s="10">
        <f t="shared" si="492"/>
        <v>0.17719243615765023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-4.6004872789779369E-2</v>
      </c>
      <c r="D5663" s="6">
        <f t="shared" si="494"/>
        <v>2.116448320403782E-3</v>
      </c>
      <c r="E5663" s="6">
        <f t="shared" si="495"/>
        <v>4.1497785460517994E-4</v>
      </c>
      <c r="F5663" s="24">
        <f>IF(C5647&gt;0,B$6+B$7*E5648+B$8*(H5662*100)^2,B$6+B$7*E5648+B$8*(H5662*100)^2+E5648*$B$9)</f>
        <v>1.9936608934910427</v>
      </c>
      <c r="G5663" s="17">
        <v>3.0493485247310222E-2</v>
      </c>
      <c r="H5663" s="9">
        <f t="shared" si="490"/>
        <v>1.4119705710428396E-2</v>
      </c>
      <c r="I5663" s="8">
        <f t="shared" si="489"/>
        <v>1.6373779536881825E-2</v>
      </c>
      <c r="J5663" s="10">
        <f t="shared" si="491"/>
        <v>0.53695992452440733</v>
      </c>
      <c r="K5663" s="10">
        <f t="shared" si="492"/>
        <v>0.38969861123762373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9.8698172922413209E-3</v>
      </c>
      <c r="D5664" s="6">
        <f t="shared" si="494"/>
        <v>9.7413293382225805E-5</v>
      </c>
      <c r="E5664" s="6">
        <f t="shared" si="495"/>
        <v>2.116448320403782E-3</v>
      </c>
      <c r="F5664" s="24">
        <f>IF(C5647&gt;0,B$6+B$7*E5648+B$8*(H5663*100)^2,B$6+B$7*E5648+B$8*(H5663*100)^2+E5648*$B$9)</f>
        <v>1.8633309751407332</v>
      </c>
      <c r="G5664" s="17">
        <v>1.4977265476801949E-2</v>
      </c>
      <c r="H5664" s="9">
        <f t="shared" si="490"/>
        <v>1.3650388181809091E-2</v>
      </c>
      <c r="I5664" s="8">
        <f t="shared" si="489"/>
        <v>1.3268772949928571E-3</v>
      </c>
      <c r="J5664" s="10">
        <f t="shared" si="491"/>
        <v>8.8592760610943067E-2</v>
      </c>
      <c r="K5664" s="10">
        <f t="shared" si="492"/>
        <v>4.4389064869283512E-3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2.0452284604825666E-2</v>
      </c>
      <c r="D5665" s="6">
        <f t="shared" si="494"/>
        <v>4.1829594555678896E-4</v>
      </c>
      <c r="E5665" s="6">
        <f t="shared" si="495"/>
        <v>9.7413293382225805E-5</v>
      </c>
      <c r="F5665" s="24">
        <f>IF(C5647&gt;0,B$6+B$7*E5648+B$8*(H5664*100)^2,B$6+B$7*E5648+B$8*(H5664*100)^2+E5648*$B$9)</f>
        <v>1.742684569723852</v>
      </c>
      <c r="G5665" s="17">
        <v>1.9956551452238673E-2</v>
      </c>
      <c r="H5665" s="9">
        <f t="shared" si="490"/>
        <v>1.3201077871612803E-2</v>
      </c>
      <c r="I5665" s="8">
        <f t="shared" si="489"/>
        <v>6.75547358062587E-3</v>
      </c>
      <c r="J5665" s="10">
        <f t="shared" si="491"/>
        <v>0.33850906539606868</v>
      </c>
      <c r="K5665" s="10">
        <f t="shared" si="492"/>
        <v>9.8477514901022634E-2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-5.7962638862324323E-3</v>
      </c>
      <c r="D5666" s="6">
        <f t="shared" si="494"/>
        <v>3.3596675038842296E-5</v>
      </c>
      <c r="E5666" s="6">
        <f t="shared" si="495"/>
        <v>4.1829594555678896E-4</v>
      </c>
      <c r="F5666" s="24">
        <f>IF(C5647&gt;0,B$6+B$7*E5648+B$8*(H5665*100)^2,B$6+B$7*E5648+B$8*(H5665*100)^2+E5648*$B$9)</f>
        <v>1.6310021922294451</v>
      </c>
      <c r="G5666" s="17">
        <v>2.1531888073714835E-2</v>
      </c>
      <c r="H5666" s="9">
        <f t="shared" si="490"/>
        <v>1.2771069619375838E-2</v>
      </c>
      <c r="I5666" s="8">
        <f t="shared" si="489"/>
        <v>8.7608184543389971E-3</v>
      </c>
      <c r="J5666" s="10">
        <f t="shared" si="491"/>
        <v>0.4068764626839117</v>
      </c>
      <c r="K5666" s="10">
        <f t="shared" si="492"/>
        <v>0.1636368297015296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1.1744772125036582E-2</v>
      </c>
      <c r="D5667" s="6">
        <f t="shared" si="494"/>
        <v>1.3793967226903632E-4</v>
      </c>
      <c r="E5667" s="6">
        <f t="shared" si="495"/>
        <v>3.3596675038842296E-5</v>
      </c>
      <c r="F5667" s="24">
        <f>IF(C5647&gt;0,B$6+B$7*E5648+B$8*(H5666*100)^2,B$6+B$7*E5648+B$8*(H5666*100)^2+E5648*$B$9)</f>
        <v>1.5276178153828726</v>
      </c>
      <c r="G5667" s="17">
        <v>1.4471604071353969E-2</v>
      </c>
      <c r="H5667" s="9">
        <f t="shared" si="490"/>
        <v>1.2359683715139609E-2</v>
      </c>
      <c r="I5667" s="8">
        <f t="shared" si="489"/>
        <v>2.1119203562143599E-3</v>
      </c>
      <c r="J5667" s="10">
        <f t="shared" si="491"/>
        <v>0.14593547099556378</v>
      </c>
      <c r="K5667" s="10">
        <f t="shared" si="492"/>
        <v>1.3123188085727211E-2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2.8548087747878263E-2</v>
      </c>
      <c r="D5668" s="6">
        <f t="shared" si="494"/>
        <v>8.1499331406055693E-4</v>
      </c>
      <c r="E5668" s="6">
        <f t="shared" si="495"/>
        <v>1.3793967226903632E-4</v>
      </c>
      <c r="F5668" s="24">
        <f>IF(C5647&gt;0,B$6+B$7*E5648+B$8*(H5667*100)^2,B$6+B$7*E5648+B$8*(H5667*100)^2+E5648*$B$9)</f>
        <v>1.4319148977359999</v>
      </c>
      <c r="G5668" s="17">
        <v>1.4733672863549501E-2</v>
      </c>
      <c r="H5668" s="9">
        <f t="shared" si="490"/>
        <v>1.1966264654168401E-2</v>
      </c>
      <c r="I5668" s="8">
        <f t="shared" si="489"/>
        <v>2.7674082093811E-3</v>
      </c>
      <c r="J5668" s="10">
        <f t="shared" si="491"/>
        <v>0.18782880786145006</v>
      </c>
      <c r="K5668" s="10">
        <f t="shared" si="492"/>
        <v>2.3223374944562947E-2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-1.1512163477929094E-2</v>
      </c>
      <c r="D5669" s="6">
        <f t="shared" si="494"/>
        <v>1.3252990794256449E-4</v>
      </c>
      <c r="E5669" s="6">
        <f t="shared" si="495"/>
        <v>8.1499331406055693E-4</v>
      </c>
      <c r="F5669" s="24">
        <f>IF(C5647&gt;0,B$6+B$7*E5648+B$8*(H5668*100)^2,B$6+B$7*E5648+B$8*(H5668*100)^2+E5648*$B$9)</f>
        <v>1.3433227068702902</v>
      </c>
      <c r="G5669" s="17">
        <v>9.9470606126003565E-3</v>
      </c>
      <c r="H5669" s="9">
        <f t="shared" si="490"/>
        <v>1.1590179924704751E-2</v>
      </c>
      <c r="I5669" s="8">
        <f t="shared" si="489"/>
        <v>1.6431193121043946E-3</v>
      </c>
      <c r="J5669" s="10">
        <f t="shared" si="491"/>
        <v>0.16518641798794176</v>
      </c>
      <c r="K5669" s="10">
        <f t="shared" si="492"/>
        <v>1.1112858035007722E-2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-3.4545217910469002E-2</v>
      </c>
      <c r="D5670" s="6">
        <f t="shared" si="494"/>
        <v>1.1933720804817884E-3</v>
      </c>
      <c r="E5670" s="6">
        <f t="shared" si="495"/>
        <v>1.3252990794256449E-4</v>
      </c>
      <c r="F5670" s="24">
        <f>IF(C5669&gt;0,B$6+B$7*E5670+B$8*(G5669*100)^2,B$6+B$7*E5670+B$8*(G5669*100)^2+E5670*$B$9)</f>
        <v>0.93364139104464761</v>
      </c>
      <c r="G5670" s="17">
        <v>2.0812878264169769E-2</v>
      </c>
      <c r="H5670" s="9">
        <f t="shared" si="490"/>
        <v>9.6625120493826436E-3</v>
      </c>
      <c r="I5670" s="8">
        <f t="shared" si="489"/>
        <v>1.1150366214787126E-2</v>
      </c>
      <c r="J5670" s="10">
        <f t="shared" si="491"/>
        <v>0.53574359457927268</v>
      </c>
      <c r="K5670" s="10">
        <f t="shared" si="492"/>
        <v>0.38666384632288286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-4.6564191204293828E-3</v>
      </c>
      <c r="D5671" s="6">
        <f t="shared" si="494"/>
        <v>2.1682239025100348E-5</v>
      </c>
      <c r="E5671" s="6">
        <f t="shared" si="495"/>
        <v>1.1933720804817884E-3</v>
      </c>
      <c r="F5671" s="24">
        <f>IF(C5669&gt;0,B$6+B$7*E5670+B$8*(H5670*100)^2,B$6+B$7*E5670+B$8*(H5670*100)^2+E5670*$B$9)</f>
        <v>0.88198848144646802</v>
      </c>
      <c r="G5671" s="17">
        <v>9.4948645160769611E-3</v>
      </c>
      <c r="H5671" s="9">
        <f t="shared" si="490"/>
        <v>9.391424180849612E-3</v>
      </c>
      <c r="I5671" s="8">
        <f t="shared" si="489"/>
        <v>1.0344033522734913E-4</v>
      </c>
      <c r="J5671" s="10">
        <f t="shared" si="491"/>
        <v>1.0894345575147613E-2</v>
      </c>
      <c r="K5671" s="10">
        <f t="shared" si="492"/>
        <v>6.0216081605668492E-5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-1.7762974504863985E-2</v>
      </c>
      <c r="D5672" s="6">
        <f t="shared" si="494"/>
        <v>3.155232632604479E-4</v>
      </c>
      <c r="E5672" s="6">
        <f t="shared" si="495"/>
        <v>2.1682239025100348E-5</v>
      </c>
      <c r="F5672" s="24">
        <f>IF(C5669&gt;0,B$6+B$7*E5670+B$8*(H5671*100)^2,B$6+B$7*E5670+B$8*(H5671*100)^2+E5670*$B$9)</f>
        <v>0.83417338303143318</v>
      </c>
      <c r="G5672" s="17">
        <v>2.2197836608197501E-2</v>
      </c>
      <c r="H5672" s="9">
        <f t="shared" si="490"/>
        <v>9.1333092744712921E-3</v>
      </c>
      <c r="I5672" s="8">
        <f t="shared" si="489"/>
        <v>1.3064527333726209E-2</v>
      </c>
      <c r="J5672" s="10">
        <f t="shared" si="491"/>
        <v>0.58854957644393024</v>
      </c>
      <c r="K5672" s="10">
        <f t="shared" si="492"/>
        <v>0.54235972526856124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4.616425831791413E-3</v>
      </c>
      <c r="D5673" s="6">
        <f t="shared" si="494"/>
        <v>2.1311387460431039E-5</v>
      </c>
      <c r="E5673" s="6">
        <f t="shared" si="495"/>
        <v>3.155232632604479E-4</v>
      </c>
      <c r="F5673" s="24">
        <f>IF(C5669&gt;0,B$6+B$7*E5670+B$8*(H5672*100)^2,B$6+B$7*E5670+B$8*(H5672*100)^2+E5670*$B$9)</f>
        <v>0.78991094642863524</v>
      </c>
      <c r="G5673" s="17">
        <v>1.2142431885124868E-2</v>
      </c>
      <c r="H5673" s="9">
        <f t="shared" si="490"/>
        <v>8.8876934377184452E-3</v>
      </c>
      <c r="I5673" s="8">
        <f t="shared" si="489"/>
        <v>3.2547384474064227E-3</v>
      </c>
      <c r="J5673" s="10">
        <f t="shared" si="491"/>
        <v>0.26804667122684478</v>
      </c>
      <c r="K5673" s="10">
        <f t="shared" si="492"/>
        <v>5.4168800357962787E-2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1.2988113842684262E-2</v>
      </c>
      <c r="D5674" s="6">
        <f t="shared" si="494"/>
        <v>1.6869110119052653E-4</v>
      </c>
      <c r="E5674" s="6">
        <f t="shared" si="495"/>
        <v>2.1311387460431039E-5</v>
      </c>
      <c r="F5674" s="24">
        <f>IF(C5669&gt;0,B$6+B$7*E5670+B$8*(H5673*100)^2,B$6+B$7*E5670+B$8*(H5673*100)^2+E5670*$B$9)</f>
        <v>0.74893720886542503</v>
      </c>
      <c r="G5674" s="17">
        <v>2.293058421923206E-2</v>
      </c>
      <c r="H5674" s="9">
        <f t="shared" si="490"/>
        <v>8.6541158350545849E-3</v>
      </c>
      <c r="I5674" s="8">
        <f t="shared" si="489"/>
        <v>1.4276468384177475E-2</v>
      </c>
      <c r="J5674" s="10">
        <f t="shared" si="491"/>
        <v>0.62259505678898885</v>
      </c>
      <c r="K5674" s="10">
        <f t="shared" si="492"/>
        <v>0.67523727838740344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-8.3763599215579349E-4</v>
      </c>
      <c r="D5675" s="6">
        <f t="shared" si="494"/>
        <v>7.0163405535482058E-7</v>
      </c>
      <c r="E5675" s="6">
        <f t="shared" si="495"/>
        <v>1.6869110119052653E-4</v>
      </c>
      <c r="F5675" s="24">
        <f>IF(C5669&gt;0,B$6+B$7*E5670+B$8*(H5674*100)^2,B$6+B$7*E5670+B$8*(H5674*100)^2+E5670*$B$9)</f>
        <v>0.71100782000316176</v>
      </c>
      <c r="G5675" s="17">
        <v>1.1147311772433971E-2</v>
      </c>
      <c r="H5675" s="9">
        <f t="shared" si="490"/>
        <v>8.4321279639433949E-3</v>
      </c>
      <c r="I5675" s="8">
        <f t="shared" si="489"/>
        <v>2.7151838084905761E-3</v>
      </c>
      <c r="J5675" s="10">
        <f t="shared" si="491"/>
        <v>0.24357296753867741</v>
      </c>
      <c r="K5675" s="10">
        <f t="shared" si="492"/>
        <v>4.2855373694097976E-2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1.8252772298213593E-2</v>
      </c>
      <c r="D5676" s="6">
        <f t="shared" si="494"/>
        <v>3.3316369657043353E-4</v>
      </c>
      <c r="E5676" s="6">
        <f t="shared" si="495"/>
        <v>7.0163405535482058E-7</v>
      </c>
      <c r="F5676" s="24">
        <f>IF(C5669&gt;0,B$6+B$7*E5670+B$8*(H5675*100)^2,B$6+B$7*E5670+B$8*(H5675*100)^2+E5670*$B$9)</f>
        <v>0.67589658473336445</v>
      </c>
      <c r="G5676" s="17">
        <v>1.0839633034051662E-2</v>
      </c>
      <c r="H5676" s="9">
        <f t="shared" si="490"/>
        <v>8.2212929927923412E-3</v>
      </c>
      <c r="I5676" s="8">
        <f t="shared" si="489"/>
        <v>2.6183400412593209E-3</v>
      </c>
      <c r="J5676" s="10">
        <f t="shared" si="491"/>
        <v>0.2415524615117558</v>
      </c>
      <c r="K5676" s="10">
        <f t="shared" si="492"/>
        <v>4.200110750910202E-2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-3.1293868475071752E-3</v>
      </c>
      <c r="D5677" s="6">
        <f t="shared" si="494"/>
        <v>9.7930620413508954E-6</v>
      </c>
      <c r="E5677" s="6">
        <f t="shared" si="495"/>
        <v>3.3316369657043353E-4</v>
      </c>
      <c r="F5677" s="24">
        <f>IF(C5669&gt;0,B$6+B$7*E5670+B$8*(H5676*100)^2,B$6+B$7*E5670+B$8*(H5676*100)^2+E5670*$B$9)</f>
        <v>0.64339411424411319</v>
      </c>
      <c r="G5677" s="17">
        <v>1.4503362748496548E-2</v>
      </c>
      <c r="H5677" s="9">
        <f t="shared" si="490"/>
        <v>8.0211851633291281E-3</v>
      </c>
      <c r="I5677" s="8">
        <f t="shared" si="489"/>
        <v>6.4821775851674202E-3</v>
      </c>
      <c r="J5677" s="10">
        <f t="shared" si="491"/>
        <v>0.44694307779341569</v>
      </c>
      <c r="K5677" s="10">
        <f t="shared" si="492"/>
        <v>0.21583779741469833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-2.7167384000211365E-2</v>
      </c>
      <c r="D5678" s="6">
        <f t="shared" si="494"/>
        <v>7.3806675341494047E-4</v>
      </c>
      <c r="E5678" s="6">
        <f t="shared" si="495"/>
        <v>9.7930620413508954E-6</v>
      </c>
      <c r="F5678" s="24">
        <f>IF(C5669&gt;0,B$6+B$7*E5670+B$8*(H5677*100)^2,B$6+B$7*E5670+B$8*(H5677*100)^2+E5670*$B$9)</f>
        <v>0.61330657731221316</v>
      </c>
      <c r="G5678" s="17">
        <v>1.2796007991074989E-2</v>
      </c>
      <c r="H5678" s="9">
        <f t="shared" si="490"/>
        <v>7.8313892593345983E-3</v>
      </c>
      <c r="I5678" s="8">
        <f t="shared" si="489"/>
        <v>4.964618731740391E-3</v>
      </c>
      <c r="J5678" s="10">
        <f t="shared" si="491"/>
        <v>0.38798184052425827</v>
      </c>
      <c r="K5678" s="10">
        <f t="shared" si="492"/>
        <v>0.14294512075366717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-1.3860172050264043E-2</v>
      </c>
      <c r="D5679" s="6">
        <f t="shared" si="494"/>
        <v>1.9210436926292058E-4</v>
      </c>
      <c r="E5679" s="6">
        <f t="shared" si="495"/>
        <v>7.3806675341494047E-4</v>
      </c>
      <c r="F5679" s="24">
        <f>IF(C5669&gt;0,B$6+B$7*E5670+B$8*(H5678*100)^2,B$6+B$7*E5670+B$8*(H5678*100)^2+E5670*$B$9)</f>
        <v>0.58545454437435318</v>
      </c>
      <c r="G5679" s="17">
        <v>1.4752779214515007E-2</v>
      </c>
      <c r="H5679" s="9">
        <f t="shared" si="490"/>
        <v>7.6515001429415998E-3</v>
      </c>
      <c r="I5679" s="8">
        <f t="shared" si="489"/>
        <v>7.1012790715734072E-3</v>
      </c>
      <c r="J5679" s="10">
        <f t="shared" si="491"/>
        <v>0.48135195194859148</v>
      </c>
      <c r="K5679" s="10">
        <f t="shared" si="492"/>
        <v>0.27156001770310878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-5.8535458209982849E-3</v>
      </c>
      <c r="D5680" s="6">
        <f t="shared" si="494"/>
        <v>3.4263998678526487E-5</v>
      </c>
      <c r="E5680" s="6">
        <f t="shared" si="495"/>
        <v>1.9210436926292058E-4</v>
      </c>
      <c r="F5680" s="24">
        <f>IF(C5669&gt;0,B$6+B$7*E5670+B$8*(H5679*100)^2,B$6+B$7*E5670+B$8*(H5679*100)^2+E5670*$B$9)</f>
        <v>0.55967191748377632</v>
      </c>
      <c r="G5680" s="17">
        <v>2.389127276616548E-2</v>
      </c>
      <c r="H5680" s="9">
        <f t="shared" si="490"/>
        <v>7.481122358869532E-3</v>
      </c>
      <c r="I5680" s="8">
        <f t="shared" si="489"/>
        <v>1.6410150407295949E-2</v>
      </c>
      <c r="J5680" s="10">
        <f t="shared" si="491"/>
        <v>0.68686798597585796</v>
      </c>
      <c r="K5680" s="10">
        <f t="shared" si="492"/>
        <v>1.0324108315643388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-4.0089623210068153E-3</v>
      </c>
      <c r="D5681" s="6">
        <f t="shared" si="494"/>
        <v>1.607177889125235E-5</v>
      </c>
      <c r="E5681" s="6">
        <f t="shared" si="495"/>
        <v>3.4263998678526487E-5</v>
      </c>
      <c r="F5681" s="24">
        <f>IF(C5669&gt;0,B$6+B$7*E5670+B$8*(H5680*100)^2,B$6+B$7*E5670+B$8*(H5680*100)^2+E5670*$B$9)</f>
        <v>0.53580493977116928</v>
      </c>
      <c r="G5681" s="17">
        <v>1.8914095301359686E-2</v>
      </c>
      <c r="H5681" s="9">
        <f t="shared" si="490"/>
        <v>7.3198698060222989E-3</v>
      </c>
      <c r="I5681" s="8">
        <f t="shared" si="489"/>
        <v>1.1594225495337387E-2</v>
      </c>
      <c r="J5681" s="10">
        <f t="shared" si="491"/>
        <v>0.61299392387559282</v>
      </c>
      <c r="K5681" s="10">
        <f t="shared" si="492"/>
        <v>0.63462387333278469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1.3397215533751249E-2</v>
      </c>
      <c r="D5682" s="6">
        <f t="shared" si="494"/>
        <v>1.7948538405778574E-4</v>
      </c>
      <c r="E5682" s="6">
        <f t="shared" si="495"/>
        <v>1.607177889125235E-5</v>
      </c>
      <c r="F5682" s="24">
        <f>IF(C5669&gt;0,B$6+B$7*E5670+B$8*(H5681*100)^2,B$6+B$7*E5670+B$8*(H5681*100)^2+E5670*$B$9)</f>
        <v>0.513711278502609</v>
      </c>
      <c r="G5682" s="17">
        <v>1.4929109693305902E-2</v>
      </c>
      <c r="H5682" s="9">
        <f t="shared" si="490"/>
        <v>7.1673654748631941E-3</v>
      </c>
      <c r="I5682" s="8">
        <f t="shared" si="489"/>
        <v>7.7617442184427076E-3</v>
      </c>
      <c r="J5682" s="10">
        <f t="shared" si="491"/>
        <v>0.51990670427741681</v>
      </c>
      <c r="K5682" s="10">
        <f t="shared" si="492"/>
        <v>0.34915365479295701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-1.2428157059443914E-2</v>
      </c>
      <c r="D5683" s="6">
        <f t="shared" si="494"/>
        <v>1.5445908789420558E-4</v>
      </c>
      <c r="E5683" s="6">
        <f t="shared" si="495"/>
        <v>1.7948538405778574E-4</v>
      </c>
      <c r="F5683" s="24">
        <f>IF(C5669&gt;0,B$6+B$7*E5670+B$8*(H5682*100)^2,B$6+B$7*E5670+B$8*(H5682*100)^2+E5670*$B$9)</f>
        <v>0.49325917626630267</v>
      </c>
      <c r="G5683" s="17">
        <v>1.7601392564186011E-2</v>
      </c>
      <c r="H5683" s="9">
        <f t="shared" si="490"/>
        <v>7.0232412479303511E-3</v>
      </c>
      <c r="I5683" s="8">
        <f t="shared" si="489"/>
        <v>1.057815131625566E-2</v>
      </c>
      <c r="J5683" s="10">
        <f t="shared" si="491"/>
        <v>0.60098377316913465</v>
      </c>
      <c r="K5683" s="10">
        <f t="shared" si="492"/>
        <v>0.58741054744596166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2.6279478139780078E-2</v>
      </c>
      <c r="D5684" s="6">
        <f t="shared" si="494"/>
        <v>6.9061097129917903E-4</v>
      </c>
      <c r="E5684" s="6">
        <f t="shared" si="495"/>
        <v>1.5445908789420558E-4</v>
      </c>
      <c r="F5684" s="24">
        <f>IF(C5669&gt;0,B$6+B$7*E5670+B$8*(H5683*100)^2,B$6+B$7*E5670+B$8*(H5683*100)^2+E5670*$B$9)</f>
        <v>0.47432666522615397</v>
      </c>
      <c r="G5684" s="17">
        <v>1.8665445510124924E-2</v>
      </c>
      <c r="H5684" s="9">
        <f t="shared" si="490"/>
        <v>6.8871377598110663E-3</v>
      </c>
      <c r="I5684" s="8">
        <f t="shared" si="489"/>
        <v>1.1778307750313858E-2</v>
      </c>
      <c r="J5684" s="10">
        <f t="shared" si="491"/>
        <v>0.63102205323332938</v>
      </c>
      <c r="K5684" s="10">
        <f t="shared" si="492"/>
        <v>0.71317067275395463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1.129885881783332E-2</v>
      </c>
      <c r="D5685" s="6">
        <f t="shared" si="494"/>
        <v>1.2766421058532979E-4</v>
      </c>
      <c r="E5685" s="6">
        <f t="shared" si="495"/>
        <v>6.9061097129917903E-4</v>
      </c>
      <c r="F5685" s="24">
        <f>IF(C5669&gt;0,B$6+B$7*E5670+B$8*(H5684*100)^2,B$6+B$7*E5670+B$8*(H5684*100)^2+E5670*$B$9)</f>
        <v>0.45680083975628821</v>
      </c>
      <c r="G5685" s="17">
        <v>1.0677258003511877E-2</v>
      </c>
      <c r="H5685" s="9">
        <f t="shared" si="490"/>
        <v>6.7587043118950566E-3</v>
      </c>
      <c r="I5685" s="8">
        <f t="shared" si="489"/>
        <v>3.9185536916168202E-3</v>
      </c>
      <c r="J5685" s="10">
        <f t="shared" si="491"/>
        <v>0.36700000040534392</v>
      </c>
      <c r="K5685" s="10">
        <f t="shared" si="492"/>
        <v>0.12249397449696775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9.1910471632922035E-3</v>
      </c>
      <c r="D5686" s="6">
        <f t="shared" si="494"/>
        <v>8.4475347957861655E-5</v>
      </c>
      <c r="E5686" s="6">
        <f t="shared" si="495"/>
        <v>1.2766421058532979E-4</v>
      </c>
      <c r="F5686" s="24">
        <f>IF(C5669&gt;0,B$6+B$7*E5670+B$8*(H5685*100)^2,B$6+B$7*E5670+B$8*(H5685*100)^2+E5670*$B$9)</f>
        <v>0.44057718311883359</v>
      </c>
      <c r="G5686" s="17">
        <v>1.3241085456339249E-2</v>
      </c>
      <c r="H5686" s="9">
        <f t="shared" si="490"/>
        <v>6.6375988363174942E-3</v>
      </c>
      <c r="I5686" s="8">
        <f t="shared" si="489"/>
        <v>6.6034866200217548E-3</v>
      </c>
      <c r="J5686" s="10">
        <f t="shared" si="491"/>
        <v>0.49871187991316046</v>
      </c>
      <c r="K5686" s="10">
        <f t="shared" si="492"/>
        <v>0.3042865063658402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-2.320571244991872E-2</v>
      </c>
      <c r="D5687" s="6">
        <f t="shared" si="494"/>
        <v>5.3850509030831269E-4</v>
      </c>
      <c r="E5687" s="6">
        <f t="shared" si="495"/>
        <v>8.4475347957861655E-5</v>
      </c>
      <c r="F5687" s="24">
        <f>IF(C5669&gt;0,B$6+B$7*E5670+B$8*(H5686*100)^2,B$6+B$7*E5670+B$8*(H5686*100)^2+E5670*$B$9)</f>
        <v>0.42555894416954176</v>
      </c>
      <c r="G5687" s="17">
        <v>1.5949725709268805E-2</v>
      </c>
      <c r="H5687" s="9">
        <f t="shared" si="490"/>
        <v>6.5234879027215318E-3</v>
      </c>
      <c r="I5687" s="8">
        <f t="shared" si="489"/>
        <v>9.4262378065472739E-3</v>
      </c>
      <c r="J5687" s="10">
        <f t="shared" si="491"/>
        <v>0.59099685965567672</v>
      </c>
      <c r="K5687" s="10">
        <f t="shared" si="492"/>
        <v>0.5509365574707874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-8.6861679112854792E-3</v>
      </c>
      <c r="D5688" s="6">
        <f t="shared" si="494"/>
        <v>7.5449512983045543E-5</v>
      </c>
      <c r="E5688" s="6">
        <f t="shared" si="495"/>
        <v>5.3850509030831269E-4</v>
      </c>
      <c r="F5688" s="24">
        <f>IF(C5669&gt;0,B$6+B$7*E5670+B$8*(H5687*100)^2,B$6+B$7*E5670+B$8*(H5687*100)^2+E5670*$B$9)</f>
        <v>0.4116565603741823</v>
      </c>
      <c r="G5688" s="17">
        <v>8.4534192384906458E-3</v>
      </c>
      <c r="H5688" s="9">
        <f t="shared" si="490"/>
        <v>6.416046760850347E-3</v>
      </c>
      <c r="I5688" s="8">
        <f t="shared" si="489"/>
        <v>2.0373724776402988E-3</v>
      </c>
      <c r="J5688" s="10">
        <f t="shared" si="491"/>
        <v>0.24101164512977244</v>
      </c>
      <c r="K5688" s="10">
        <f t="shared" si="492"/>
        <v>4.1774426928998132E-2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-2.3186517357409887E-2</v>
      </c>
      <c r="D5689" s="6">
        <f t="shared" si="494"/>
        <v>5.3761458716546995E-4</v>
      </c>
      <c r="E5689" s="6">
        <f t="shared" si="495"/>
        <v>7.5449512983045543E-5</v>
      </c>
      <c r="F5689" s="24">
        <f>IF(C5669&gt;0,B$6+B$7*E5670+B$8*(H5688*100)^2,B$6+B$7*E5670+B$8*(H5688*100)^2+E5670*$B$9)</f>
        <v>0.39878712369481811</v>
      </c>
      <c r="G5689" s="17">
        <v>1.0434915720512477E-2</v>
      </c>
      <c r="H5689" s="9">
        <f t="shared" si="490"/>
        <v>6.3149594115466659E-3</v>
      </c>
      <c r="I5689" s="8">
        <f t="shared" si="489"/>
        <v>4.1199563089658114E-3</v>
      </c>
      <c r="J5689" s="10">
        <f t="shared" si="491"/>
        <v>0.39482410968274434</v>
      </c>
      <c r="K5689" s="10">
        <f t="shared" si="492"/>
        <v>0.15017602442899713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3.5501583119135462E-2</v>
      </c>
      <c r="D5690" s="6">
        <f t="shared" si="494"/>
        <v>1.260362403964884E-3</v>
      </c>
      <c r="E5690" s="6">
        <f t="shared" si="495"/>
        <v>5.3761458716546995E-4</v>
      </c>
      <c r="F5690" s="24">
        <f>IF(C5669&gt;0,B$6+B$7*E5670+B$8*(H5689*100)^2,B$6+B$7*E5670+B$8*(H5689*100)^2+E5670*$B$9)</f>
        <v>0.38687388616073065</v>
      </c>
      <c r="G5690" s="17">
        <v>2.2856443532739881E-2</v>
      </c>
      <c r="H5690" s="9">
        <f t="shared" si="490"/>
        <v>6.2199186985098989E-3</v>
      </c>
      <c r="I5690" s="8">
        <f t="shared" si="489"/>
        <v>1.6636524834229983E-2</v>
      </c>
      <c r="J5690" s="10">
        <f t="shared" si="491"/>
        <v>0.72787023100945691</v>
      </c>
      <c r="K5690" s="10">
        <f t="shared" si="492"/>
        <v>1.3732411758272418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6.4302674121544659E-3</v>
      </c>
      <c r="D5691" s="6">
        <f t="shared" si="494"/>
        <v>4.1348338991815688E-5</v>
      </c>
      <c r="E5691" s="6">
        <f t="shared" si="495"/>
        <v>1.260362403964884E-3</v>
      </c>
      <c r="F5691" s="24">
        <f>IF(C5669&gt;0,B$6+B$7*E5670+B$8*(H5690*100)^2,B$6+B$7*E5670+B$8*(H5690*100)^2+E5670*$B$9)</f>
        <v>0.37584580217542596</v>
      </c>
      <c r="G5691" s="17">
        <v>1.6589402985962075E-2</v>
      </c>
      <c r="H5691" s="9">
        <f t="shared" si="490"/>
        <v>6.1306264131443045E-3</v>
      </c>
      <c r="I5691" s="8">
        <f t="shared" si="489"/>
        <v>1.0458776572817772E-2</v>
      </c>
      <c r="J5691" s="10">
        <f t="shared" si="491"/>
        <v>0.63044924411493108</v>
      </c>
      <c r="K5691" s="10">
        <f t="shared" si="492"/>
        <v>0.71052105699801471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1.4250684408884728E-2</v>
      </c>
      <c r="D5692" s="6">
        <f t="shared" si="494"/>
        <v>2.0308200612163027E-4</v>
      </c>
      <c r="E5692" s="6">
        <f t="shared" si="495"/>
        <v>4.1348338991815688E-5</v>
      </c>
      <c r="F5692" s="24">
        <f>IF(C5691&gt;0,B$6+B$7*E5692+B$8*(G5691*100)^2,B$6+B$7*E5692+B$8*(G5691*100)^2+E5692*$B$9)</f>
        <v>2.5653031537735034</v>
      </c>
      <c r="G5692" s="17">
        <v>1.2990691026452249E-2</v>
      </c>
      <c r="H5692" s="9">
        <f t="shared" si="490"/>
        <v>1.6016563781827559E-2</v>
      </c>
      <c r="I5692" s="8">
        <f t="shared" si="489"/>
        <v>3.0258727553753098E-3</v>
      </c>
      <c r="J5692" s="10">
        <f t="shared" si="491"/>
        <v>0.23292623534913479</v>
      </c>
      <c r="K5692" s="10">
        <f t="shared" si="492"/>
        <v>2.0468928210775283E-2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-6.0835554981111001E-3</v>
      </c>
      <c r="D5693" s="6">
        <f t="shared" si="494"/>
        <v>3.7009647498597793E-5</v>
      </c>
      <c r="E5693" s="6">
        <f t="shared" si="495"/>
        <v>2.0308200612163027E-4</v>
      </c>
      <c r="F5693" s="24">
        <f>IF(C5691&gt;0,B$6+B$7*E5692+B$8*(H5692*100)^2,B$6+B$7*E5692+B$8*(H5692*100)^2+E5692*$B$9)</f>
        <v>2.3924011294481322</v>
      </c>
      <c r="G5693" s="17">
        <v>1.3926867231975032E-2</v>
      </c>
      <c r="H5693" s="9">
        <f t="shared" si="490"/>
        <v>1.546738869185142E-2</v>
      </c>
      <c r="I5693" s="8">
        <f t="shared" si="489"/>
        <v>1.5405214598763883E-3</v>
      </c>
      <c r="J5693" s="10">
        <f t="shared" si="491"/>
        <v>0.1106150747484307</v>
      </c>
      <c r="K5693" s="10">
        <f t="shared" si="492"/>
        <v>5.3159521565018242E-3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-5.9660291480556583E-3</v>
      </c>
      <c r="D5694" s="6">
        <f t="shared" si="494"/>
        <v>3.5593503795449724E-5</v>
      </c>
      <c r="E5694" s="6">
        <f t="shared" si="495"/>
        <v>3.7009647498597793E-5</v>
      </c>
      <c r="F5694" s="24">
        <f>IF(C5691&gt;0,B$6+B$7*E5692+B$8*(H5693*100)^2,B$6+B$7*E5692+B$8*(H5693*100)^2+E5692*$B$9)</f>
        <v>2.2323457255301355</v>
      </c>
      <c r="G5694" s="17">
        <v>1.567417663302776E-2</v>
      </c>
      <c r="H5694" s="9">
        <f t="shared" si="490"/>
        <v>1.4941036528735668E-2</v>
      </c>
      <c r="I5694" s="8">
        <f t="shared" si="489"/>
        <v>7.331401042920925E-4</v>
      </c>
      <c r="J5694" s="10">
        <f t="shared" si="491"/>
        <v>4.6773755423124438E-2</v>
      </c>
      <c r="K5694" s="10">
        <f t="shared" si="492"/>
        <v>1.1658907560954113E-3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2.1206236985009223E-2</v>
      </c>
      <c r="D5695" s="6">
        <f t="shared" si="494"/>
        <v>4.4970448706437309E-4</v>
      </c>
      <c r="E5695" s="6">
        <f t="shared" si="495"/>
        <v>3.5593503795449724E-5</v>
      </c>
      <c r="F5695" s="24">
        <f>IF(C5691&gt;0,B$6+B$7*E5692+B$8*(H5694*100)^2,B$6+B$7*E5692+B$8*(H5694*100)^2+E5692*$B$9)</f>
        <v>2.0841824381232463</v>
      </c>
      <c r="G5695" s="17">
        <v>1.2416819834468538E-2</v>
      </c>
      <c r="H5695" s="9">
        <f t="shared" si="490"/>
        <v>1.4436697815370542E-2</v>
      </c>
      <c r="I5695" s="8">
        <f t="shared" si="489"/>
        <v>2.0198779809020035E-3</v>
      </c>
      <c r="J5695" s="10">
        <f t="shared" si="491"/>
        <v>0.16267273004114244</v>
      </c>
      <c r="K5695" s="10">
        <f t="shared" si="492"/>
        <v>1.0808690137402266E-2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-2.0051068181033485E-4</v>
      </c>
      <c r="D5696" s="6">
        <f t="shared" si="494"/>
        <v>4.0204533520045349E-8</v>
      </c>
      <c r="E5696" s="6">
        <f t="shared" si="495"/>
        <v>4.4970448706437309E-4</v>
      </c>
      <c r="F5696" s="24">
        <f>IF(C5691&gt;0,B$6+B$7*E5692+B$8*(H5695*100)^2,B$6+B$7*E5692+B$8*(H5695*100)^2+E5692*$B$9)</f>
        <v>1.9470276829706887</v>
      </c>
      <c r="G5696" s="17">
        <v>7.3983524053923121E-3</v>
      </c>
      <c r="H5696" s="9">
        <f t="shared" si="490"/>
        <v>1.3953593382963002E-2</v>
      </c>
      <c r="I5696" s="8">
        <f t="shared" si="489"/>
        <v>6.5552409775706897E-3</v>
      </c>
      <c r="J5696" s="10">
        <f t="shared" si="491"/>
        <v>0.88604065045521241</v>
      </c>
      <c r="K5696" s="10">
        <f t="shared" si="492"/>
        <v>0.16469100323980923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-9.2972008475923976E-3</v>
      </c>
      <c r="D5697" s="6">
        <f t="shared" si="494"/>
        <v>8.6437943600472795E-5</v>
      </c>
      <c r="E5697" s="6">
        <f t="shared" si="495"/>
        <v>4.0204533520045349E-8</v>
      </c>
      <c r="F5697" s="24">
        <f>IF(C5691&gt;0,B$6+B$7*E5692+B$8*(H5696*100)^2,B$6+B$7*E5692+B$8*(H5696*100)^2+E5692*$B$9)</f>
        <v>1.8200635261259663</v>
      </c>
      <c r="G5697" s="17">
        <v>1.7038313855720858E-2</v>
      </c>
      <c r="H5697" s="9">
        <f t="shared" si="490"/>
        <v>1.3490973004664883E-2</v>
      </c>
      <c r="I5697" s="8">
        <f t="shared" si="489"/>
        <v>3.5473408510559752E-3</v>
      </c>
      <c r="J5697" s="10">
        <f t="shared" si="491"/>
        <v>0.20819788161519895</v>
      </c>
      <c r="K5697" s="10">
        <f t="shared" si="492"/>
        <v>2.9498040389607461E-2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-5.3645881563213751E-3</v>
      </c>
      <c r="D5698" s="6">
        <f t="shared" si="494"/>
        <v>2.8778806086943571E-5</v>
      </c>
      <c r="E5698" s="6">
        <f t="shared" si="495"/>
        <v>8.6437943600472795E-5</v>
      </c>
      <c r="F5698" s="24">
        <f>IF(C5691&gt;0,B$6+B$7*E5692+B$8*(H5697*100)^2,B$6+B$7*E5692+B$8*(H5697*100)^2+E5692*$B$9)</f>
        <v>1.7025328061348071</v>
      </c>
      <c r="G5698" s="17">
        <v>1.4502360706433281E-2</v>
      </c>
      <c r="H5698" s="9">
        <f t="shared" si="490"/>
        <v>1.3048114063476019E-2</v>
      </c>
      <c r="I5698" s="8">
        <f t="shared" si="489"/>
        <v>1.4542466429572614E-3</v>
      </c>
      <c r="J5698" s="10">
        <f t="shared" si="491"/>
        <v>0.10027654617031793</v>
      </c>
      <c r="K5698" s="10">
        <f t="shared" si="492"/>
        <v>5.784794677654137E-3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-1.6306170140181816E-2</v>
      </c>
      <c r="D5699" s="6">
        <f t="shared" si="494"/>
        <v>2.6589118464055705E-4</v>
      </c>
      <c r="E5699" s="6">
        <f t="shared" si="495"/>
        <v>2.8778806086943571E-5</v>
      </c>
      <c r="F5699" s="24">
        <f>IF(C5691&gt;0,B$6+B$7*E5692+B$8*(H5698*100)^2,B$6+B$7*E5692+B$8*(H5698*100)^2+E5692*$B$9)</f>
        <v>1.5937346186389907</v>
      </c>
      <c r="G5699" s="17">
        <v>9.9741240298792128E-3</v>
      </c>
      <c r="H5699" s="9">
        <f t="shared" si="490"/>
        <v>1.2624320253538369E-2</v>
      </c>
      <c r="I5699" s="8">
        <f t="shared" si="489"/>
        <v>2.6501962236591559E-3</v>
      </c>
      <c r="J5699" s="10">
        <f t="shared" si="491"/>
        <v>0.26570716543327866</v>
      </c>
      <c r="K5699" s="10">
        <f t="shared" si="492"/>
        <v>2.5703154686230967E-2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2.4144465900256363E-2</v>
      </c>
      <c r="D5700" s="6">
        <f t="shared" si="494"/>
        <v>5.8295523360864232E-4</v>
      </c>
      <c r="E5700" s="6">
        <f t="shared" si="495"/>
        <v>2.6589118464055705E-4</v>
      </c>
      <c r="F5700" s="24">
        <f>IF(C5691&gt;0,B$6+B$7*E5692+B$8*(H5699*100)^2,B$6+B$7*E5692+B$8*(H5699*100)^2+E5692*$B$9)</f>
        <v>1.4930201364741136</v>
      </c>
      <c r="G5700" s="17">
        <v>2.5389181644653737E-2</v>
      </c>
      <c r="H5700" s="9">
        <f t="shared" si="490"/>
        <v>1.2218920314308108E-2</v>
      </c>
      <c r="I5700" s="8">
        <f t="shared" si="489"/>
        <v>1.3170261330345628E-2</v>
      </c>
      <c r="J5700" s="10">
        <f t="shared" si="491"/>
        <v>0.51873516502722428</v>
      </c>
      <c r="K5700" s="10">
        <f t="shared" si="492"/>
        <v>0.34652045810428556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-1.0172748357210814E-2</v>
      </c>
      <c r="D5701" s="6">
        <f t="shared" si="494"/>
        <v>1.0348480913913531E-4</v>
      </c>
      <c r="E5701" s="6">
        <f t="shared" si="495"/>
        <v>5.8295523360864232E-4</v>
      </c>
      <c r="F5701" s="24">
        <f>IF(C5691&gt;0,B$6+B$7*E5692+B$8*(H5700*100)^2,B$6+B$7*E5692+B$8*(H5700*100)^2+E5692*$B$9)</f>
        <v>1.399788740334087</v>
      </c>
      <c r="G5701" s="17">
        <v>1.3926981188268812E-2</v>
      </c>
      <c r="H5701" s="9">
        <f t="shared" si="490"/>
        <v>1.183126679749082E-2</v>
      </c>
      <c r="I5701" s="8">
        <f t="shared" si="489"/>
        <v>2.0957143907779918E-3</v>
      </c>
      <c r="J5701" s="10">
        <f t="shared" si="491"/>
        <v>0.15047872632608178</v>
      </c>
      <c r="K5701" s="10">
        <f t="shared" si="492"/>
        <v>1.405126301515236E-2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1.6368498948348267E-2</v>
      </c>
      <c r="D5702" s="6">
        <f t="shared" si="494"/>
        <v>2.6792775782207831E-4</v>
      </c>
      <c r="E5702" s="6">
        <f t="shared" si="495"/>
        <v>1.0348480913913531E-4</v>
      </c>
      <c r="F5702" s="24">
        <f>IF(C5691&gt;0,B$6+B$7*E5692+B$8*(H5701*100)^2,B$6+B$7*E5692+B$8*(H5701*100)^2+E5692*$B$9)</f>
        <v>1.3134844369272642</v>
      </c>
      <c r="G5702" s="17">
        <v>1.1230617521271566E-2</v>
      </c>
      <c r="H5702" s="9">
        <f t="shared" si="490"/>
        <v>1.1460734867046109E-2</v>
      </c>
      <c r="I5702" s="8">
        <f t="shared" si="489"/>
        <v>2.3011734577454285E-4</v>
      </c>
      <c r="J5702" s="10">
        <f t="shared" si="491"/>
        <v>2.0490177440259601E-2</v>
      </c>
      <c r="K5702" s="10">
        <f t="shared" si="492"/>
        <v>2.0431789579467008E-4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1.8484297106621302E-3</v>
      </c>
      <c r="D5703" s="6">
        <f t="shared" si="494"/>
        <v>3.4166923952584864E-6</v>
      </c>
      <c r="E5703" s="6">
        <f t="shared" si="495"/>
        <v>2.6792775782207831E-4</v>
      </c>
      <c r="F5703" s="24">
        <f>IF(C5691&gt;0,B$6+B$7*E5692+B$8*(H5702*100)^2,B$6+B$7*E5692+B$8*(H5702*100)^2+E5692*$B$9)</f>
        <v>1.2335925432635684</v>
      </c>
      <c r="G5703" s="17">
        <v>6.7154401609519528E-3</v>
      </c>
      <c r="H5703" s="9">
        <f t="shared" si="490"/>
        <v>1.1106721133005764E-2</v>
      </c>
      <c r="I5703" s="8">
        <f t="shared" si="489"/>
        <v>4.3912809720538116E-3</v>
      </c>
      <c r="J5703" s="10">
        <f t="shared" si="491"/>
        <v>0.65390813808268999</v>
      </c>
      <c r="K5703" s="10">
        <f t="shared" si="492"/>
        <v>0.10776955782585262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-6.2741947102120527E-3</v>
      </c>
      <c r="D5704" s="6">
        <f t="shared" si="494"/>
        <v>3.9365519261652902E-5</v>
      </c>
      <c r="E5704" s="6">
        <f t="shared" si="495"/>
        <v>3.4166923952584864E-6</v>
      </c>
      <c r="F5704" s="24">
        <f>IF(C5691&gt;0,B$6+B$7*E5692+B$8*(H5703*100)^2,B$6+B$7*E5692+B$8*(H5703*100)^2+E5692*$B$9)</f>
        <v>1.1596366172990853</v>
      </c>
      <c r="G5704" s="17">
        <v>1.071343026263097E-2</v>
      </c>
      <c r="H5704" s="9">
        <f t="shared" si="490"/>
        <v>1.0768642520295142E-2</v>
      </c>
      <c r="I5704" s="8">
        <f t="shared" ref="I5704:I5767" si="496">SQRT((G5704-H5704)^2)</f>
        <v>5.5212257664171913E-5</v>
      </c>
      <c r="J5704" s="10">
        <f t="shared" si="491"/>
        <v>5.1535555196317731E-3</v>
      </c>
      <c r="K5704" s="10">
        <f t="shared" si="492"/>
        <v>1.3188844078859674E-5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-1.6958751205907206E-2</v>
      </c>
      <c r="D5705" s="6">
        <f t="shared" si="494"/>
        <v>2.8759924246385908E-4</v>
      </c>
      <c r="E5705" s="6">
        <f t="shared" si="495"/>
        <v>3.9365519261652902E-5</v>
      </c>
      <c r="F5705" s="24">
        <f>IF(C5691&gt;0,B$6+B$7*E5692+B$8*(H5704*100)^2,B$6+B$7*E5692+B$8*(H5704*100)^2+E5692*$B$9)</f>
        <v>1.0911756166337632</v>
      </c>
      <c r="G5705" s="17">
        <v>1.4020085288176564E-2</v>
      </c>
      <c r="H5705" s="9">
        <f t="shared" ref="H5705:H5768" si="497">SQRT(F5705)/100</f>
        <v>1.0445935174189831E-2</v>
      </c>
      <c r="I5705" s="8">
        <f t="shared" si="496"/>
        <v>3.5741501139867331E-3</v>
      </c>
      <c r="J5705" s="10">
        <f t="shared" ref="J5705:J5768" si="498">ABS(G5705-H5705)/G5705</f>
        <v>0.25493069696237081</v>
      </c>
      <c r="K5705" s="10">
        <f t="shared" ref="K5705:K5768" si="499">G5705/H5705-LN(G5705/H5705)-1</f>
        <v>4.7878985377979522E-2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-2.2282705943278526E-3</v>
      </c>
      <c r="D5706" s="6">
        <f t="shared" si="494"/>
        <v>4.9651898415462018E-6</v>
      </c>
      <c r="E5706" s="6">
        <f t="shared" si="495"/>
        <v>2.8759924246385908E-4</v>
      </c>
      <c r="F5706" s="24">
        <f>IF(C5691&gt;0,B$6+B$7*E5692+B$8*(H5705*100)^2,B$6+B$7*E5692+B$8*(H5705*100)^2+E5692*$B$9)</f>
        <v>1.0278012683178748</v>
      </c>
      <c r="G5706" s="17">
        <v>6.5745317297701217E-3</v>
      </c>
      <c r="H5706" s="9">
        <f t="shared" si="497"/>
        <v>1.0138053404465153E-2</v>
      </c>
      <c r="I5706" s="8">
        <f t="shared" si="496"/>
        <v>3.5635216746950317E-3</v>
      </c>
      <c r="J5706" s="10">
        <f t="shared" si="498"/>
        <v>0.54201908533790433</v>
      </c>
      <c r="K5706" s="10">
        <f t="shared" si="499"/>
        <v>8.1593056185529367E-2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-2.4596619927997856E-2</v>
      </c>
      <c r="D5707" s="6">
        <f t="shared" si="494"/>
        <v>6.0499371188238124E-4</v>
      </c>
      <c r="E5707" s="6">
        <f t="shared" si="495"/>
        <v>4.9651898415462018E-6</v>
      </c>
      <c r="F5707" s="24">
        <f>IF(C5691&gt;0,B$6+B$7*E5692+B$8*(H5706*100)^2,B$6+B$7*E5692+B$8*(H5706*100)^2+E5692*$B$9)</f>
        <v>0.96913563408185666</v>
      </c>
      <c r="G5707" s="17">
        <v>1.2940153690796834E-2</v>
      </c>
      <c r="H5707" s="9">
        <f t="shared" si="497"/>
        <v>9.8444686706894279E-3</v>
      </c>
      <c r="I5707" s="8">
        <f t="shared" si="496"/>
        <v>3.0956850201074061E-3</v>
      </c>
      <c r="J5707" s="10">
        <f t="shared" si="498"/>
        <v>0.23923093141537322</v>
      </c>
      <c r="K5707" s="10">
        <f t="shared" si="499"/>
        <v>4.1033904756074824E-2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-3.0133709215438231E-2</v>
      </c>
      <c r="D5708" s="6">
        <f t="shared" si="494"/>
        <v>9.0804043108058696E-4</v>
      </c>
      <c r="E5708" s="6">
        <f t="shared" si="495"/>
        <v>6.0499371188238124E-4</v>
      </c>
      <c r="F5708" s="24">
        <f>IF(C5691&gt;0,B$6+B$7*E5692+B$8*(H5707*100)^2,B$6+B$7*E5692+B$8*(H5707*100)^2+E5692*$B$9)</f>
        <v>0.91482885646957479</v>
      </c>
      <c r="G5708" s="17">
        <v>1.6325634503568637E-2</v>
      </c>
      <c r="H5708" s="9">
        <f t="shared" si="497"/>
        <v>9.5646686114552598E-3</v>
      </c>
      <c r="I5708" s="8">
        <f t="shared" si="496"/>
        <v>6.760965892113377E-3</v>
      </c>
      <c r="J5708" s="10">
        <f t="shared" si="498"/>
        <v>0.41413189120676996</v>
      </c>
      <c r="K5708" s="10">
        <f t="shared" si="499"/>
        <v>0.17220822208869291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-4.3517478561838924E-3</v>
      </c>
      <c r="D5709" s="6">
        <f t="shared" si="494"/>
        <v>1.8937709403801105E-5</v>
      </c>
      <c r="E5709" s="6">
        <f t="shared" si="495"/>
        <v>9.0804043108058696E-4</v>
      </c>
      <c r="F5709" s="24">
        <f>IF(C5691&gt;0,B$6+B$7*E5692+B$8*(H5708*100)^2,B$6+B$7*E5692+B$8*(H5708*100)^2+E5692*$B$9)</f>
        <v>0.86455707243388558</v>
      </c>
      <c r="G5709" s="17">
        <v>8.4584074411904412E-3</v>
      </c>
      <c r="H5709" s="9">
        <f t="shared" si="497"/>
        <v>9.2981561206181389E-3</v>
      </c>
      <c r="I5709" s="8">
        <f t="shared" si="496"/>
        <v>8.3974867942769767E-4</v>
      </c>
      <c r="J5709" s="10">
        <f t="shared" si="498"/>
        <v>9.9279762208937875E-2</v>
      </c>
      <c r="K5709" s="10">
        <f t="shared" si="499"/>
        <v>4.3417406550927407E-3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-2.8114480291842846E-4</v>
      </c>
      <c r="D5710" s="6">
        <f t="shared" si="494"/>
        <v>7.9042400208041981E-8</v>
      </c>
      <c r="E5710" s="6">
        <f t="shared" si="495"/>
        <v>1.8937709403801105E-5</v>
      </c>
      <c r="F5710" s="24">
        <f>IF(C5691&gt;0,B$6+B$7*E5692+B$8*(H5709*100)^2,B$6+B$7*E5692+B$8*(H5709*100)^2+E5692*$B$9)</f>
        <v>0.8180204819520478</v>
      </c>
      <c r="G5710" s="17">
        <v>8.1501513869282477E-3</v>
      </c>
      <c r="H5710" s="9">
        <f t="shared" si="497"/>
        <v>9.0444484737989845E-3</v>
      </c>
      <c r="I5710" s="8">
        <f t="shared" si="496"/>
        <v>8.9429708687073679E-4</v>
      </c>
      <c r="J5710" s="10">
        <f t="shared" si="498"/>
        <v>0.10972766570999769</v>
      </c>
      <c r="K5710" s="10">
        <f t="shared" si="499"/>
        <v>5.236626777560538E-3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1.2242687556265536E-2</v>
      </c>
      <c r="D5711" s="6">
        <f t="shared" si="494"/>
        <v>1.49883398600339E-4</v>
      </c>
      <c r="E5711" s="6">
        <f t="shared" si="495"/>
        <v>7.9042400208041981E-8</v>
      </c>
      <c r="F5711" s="24">
        <f>IF(C5691&gt;0,B$6+B$7*E5692+B$8*(H5710*100)^2,B$6+B$7*E5692+B$8*(H5710*100)^2+E5692*$B$9)</f>
        <v>0.77494156014301074</v>
      </c>
      <c r="G5711" s="17">
        <v>9.2225003717383187E-3</v>
      </c>
      <c r="H5711" s="9">
        <f t="shared" si="497"/>
        <v>8.803076508488444E-3</v>
      </c>
      <c r="I5711" s="8">
        <f t="shared" si="496"/>
        <v>4.1942386324987473E-4</v>
      </c>
      <c r="J5711" s="10">
        <f t="shared" si="498"/>
        <v>4.5478324352815278E-2</v>
      </c>
      <c r="K5711" s="10">
        <f t="shared" si="499"/>
        <v>1.1002185728945513E-3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-4.4491867632656619E-2</v>
      </c>
      <c r="D5712" s="6">
        <f t="shared" ref="D5712:D5775" si="501">C5712^2</f>
        <v>1.9795262854418378E-3</v>
      </c>
      <c r="E5712" s="6">
        <f t="shared" si="495"/>
        <v>1.49883398600339E-4</v>
      </c>
      <c r="F5712" s="24">
        <f>IF(C5691&gt;0,B$6+B$7*E5692+B$8*(H5711*100)^2,B$6+B$7*E5692+B$8*(H5711*100)^2+E5692*$B$9)</f>
        <v>0.73506340222438526</v>
      </c>
      <c r="G5712" s="17">
        <v>1.7265048640791442E-2</v>
      </c>
      <c r="H5712" s="9">
        <f t="shared" si="497"/>
        <v>8.5735838610489206E-3</v>
      </c>
      <c r="I5712" s="8">
        <f t="shared" si="496"/>
        <v>8.6914647797425217E-3</v>
      </c>
      <c r="J5712" s="10">
        <f t="shared" si="498"/>
        <v>0.50341386002281763</v>
      </c>
      <c r="K5712" s="10">
        <f t="shared" si="499"/>
        <v>0.31375100044561455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-1.4598468944815521E-2</v>
      </c>
      <c r="D5713" s="6">
        <f t="shared" si="501"/>
        <v>2.1311529553274318E-4</v>
      </c>
      <c r="E5713" s="6">
        <f t="shared" ref="E5713:E5776" si="502">D5712</f>
        <v>1.9795262854418378E-3</v>
      </c>
      <c r="F5713" s="24">
        <f>IF(C5691&gt;0,B$6+B$7*E5692+B$8*(H5712*100)^2,B$6+B$7*E5692+B$8*(H5712*100)^2+E5692*$B$9)</f>
        <v>0.69814819143911322</v>
      </c>
      <c r="G5713" s="17">
        <v>1.3174454838912442E-2</v>
      </c>
      <c r="H5713" s="9">
        <f t="shared" si="497"/>
        <v>8.3555262637317659E-3</v>
      </c>
      <c r="I5713" s="8">
        <f t="shared" si="496"/>
        <v>4.8189285751806758E-3</v>
      </c>
      <c r="J5713" s="10">
        <f t="shared" si="498"/>
        <v>0.36577821504593511</v>
      </c>
      <c r="K5713" s="10">
        <f t="shared" si="499"/>
        <v>0.12137892776036918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-1.5587401031956955E-2</v>
      </c>
      <c r="D5714" s="6">
        <f t="shared" si="501"/>
        <v>2.4296707093105275E-4</v>
      </c>
      <c r="E5714" s="6">
        <f t="shared" si="502"/>
        <v>2.1311529553274318E-4</v>
      </c>
      <c r="F5714" s="24">
        <f>IF(C5713&gt;0,B$6+B$7*E5714+B$8*(G5713*100)^2,B$6+B$7*E5714+B$8*(G5713*100)^2+E5714*$B$9)</f>
        <v>1.6244296389017636</v>
      </c>
      <c r="G5714" s="17">
        <v>1.629802547729595E-2</v>
      </c>
      <c r="H5714" s="9">
        <f t="shared" si="497"/>
        <v>1.2745311447358843E-2</v>
      </c>
      <c r="I5714" s="8">
        <f t="shared" si="496"/>
        <v>3.5527140299371068E-3</v>
      </c>
      <c r="J5714" s="10">
        <f t="shared" si="498"/>
        <v>0.21798432177482074</v>
      </c>
      <c r="K5714" s="10">
        <f t="shared" si="499"/>
        <v>3.286625131849652E-2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-9.9789713733461471E-3</v>
      </c>
      <c r="D5715" s="6">
        <f t="shared" si="501"/>
        <v>9.9579869670061893E-5</v>
      </c>
      <c r="E5715" s="6">
        <f t="shared" si="502"/>
        <v>2.4296707093105275E-4</v>
      </c>
      <c r="F5715" s="24">
        <f>IF(C5713&gt;0,B$6+B$7*E5714+B$8*(H5714*100)^2,B$6+B$7*E5714+B$8*(H5714*100)^2+E5714*$B$9)</f>
        <v>1.5214612840124815</v>
      </c>
      <c r="G5715" s="17">
        <v>1.234925249855996E-2</v>
      </c>
      <c r="H5715" s="9">
        <f t="shared" si="497"/>
        <v>1.2334752871510972E-2</v>
      </c>
      <c r="I5715" s="8">
        <f t="shared" si="496"/>
        <v>1.4499627048988536E-5</v>
      </c>
      <c r="J5715" s="10">
        <f t="shared" si="498"/>
        <v>1.1741299362596506E-3</v>
      </c>
      <c r="K5715" s="10">
        <f t="shared" si="499"/>
        <v>6.9037106964486838E-7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-6.9628304616535224E-3</v>
      </c>
      <c r="D5716" s="6">
        <f t="shared" si="501"/>
        <v>4.8481008037730202E-5</v>
      </c>
      <c r="E5716" s="6">
        <f t="shared" si="502"/>
        <v>9.9579869670061893E-5</v>
      </c>
      <c r="F5716" s="24">
        <f>IF(C5713&gt;0,B$6+B$7*E5714+B$8*(H5715*100)^2,B$6+B$7*E5714+B$8*(H5715*100)^2+E5714*$B$9)</f>
        <v>1.4261434778914732</v>
      </c>
      <c r="G5716" s="17">
        <v>1.8473701054827627E-2</v>
      </c>
      <c r="H5716" s="9">
        <f t="shared" si="497"/>
        <v>1.1942124927714803E-2</v>
      </c>
      <c r="I5716" s="8">
        <f t="shared" si="496"/>
        <v>6.5315761271128245E-3</v>
      </c>
      <c r="J5716" s="10">
        <f t="shared" si="498"/>
        <v>0.35356077852120299</v>
      </c>
      <c r="K5716" s="10">
        <f t="shared" si="499"/>
        <v>0.11065974304171133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-1.7506516642207474E-2</v>
      </c>
      <c r="D5717" s="6">
        <f t="shared" si="501"/>
        <v>3.0647812494388727E-4</v>
      </c>
      <c r="E5717" s="6">
        <f t="shared" si="502"/>
        <v>4.8481008037730202E-5</v>
      </c>
      <c r="F5717" s="24">
        <f>IF(C5713&gt;0,B$6+B$7*E5714+B$8*(H5716*100)^2,B$6+B$7*E5714+B$8*(H5716*100)^2+E5714*$B$9)</f>
        <v>1.3379077847652554</v>
      </c>
      <c r="G5717" s="17">
        <v>1.9366545482305316E-2</v>
      </c>
      <c r="H5717" s="9">
        <f t="shared" si="497"/>
        <v>1.15667963791417E-2</v>
      </c>
      <c r="I5717" s="8">
        <f t="shared" si="496"/>
        <v>7.7997491031636165E-3</v>
      </c>
      <c r="J5717" s="10">
        <f t="shared" si="498"/>
        <v>0.40274343766109627</v>
      </c>
      <c r="K5717" s="10">
        <f t="shared" si="499"/>
        <v>0.15891382632345197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-1.1747179985272839E-2</v>
      </c>
      <c r="D5718" s="6">
        <f t="shared" si="501"/>
        <v>1.3799623760639478E-4</v>
      </c>
      <c r="E5718" s="6">
        <f t="shared" si="502"/>
        <v>3.0647812494388727E-4</v>
      </c>
      <c r="F5718" s="24">
        <f>IF(C5713&gt;0,B$6+B$7*E5714+B$8*(H5717*100)^2,B$6+B$7*E5714+B$8*(H5717*100)^2+E5714*$B$9)</f>
        <v>1.2562280036383158</v>
      </c>
      <c r="G5718" s="17">
        <v>1.1105524510587933E-2</v>
      </c>
      <c r="H5718" s="9">
        <f t="shared" si="497"/>
        <v>1.1208157759588841E-2</v>
      </c>
      <c r="I5718" s="8">
        <f t="shared" si="496"/>
        <v>1.0263324900090798E-4</v>
      </c>
      <c r="J5718" s="10">
        <f t="shared" si="498"/>
        <v>9.2416390511819695E-3</v>
      </c>
      <c r="K5718" s="10">
        <f t="shared" si="499"/>
        <v>4.2183157698882923E-5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1.6838327484257912E-2</v>
      </c>
      <c r="D5719" s="6">
        <f t="shared" si="501"/>
        <v>2.8352927246711536E-4</v>
      </c>
      <c r="E5719" s="6">
        <f t="shared" si="502"/>
        <v>1.3799623760639478E-4</v>
      </c>
      <c r="F5719" s="24">
        <f>IF(C5713&gt;0,B$6+B$7*E5714+B$8*(H5718*100)^2,B$6+B$7*E5714+B$8*(H5718*100)^2+E5714*$B$9)</f>
        <v>1.1806170302491077</v>
      </c>
      <c r="G5719" s="17">
        <v>1.0455615513244807E-2</v>
      </c>
      <c r="H5719" s="9">
        <f t="shared" si="497"/>
        <v>1.0865620231947681E-2</v>
      </c>
      <c r="I5719" s="8">
        <f t="shared" si="496"/>
        <v>4.1000471870287353E-4</v>
      </c>
      <c r="J5719" s="10">
        <f t="shared" si="498"/>
        <v>3.921382898821154E-2</v>
      </c>
      <c r="K5719" s="10">
        <f t="shared" si="499"/>
        <v>7.3036433115847288E-4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1.6081746314657204E-3</v>
      </c>
      <c r="D5720" s="6">
        <f t="shared" si="501"/>
        <v>2.5862256452899056E-6</v>
      </c>
      <c r="E5720" s="6">
        <f t="shared" si="502"/>
        <v>2.8352927246711536E-4</v>
      </c>
      <c r="F5720" s="24">
        <f>IF(C5713&gt;0,B$6+B$7*E5714+B$8*(H5719*100)^2,B$6+B$7*E5714+B$8*(H5719*100)^2+E5714*$B$9)</f>
        <v>1.1106239521827181</v>
      </c>
      <c r="G5720" s="17">
        <v>1.4001215746750968E-2</v>
      </c>
      <c r="H5720" s="9">
        <f t="shared" si="497"/>
        <v>1.0538614482856454E-2</v>
      </c>
      <c r="I5720" s="8">
        <f t="shared" si="496"/>
        <v>3.4626012638945131E-3</v>
      </c>
      <c r="J5720" s="10">
        <f t="shared" si="498"/>
        <v>0.24730718578477887</v>
      </c>
      <c r="K5720" s="10">
        <f t="shared" si="499"/>
        <v>4.4465151048771023E-2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1.6541392500674299E-2</v>
      </c>
      <c r="D5721" s="6">
        <f t="shared" si="501"/>
        <v>2.7361766586136396E-4</v>
      </c>
      <c r="E5721" s="6">
        <f t="shared" si="502"/>
        <v>2.5862256452899056E-6</v>
      </c>
      <c r="F5721" s="24">
        <f>IF(C5713&gt;0,B$6+B$7*E5714+B$8*(H5720*100)^2,B$6+B$7*E5714+B$8*(H5720*100)^2+E5714*$B$9)</f>
        <v>1.0458313598166611</v>
      </c>
      <c r="G5721" s="17">
        <v>1.049029748493157E-2</v>
      </c>
      <c r="H5721" s="9">
        <f t="shared" si="497"/>
        <v>1.0226589655484673E-2</v>
      </c>
      <c r="I5721" s="8">
        <f t="shared" si="496"/>
        <v>2.6370782944689676E-4</v>
      </c>
      <c r="J5721" s="10">
        <f t="shared" si="498"/>
        <v>2.51382603616047E-2</v>
      </c>
      <c r="K5721" s="10">
        <f t="shared" si="499"/>
        <v>3.2686426715833328E-4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8.3124897687914361E-3</v>
      </c>
      <c r="D5722" s="6">
        <f t="shared" si="501"/>
        <v>6.9097486156262307E-5</v>
      </c>
      <c r="E5722" s="6">
        <f t="shared" si="502"/>
        <v>2.7361766586136396E-4</v>
      </c>
      <c r="F5722" s="24">
        <f>IF(C5713&gt;0,B$6+B$7*E5714+B$8*(H5721*100)^2,B$6+B$7*E5714+B$8*(H5721*100)^2+E5714*$B$9)</f>
        <v>0.98585285706340209</v>
      </c>
      <c r="G5722" s="17">
        <v>6.3203829776814586E-3</v>
      </c>
      <c r="H5722" s="9">
        <f t="shared" si="497"/>
        <v>9.9290123228013075E-3</v>
      </c>
      <c r="I5722" s="8">
        <f t="shared" si="496"/>
        <v>3.6086293451198488E-3</v>
      </c>
      <c r="J5722" s="10">
        <f t="shared" si="498"/>
        <v>0.57095105753284947</v>
      </c>
      <c r="K5722" s="10">
        <f t="shared" si="499"/>
        <v>8.8238273623503449E-2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-5.7299634078064529E-2</v>
      </c>
      <c r="D5723" s="6">
        <f t="shared" si="501"/>
        <v>3.2832480654800939E-3</v>
      </c>
      <c r="E5723" s="6">
        <f t="shared" si="502"/>
        <v>6.9097486156262307E-5</v>
      </c>
      <c r="F5723" s="24">
        <f>IF(C5713&gt;0,B$6+B$7*E5714+B$8*(H5722*100)^2,B$6+B$7*E5714+B$8*(H5722*100)^2+E5714*$B$9)</f>
        <v>0.93033075706471025</v>
      </c>
      <c r="G5723" s="17">
        <v>3.3273036734193705E-2</v>
      </c>
      <c r="H5723" s="9">
        <f t="shared" si="497"/>
        <v>9.6453655040372125E-3</v>
      </c>
      <c r="I5723" s="8">
        <f t="shared" si="496"/>
        <v>2.3627671230156494E-2</v>
      </c>
      <c r="J5723" s="10">
        <f t="shared" si="498"/>
        <v>0.71011466187800776</v>
      </c>
      <c r="K5723" s="10">
        <f t="shared" si="499"/>
        <v>1.2113699806403329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3.0446423224976321E-3</v>
      </c>
      <c r="D5724" s="6">
        <f t="shared" si="501"/>
        <v>9.2698468719437743E-6</v>
      </c>
      <c r="E5724" s="6">
        <f t="shared" si="502"/>
        <v>3.2832480654800939E-3</v>
      </c>
      <c r="F5724" s="24">
        <f>IF(C5713&gt;0,B$6+B$7*E5714+B$8*(H5723*100)^2,B$6+B$7*E5714+B$8*(H5723*100)^2+E5714*$B$9)</f>
        <v>0.87893394909592126</v>
      </c>
      <c r="G5724" s="17">
        <v>9.2824740753531722E-3</v>
      </c>
      <c r="H5724" s="9">
        <f t="shared" si="497"/>
        <v>9.3751477273476668E-3</v>
      </c>
      <c r="I5724" s="8">
        <f t="shared" si="496"/>
        <v>9.2673651994494566E-5</v>
      </c>
      <c r="J5724" s="10">
        <f t="shared" si="498"/>
        <v>9.9837232231611266E-3</v>
      </c>
      <c r="K5724" s="10">
        <f t="shared" si="499"/>
        <v>4.9181320845859133E-5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-1.8709577825398338E-2</v>
      </c>
      <c r="D5725" s="6">
        <f t="shared" si="501"/>
        <v>3.5004830240463719E-4</v>
      </c>
      <c r="E5725" s="6">
        <f t="shared" si="502"/>
        <v>9.2698468719437743E-6</v>
      </c>
      <c r="F5725" s="24">
        <f>IF(C5713&gt;0,B$6+B$7*E5714+B$8*(H5724*100)^2,B$6+B$7*E5714+B$8*(H5724*100)^2+E5714*$B$9)</f>
        <v>0.83135592395921332</v>
      </c>
      <c r="G5725" s="17">
        <v>1.6633055770421307E-2</v>
      </c>
      <c r="H5725" s="9">
        <f t="shared" si="497"/>
        <v>9.1178721418937077E-3</v>
      </c>
      <c r="I5725" s="8">
        <f t="shared" si="496"/>
        <v>7.5151836285275997E-3</v>
      </c>
      <c r="J5725" s="10">
        <f t="shared" si="498"/>
        <v>0.45182218662982598</v>
      </c>
      <c r="K5725" s="10">
        <f t="shared" si="499"/>
        <v>0.22307003137192161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-1.3369659166689318E-2</v>
      </c>
      <c r="D5726" s="6">
        <f t="shared" si="501"/>
        <v>1.787477862334397E-4</v>
      </c>
      <c r="E5726" s="6">
        <f t="shared" si="502"/>
        <v>3.5004830240463719E-4</v>
      </c>
      <c r="F5726" s="24">
        <f>IF(C5713&gt;0,B$6+B$7*E5714+B$8*(H5725*100)^2,B$6+B$7*E5714+B$8*(H5725*100)^2+E5714*$B$9)</f>
        <v>0.78731294609016289</v>
      </c>
      <c r="G5726" s="17">
        <v>1.5932792806067377E-2</v>
      </c>
      <c r="H5726" s="9">
        <f t="shared" si="497"/>
        <v>8.8730656826722688E-3</v>
      </c>
      <c r="I5726" s="8">
        <f t="shared" si="496"/>
        <v>7.0597271233951084E-3</v>
      </c>
      <c r="J5726" s="10">
        <f t="shared" si="498"/>
        <v>0.44309413982379092</v>
      </c>
      <c r="K5726" s="10">
        <f t="shared" si="499"/>
        <v>0.21027655527344447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3.2076684753742065E-3</v>
      </c>
      <c r="D5727" s="6">
        <f t="shared" si="501"/>
        <v>1.0289137047909487E-5</v>
      </c>
      <c r="E5727" s="6">
        <f t="shared" si="502"/>
        <v>1.787477862334397E-4</v>
      </c>
      <c r="F5727" s="24">
        <f>IF(C5713&gt;0,B$6+B$7*E5714+B$8*(H5726*100)^2,B$6+B$7*E5714+B$8*(H5726*100)^2+E5714*$B$9)</f>
        <v>0.74654236147678277</v>
      </c>
      <c r="G5727" s="17">
        <v>1.1863894424154493E-2</v>
      </c>
      <c r="H5727" s="9">
        <f t="shared" si="497"/>
        <v>8.6402682914177072E-3</v>
      </c>
      <c r="I5727" s="8">
        <f t="shared" si="496"/>
        <v>3.2236261327367854E-3</v>
      </c>
      <c r="J5727" s="10">
        <f t="shared" si="498"/>
        <v>0.27171736509839384</v>
      </c>
      <c r="K5727" s="10">
        <f t="shared" si="499"/>
        <v>5.6027219714869458E-2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-1.390918879738599E-2</v>
      </c>
      <c r="D5728" s="6">
        <f t="shared" si="501"/>
        <v>1.9346553300132792E-4</v>
      </c>
      <c r="E5728" s="6">
        <f t="shared" si="502"/>
        <v>1.0289137047909487E-5</v>
      </c>
      <c r="F5728" s="24">
        <f>IF(C5713&gt;0,B$6+B$7*E5714+B$8*(H5727*100)^2,B$6+B$7*E5714+B$8*(H5727*100)^2+E5714*$B$9)</f>
        <v>0.7088010313001768</v>
      </c>
      <c r="G5728" s="17">
        <v>1.3057459481177812E-2</v>
      </c>
      <c r="H5728" s="9">
        <f t="shared" si="497"/>
        <v>8.4190321967562085E-3</v>
      </c>
      <c r="I5728" s="8">
        <f t="shared" si="496"/>
        <v>4.6384272844216031E-3</v>
      </c>
      <c r="J5728" s="10">
        <f t="shared" si="498"/>
        <v>0.35523198759359326</v>
      </c>
      <c r="K5728" s="10">
        <f t="shared" si="499"/>
        <v>0.11208072893630483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-2.2423323749759586E-2</v>
      </c>
      <c r="D5729" s="6">
        <f t="shared" si="501"/>
        <v>5.0280544798653236E-4</v>
      </c>
      <c r="E5729" s="6">
        <f t="shared" si="502"/>
        <v>1.9346553300132792E-4</v>
      </c>
      <c r="F5729" s="24">
        <f>IF(C5713&gt;0,B$6+B$7*E5714+B$8*(H5728*100)^2,B$6+B$7*E5714+B$8*(H5728*100)^2+E5714*$B$9)</f>
        <v>0.67386388195569258</v>
      </c>
      <c r="G5729" s="17">
        <v>2.1433139425075083E-2</v>
      </c>
      <c r="H5729" s="9">
        <f t="shared" si="497"/>
        <v>8.2089212565092402E-3</v>
      </c>
      <c r="I5729" s="8">
        <f t="shared" si="496"/>
        <v>1.3224218168565843E-2</v>
      </c>
      <c r="J5729" s="10">
        <f t="shared" si="498"/>
        <v>0.61699865364075179</v>
      </c>
      <c r="K5729" s="10">
        <f t="shared" si="499"/>
        <v>0.65124010463960769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-1.8094272142429615E-2</v>
      </c>
      <c r="D5730" s="6">
        <f t="shared" si="501"/>
        <v>3.274026843643044E-4</v>
      </c>
      <c r="E5730" s="6">
        <f t="shared" si="502"/>
        <v>5.0280544798653236E-4</v>
      </c>
      <c r="F5730" s="24">
        <f>IF(C5713&gt;0,B$6+B$7*E5714+B$8*(H5729*100)^2,B$6+B$7*E5714+B$8*(H5729*100)^2+E5714*$B$9)</f>
        <v>0.64152256280750353</v>
      </c>
      <c r="G5730" s="17">
        <v>1.0503678516443677E-2</v>
      </c>
      <c r="H5730" s="9">
        <f t="shared" si="497"/>
        <v>8.0095103646072117E-3</v>
      </c>
      <c r="I5730" s="8">
        <f t="shared" si="496"/>
        <v>2.494168151836465E-3</v>
      </c>
      <c r="J5730" s="10">
        <f t="shared" si="498"/>
        <v>0.23745663463821792</v>
      </c>
      <c r="K5730" s="10">
        <f t="shared" si="499"/>
        <v>4.0304927541884528E-2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-2.2464178289467823E-2</v>
      </c>
      <c r="D5731" s="6">
        <f t="shared" si="501"/>
        <v>5.0463930622099743E-4</v>
      </c>
      <c r="E5731" s="6">
        <f t="shared" si="502"/>
        <v>3.274026843643044E-4</v>
      </c>
      <c r="F5731" s="24">
        <f>IF(C5713&gt;0,B$6+B$7*E5714+B$8*(H5730*100)^2,B$6+B$7*E5714+B$8*(H5730*100)^2+E5714*$B$9)</f>
        <v>0.61158420367202504</v>
      </c>
      <c r="G5731" s="17">
        <v>1.8355770841414362E-2</v>
      </c>
      <c r="H5731" s="9">
        <f t="shared" si="497"/>
        <v>7.8203849244907701E-3</v>
      </c>
      <c r="I5731" s="8">
        <f t="shared" si="496"/>
        <v>1.0535385916923592E-2</v>
      </c>
      <c r="J5731" s="10">
        <f t="shared" si="498"/>
        <v>0.57395497077974045</v>
      </c>
      <c r="K5731" s="10">
        <f t="shared" si="499"/>
        <v>0.49395950300887392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-1.032966113631718E-2</v>
      </c>
      <c r="D5732" s="6">
        <f t="shared" si="501"/>
        <v>1.0670189919114154E-4</v>
      </c>
      <c r="E5732" s="6">
        <f t="shared" si="502"/>
        <v>5.0463930622099743E-4</v>
      </c>
      <c r="F5732" s="24">
        <f>IF(C5713&gt;0,B$6+B$7*E5714+B$8*(H5731*100)^2,B$6+B$7*E5714+B$8*(H5731*100)^2+E5714*$B$9)</f>
        <v>0.58387026462031255</v>
      </c>
      <c r="G5732" s="17">
        <v>1.7828129339665259E-2</v>
      </c>
      <c r="H5732" s="9">
        <f t="shared" si="497"/>
        <v>7.6411403901532424E-3</v>
      </c>
      <c r="I5732" s="8">
        <f t="shared" si="496"/>
        <v>1.0186988949512017E-2</v>
      </c>
      <c r="J5732" s="10">
        <f t="shared" si="498"/>
        <v>0.57139976693164873</v>
      </c>
      <c r="K5732" s="10">
        <f t="shared" si="499"/>
        <v>0.48594586723672206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-1.8724688298078183E-3</v>
      </c>
      <c r="D5733" s="6">
        <f t="shared" si="501"/>
        <v>3.5061395186018607E-6</v>
      </c>
      <c r="E5733" s="6">
        <f t="shared" si="502"/>
        <v>1.0670189919114154E-4</v>
      </c>
      <c r="F5733" s="24">
        <f>IF(C5713&gt;0,B$6+B$7*E5714+B$8*(H5732*100)^2,B$6+B$7*E5714+B$8*(H5732*100)^2+E5714*$B$9)</f>
        <v>0.55821547124014215</v>
      </c>
      <c r="G5733" s="17">
        <v>2.1973985563520565E-2</v>
      </c>
      <c r="H5733" s="9">
        <f t="shared" si="497"/>
        <v>7.4713818751295409E-3</v>
      </c>
      <c r="I5733" s="8">
        <f t="shared" si="496"/>
        <v>1.4502603688391024E-2</v>
      </c>
      <c r="J5733" s="10">
        <f t="shared" si="498"/>
        <v>0.65998967945382991</v>
      </c>
      <c r="K5733" s="10">
        <f t="shared" si="499"/>
        <v>0.86230788793203184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1.5975009534442922E-2</v>
      </c>
      <c r="D5734" s="6">
        <f t="shared" si="501"/>
        <v>2.5520092962554226E-4</v>
      </c>
      <c r="E5734" s="6">
        <f t="shared" si="502"/>
        <v>3.5061395186018607E-6</v>
      </c>
      <c r="F5734" s="24">
        <f>IF(C5713&gt;0,B$6+B$7*E5714+B$8*(H5733*100)^2,B$6+B$7*E5714+B$8*(H5733*100)^2+E5714*$B$9)</f>
        <v>0.5344668290081187</v>
      </c>
      <c r="G5734" s="17">
        <v>1.5803353479808376E-2</v>
      </c>
      <c r="H5734" s="9">
        <f t="shared" si="497"/>
        <v>7.3107238287882185E-3</v>
      </c>
      <c r="I5734" s="8">
        <f t="shared" si="496"/>
        <v>8.4926296510201577E-3</v>
      </c>
      <c r="J5734" s="10">
        <f t="shared" si="498"/>
        <v>0.53739414624060766</v>
      </c>
      <c r="K5734" s="10">
        <f t="shared" si="499"/>
        <v>0.39078753964663893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-3.316550463211989E-2</v>
      </c>
      <c r="D5735" s="6">
        <f t="shared" si="501"/>
        <v>1.0999506975031658E-3</v>
      </c>
      <c r="E5735" s="6">
        <f t="shared" si="502"/>
        <v>2.5520092962554226E-4</v>
      </c>
      <c r="F5735" s="24">
        <f>IF(C5713&gt;0,B$6+B$7*E5714+B$8*(H5734*100)^2,B$6+B$7*E5714+B$8*(H5734*100)^2+E5714*$B$9)</f>
        <v>0.51248271089393438</v>
      </c>
      <c r="G5735" s="17">
        <v>2.1732939784427176E-2</v>
      </c>
      <c r="H5735" s="9">
        <f t="shared" si="497"/>
        <v>7.1587897782651386E-3</v>
      </c>
      <c r="I5735" s="8">
        <f t="shared" si="496"/>
        <v>1.4574150006162037E-2</v>
      </c>
      <c r="J5735" s="10">
        <f t="shared" si="498"/>
        <v>0.67060186752117179</v>
      </c>
      <c r="K5735" s="10">
        <f t="shared" si="499"/>
        <v>0.9253517888186531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-1.9521733661480242E-2</v>
      </c>
      <c r="D5736" s="6">
        <f t="shared" si="501"/>
        <v>3.8109808514977077E-4</v>
      </c>
      <c r="E5736" s="6">
        <f t="shared" si="502"/>
        <v>1.0999506975031658E-3</v>
      </c>
      <c r="F5736" s="24">
        <f>IF(C5735&gt;0,B$6+B$7*E5736+B$8*(G5735*100)^2,B$6+B$7*E5736+B$8*(G5735*100)^2+E5736*$B$9)</f>
        <v>4.3901106114895425</v>
      </c>
      <c r="G5736" s="17">
        <v>2.1371875942377289E-2</v>
      </c>
      <c r="H5736" s="9">
        <f t="shared" si="497"/>
        <v>2.0952590798012406E-2</v>
      </c>
      <c r="I5736" s="8">
        <f t="shared" si="496"/>
        <v>4.1928514436488304E-4</v>
      </c>
      <c r="J5736" s="10">
        <f t="shared" si="498"/>
        <v>1.9618546612162491E-2</v>
      </c>
      <c r="K5736" s="10">
        <f t="shared" si="499"/>
        <v>1.9759111668959939E-4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1.8092526177626949E-2</v>
      </c>
      <c r="D5737" s="6">
        <f t="shared" si="501"/>
        <v>3.2733950348811644E-4</v>
      </c>
      <c r="E5737" s="6">
        <f t="shared" si="502"/>
        <v>3.8109808514977077E-4</v>
      </c>
      <c r="F5737" s="24">
        <f>IF(C5735&gt;0,B$6+B$7*E5736+B$8*(H5736*100)^2,B$6+B$7*E5736+B$8*(H5736*100)^2+E5736*$B$9)</f>
        <v>4.081763546863475</v>
      </c>
      <c r="G5737" s="17">
        <v>1.823856351546416E-2</v>
      </c>
      <c r="H5737" s="9">
        <f t="shared" si="497"/>
        <v>2.0203374834080256E-2</v>
      </c>
      <c r="I5737" s="8">
        <f t="shared" si="496"/>
        <v>1.9648113186160956E-3</v>
      </c>
      <c r="J5737" s="10">
        <f t="shared" si="498"/>
        <v>0.10772840289478754</v>
      </c>
      <c r="K5737" s="10">
        <f t="shared" si="499"/>
        <v>5.0597954040132453E-3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2.8501631703400188E-2</v>
      </c>
      <c r="D5738" s="6">
        <f t="shared" si="501"/>
        <v>8.1234300975626674E-4</v>
      </c>
      <c r="E5738" s="6">
        <f t="shared" si="502"/>
        <v>3.2733950348811644E-4</v>
      </c>
      <c r="F5738" s="24">
        <f>IF(C5735&gt;0,B$6+B$7*E5736+B$8*(H5737*100)^2,B$6+B$7*E5736+B$8*(H5737*100)^2+E5736*$B$9)</f>
        <v>3.7963266691391242</v>
      </c>
      <c r="G5738" s="17">
        <v>2.2775762961215518E-2</v>
      </c>
      <c r="H5738" s="9">
        <f t="shared" si="497"/>
        <v>1.9484164516702082E-2</v>
      </c>
      <c r="I5738" s="8">
        <f t="shared" si="496"/>
        <v>3.2915984445134362E-3</v>
      </c>
      <c r="J5738" s="10">
        <f t="shared" si="498"/>
        <v>0.14452198374731273</v>
      </c>
      <c r="K5738" s="10">
        <f t="shared" si="499"/>
        <v>1.2842227077493718E-2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-6.8177351787646412E-3</v>
      </c>
      <c r="D5739" s="6">
        <f t="shared" si="501"/>
        <v>4.6481512967764936E-5</v>
      </c>
      <c r="E5739" s="6">
        <f t="shared" si="502"/>
        <v>8.1234300975626674E-4</v>
      </c>
      <c r="F5739" s="24">
        <f>IF(C5735&gt;0,B$6+B$7*E5736+B$8*(H5738*100)^2,B$6+B$7*E5736+B$8*(H5738*100)^2+E5736*$B$9)</f>
        <v>3.5320977514296943</v>
      </c>
      <c r="G5739" s="17">
        <v>2.1871353517599907E-2</v>
      </c>
      <c r="H5739" s="9">
        <f t="shared" si="497"/>
        <v>1.879387600105336E-2</v>
      </c>
      <c r="I5739" s="8">
        <f t="shared" si="496"/>
        <v>3.0774775165465472E-3</v>
      </c>
      <c r="J5739" s="10">
        <f t="shared" si="498"/>
        <v>0.14070814200273873</v>
      </c>
      <c r="K5739" s="10">
        <f t="shared" si="499"/>
        <v>1.2102303058266317E-2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-1.1109716291948932E-2</v>
      </c>
      <c r="D5740" s="6">
        <f t="shared" si="501"/>
        <v>1.2342579608759554E-4</v>
      </c>
      <c r="E5740" s="6">
        <f t="shared" si="502"/>
        <v>4.6481512967764936E-5</v>
      </c>
      <c r="F5740" s="24">
        <f>IF(C5735&gt;0,B$6+B$7*E5736+B$8*(H5739*100)^2,B$6+B$7*E5736+B$8*(H5739*100)^2+E5736*$B$9)</f>
        <v>3.2875010423060744</v>
      </c>
      <c r="G5740" s="17">
        <v>1.1311148711960498E-2</v>
      </c>
      <c r="H5740" s="9">
        <f t="shared" si="497"/>
        <v>1.8131467238770488E-2</v>
      </c>
      <c r="I5740" s="8">
        <f t="shared" si="496"/>
        <v>6.8203185268099903E-3</v>
      </c>
      <c r="J5740" s="10">
        <f t="shared" si="498"/>
        <v>0.60297311090942796</v>
      </c>
      <c r="K5740" s="10">
        <f t="shared" si="499"/>
        <v>9.5700881858987508E-2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-4.3082313996293461E-2</v>
      </c>
      <c r="D5741" s="6">
        <f t="shared" si="501"/>
        <v>1.8560857792752235E-3</v>
      </c>
      <c r="E5741" s="6">
        <f t="shared" si="502"/>
        <v>1.2342579608759554E-4</v>
      </c>
      <c r="F5741" s="24">
        <f>IF(C5735&gt;0,B$6+B$7*E5736+B$8*(H5740*100)^2,B$6+B$7*E5736+B$8*(H5740*100)^2+E5736*$B$9)</f>
        <v>3.0610778686703393</v>
      </c>
      <c r="G5741" s="17">
        <v>2.2276944092104015E-2</v>
      </c>
      <c r="H5741" s="9">
        <f t="shared" si="497"/>
        <v>1.7495936295809776E-2</v>
      </c>
      <c r="I5741" s="8">
        <f t="shared" si="496"/>
        <v>4.7810077962942392E-3</v>
      </c>
      <c r="J5741" s="10">
        <f t="shared" si="498"/>
        <v>0.21461686021777335</v>
      </c>
      <c r="K5741" s="10">
        <f t="shared" si="499"/>
        <v>3.1680296454235979E-2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-1.4738428350005654E-2</v>
      </c>
      <c r="D5742" s="6">
        <f t="shared" si="501"/>
        <v>2.1722127022825039E-4</v>
      </c>
      <c r="E5742" s="6">
        <f t="shared" si="502"/>
        <v>1.8560857792752235E-3</v>
      </c>
      <c r="F5742" s="24">
        <f>IF(C5735&gt;0,B$6+B$7*E5736+B$8*(H5741*100)^2,B$6+B$7*E5736+B$8*(H5741*100)^2+E5736*$B$9)</f>
        <v>2.8514779368357388</v>
      </c>
      <c r="G5742" s="17">
        <v>1.3399517600784904E-2</v>
      </c>
      <c r="H5742" s="9">
        <f t="shared" si="497"/>
        <v>1.6886319719926362E-2</v>
      </c>
      <c r="I5742" s="8">
        <f t="shared" si="496"/>
        <v>3.4868021191414578E-3</v>
      </c>
      <c r="J5742" s="10">
        <f t="shared" si="498"/>
        <v>0.26021848121884711</v>
      </c>
      <c r="K5742" s="10">
        <f t="shared" si="499"/>
        <v>2.4798303937832777E-2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-1.5385676136494084E-2</v>
      </c>
      <c r="D5743" s="6">
        <f t="shared" si="501"/>
        <v>2.3671903017708352E-4</v>
      </c>
      <c r="E5743" s="6">
        <f t="shared" si="502"/>
        <v>2.1722127022825039E-4</v>
      </c>
      <c r="F5743" s="24">
        <f>IF(C5735&gt;0,B$6+B$7*E5736+B$8*(H5742*100)^2,B$6+B$7*E5736+B$8*(H5742*100)^2+E5736*$B$9)</f>
        <v>2.65745127993645</v>
      </c>
      <c r="G5743" s="17">
        <v>1.6954118294402666E-2</v>
      </c>
      <c r="H5743" s="9">
        <f t="shared" si="497"/>
        <v>1.630169095504037E-2</v>
      </c>
      <c r="I5743" s="8">
        <f t="shared" si="496"/>
        <v>6.5242733936229577E-4</v>
      </c>
      <c r="J5743" s="10">
        <f t="shared" si="498"/>
        <v>3.8481938608254967E-2</v>
      </c>
      <c r="K5743" s="10">
        <f t="shared" si="499"/>
        <v>7.8013573589652552E-4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-5.2022019131725168E-3</v>
      </c>
      <c r="D5744" s="6">
        <f t="shared" si="501"/>
        <v>2.7062904745415793E-5</v>
      </c>
      <c r="E5744" s="6">
        <f t="shared" si="502"/>
        <v>2.3671903017708352E-4</v>
      </c>
      <c r="F5744" s="24">
        <f>IF(C5735&gt;0,B$6+B$7*E5736+B$8*(H5743*100)^2,B$6+B$7*E5736+B$8*(H5743*100)^2+E5736*$B$9)</f>
        <v>2.4778408036447788</v>
      </c>
      <c r="G5744" s="17">
        <v>7.7063166730261092E-3</v>
      </c>
      <c r="H5744" s="9">
        <f t="shared" si="497"/>
        <v>1.5741158799925686E-2</v>
      </c>
      <c r="I5744" s="8">
        <f t="shared" si="496"/>
        <v>8.034842126899578E-3</v>
      </c>
      <c r="J5744" s="10">
        <f t="shared" si="498"/>
        <v>1.0426306714105564</v>
      </c>
      <c r="K5744" s="10">
        <f t="shared" si="499"/>
        <v>0.20380328464930297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1.7701564294424443E-2</v>
      </c>
      <c r="D5745" s="6">
        <f t="shared" si="501"/>
        <v>3.1334537846964232E-4</v>
      </c>
      <c r="E5745" s="6">
        <f t="shared" si="502"/>
        <v>2.7062904745415793E-5</v>
      </c>
      <c r="F5745" s="24">
        <f>IF(C5735&gt;0,B$6+B$7*E5736+B$8*(H5744*100)^2,B$6+B$7*E5736+B$8*(H5744*100)^2+E5736*$B$9)</f>
        <v>2.3115753857415777</v>
      </c>
      <c r="G5745" s="17">
        <v>3.9229505916949035E-2</v>
      </c>
      <c r="H5745" s="9">
        <f t="shared" si="497"/>
        <v>1.520386590884561E-2</v>
      </c>
      <c r="I5745" s="8">
        <f t="shared" si="496"/>
        <v>2.4025640008103425E-2</v>
      </c>
      <c r="J5745" s="10">
        <f t="shared" si="498"/>
        <v>0.61243799651637187</v>
      </c>
      <c r="K5745" s="10">
        <f t="shared" si="499"/>
        <v>0.63235286692706527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-3.5591606600550926E-2</v>
      </c>
      <c r="D5746" s="6">
        <f t="shared" si="501"/>
        <v>1.2667624604083803E-3</v>
      </c>
      <c r="E5746" s="6">
        <f t="shared" si="502"/>
        <v>3.1334537846964232E-4</v>
      </c>
      <c r="F5746" s="24">
        <f>IF(C5735&gt;0,B$6+B$7*E5736+B$8*(H5745*100)^2,B$6+B$7*E5736+B$8*(H5745*100)^2+E5736*$B$9)</f>
        <v>2.157663488388585</v>
      </c>
      <c r="G5746" s="17">
        <v>2.0793565272638256E-2</v>
      </c>
      <c r="H5746" s="9">
        <f t="shared" si="497"/>
        <v>1.4688987331972839E-2</v>
      </c>
      <c r="I5746" s="8">
        <f t="shared" si="496"/>
        <v>6.104577940665417E-3</v>
      </c>
      <c r="J5746" s="10">
        <f t="shared" si="498"/>
        <v>0.29358014658016734</v>
      </c>
      <c r="K5746" s="10">
        <f t="shared" si="499"/>
        <v>6.8043228833952973E-2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2.9431172619349012E-2</v>
      </c>
      <c r="D5747" s="6">
        <f t="shared" si="501"/>
        <v>8.6619392174991892E-4</v>
      </c>
      <c r="E5747" s="6">
        <f t="shared" si="502"/>
        <v>1.2667624604083803E-3</v>
      </c>
      <c r="F5747" s="24">
        <f>IF(C5735&gt;0,B$6+B$7*E5736+B$8*(H5746*100)^2,B$6+B$7*E5736+B$8*(H5746*100)^2+E5736*$B$9)</f>
        <v>2.0151872450089194</v>
      </c>
      <c r="G5747" s="17">
        <v>2.5076963318430991E-2</v>
      </c>
      <c r="H5747" s="9">
        <f t="shared" si="497"/>
        <v>1.4195729093670813E-2</v>
      </c>
      <c r="I5747" s="8">
        <f t="shared" si="496"/>
        <v>1.0881234224760178E-2</v>
      </c>
      <c r="J5747" s="10">
        <f t="shared" si="498"/>
        <v>0.43391355191570269</v>
      </c>
      <c r="K5747" s="10">
        <f t="shared" si="499"/>
        <v>0.19750616614035721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4.6779643663291117E-3</v>
      </c>
      <c r="D5748" s="6">
        <f t="shared" si="501"/>
        <v>2.1883350612644929E-5</v>
      </c>
      <c r="E5748" s="6">
        <f t="shared" si="502"/>
        <v>8.6619392174991892E-4</v>
      </c>
      <c r="F5748" s="24">
        <f>IF(C5735&gt;0,B$6+B$7*E5736+B$8*(H5747*100)^2,B$6+B$7*E5736+B$8*(H5747*100)^2+E5736*$B$9)</f>
        <v>1.8832969865123632</v>
      </c>
      <c r="G5748" s="17">
        <v>3.1450151684507613E-2</v>
      </c>
      <c r="H5748" s="9">
        <f t="shared" si="497"/>
        <v>1.3723326806982201E-2</v>
      </c>
      <c r="I5748" s="8">
        <f t="shared" si="496"/>
        <v>1.7726824877525412E-2</v>
      </c>
      <c r="J5748" s="10">
        <f t="shared" si="498"/>
        <v>0.56364831099551327</v>
      </c>
      <c r="K5748" s="10">
        <f t="shared" si="499"/>
        <v>0.46242267813802851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-1.2896680573424135E-2</v>
      </c>
      <c r="D5749" s="6">
        <f t="shared" si="501"/>
        <v>1.6632436981293548E-4</v>
      </c>
      <c r="E5749" s="6">
        <f t="shared" si="502"/>
        <v>2.1883350612644929E-5</v>
      </c>
      <c r="F5749" s="24">
        <f>IF(C5735&gt;0,B$6+B$7*E5736+B$8*(H5748*100)^2,B$6+B$7*E5736+B$8*(H5748*100)^2+E5736*$B$9)</f>
        <v>1.7612061742221008</v>
      </c>
      <c r="G5749" s="17">
        <v>1.5360678062301661E-2</v>
      </c>
      <c r="H5749" s="9">
        <f t="shared" si="497"/>
        <v>1.3271044322969088E-2</v>
      </c>
      <c r="I5749" s="8">
        <f t="shared" si="496"/>
        <v>2.0896337393325731E-3</v>
      </c>
      <c r="J5749" s="10">
        <f t="shared" si="498"/>
        <v>0.13603785788994396</v>
      </c>
      <c r="K5749" s="10">
        <f t="shared" si="499"/>
        <v>1.1231795612295814E-2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-1.049745594496075E-2</v>
      </c>
      <c r="D5750" s="6">
        <f t="shared" si="501"/>
        <v>1.1019658131639178E-4</v>
      </c>
      <c r="E5750" s="6">
        <f t="shared" si="502"/>
        <v>1.6632436981293548E-4</v>
      </c>
      <c r="F5750" s="24">
        <f>IF(C5735&gt;0,B$6+B$7*E5736+B$8*(H5749*100)^2,B$6+B$7*E5736+B$8*(H5749*100)^2+E5736*$B$9)</f>
        <v>1.6481867092850049</v>
      </c>
      <c r="G5750" s="17">
        <v>1.8142397648616186E-2</v>
      </c>
      <c r="H5750" s="9">
        <f t="shared" si="497"/>
        <v>1.2838172413879651E-2</v>
      </c>
      <c r="I5750" s="8">
        <f t="shared" si="496"/>
        <v>5.304225234736535E-3</v>
      </c>
      <c r="J5750" s="10">
        <f t="shared" si="498"/>
        <v>0.29236627580705221</v>
      </c>
      <c r="K5750" s="10">
        <f t="shared" si="499"/>
        <v>6.7331803277021374E-2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1.8477598993816971E-2</v>
      </c>
      <c r="D5751" s="6">
        <f t="shared" si="501"/>
        <v>3.4142166457630594E-4</v>
      </c>
      <c r="E5751" s="6">
        <f t="shared" si="502"/>
        <v>1.1019658131639178E-4</v>
      </c>
      <c r="F5751" s="24">
        <f>IF(C5735&gt;0,B$6+B$7*E5736+B$8*(H5750*100)^2,B$6+B$7*E5736+B$8*(H5750*100)^2+E5736*$B$9)</f>
        <v>1.5435645905927353</v>
      </c>
      <c r="G5751" s="17">
        <v>1.5198216722495899E-2</v>
      </c>
      <c r="H5751" s="9">
        <f t="shared" si="497"/>
        <v>1.2424027489476732E-2</v>
      </c>
      <c r="I5751" s="8">
        <f t="shared" si="496"/>
        <v>2.7741892330191663E-3</v>
      </c>
      <c r="J5751" s="10">
        <f t="shared" si="498"/>
        <v>0.18253386457589482</v>
      </c>
      <c r="K5751" s="10">
        <f t="shared" si="499"/>
        <v>2.1746462928608157E-2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4.1874098175013605E-3</v>
      </c>
      <c r="D5752" s="6">
        <f t="shared" si="501"/>
        <v>1.7534400979706777E-5</v>
      </c>
      <c r="E5752" s="6">
        <f t="shared" si="502"/>
        <v>3.4142166457630594E-4</v>
      </c>
      <c r="F5752" s="24">
        <f>IF(C5735&gt;0,B$6+B$7*E5736+B$8*(H5751*100)^2,B$6+B$7*E5736+B$8*(H5751*100)^2+E5736*$B$9)</f>
        <v>1.4467158953193013</v>
      </c>
      <c r="G5752" s="17">
        <v>1.7438292179897324E-2</v>
      </c>
      <c r="H5752" s="9">
        <f t="shared" si="497"/>
        <v>1.2027950346253102E-2</v>
      </c>
      <c r="I5752" s="8">
        <f t="shared" si="496"/>
        <v>5.4103418336442222E-3</v>
      </c>
      <c r="J5752" s="10">
        <f t="shared" si="498"/>
        <v>0.31025640457390696</v>
      </c>
      <c r="K5752" s="10">
        <f t="shared" si="499"/>
        <v>7.8378763166372378E-2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1.7927498126483771E-2</v>
      </c>
      <c r="D5753" s="6">
        <f t="shared" si="501"/>
        <v>3.2139518907507914E-4</v>
      </c>
      <c r="E5753" s="6">
        <f t="shared" si="502"/>
        <v>1.7534400979706777E-5</v>
      </c>
      <c r="F5753" s="24">
        <f>IF(C5735&gt;0,B$6+B$7*E5736+B$8*(H5752*100)^2,B$6+B$7*E5736+B$8*(H5752*100)^2+E5736*$B$9)</f>
        <v>1.3570630581046836</v>
      </c>
      <c r="G5753" s="17">
        <v>9.0014128121345682E-3</v>
      </c>
      <c r="H5753" s="9">
        <f t="shared" si="497"/>
        <v>1.1649304949672678E-2</v>
      </c>
      <c r="I5753" s="8">
        <f t="shared" si="496"/>
        <v>2.64789213753811E-3</v>
      </c>
      <c r="J5753" s="10">
        <f t="shared" si="498"/>
        <v>0.29416405988719418</v>
      </c>
      <c r="K5753" s="10">
        <f t="shared" si="499"/>
        <v>3.0564533393397042E-2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-2.491057654541453E-2</v>
      </c>
      <c r="D5754" s="6">
        <f t="shared" si="501"/>
        <v>6.2053682382495648E-4</v>
      </c>
      <c r="E5754" s="6">
        <f t="shared" si="502"/>
        <v>3.2139518907507914E-4</v>
      </c>
      <c r="F5754" s="24">
        <f>IF(C5735&gt;0,B$6+B$7*E5736+B$8*(H5753*100)^2,B$6+B$7*E5736+B$8*(H5753*100)^2+E5736*$B$9)</f>
        <v>1.2740714266951121</v>
      </c>
      <c r="G5754" s="17">
        <v>2.865388069939653E-2</v>
      </c>
      <c r="H5754" s="9">
        <f t="shared" si="497"/>
        <v>1.1287477250010794E-2</v>
      </c>
      <c r="I5754" s="8">
        <f t="shared" si="496"/>
        <v>1.7366403449385736E-2</v>
      </c>
      <c r="J5754" s="10">
        <f t="shared" si="498"/>
        <v>0.60607509438508567</v>
      </c>
      <c r="K5754" s="10">
        <f t="shared" si="499"/>
        <v>0.60695991883620737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-2.0717244940021445E-2</v>
      </c>
      <c r="D5755" s="6">
        <f t="shared" si="501"/>
        <v>4.2920423790484419E-4</v>
      </c>
      <c r="E5755" s="6">
        <f t="shared" si="502"/>
        <v>6.2053682382495648E-4</v>
      </c>
      <c r="F5755" s="24">
        <f>IF(C5735&gt;0,B$6+B$7*E5736+B$8*(H5754*100)^2,B$6+B$7*E5736+B$8*(H5754*100)^2+E5736*$B$9)</f>
        <v>1.1972460734992718</v>
      </c>
      <c r="G5755" s="17">
        <v>9.788052096026293E-3</v>
      </c>
      <c r="H5755" s="9">
        <f t="shared" si="497"/>
        <v>1.0941874032812075E-2</v>
      </c>
      <c r="I5755" s="8">
        <f t="shared" si="496"/>
        <v>1.1538219367857819E-3</v>
      </c>
      <c r="J5755" s="10">
        <f t="shared" si="498"/>
        <v>0.11788064933309919</v>
      </c>
      <c r="K5755" s="10">
        <f t="shared" si="499"/>
        <v>5.9844946673968114E-3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2.396872951147536E-2</v>
      </c>
      <c r="D5756" s="6">
        <f t="shared" si="501"/>
        <v>5.7449999439426985E-4</v>
      </c>
      <c r="E5756" s="6">
        <f t="shared" si="502"/>
        <v>4.2920423790484419E-4</v>
      </c>
      <c r="F5756" s="24">
        <f>IF(C5735&gt;0,B$6+B$7*E5736+B$8*(H5755*100)^2,B$6+B$7*E5736+B$8*(H5755*100)^2+E5736*$B$9)</f>
        <v>1.1261288440458825</v>
      </c>
      <c r="G5756" s="17">
        <v>1.3392582100450367E-2</v>
      </c>
      <c r="H5756" s="9">
        <f t="shared" si="497"/>
        <v>1.0611921805431296E-2</v>
      </c>
      <c r="I5756" s="8">
        <f t="shared" si="496"/>
        <v>2.7806602950190707E-3</v>
      </c>
      <c r="J5756" s="10">
        <f t="shared" si="498"/>
        <v>0.20762689929118019</v>
      </c>
      <c r="K5756" s="10">
        <f t="shared" si="499"/>
        <v>2.9308824852089854E-2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-1.4678267330187258E-2</v>
      </c>
      <c r="D5757" s="6">
        <f t="shared" si="501"/>
        <v>2.1545153181644258E-4</v>
      </c>
      <c r="E5757" s="6">
        <f t="shared" si="502"/>
        <v>5.7449999439426985E-4</v>
      </c>
      <c r="F5757" s="24">
        <f>IF(C5735&gt;0,B$6+B$7*E5736+B$8*(H5756*100)^2,B$6+B$7*E5736+B$8*(H5756*100)^2+E5736*$B$9)</f>
        <v>1.0602956247408797</v>
      </c>
      <c r="G5757" s="17">
        <v>1.0735272438406024E-2</v>
      </c>
      <c r="H5757" s="9">
        <f t="shared" si="497"/>
        <v>1.0297065721558155E-2</v>
      </c>
      <c r="I5757" s="8">
        <f t="shared" si="496"/>
        <v>4.3820671684786927E-4</v>
      </c>
      <c r="J5757" s="10">
        <f t="shared" si="498"/>
        <v>4.0819338248013232E-2</v>
      </c>
      <c r="K5757" s="10">
        <f t="shared" si="499"/>
        <v>8.8062870586980146E-4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-1.3224403653947118E-2</v>
      </c>
      <c r="D5758" s="6">
        <f t="shared" si="501"/>
        <v>1.7488485200252988E-4</v>
      </c>
      <c r="E5758" s="6">
        <f t="shared" si="502"/>
        <v>2.1545153181644258E-4</v>
      </c>
      <c r="F5758" s="24">
        <f>IF(C5757&gt;0,B$6+B$7*E5758+B$8*(G5757*100)^2,B$6+B$7*E5758+B$8*(G5757*100)^2+E5758*$B$9)</f>
        <v>1.0845599707555837</v>
      </c>
      <c r="G5758" s="17">
        <v>1.8205650606911903E-2</v>
      </c>
      <c r="H5758" s="9">
        <f t="shared" si="497"/>
        <v>1.0414220905836324E-2</v>
      </c>
      <c r="I5758" s="8">
        <f t="shared" si="496"/>
        <v>7.7914297010755786E-3</v>
      </c>
      <c r="J5758" s="10">
        <f t="shared" si="498"/>
        <v>0.42796766066231701</v>
      </c>
      <c r="K5758" s="10">
        <f t="shared" si="499"/>
        <v>0.18959316050285713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-3.8518492836237102E-2</v>
      </c>
      <c r="D5759" s="6">
        <f t="shared" si="501"/>
        <v>1.4836742903752489E-3</v>
      </c>
      <c r="E5759" s="6">
        <f t="shared" si="502"/>
        <v>1.7488485200252988E-4</v>
      </c>
      <c r="F5759" s="24">
        <f>IF(C5757&gt;0,B$6+B$7*E5758+B$8*(H5758*100)^2,B$6+B$7*E5758+B$8*(H5758*100)^2+E5758*$B$9)</f>
        <v>1.02170422564084</v>
      </c>
      <c r="G5759" s="17">
        <v>2.3199758588607577E-2</v>
      </c>
      <c r="H5759" s="9">
        <f t="shared" si="497"/>
        <v>1.010793859123036E-2</v>
      </c>
      <c r="I5759" s="8">
        <f t="shared" si="496"/>
        <v>1.3091819997377217E-2</v>
      </c>
      <c r="J5759" s="10">
        <f t="shared" si="498"/>
        <v>0.56430845809775176</v>
      </c>
      <c r="K5759" s="10">
        <f t="shared" si="499"/>
        <v>0.46438101553927824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-2.1760055557210119E-2</v>
      </c>
      <c r="D5760" s="6">
        <f t="shared" si="501"/>
        <v>4.7350001785287095E-4</v>
      </c>
      <c r="E5760" s="6">
        <f t="shared" si="502"/>
        <v>1.4836742903752489E-3</v>
      </c>
      <c r="F5760" s="24">
        <f>IF(C5757&gt;0,B$6+B$7*E5758+B$8*(H5759*100)^2,B$6+B$7*E5758+B$8*(H5759*100)^2+E5758*$B$9)</f>
        <v>0.96351866238812189</v>
      </c>
      <c r="G5760" s="17">
        <v>1.6128806247723393E-2</v>
      </c>
      <c r="H5760" s="9">
        <f t="shared" si="497"/>
        <v>9.815898646523007E-3</v>
      </c>
      <c r="I5760" s="8">
        <f t="shared" si="496"/>
        <v>6.3129076012003859E-3</v>
      </c>
      <c r="J5760" s="10">
        <f t="shared" si="498"/>
        <v>0.39140575590282528</v>
      </c>
      <c r="K5760" s="10">
        <f t="shared" si="499"/>
        <v>0.14652738761591211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8.3812289738226728E-3</v>
      </c>
      <c r="D5761" s="6">
        <f t="shared" si="501"/>
        <v>7.0244999111644655E-5</v>
      </c>
      <c r="E5761" s="6">
        <f t="shared" si="502"/>
        <v>4.7350001785287095E-4</v>
      </c>
      <c r="F5761" s="24">
        <f>IF(C5757&gt;0,B$6+B$7*E5758+B$8*(H5760*100)^2,B$6+B$7*E5758+B$8*(H5760*100)^2+E5758*$B$9)</f>
        <v>0.90965628648508068</v>
      </c>
      <c r="G5761" s="17">
        <v>2.959785134249842E-2</v>
      </c>
      <c r="H5761" s="9">
        <f t="shared" si="497"/>
        <v>9.5375902956935654E-3</v>
      </c>
      <c r="I5761" s="8">
        <f t="shared" si="496"/>
        <v>2.0060261046804855E-2</v>
      </c>
      <c r="J5761" s="10">
        <f t="shared" si="498"/>
        <v>0.6777607203534094</v>
      </c>
      <c r="K5761" s="10">
        <f t="shared" si="499"/>
        <v>0.97082309292080637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4.1559407602398896E-3</v>
      </c>
      <c r="D5762" s="6">
        <f t="shared" si="501"/>
        <v>1.7271843602623312E-5</v>
      </c>
      <c r="E5762" s="6">
        <f t="shared" si="502"/>
        <v>7.0244999111644655E-5</v>
      </c>
      <c r="F5762" s="24">
        <f>IF(C5757&gt;0,B$6+B$7*E5758+B$8*(H5761*100)^2,B$6+B$7*E5758+B$8*(H5761*100)^2+E5758*$B$9)</f>
        <v>0.85979588511163529</v>
      </c>
      <c r="G5762" s="17">
        <v>1.1149547529454705E-2</v>
      </c>
      <c r="H5762" s="9">
        <f t="shared" si="497"/>
        <v>9.2725179164649518E-3</v>
      </c>
      <c r="I5762" s="8">
        <f t="shared" si="496"/>
        <v>1.8770296129897533E-3</v>
      </c>
      <c r="J5762" s="10">
        <f t="shared" si="498"/>
        <v>0.16835029475689889</v>
      </c>
      <c r="K5762" s="10">
        <f t="shared" si="499"/>
        <v>1.8085378391111018E-2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5.5008210550841052E-4</v>
      </c>
      <c r="D5763" s="6">
        <f t="shared" si="501"/>
        <v>3.0259032280056606E-7</v>
      </c>
      <c r="E5763" s="6">
        <f t="shared" si="502"/>
        <v>1.7271843602623312E-5</v>
      </c>
      <c r="F5763" s="24">
        <f>IF(C5757&gt;0,B$6+B$7*E5758+B$8*(H5762*100)^2,B$6+B$7*E5758+B$8*(H5762*100)^2+E5758*$B$9)</f>
        <v>0.81364011156023697</v>
      </c>
      <c r="G5763" s="17">
        <v>1.7406228332705349E-2</v>
      </c>
      <c r="H5763" s="9">
        <f t="shared" si="497"/>
        <v>9.0202001727247554E-3</v>
      </c>
      <c r="I5763" s="8">
        <f t="shared" si="496"/>
        <v>8.3860281599805932E-3</v>
      </c>
      <c r="J5763" s="10">
        <f t="shared" si="498"/>
        <v>0.48178318701149669</v>
      </c>
      <c r="K5763" s="10">
        <f t="shared" si="499"/>
        <v>0.27233267534552397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-2.9418309273188357E-2</v>
      </c>
      <c r="D5764" s="6">
        <f t="shared" si="501"/>
        <v>8.6543692049296009E-4</v>
      </c>
      <c r="E5764" s="6">
        <f t="shared" si="502"/>
        <v>3.0259032280056606E-7</v>
      </c>
      <c r="F5764" s="24">
        <f>IF(C5757&gt;0,B$6+B$7*E5758+B$8*(H5763*100)^2,B$6+B$7*E5758+B$8*(H5763*100)^2+E5758*$B$9)</f>
        <v>0.77091371198370751</v>
      </c>
      <c r="G5764" s="17">
        <v>1.3532478136061826E-2</v>
      </c>
      <c r="H5764" s="9">
        <f t="shared" si="497"/>
        <v>8.7801692010103516E-3</v>
      </c>
      <c r="I5764" s="8">
        <f t="shared" si="496"/>
        <v>4.752308935051474E-3</v>
      </c>
      <c r="J5764" s="10">
        <f t="shared" si="498"/>
        <v>0.35117802425169664</v>
      </c>
      <c r="K5764" s="10">
        <f t="shared" si="499"/>
        <v>0.10865791856021145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6.6596460939788604E-2</v>
      </c>
      <c r="D5765" s="6">
        <f t="shared" si="501"/>
        <v>4.4350886097047895E-3</v>
      </c>
      <c r="E5765" s="6">
        <f t="shared" si="502"/>
        <v>8.6543692049296009E-4</v>
      </c>
      <c r="F5765" s="24">
        <f>IF(C5757&gt;0,B$6+B$7*E5758+B$8*(H5764*100)^2,B$6+B$7*E5758+B$8*(H5764*100)^2+E5758*$B$9)</f>
        <v>0.73136188389571422</v>
      </c>
      <c r="G5765" s="17">
        <v>5.1590186992206501E-2</v>
      </c>
      <c r="H5765" s="9">
        <f t="shared" si="497"/>
        <v>8.5519698543418295E-3</v>
      </c>
      <c r="I5765" s="8">
        <f t="shared" si="496"/>
        <v>4.3038217137864668E-2</v>
      </c>
      <c r="J5765" s="10">
        <f t="shared" si="498"/>
        <v>0.83423262537052367</v>
      </c>
      <c r="K5765" s="10">
        <f t="shared" si="499"/>
        <v>3.2353803147614624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1.4316199622218022E-2</v>
      </c>
      <c r="D5766" s="6">
        <f t="shared" si="501"/>
        <v>2.0495357162319543E-4</v>
      </c>
      <c r="E5766" s="6">
        <f t="shared" si="502"/>
        <v>4.4350886097047895E-3</v>
      </c>
      <c r="F5766" s="24">
        <f>IF(C5757&gt;0,B$6+B$7*E5758+B$8*(H5765*100)^2,B$6+B$7*E5758+B$8*(H5765*100)^2+E5758*$B$9)</f>
        <v>0.69474875663465874</v>
      </c>
      <c r="G5766" s="17">
        <v>1.3659884696846866E-2</v>
      </c>
      <c r="H5766" s="9">
        <f t="shared" si="497"/>
        <v>8.3351590064896716E-3</v>
      </c>
      <c r="I5766" s="8">
        <f t="shared" si="496"/>
        <v>5.3247256903571939E-3</v>
      </c>
      <c r="J5766" s="10">
        <f t="shared" si="498"/>
        <v>0.38980751364514149</v>
      </c>
      <c r="K5766" s="10">
        <f t="shared" si="499"/>
        <v>0.14484630790890085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-1.5618909113619024E-2</v>
      </c>
      <c r="D5767" s="6">
        <f t="shared" si="501"/>
        <v>2.439503218994914E-4</v>
      </c>
      <c r="E5767" s="6">
        <f t="shared" si="502"/>
        <v>2.0495357162319543E-4</v>
      </c>
      <c r="F5767" s="24">
        <f>IF(C5757&gt;0,B$6+B$7*E5758+B$8*(H5766*100)^2,B$6+B$7*E5758+B$8*(H5766*100)^2+E5758*$B$9)</f>
        <v>0.6608559847290999</v>
      </c>
      <c r="G5767" s="17">
        <v>1.4065959772914752E-2</v>
      </c>
      <c r="H5767" s="9">
        <f t="shared" si="497"/>
        <v>8.129304919420233E-3</v>
      </c>
      <c r="I5767" s="8">
        <f t="shared" si="496"/>
        <v>5.9366548534945194E-3</v>
      </c>
      <c r="J5767" s="10">
        <f t="shared" si="498"/>
        <v>0.42205828463451689</v>
      </c>
      <c r="K5767" s="10">
        <f t="shared" si="499"/>
        <v>0.18199603097754724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1.0052355551813615E-2</v>
      </c>
      <c r="D5768" s="6">
        <f t="shared" si="501"/>
        <v>1.01049852140078E-4</v>
      </c>
      <c r="E5768" s="6">
        <f t="shared" si="502"/>
        <v>2.439503218994914E-4</v>
      </c>
      <c r="F5768" s="24">
        <f>IF(C5757&gt;0,B$6+B$7*E5758+B$8*(H5767*100)^2,B$6+B$7*E5758+B$8*(H5767*100)^2+E5758*$B$9)</f>
        <v>0.62948144577612397</v>
      </c>
      <c r="G5768" s="17">
        <v>2.8588164708084719E-2</v>
      </c>
      <c r="H5768" s="9">
        <f t="shared" si="497"/>
        <v>7.9339866761680665E-3</v>
      </c>
      <c r="I5768" s="8">
        <f t="shared" ref="I5768:I5831" si="503">SQRT((G5768-H5768)^2)</f>
        <v>2.0654178031916652E-2</v>
      </c>
      <c r="J5768" s="10">
        <f t="shared" si="498"/>
        <v>0.72247303185837808</v>
      </c>
      <c r="K5768" s="10">
        <f t="shared" si="499"/>
        <v>1.3214162624295023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-1.9834554036237059E-2</v>
      </c>
      <c r="D5769" s="6">
        <f t="shared" si="501"/>
        <v>3.934095338164078E-4</v>
      </c>
      <c r="E5769" s="6">
        <f t="shared" si="502"/>
        <v>1.01049852140078E-4</v>
      </c>
      <c r="F5769" s="24">
        <f>IF(C5757&gt;0,B$6+B$7*E5758+B$8*(H5768*100)^2,B$6+B$7*E5758+B$8*(H5768*100)^2+E5758*$B$9)</f>
        <v>0.60043803506735416</v>
      </c>
      <c r="G5769" s="17">
        <v>1.0678701407038693E-2</v>
      </c>
      <c r="H5769" s="9">
        <f t="shared" ref="H5769:H5832" si="504">SQRT(F5769)/100</f>
        <v>7.7487936807438236E-3</v>
      </c>
      <c r="I5769" s="8">
        <f t="shared" si="503"/>
        <v>2.9299077262948696E-3</v>
      </c>
      <c r="J5769" s="10">
        <f t="shared" ref="J5769:J5832" si="505">ABS(G5769-H5769)/G5769</f>
        <v>0.27436929029251333</v>
      </c>
      <c r="K5769" s="10">
        <f t="shared" ref="K5769:K5832" si="506">G5769/H5769-LN(G5769/H5769)-1</f>
        <v>5.7397406557601283E-2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-7.796324155320649E-3</v>
      </c>
      <c r="D5770" s="6">
        <f t="shared" si="501"/>
        <v>6.0782670334836232E-5</v>
      </c>
      <c r="E5770" s="6">
        <f t="shared" si="502"/>
        <v>3.934095338164078E-4</v>
      </c>
      <c r="F5770" s="24">
        <f>IF(C5757&gt;0,B$6+B$7*E5758+B$8*(H5769*100)^2,B$6+B$7*E5758+B$8*(H5769*100)^2+E5758*$B$9)</f>
        <v>0.57355254977424586</v>
      </c>
      <c r="G5770" s="17">
        <v>1.8539050510158066E-2</v>
      </c>
      <c r="H5770" s="9">
        <f t="shared" si="504"/>
        <v>7.5733252259113093E-3</v>
      </c>
      <c r="I5770" s="8">
        <f t="shared" si="503"/>
        <v>1.0965725284246757E-2</v>
      </c>
      <c r="J5770" s="10">
        <f t="shared" si="505"/>
        <v>0.59149336036591127</v>
      </c>
      <c r="K5770" s="10">
        <f t="shared" si="506"/>
        <v>0.5526935169582845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-4.2312405937445004E-3</v>
      </c>
      <c r="D5771" s="6">
        <f t="shared" si="501"/>
        <v>1.7903396962151312E-5</v>
      </c>
      <c r="E5771" s="6">
        <f t="shared" si="502"/>
        <v>6.0782670334836232E-5</v>
      </c>
      <c r="F5771" s="24">
        <f>IF(C5757&gt;0,B$6+B$7*E5758+B$8*(H5770*100)^2,B$6+B$7*E5758+B$8*(H5770*100)^2+E5758*$B$9)</f>
        <v>0.54866465603841552</v>
      </c>
      <c r="G5771" s="17">
        <v>1.5323901304683637E-2</v>
      </c>
      <c r="H5771" s="9">
        <f t="shared" si="504"/>
        <v>7.4071901287763335E-3</v>
      </c>
      <c r="I5771" s="8">
        <f t="shared" si="503"/>
        <v>7.9167111759073025E-3</v>
      </c>
      <c r="J5771" s="10">
        <f t="shared" si="505"/>
        <v>0.51662504335548143</v>
      </c>
      <c r="K5771" s="10">
        <f t="shared" si="506"/>
        <v>0.34182474032787091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-1.52949790379792E-2</v>
      </c>
      <c r="D5772" s="6">
        <f t="shared" si="501"/>
        <v>2.3393638377222314E-4</v>
      </c>
      <c r="E5772" s="6">
        <f t="shared" si="502"/>
        <v>1.7903396962151312E-5</v>
      </c>
      <c r="F5772" s="24">
        <f>IF(C5757&gt;0,B$6+B$7*E5758+B$8*(H5771*100)^2,B$6+B$7*E5758+B$8*(H5771*100)^2+E5758*$B$9)</f>
        <v>0.52562593280715741</v>
      </c>
      <c r="G5772" s="17">
        <v>8.5441237113568509E-3</v>
      </c>
      <c r="H5772" s="9">
        <f t="shared" si="504"/>
        <v>7.2500064331499558E-3</v>
      </c>
      <c r="I5772" s="8">
        <f t="shared" si="503"/>
        <v>1.294117278206895E-3</v>
      </c>
      <c r="J5772" s="10">
        <f t="shared" si="505"/>
        <v>0.15146284416349848</v>
      </c>
      <c r="K5772" s="10">
        <f t="shared" si="506"/>
        <v>1.4257371296315435E-2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9.175502026778741E-3</v>
      </c>
      <c r="D5773" s="6">
        <f t="shared" si="501"/>
        <v>8.4189837443420778E-5</v>
      </c>
      <c r="E5773" s="6">
        <f t="shared" si="502"/>
        <v>2.3393638377222314E-4</v>
      </c>
      <c r="F5773" s="24">
        <f>IF(C5757&gt;0,B$6+B$7*E5758+B$8*(H5772*100)^2,B$6+B$7*E5758+B$8*(H5772*100)^2+E5758*$B$9)</f>
        <v>0.5042989867119817</v>
      </c>
      <c r="G5773" s="17">
        <v>1.2052676876025216E-2</v>
      </c>
      <c r="H5773" s="9">
        <f t="shared" si="504"/>
        <v>7.1014011766128357E-3</v>
      </c>
      <c r="I5773" s="8">
        <f t="shared" si="503"/>
        <v>4.9512756994123802E-3</v>
      </c>
      <c r="J5773" s="10">
        <f t="shared" si="505"/>
        <v>0.41080299010266286</v>
      </c>
      <c r="K5773" s="10">
        <f t="shared" si="506"/>
        <v>0.16823050874156253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5.5465371152750706E-3</v>
      </c>
      <c r="D5774" s="6">
        <f t="shared" si="501"/>
        <v>3.0764073971123903E-5</v>
      </c>
      <c r="E5774" s="6">
        <f t="shared" si="502"/>
        <v>8.4189837443420778E-5</v>
      </c>
      <c r="F5774" s="24">
        <f>IF(C5757&gt;0,B$6+B$7*E5758+B$8*(H5773*100)^2,B$6+B$7*E5758+B$8*(H5773*100)^2+E5758*$B$9)</f>
        <v>0.48455663271167759</v>
      </c>
      <c r="G5774" s="17">
        <v>6.1226603993685775E-3</v>
      </c>
      <c r="H5774" s="9">
        <f t="shared" si="504"/>
        <v>6.9610102191540969E-3</v>
      </c>
      <c r="I5774" s="8">
        <f t="shared" si="503"/>
        <v>8.3834981978551937E-4</v>
      </c>
      <c r="J5774" s="10">
        <f t="shared" si="505"/>
        <v>0.13692574225935794</v>
      </c>
      <c r="K5774" s="10">
        <f t="shared" si="506"/>
        <v>7.8928228054213623E-3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-9.5680780491418753E-3</v>
      </c>
      <c r="D5775" s="6">
        <f t="shared" si="501"/>
        <v>9.1548117554470591E-5</v>
      </c>
      <c r="E5775" s="6">
        <f t="shared" si="502"/>
        <v>3.0764073971123903E-5</v>
      </c>
      <c r="F5775" s="24">
        <f>IF(C5757&gt;0,B$6+B$7*E5758+B$8*(H5774*100)^2,B$6+B$7*E5758+B$8*(H5774*100)^2+E5758*$B$9)</f>
        <v>0.46628113561359613</v>
      </c>
      <c r="G5775" s="17">
        <v>5.8243522863894327E-3</v>
      </c>
      <c r="H5775" s="9">
        <f t="shared" si="504"/>
        <v>6.8284781292290604E-3</v>
      </c>
      <c r="I5775" s="8">
        <f t="shared" si="503"/>
        <v>1.0041258428396278E-3</v>
      </c>
      <c r="J5775" s="10">
        <f t="shared" si="505"/>
        <v>0.17240128918474026</v>
      </c>
      <c r="K5775" s="10">
        <f t="shared" si="506"/>
        <v>1.2004302742313566E-2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-2.0209337663022412E-2</v>
      </c>
      <c r="D5776" s="6">
        <f t="shared" ref="D5776:D5839" si="508">C5776^2</f>
        <v>4.0841732877805616E-4</v>
      </c>
      <c r="E5776" s="6">
        <f t="shared" si="502"/>
        <v>9.1548117554470591E-5</v>
      </c>
      <c r="F5776" s="24">
        <f>IF(C5757&gt;0,B$6+B$7*E5758+B$8*(H5775*100)^2,B$6+B$7*E5758+B$8*(H5775*100)^2+E5758*$B$9)</f>
        <v>0.4493635079499021</v>
      </c>
      <c r="G5776" s="17">
        <v>1.2944408043975513E-2</v>
      </c>
      <c r="H5776" s="9">
        <f t="shared" si="504"/>
        <v>6.7034581221180325E-3</v>
      </c>
      <c r="I5776" s="8">
        <f t="shared" si="503"/>
        <v>6.240949921857481E-3</v>
      </c>
      <c r="J5776" s="10">
        <f t="shared" si="505"/>
        <v>0.48213482614696279</v>
      </c>
      <c r="K5776" s="10">
        <f t="shared" si="506"/>
        <v>0.27296418375031051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-1.0295414044760644E-2</v>
      </c>
      <c r="D5777" s="6">
        <f t="shared" si="508"/>
        <v>1.0599555035305473E-4</v>
      </c>
      <c r="E5777" s="6">
        <f t="shared" ref="E5777:E5840" si="509">D5776</f>
        <v>4.0841732877805616E-4</v>
      </c>
      <c r="F5777" s="24">
        <f>IF(C5757&gt;0,B$6+B$7*E5758+B$8*(H5776*100)^2,B$6+B$7*E5758+B$8*(H5776*100)^2+E5758*$B$9)</f>
        <v>0.43370286002162056</v>
      </c>
      <c r="G5777" s="17">
        <v>7.6646274737958387E-3</v>
      </c>
      <c r="H5777" s="9">
        <f t="shared" si="504"/>
        <v>6.5856120446137782E-3</v>
      </c>
      <c r="I5777" s="8">
        <f t="shared" si="503"/>
        <v>1.0790154291820606E-3</v>
      </c>
      <c r="J5777" s="10">
        <f t="shared" si="505"/>
        <v>0.1407785874618232</v>
      </c>
      <c r="K5777" s="10">
        <f t="shared" si="506"/>
        <v>1.2115731794634321E-2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3.8810983994661388E-2</v>
      </c>
      <c r="D5778" s="6">
        <f t="shared" si="508"/>
        <v>1.5062924786338624E-3</v>
      </c>
      <c r="E5778" s="6">
        <f t="shared" si="509"/>
        <v>1.0599555035305473E-4</v>
      </c>
      <c r="F5778" s="24">
        <f>IF(C5757&gt;0,B$6+B$7*E5758+B$8*(H5777*100)^2,B$6+B$7*E5758+B$8*(H5777*100)^2+E5758*$B$9)</f>
        <v>0.41920579823441034</v>
      </c>
      <c r="G5778" s="17">
        <v>1.8966297640643184E-2</v>
      </c>
      <c r="H5778" s="9">
        <f t="shared" si="504"/>
        <v>6.4746103993553964E-3</v>
      </c>
      <c r="I5778" s="8">
        <f t="shared" si="503"/>
        <v>1.2491687241287788E-2</v>
      </c>
      <c r="J5778" s="10">
        <f t="shared" si="505"/>
        <v>0.65862549865921904</v>
      </c>
      <c r="K5778" s="10">
        <f t="shared" si="506"/>
        <v>0.85455903484298434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-3.0706482555665424E-3</v>
      </c>
      <c r="D5779" s="6">
        <f t="shared" si="508"/>
        <v>9.42888070941385E-6</v>
      </c>
      <c r="E5779" s="6">
        <f t="shared" si="509"/>
        <v>1.5062924786338624E-3</v>
      </c>
      <c r="F5779" s="24">
        <f>IF(C5757&gt;0,B$6+B$7*E5758+B$8*(H5778*100)^2,B$6+B$7*E5758+B$8*(H5778*100)^2+E5758*$B$9)</f>
        <v>0.40578586813798984</v>
      </c>
      <c r="G5779" s="17">
        <v>9.776763791804614E-3</v>
      </c>
      <c r="H5779" s="9">
        <f t="shared" si="504"/>
        <v>6.3701324015909581E-3</v>
      </c>
      <c r="I5779" s="8">
        <f t="shared" si="503"/>
        <v>3.4066313902136559E-3</v>
      </c>
      <c r="J5779" s="10">
        <f t="shared" si="505"/>
        <v>0.34844161756973913</v>
      </c>
      <c r="K5779" s="10">
        <f t="shared" si="506"/>
        <v>0.10639360725025404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-6.1561069919628944E-3</v>
      </c>
      <c r="D5780" s="6">
        <f t="shared" si="508"/>
        <v>3.7897653296494437E-5</v>
      </c>
      <c r="E5780" s="6">
        <f t="shared" si="509"/>
        <v>9.42888070941385E-6</v>
      </c>
      <c r="F5780" s="24">
        <f>IF(C5779&gt;0,B$6+B$7*E5780+B$8*(G5779*100)^2,B$6+B$7*E5780+B$8*(G5779*100)^2+E5780*$B$9)</f>
        <v>0.90253254976596331</v>
      </c>
      <c r="G5780" s="17">
        <v>1.7590406373709719E-2</v>
      </c>
      <c r="H5780" s="9">
        <f t="shared" si="504"/>
        <v>9.5001713130130633E-3</v>
      </c>
      <c r="I5780" s="8">
        <f t="shared" si="503"/>
        <v>8.0902350606966555E-3</v>
      </c>
      <c r="J5780" s="10">
        <f t="shared" si="505"/>
        <v>0.4599231472439525</v>
      </c>
      <c r="K5780" s="10">
        <f t="shared" si="506"/>
        <v>0.23554450431914198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-2.3849948171959786E-2</v>
      </c>
      <c r="D5781" s="6">
        <f t="shared" si="508"/>
        <v>5.6882002780516794E-4</v>
      </c>
      <c r="E5781" s="6">
        <f t="shared" si="509"/>
        <v>3.7897653296494437E-5</v>
      </c>
      <c r="F5781" s="24">
        <f>IF(C5779&gt;0,B$6+B$7*E5780+B$8*(H5780*100)^2,B$6+B$7*E5780+B$8*(H5780*100)^2+E5780*$B$9)</f>
        <v>0.85317556558576968</v>
      </c>
      <c r="G5781" s="17">
        <v>1.3655468483311738E-2</v>
      </c>
      <c r="H5781" s="9">
        <f t="shared" si="504"/>
        <v>9.2367503245771969E-3</v>
      </c>
      <c r="I5781" s="8">
        <f t="shared" si="503"/>
        <v>4.4187181587345414E-3</v>
      </c>
      <c r="J5781" s="10">
        <f t="shared" si="505"/>
        <v>0.32358598052748089</v>
      </c>
      <c r="K5781" s="10">
        <f t="shared" si="506"/>
        <v>8.743456151420359E-2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-2.4555482696421823E-2</v>
      </c>
      <c r="D5782" s="6">
        <f t="shared" si="508"/>
        <v>6.0297173045427161E-4</v>
      </c>
      <c r="E5782" s="6">
        <f t="shared" si="509"/>
        <v>5.6882002780516794E-4</v>
      </c>
      <c r="F5782" s="24">
        <f>IF(C5779&gt;0,B$6+B$7*E5780+B$8*(H5781*100)^2,B$6+B$7*E5780+B$8*(H5781*100)^2+E5780*$B$9)</f>
        <v>0.8074858053301639</v>
      </c>
      <c r="G5782" s="17">
        <v>1.3667214672696396E-2</v>
      </c>
      <c r="H5782" s="9">
        <f t="shared" si="504"/>
        <v>8.9860213962029041E-3</v>
      </c>
      <c r="I5782" s="8">
        <f t="shared" si="503"/>
        <v>4.6811932764934915E-3</v>
      </c>
      <c r="J5782" s="10">
        <f t="shared" si="505"/>
        <v>0.3425126032332923</v>
      </c>
      <c r="K5782" s="10">
        <f t="shared" si="506"/>
        <v>0.10161201804165021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-9.4579062305779997E-3</v>
      </c>
      <c r="D5783" s="6">
        <f t="shared" si="508"/>
        <v>8.9451990266406142E-5</v>
      </c>
      <c r="E5783" s="6">
        <f t="shared" si="509"/>
        <v>6.0297173045427161E-4</v>
      </c>
      <c r="F5783" s="24">
        <f>IF(C5779&gt;0,B$6+B$7*E5780+B$8*(H5782*100)^2,B$6+B$7*E5780+B$8*(H5782*100)^2+E5780*$B$9)</f>
        <v>0.76519079426155001</v>
      </c>
      <c r="G5783" s="17">
        <v>9.1287949981846209E-3</v>
      </c>
      <c r="H5783" s="9">
        <f t="shared" si="504"/>
        <v>8.747518472467207E-3</v>
      </c>
      <c r="I5783" s="8">
        <f t="shared" si="503"/>
        <v>3.8127652571741388E-4</v>
      </c>
      <c r="J5783" s="10">
        <f t="shared" si="505"/>
        <v>4.1766358625999998E-2</v>
      </c>
      <c r="K5783" s="10">
        <f t="shared" si="506"/>
        <v>9.2317521943741099E-4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6.8723147705234957E-3</v>
      </c>
      <c r="D5784" s="6">
        <f t="shared" si="508"/>
        <v>4.7228710305155408E-5</v>
      </c>
      <c r="E5784" s="6">
        <f t="shared" si="509"/>
        <v>8.9451990266406142E-5</v>
      </c>
      <c r="F5784" s="24">
        <f>IF(C5779&gt;0,B$6+B$7*E5780+B$8*(H5783*100)^2,B$6+B$7*E5780+B$8*(H5783*100)^2+E5780*$B$9)</f>
        <v>0.72603830251533419</v>
      </c>
      <c r="G5784" s="17">
        <v>1.1373789081563853E-2</v>
      </c>
      <c r="H5784" s="9">
        <f t="shared" si="504"/>
        <v>8.5207881238494251E-3</v>
      </c>
      <c r="I5784" s="8">
        <f t="shared" si="503"/>
        <v>2.8530009577144282E-3</v>
      </c>
      <c r="J5784" s="10">
        <f t="shared" si="505"/>
        <v>0.25083997401876834</v>
      </c>
      <c r="K5784" s="10">
        <f t="shared" si="506"/>
        <v>4.6025629342845598E-2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-1.1336875173162703E-2</v>
      </c>
      <c r="D5785" s="6">
        <f t="shared" si="508"/>
        <v>1.2852473869187287E-4</v>
      </c>
      <c r="E5785" s="6">
        <f t="shared" si="509"/>
        <v>4.7228710305155408E-5</v>
      </c>
      <c r="F5785" s="24">
        <f>IF(C5779&gt;0,B$6+B$7*E5780+B$8*(H5784*100)^2,B$6+B$7*E5780+B$8*(H5784*100)^2+E5780*$B$9)</f>
        <v>0.68979484090586196</v>
      </c>
      <c r="G5785" s="17">
        <v>1.0600678173946968E-2</v>
      </c>
      <c r="H5785" s="9">
        <f t="shared" si="504"/>
        <v>8.3053888584813523E-3</v>
      </c>
      <c r="I5785" s="8">
        <f t="shared" si="503"/>
        <v>2.2952893154656161E-3</v>
      </c>
      <c r="J5785" s="10">
        <f t="shared" si="505"/>
        <v>0.21652287502762732</v>
      </c>
      <c r="K5785" s="10">
        <f t="shared" si="506"/>
        <v>3.2348037366445759E-2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8.2328310249096884E-3</v>
      </c>
      <c r="D5786" s="6">
        <f t="shared" si="508"/>
        <v>6.7779506684715509E-5</v>
      </c>
      <c r="E5786" s="6">
        <f t="shared" si="509"/>
        <v>1.2852473869187287E-4</v>
      </c>
      <c r="F5786" s="24">
        <f>IF(C5779&gt;0,B$6+B$7*E5780+B$8*(H5785*100)^2,B$6+B$7*E5780+B$8*(H5785*100)^2+E5780*$B$9)</f>
        <v>0.65624426849397344</v>
      </c>
      <c r="G5786" s="17">
        <v>7.4488097216996755E-3</v>
      </c>
      <c r="H5786" s="9">
        <f t="shared" si="504"/>
        <v>8.1008904973093755E-3</v>
      </c>
      <c r="I5786" s="8">
        <f t="shared" si="503"/>
        <v>6.5208077560969992E-4</v>
      </c>
      <c r="J5786" s="10">
        <f t="shared" si="505"/>
        <v>8.7541607313457809E-2</v>
      </c>
      <c r="K5786" s="10">
        <f t="shared" si="506"/>
        <v>3.4247928383550619E-3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5.7654143752002745E-3</v>
      </c>
      <c r="D5787" s="6">
        <f t="shared" si="508"/>
        <v>3.3240002917765971E-5</v>
      </c>
      <c r="E5787" s="6">
        <f t="shared" si="509"/>
        <v>6.7779506684715509E-5</v>
      </c>
      <c r="F5787" s="24">
        <f>IF(C5779&gt;0,B$6+B$7*E5780+B$8*(H5786*100)^2,B$6+B$7*E5780+B$8*(H5786*100)^2+E5780*$B$9)</f>
        <v>0.62518650361228834</v>
      </c>
      <c r="G5787" s="17">
        <v>4.044264543647038E-2</v>
      </c>
      <c r="H5787" s="9">
        <f t="shared" si="504"/>
        <v>7.9068736148511214E-3</v>
      </c>
      <c r="I5787" s="8">
        <f t="shared" si="503"/>
        <v>3.2535771821619257E-2</v>
      </c>
      <c r="J5787" s="10">
        <f t="shared" si="505"/>
        <v>0.8044916812558246</v>
      </c>
      <c r="K5787" s="10">
        <f t="shared" si="506"/>
        <v>2.4827195211932249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-1.199188452825559E-2</v>
      </c>
      <c r="D5788" s="6">
        <f t="shared" si="508"/>
        <v>1.4380529453901579E-4</v>
      </c>
      <c r="E5788" s="6">
        <f t="shared" si="509"/>
        <v>3.3240002917765971E-5</v>
      </c>
      <c r="F5788" s="24">
        <f>IF(C5779&gt;0,B$6+B$7*E5780+B$8*(H5787*100)^2,B$6+B$7*E5780+B$8*(H5787*100)^2+E5780*$B$9)</f>
        <v>0.59643633066131252</v>
      </c>
      <c r="G5788" s="17">
        <v>1.6346400465296007E-2</v>
      </c>
      <c r="H5788" s="9">
        <f t="shared" si="504"/>
        <v>7.7229290470734778E-3</v>
      </c>
      <c r="I5788" s="8">
        <f t="shared" si="503"/>
        <v>8.6234714182225301E-3</v>
      </c>
      <c r="J5788" s="10">
        <f t="shared" si="505"/>
        <v>0.52754558635281623</v>
      </c>
      <c r="K5788" s="10">
        <f t="shared" si="506"/>
        <v>0.36679230882078917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-3.7120471723822601E-2</v>
      </c>
      <c r="D5789" s="6">
        <f t="shared" si="508"/>
        <v>1.3779294209991134E-3</v>
      </c>
      <c r="E5789" s="6">
        <f t="shared" si="509"/>
        <v>1.4380529453901579E-4</v>
      </c>
      <c r="F5789" s="24">
        <f>IF(C5779&gt;0,B$6+B$7*E5780+B$8*(H5788*100)^2,B$6+B$7*E5780+B$8*(H5788*100)^2+E5780*$B$9)</f>
        <v>0.56982229556059427</v>
      </c>
      <c r="G5789" s="17">
        <v>1.8438142978053719E-2</v>
      </c>
      <c r="H5789" s="9">
        <f t="shared" si="504"/>
        <v>7.5486574671301274E-3</v>
      </c>
      <c r="I5789" s="8">
        <f t="shared" si="503"/>
        <v>1.0889485510923592E-2</v>
      </c>
      <c r="J5789" s="10">
        <f t="shared" si="505"/>
        <v>0.59059556723716533</v>
      </c>
      <c r="K5789" s="10">
        <f t="shared" si="506"/>
        <v>0.54952070004459697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-1.4101348656499011E-2</v>
      </c>
      <c r="D5790" s="6">
        <f t="shared" si="508"/>
        <v>1.9884803393214646E-4</v>
      </c>
      <c r="E5790" s="6">
        <f t="shared" si="509"/>
        <v>1.3779294209991134E-3</v>
      </c>
      <c r="F5790" s="24">
        <f>IF(C5779&gt;0,B$6+B$7*E5780+B$8*(H5789*100)^2,B$6+B$7*E5780+B$8*(H5789*100)^2+E5780*$B$9)</f>
        <v>0.54518568326785943</v>
      </c>
      <c r="G5790" s="17">
        <v>1.1907185673725056E-2</v>
      </c>
      <c r="H5790" s="9">
        <f t="shared" si="504"/>
        <v>7.3836690287949628E-3</v>
      </c>
      <c r="I5790" s="8">
        <f t="shared" si="503"/>
        <v>4.5235166449300928E-3</v>
      </c>
      <c r="J5790" s="10">
        <f t="shared" si="505"/>
        <v>0.37989805222504364</v>
      </c>
      <c r="K5790" s="10">
        <f t="shared" si="506"/>
        <v>0.13476667410934562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-1.9329624050845453E-2</v>
      </c>
      <c r="D5791" s="6">
        <f t="shared" si="508"/>
        <v>3.7363436594702298E-4</v>
      </c>
      <c r="E5791" s="6">
        <f t="shared" si="509"/>
        <v>1.9884803393214646E-4</v>
      </c>
      <c r="F5791" s="24">
        <f>IF(C5779&gt;0,B$6+B$7*E5780+B$8*(H5790*100)^2,B$6+B$7*E5780+B$8*(H5790*100)^2+E5780*$B$9)</f>
        <v>0.52237957126847467</v>
      </c>
      <c r="G5791" s="17">
        <v>1.0942635017211877E-2</v>
      </c>
      <c r="H5791" s="9">
        <f t="shared" si="504"/>
        <v>7.2275830764403862E-3</v>
      </c>
      <c r="I5791" s="8">
        <f t="shared" si="503"/>
        <v>3.7150519407714907E-3</v>
      </c>
      <c r="J5791" s="10">
        <f t="shared" si="505"/>
        <v>0.33950249961988271</v>
      </c>
      <c r="K5791" s="10">
        <f t="shared" si="506"/>
        <v>9.9248332225610358E-2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-4.2274896339813111E-3</v>
      </c>
      <c r="D5792" s="6">
        <f t="shared" si="508"/>
        <v>1.7871668605419441E-5</v>
      </c>
      <c r="E5792" s="6">
        <f t="shared" si="509"/>
        <v>3.7363436594702298E-4</v>
      </c>
      <c r="F5792" s="24">
        <f>IF(C5779&gt;0,B$6+B$7*E5780+B$8*(H5791*100)^2,B$6+B$7*E5780+B$8*(H5791*100)^2+E5780*$B$9)</f>
        <v>0.50126795339064423</v>
      </c>
      <c r="G5792" s="17">
        <v>1.1073995243040003E-2</v>
      </c>
      <c r="H5792" s="9">
        <f t="shared" si="504"/>
        <v>7.0800279193704053E-3</v>
      </c>
      <c r="I5792" s="8">
        <f t="shared" si="503"/>
        <v>3.9939673236695974E-3</v>
      </c>
      <c r="J5792" s="10">
        <f t="shared" si="505"/>
        <v>0.36066182403137681</v>
      </c>
      <c r="K5792" s="10">
        <f t="shared" si="506"/>
        <v>0.11679571620800089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1.0937248063893235E-2</v>
      </c>
      <c r="D5793" s="6">
        <f t="shared" si="508"/>
        <v>1.1962339521113631E-4</v>
      </c>
      <c r="E5793" s="6">
        <f t="shared" si="509"/>
        <v>1.7871668605419441E-5</v>
      </c>
      <c r="F5793" s="24">
        <f>IF(C5779&gt;0,B$6+B$7*E5780+B$8*(H5792*100)^2,B$6+B$7*E5780+B$8*(H5792*100)^2+E5780*$B$9)</f>
        <v>0.48172492872113654</v>
      </c>
      <c r="G5793" s="17">
        <v>1.0641355343376083E-2</v>
      </c>
      <c r="H5793" s="9">
        <f t="shared" si="504"/>
        <v>6.9406406672665065E-3</v>
      </c>
      <c r="I5793" s="8">
        <f t="shared" si="503"/>
        <v>3.7007146761095762E-3</v>
      </c>
      <c r="J5793" s="10">
        <f t="shared" si="505"/>
        <v>0.34776723046027758</v>
      </c>
      <c r="K5793" s="10">
        <f t="shared" si="506"/>
        <v>0.10584119538674086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-2.635057762285652E-2</v>
      </c>
      <c r="D5794" s="6">
        <f t="shared" si="508"/>
        <v>6.9435294105818675E-4</v>
      </c>
      <c r="E5794" s="6">
        <f t="shared" si="509"/>
        <v>1.1962339521113631E-4</v>
      </c>
      <c r="F5794" s="24">
        <f>IF(C5779&gt;0,B$6+B$7*E5780+B$8*(H5793*100)^2,B$6+B$7*E5780+B$8*(H5793*100)^2+E5780*$B$9)</f>
        <v>0.4636339507845732</v>
      </c>
      <c r="G5794" s="17">
        <v>2.261182113608122E-2</v>
      </c>
      <c r="H5794" s="9">
        <f t="shared" si="504"/>
        <v>6.8090671224814133E-3</v>
      </c>
      <c r="I5794" s="8">
        <f t="shared" si="503"/>
        <v>1.5802754013599807E-2</v>
      </c>
      <c r="J5794" s="10">
        <f t="shared" si="505"/>
        <v>0.69887135222309349</v>
      </c>
      <c r="K5794" s="10">
        <f t="shared" si="506"/>
        <v>1.1206221008306434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-2.2568321630852973E-3</v>
      </c>
      <c r="D5795" s="6">
        <f t="shared" si="508"/>
        <v>5.0932914123362617E-6</v>
      </c>
      <c r="E5795" s="6">
        <f t="shared" si="509"/>
        <v>6.9435294105818675E-4</v>
      </c>
      <c r="F5795" s="24">
        <f>IF(C5779&gt;0,B$6+B$7*E5780+B$8*(H5794*100)^2,B$6+B$7*E5780+B$8*(H5794*100)^2+E5780*$B$9)</f>
        <v>0.44688713250869649</v>
      </c>
      <c r="G5795" s="17">
        <v>1.0476824468877077E-2</v>
      </c>
      <c r="H5795" s="9">
        <f t="shared" si="504"/>
        <v>6.6849617239644419E-3</v>
      </c>
      <c r="I5795" s="8">
        <f t="shared" si="503"/>
        <v>3.7918627449126351E-3</v>
      </c>
      <c r="J5795" s="10">
        <f t="shared" si="505"/>
        <v>0.36192863173158163</v>
      </c>
      <c r="K5795" s="10">
        <f t="shared" si="506"/>
        <v>0.11791766627351952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-1.8202766760853781E-2</v>
      </c>
      <c r="D5796" s="6">
        <f t="shared" si="508"/>
        <v>3.3134071775004327E-4</v>
      </c>
      <c r="E5796" s="6">
        <f t="shared" si="509"/>
        <v>5.0932914123362617E-6</v>
      </c>
      <c r="F5796" s="24">
        <f>IF(C5779&gt;0,B$6+B$7*E5780+B$8*(H5795*100)^2,B$6+B$7*E5780+B$8*(H5795*100)^2+E5780*$B$9)</f>
        <v>0.43138460283071733</v>
      </c>
      <c r="G5796" s="17">
        <v>7.0013844447342393E-3</v>
      </c>
      <c r="H5796" s="9">
        <f t="shared" si="504"/>
        <v>6.567987536762819E-3</v>
      </c>
      <c r="I5796" s="8">
        <f t="shared" si="503"/>
        <v>4.3339690797142023E-4</v>
      </c>
      <c r="J5796" s="10">
        <f t="shared" si="505"/>
        <v>6.1901601232221902E-2</v>
      </c>
      <c r="K5796" s="10">
        <f t="shared" si="506"/>
        <v>2.0858234067269166E-3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-1.7938676395688323E-2</v>
      </c>
      <c r="D5797" s="6">
        <f t="shared" si="508"/>
        <v>3.2179611082922542E-4</v>
      </c>
      <c r="E5797" s="6">
        <f t="shared" si="509"/>
        <v>3.3134071775004327E-4</v>
      </c>
      <c r="F5797" s="24">
        <f>IF(C5779&gt;0,B$6+B$7*E5780+B$8*(H5796*100)^2,B$6+B$7*E5780+B$8*(H5796*100)^2+E5780*$B$9)</f>
        <v>0.41703391110781202</v>
      </c>
      <c r="G5797" s="17">
        <v>1.2312763168969995E-2</v>
      </c>
      <c r="H5797" s="9">
        <f t="shared" si="504"/>
        <v>6.4578162803521442E-3</v>
      </c>
      <c r="I5797" s="8">
        <f t="shared" si="503"/>
        <v>5.8549468886178509E-3</v>
      </c>
      <c r="J5797" s="10">
        <f t="shared" si="505"/>
        <v>0.47551851751467072</v>
      </c>
      <c r="K5797" s="10">
        <f t="shared" si="506"/>
        <v>0.26129985044684556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2.1266678262422758E-2</v>
      </c>
      <c r="D5798" s="6">
        <f t="shared" si="508"/>
        <v>4.5227160431740462E-4</v>
      </c>
      <c r="E5798" s="6">
        <f t="shared" si="509"/>
        <v>3.2179611082922542E-4</v>
      </c>
      <c r="F5798" s="24">
        <f>IF(C5779&gt;0,B$6+B$7*E5780+B$8*(H5797*100)^2,B$6+B$7*E5780+B$8*(H5797*100)^2+E5780*$B$9)</f>
        <v>0.40374947577991871</v>
      </c>
      <c r="G5798" s="17">
        <v>1.4375760175087552E-2</v>
      </c>
      <c r="H5798" s="9">
        <f t="shared" si="504"/>
        <v>6.3541283885354301E-3</v>
      </c>
      <c r="I5798" s="8">
        <f t="shared" si="503"/>
        <v>8.0216317865521216E-3</v>
      </c>
      <c r="J5798" s="10">
        <f t="shared" si="505"/>
        <v>0.55799705120659948</v>
      </c>
      <c r="K5798" s="10">
        <f t="shared" si="506"/>
        <v>0.44598961972404672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-5.438480984544523E-3</v>
      </c>
      <c r="D5799" s="6">
        <f t="shared" si="508"/>
        <v>2.9577075419252364E-5</v>
      </c>
      <c r="E5799" s="6">
        <f t="shared" si="509"/>
        <v>4.5227160431740462E-4</v>
      </c>
      <c r="F5799" s="24">
        <f>IF(C5779&gt;0,B$6+B$7*E5780+B$8*(H5798*100)^2,B$6+B$7*E5780+B$8*(H5798*100)^2+E5780*$B$9)</f>
        <v>0.39145207399688775</v>
      </c>
      <c r="G5799" s="17">
        <v>1.3203302835844281E-2</v>
      </c>
      <c r="H5799" s="9">
        <f t="shared" si="504"/>
        <v>6.2566130933348254E-3</v>
      </c>
      <c r="I5799" s="8">
        <f t="shared" si="503"/>
        <v>6.9466897425094556E-3</v>
      </c>
      <c r="J5799" s="10">
        <f t="shared" si="505"/>
        <v>0.52613272821786727</v>
      </c>
      <c r="K5799" s="10">
        <f t="shared" si="506"/>
        <v>0.36346754685746685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-1.1954570589333625E-2</v>
      </c>
      <c r="D5800" s="6">
        <f t="shared" si="508"/>
        <v>1.429117579753605E-4</v>
      </c>
      <c r="E5800" s="6">
        <f t="shared" si="509"/>
        <v>2.9577075419252364E-5</v>
      </c>
      <c r="F5800" s="24">
        <f>IF(C5779&gt;0,B$6+B$7*E5780+B$8*(H5799*100)^2,B$6+B$7*E5780+B$8*(H5799*100)^2+E5780*$B$9)</f>
        <v>0.38006836916633602</v>
      </c>
      <c r="G5800" s="17">
        <v>1.9174441247936415E-2</v>
      </c>
      <c r="H5800" s="9">
        <f t="shared" si="504"/>
        <v>6.1649685251940747E-3</v>
      </c>
      <c r="I5800" s="8">
        <f t="shared" si="503"/>
        <v>1.3009472722742339E-2</v>
      </c>
      <c r="J5800" s="10">
        <f t="shared" si="505"/>
        <v>0.67847988655953351</v>
      </c>
      <c r="K5800" s="10">
        <f t="shared" si="506"/>
        <v>0.97553015110106589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2.5568384663206501E-3</v>
      </c>
      <c r="D5801" s="6">
        <f t="shared" si="508"/>
        <v>6.5374229428569346E-6</v>
      </c>
      <c r="E5801" s="6">
        <f t="shared" si="509"/>
        <v>1.429117579753605E-4</v>
      </c>
      <c r="F5801" s="24">
        <f>IF(C5779&gt;0,B$6+B$7*E5780+B$8*(H5800*100)^2,B$6+B$7*E5780+B$8*(H5800*100)^2+E5780*$B$9)</f>
        <v>0.36953047360469432</v>
      </c>
      <c r="G5801" s="17">
        <v>1.4339059288357254E-2</v>
      </c>
      <c r="H5801" s="9">
        <f t="shared" si="504"/>
        <v>6.0789018219140067E-3</v>
      </c>
      <c r="I5801" s="8">
        <f t="shared" si="503"/>
        <v>8.2601574664432475E-3</v>
      </c>
      <c r="J5801" s="10">
        <f t="shared" si="505"/>
        <v>0.57605992836295516</v>
      </c>
      <c r="K5801" s="10">
        <f t="shared" si="506"/>
        <v>0.5006607891274546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-1.9117255875258206E-2</v>
      </c>
      <c r="D5802" s="6">
        <f t="shared" si="508"/>
        <v>3.6546947220009439E-4</v>
      </c>
      <c r="E5802" s="6">
        <f t="shared" si="509"/>
        <v>6.5374229428569346E-6</v>
      </c>
      <c r="F5802" s="24">
        <f>IF(C5801&gt;0,B$6+B$7*E5802+B$8*(G5801*100)^2,B$6+B$7*E5802+B$8*(G5801*100)^2+E5802*$B$9)</f>
        <v>1.9210190071429014</v>
      </c>
      <c r="G5802" s="17">
        <v>7.9110421481634486E-3</v>
      </c>
      <c r="H5802" s="9">
        <f t="shared" si="504"/>
        <v>1.3860082998102506E-2</v>
      </c>
      <c r="I5802" s="8">
        <f t="shared" si="503"/>
        <v>5.9490408499390576E-3</v>
      </c>
      <c r="J5802" s="10">
        <f t="shared" si="505"/>
        <v>0.7519920559796448</v>
      </c>
      <c r="K5802" s="10">
        <f t="shared" si="506"/>
        <v>0.13153230201213795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2.0970203602832745E-2</v>
      </c>
      <c r="D5803" s="6">
        <f t="shared" si="508"/>
        <v>4.3974943914425944E-4</v>
      </c>
      <c r="E5803" s="6">
        <f t="shared" si="509"/>
        <v>3.6546947220009439E-4</v>
      </c>
      <c r="F5803" s="24">
        <f>IF(C5801&gt;0,B$6+B$7*E5802+B$8*(H5802*100)^2,B$6+B$7*E5802+B$8*(H5802*100)^2+E5802*$B$9)</f>
        <v>1.7959872949121838</v>
      </c>
      <c r="G5803" s="17">
        <v>1.9801095461853938E-2</v>
      </c>
      <c r="H5803" s="9">
        <f t="shared" si="504"/>
        <v>1.3401445052352317E-2</v>
      </c>
      <c r="I5803" s="8">
        <f t="shared" si="503"/>
        <v>6.3996504095016216E-3</v>
      </c>
      <c r="J5803" s="10">
        <f t="shared" si="505"/>
        <v>0.3231967858460309</v>
      </c>
      <c r="K5803" s="10">
        <f t="shared" si="506"/>
        <v>8.7159632624633776E-2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1.929072376728372E-3</v>
      </c>
      <c r="D5804" s="6">
        <f t="shared" si="508"/>
        <v>3.7213202346564499E-6</v>
      </c>
      <c r="E5804" s="6">
        <f t="shared" si="509"/>
        <v>4.3974943914425944E-4</v>
      </c>
      <c r="F5804" s="24">
        <f>IF(C5801&gt;0,B$6+B$7*E5802+B$8*(H5803*100)^2,B$6+B$7*E5802+B$8*(H5803*100)^2+E5802*$B$9)</f>
        <v>1.6802454389002086</v>
      </c>
      <c r="G5804" s="17">
        <v>1.6362292378352565E-2</v>
      </c>
      <c r="H5804" s="9">
        <f t="shared" si="504"/>
        <v>1.2962428163350448E-2</v>
      </c>
      <c r="I5804" s="8">
        <f t="shared" si="503"/>
        <v>3.3998642150021175E-3</v>
      </c>
      <c r="J5804" s="10">
        <f t="shared" si="505"/>
        <v>0.2077865458204477</v>
      </c>
      <c r="K5804" s="10">
        <f t="shared" si="506"/>
        <v>2.936164968207855E-2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5.6784246920102586E-3</v>
      </c>
      <c r="D5805" s="6">
        <f t="shared" si="508"/>
        <v>3.2244506982831799E-5</v>
      </c>
      <c r="E5805" s="6">
        <f t="shared" si="509"/>
        <v>3.7213202346564499E-6</v>
      </c>
      <c r="F5805" s="24">
        <f>IF(C5801&gt;0,B$6+B$7*E5802+B$8*(H5804*100)^2,B$6+B$7*E5802+B$8*(H5804*100)^2+E5802*$B$9)</f>
        <v>1.573103202789923</v>
      </c>
      <c r="G5805" s="17">
        <v>7.2208035435110717E-3</v>
      </c>
      <c r="H5805" s="9">
        <f t="shared" si="504"/>
        <v>1.254234110040834E-2</v>
      </c>
      <c r="I5805" s="8">
        <f t="shared" si="503"/>
        <v>5.3215375568972682E-3</v>
      </c>
      <c r="J5805" s="10">
        <f t="shared" si="505"/>
        <v>0.73697304251954532</v>
      </c>
      <c r="K5805" s="10">
        <f t="shared" si="506"/>
        <v>0.12785814132571827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1.3114246704118718E-2</v>
      </c>
      <c r="D5806" s="6">
        <f t="shared" si="508"/>
        <v>1.7198346661648865E-4</v>
      </c>
      <c r="E5806" s="6">
        <f t="shared" si="509"/>
        <v>3.2244506982831799E-5</v>
      </c>
      <c r="F5806" s="24">
        <f>IF(C5801&gt;0,B$6+B$7*E5802+B$8*(H5805*100)^2,B$6+B$7*E5802+B$8*(H5805*100)^2+E5802*$B$9)</f>
        <v>1.4739216348226316</v>
      </c>
      <c r="G5806" s="17">
        <v>9.3399460876875066E-3</v>
      </c>
      <c r="H5806" s="9">
        <f t="shared" si="504"/>
        <v>1.214051743058191E-2</v>
      </c>
      <c r="I5806" s="8">
        <f t="shared" si="503"/>
        <v>2.8005713428944038E-3</v>
      </c>
      <c r="J5806" s="10">
        <f t="shared" si="505"/>
        <v>0.29984876963971879</v>
      </c>
      <c r="K5806" s="10">
        <f t="shared" si="506"/>
        <v>3.1568191716337513E-2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2.0012584354830529E-3</v>
      </c>
      <c r="D5807" s="6">
        <f t="shared" si="508"/>
        <v>4.0050353255920768E-6</v>
      </c>
      <c r="E5807" s="6">
        <f t="shared" si="509"/>
        <v>1.7198346661648865E-4</v>
      </c>
      <c r="F5807" s="24">
        <f>IF(C5801&gt;0,B$6+B$7*E5802+B$8*(H5806*100)^2,B$6+B$7*E5802+B$8*(H5806*100)^2+E5802*$B$9)</f>
        <v>1.3821092573553102</v>
      </c>
      <c r="G5807" s="17">
        <v>1.6644891373044618E-2</v>
      </c>
      <c r="H5807" s="9">
        <f t="shared" si="504"/>
        <v>1.175631429213812E-2</v>
      </c>
      <c r="I5807" s="8">
        <f t="shared" si="503"/>
        <v>4.8885770809064984E-3</v>
      </c>
      <c r="J5807" s="10">
        <f t="shared" si="505"/>
        <v>0.29369834691881797</v>
      </c>
      <c r="K5807" s="10">
        <f t="shared" si="506"/>
        <v>6.8112792058963034E-2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2.7407479830381205E-3</v>
      </c>
      <c r="D5808" s="6">
        <f t="shared" si="508"/>
        <v>7.5116995065275255E-6</v>
      </c>
      <c r="E5808" s="6">
        <f t="shared" si="509"/>
        <v>4.0050353255920768E-6</v>
      </c>
      <c r="F5808" s="24">
        <f>IF(C5801&gt;0,B$6+B$7*E5802+B$8*(H5807*100)^2,B$6+B$7*E5802+B$8*(H5807*100)^2+E5802*$B$9)</f>
        <v>1.2971185395338105</v>
      </c>
      <c r="G5808" s="17">
        <v>1.1164304575299686E-2</v>
      </c>
      <c r="H5808" s="9">
        <f t="shared" si="504"/>
        <v>1.1389111201203587E-2</v>
      </c>
      <c r="I5808" s="8">
        <f t="shared" si="503"/>
        <v>2.2480662590390089E-4</v>
      </c>
      <c r="J5808" s="10">
        <f t="shared" si="505"/>
        <v>2.0136196069146236E-2</v>
      </c>
      <c r="K5808" s="10">
        <f t="shared" si="506"/>
        <v>1.9741087052804751E-4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-2.8912778764173547E-3</v>
      </c>
      <c r="D5809" s="6">
        <f t="shared" si="508"/>
        <v>8.3594877586604477E-6</v>
      </c>
      <c r="E5809" s="6">
        <f t="shared" si="509"/>
        <v>7.5116995065275255E-6</v>
      </c>
      <c r="F5809" s="24">
        <f>IF(C5801&gt;0,B$6+B$7*E5802+B$8*(H5808*100)^2,B$6+B$7*E5802+B$8*(H5808*100)^2+E5802*$B$9)</f>
        <v>1.2184426320464481</v>
      </c>
      <c r="G5809" s="17">
        <v>7.0713649621641696E-3</v>
      </c>
      <c r="H5809" s="9">
        <f t="shared" si="504"/>
        <v>1.1038308892427535E-2</v>
      </c>
      <c r="I5809" s="8">
        <f t="shared" si="503"/>
        <v>3.9669439302633652E-3</v>
      </c>
      <c r="J5809" s="10">
        <f t="shared" si="505"/>
        <v>0.56098701615441637</v>
      </c>
      <c r="K5809" s="10">
        <f t="shared" si="506"/>
        <v>8.5938642696469891E-2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-1.685498970651288E-2</v>
      </c>
      <c r="D5810" s="6">
        <f t="shared" si="508"/>
        <v>2.8409067800665513E-4</v>
      </c>
      <c r="E5810" s="6">
        <f t="shared" si="509"/>
        <v>8.3594877586604477E-6</v>
      </c>
      <c r="F5810" s="24">
        <f>IF(C5801&gt;0,B$6+B$7*E5802+B$8*(H5809*100)^2,B$6+B$7*E5802+B$8*(H5809*100)^2+E5802*$B$9)</f>
        <v>1.1456123444853969</v>
      </c>
      <c r="G5810" s="17">
        <v>1.4302639085285437E-2</v>
      </c>
      <c r="H5810" s="9">
        <f t="shared" si="504"/>
        <v>1.0703328194937295E-2</v>
      </c>
      <c r="I5810" s="8">
        <f t="shared" si="503"/>
        <v>3.5993108903481421E-3</v>
      </c>
      <c r="J5810" s="10">
        <f t="shared" si="505"/>
        <v>0.2516536192296927</v>
      </c>
      <c r="K5810" s="10">
        <f t="shared" si="506"/>
        <v>4.6390264552049087E-2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-1.3935081191135557E-2</v>
      </c>
      <c r="D5811" s="6">
        <f t="shared" si="508"/>
        <v>1.9418648780353999E-4</v>
      </c>
      <c r="E5811" s="6">
        <f t="shared" si="509"/>
        <v>2.8409067800665513E-4</v>
      </c>
      <c r="F5811" s="24">
        <f>IF(C5801&gt;0,B$6+B$7*E5802+B$8*(H5810*100)^2,B$6+B$7*E5802+B$8*(H5810*100)^2+E5802*$B$9)</f>
        <v>1.0781933472901317</v>
      </c>
      <c r="G5811" s="17">
        <v>9.6473851703380454E-3</v>
      </c>
      <c r="H5811" s="9">
        <f t="shared" si="504"/>
        <v>1.0383608945304768E-2</v>
      </c>
      <c r="I5811" s="8">
        <f t="shared" si="503"/>
        <v>7.3622377496672213E-4</v>
      </c>
      <c r="J5811" s="10">
        <f t="shared" si="505"/>
        <v>7.6313297537899047E-2</v>
      </c>
      <c r="K5811" s="10">
        <f t="shared" si="506"/>
        <v>2.6390936862037417E-3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2.187667384427968E-2</v>
      </c>
      <c r="D5812" s="6">
        <f t="shared" si="508"/>
        <v>4.7858885848899068E-4</v>
      </c>
      <c r="E5812" s="6">
        <f t="shared" si="509"/>
        <v>1.9418648780353999E-4</v>
      </c>
      <c r="F5812" s="24">
        <f>IF(C5801&gt;0,B$6+B$7*E5802+B$8*(H5811*100)^2,B$6+B$7*E5802+B$8*(H5811*100)^2+E5802*$B$9)</f>
        <v>1.0157835815864751</v>
      </c>
      <c r="G5812" s="17">
        <v>1.321551743054384E-2</v>
      </c>
      <c r="H5812" s="9">
        <f t="shared" si="504"/>
        <v>1.0078608939662632E-2</v>
      </c>
      <c r="I5812" s="8">
        <f t="shared" si="503"/>
        <v>3.136908490881208E-3</v>
      </c>
      <c r="J5812" s="10">
        <f t="shared" si="505"/>
        <v>0.23736554450990718</v>
      </c>
      <c r="K5812" s="10">
        <f t="shared" si="506"/>
        <v>4.0267740524318141E-2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1.5575850591514201E-2</v>
      </c>
      <c r="D5813" s="6">
        <f t="shared" si="508"/>
        <v>2.4260712164917328E-4</v>
      </c>
      <c r="E5813" s="6">
        <f t="shared" si="509"/>
        <v>4.7858885848899068E-4</v>
      </c>
      <c r="F5813" s="24">
        <f>IF(C5801&gt;0,B$6+B$7*E5802+B$8*(H5812*100)^2,B$6+B$7*E5802+B$8*(H5812*100)^2+E5802*$B$9)</f>
        <v>0.95801086147460024</v>
      </c>
      <c r="G5813" s="17">
        <v>1.2491810074267305E-2</v>
      </c>
      <c r="H5813" s="9">
        <f t="shared" si="504"/>
        <v>9.7878029274939948E-3</v>
      </c>
      <c r="I5813" s="8">
        <f t="shared" si="503"/>
        <v>2.7040071467733101E-3</v>
      </c>
      <c r="J5813" s="10">
        <f t="shared" si="505"/>
        <v>0.21646239661804265</v>
      </c>
      <c r="K5813" s="10">
        <f t="shared" si="506"/>
        <v>3.2326709013120514E-2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-6.9856177007380955E-3</v>
      </c>
      <c r="D5814" s="6">
        <f t="shared" si="508"/>
        <v>4.8798854660865397E-5</v>
      </c>
      <c r="E5814" s="6">
        <f t="shared" si="509"/>
        <v>2.4260712164917328E-4</v>
      </c>
      <c r="F5814" s="24">
        <f>IF(C5801&gt;0,B$6+B$7*E5802+B$8*(H5813*100)^2,B$6+B$7*E5802+B$8*(H5813*100)^2+E5802*$B$9)</f>
        <v>0.9045306544670374</v>
      </c>
      <c r="G5814" s="17">
        <v>7.7106949272551057E-3</v>
      </c>
      <c r="H5814" s="9">
        <f t="shared" si="504"/>
        <v>9.5106816499504251E-3</v>
      </c>
      <c r="I5814" s="8">
        <f t="shared" si="503"/>
        <v>1.7999867226953193E-3</v>
      </c>
      <c r="J5814" s="10">
        <f t="shared" si="505"/>
        <v>0.23344027220333669</v>
      </c>
      <c r="K5814" s="10">
        <f t="shared" si="506"/>
        <v>2.0547748192618398E-2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-6.1763789239743872E-3</v>
      </c>
      <c r="D5815" s="6">
        <f t="shared" si="508"/>
        <v>3.814765661251501E-5</v>
      </c>
      <c r="E5815" s="6">
        <f t="shared" si="509"/>
        <v>4.8798854660865397E-5</v>
      </c>
      <c r="F5815" s="24">
        <f>IF(C5801&gt;0,B$6+B$7*E5802+B$8*(H5814*100)^2,B$6+B$7*E5802+B$8*(H5814*100)^2+E5802*$B$9)</f>
        <v>0.85502402684013667</v>
      </c>
      <c r="G5815" s="17">
        <v>2.1614747950118644E-2</v>
      </c>
      <c r="H5815" s="9">
        <f t="shared" si="504"/>
        <v>9.2467509258124646E-3</v>
      </c>
      <c r="I5815" s="8">
        <f t="shared" si="503"/>
        <v>1.2367997024306179E-2</v>
      </c>
      <c r="J5815" s="10">
        <f t="shared" si="505"/>
        <v>0.57220176949776969</v>
      </c>
      <c r="K5815" s="10">
        <f t="shared" si="506"/>
        <v>0.48844695709838204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1.3111338222657459E-2</v>
      </c>
      <c r="D5816" s="6">
        <f t="shared" si="508"/>
        <v>1.7190718998891846E-4</v>
      </c>
      <c r="E5816" s="6">
        <f t="shared" si="509"/>
        <v>3.814765661251501E-5</v>
      </c>
      <c r="F5816" s="24">
        <f>IF(C5801&gt;0,B$6+B$7*E5802+B$8*(H5815*100)^2,B$6+B$7*E5802+B$8*(H5815*100)^2+E5802*$B$9)</f>
        <v>0.80919574164591468</v>
      </c>
      <c r="G5816" s="17">
        <v>1.7278280979283661E-2</v>
      </c>
      <c r="H5816" s="9">
        <f t="shared" si="504"/>
        <v>8.9955307883743847E-3</v>
      </c>
      <c r="I5816" s="8">
        <f t="shared" si="503"/>
        <v>8.2827501909092764E-3</v>
      </c>
      <c r="J5816" s="10">
        <f t="shared" si="505"/>
        <v>0.47937350948512414</v>
      </c>
      <c r="K5816" s="10">
        <f t="shared" si="506"/>
        <v>0.26804040517489502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5.1193997708636604E-3</v>
      </c>
      <c r="D5817" s="6">
        <f t="shared" si="508"/>
        <v>2.6208254013918898E-5</v>
      </c>
      <c r="E5817" s="6">
        <f t="shared" si="509"/>
        <v>1.7190718998891846E-4</v>
      </c>
      <c r="F5817" s="24">
        <f>IF(C5801&gt;0,B$6+B$7*E5802+B$8*(H5816*100)^2,B$6+B$7*E5802+B$8*(H5816*100)^2+E5802*$B$9)</f>
        <v>0.7667724980416234</v>
      </c>
      <c r="G5817" s="17">
        <v>1.1697247682374028E-2</v>
      </c>
      <c r="H5817" s="9">
        <f t="shared" si="504"/>
        <v>8.7565546765929776E-3</v>
      </c>
      <c r="I5817" s="8">
        <f t="shared" si="503"/>
        <v>2.9406930057810504E-3</v>
      </c>
      <c r="J5817" s="10">
        <f t="shared" si="505"/>
        <v>0.25140042218753966</v>
      </c>
      <c r="K5817" s="10">
        <f t="shared" si="506"/>
        <v>4.6276582721322512E-2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-2.4134609540877393E-2</v>
      </c>
      <c r="D5818" s="6">
        <f t="shared" si="508"/>
        <v>5.8247937769061013E-4</v>
      </c>
      <c r="E5818" s="6">
        <f t="shared" si="509"/>
        <v>2.6208254013918898E-5</v>
      </c>
      <c r="F5818" s="24">
        <f>IF(C5801&gt;0,B$6+B$7*E5802+B$8*(H5817*100)^2,B$6+B$7*E5802+B$8*(H5817*100)^2+E5802*$B$9)</f>
        <v>0.72750130143713088</v>
      </c>
      <c r="G5818" s="17">
        <v>1.2306367970851528E-2</v>
      </c>
      <c r="H5818" s="9">
        <f t="shared" si="504"/>
        <v>8.5293686837721525E-3</v>
      </c>
      <c r="I5818" s="8">
        <f t="shared" si="503"/>
        <v>3.7769992870793755E-3</v>
      </c>
      <c r="J5818" s="10">
        <f t="shared" si="505"/>
        <v>0.30691421677179292</v>
      </c>
      <c r="K5818" s="10">
        <f t="shared" si="506"/>
        <v>7.622134058022545E-2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1.2272209174695577E-2</v>
      </c>
      <c r="D5819" s="6">
        <f t="shared" si="508"/>
        <v>1.5060711802748229E-4</v>
      </c>
      <c r="E5819" s="6">
        <f t="shared" si="509"/>
        <v>5.8247937769061013E-4</v>
      </c>
      <c r="F5819" s="24">
        <f>IF(C5801&gt;0,B$6+B$7*E5802+B$8*(H5818*100)^2,B$6+B$7*E5802+B$8*(H5818*100)^2+E5802*$B$9)</f>
        <v>0.69114795474035229</v>
      </c>
      <c r="G5819" s="17">
        <v>6.3416118397071281E-3</v>
      </c>
      <c r="H5819" s="9">
        <f t="shared" si="504"/>
        <v>8.313530866848046E-3</v>
      </c>
      <c r="I5819" s="8">
        <f t="shared" si="503"/>
        <v>1.9719190271409179E-3</v>
      </c>
      <c r="J5819" s="10">
        <f t="shared" si="505"/>
        <v>0.31094918405349548</v>
      </c>
      <c r="K5819" s="10">
        <f t="shared" si="506"/>
        <v>3.3557516590307479E-2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1.5479456293377176E-2</v>
      </c>
      <c r="D5820" s="6">
        <f t="shared" si="508"/>
        <v>2.3961356713857426E-4</v>
      </c>
      <c r="E5820" s="6">
        <f t="shared" si="509"/>
        <v>1.5060711802748229E-4</v>
      </c>
      <c r="F5820" s="24">
        <f>IF(C5801&gt;0,B$6+B$7*E5802+B$8*(H5819*100)^2,B$6+B$7*E5802+B$8*(H5819*100)^2+E5802*$B$9)</f>
        <v>0.657495661703144</v>
      </c>
      <c r="G5820" s="17">
        <v>1.9701953578765356E-2</v>
      </c>
      <c r="H5820" s="9">
        <f t="shared" si="504"/>
        <v>8.1086106189848829E-3</v>
      </c>
      <c r="I5820" s="8">
        <f t="shared" si="503"/>
        <v>1.1593342959780473E-2</v>
      </c>
      <c r="J5820" s="10">
        <f t="shared" si="505"/>
        <v>0.5884362133649379</v>
      </c>
      <c r="K5820" s="10">
        <f t="shared" si="506"/>
        <v>0.54196575976785688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2.7691634976636879E-2</v>
      </c>
      <c r="D5821" s="6">
        <f t="shared" si="508"/>
        <v>7.6682664767929894E-4</v>
      </c>
      <c r="E5821" s="6">
        <f t="shared" si="509"/>
        <v>2.3961356713857426E-4</v>
      </c>
      <c r="F5821" s="24">
        <f>IF(C5801&gt;0,B$6+B$7*E5802+B$8*(H5820*100)^2,B$6+B$7*E5802+B$8*(H5820*100)^2+E5802*$B$9)</f>
        <v>0.62634373403860044</v>
      </c>
      <c r="G5821" s="17">
        <v>2.3990879392174487E-2</v>
      </c>
      <c r="H5821" s="9">
        <f t="shared" si="504"/>
        <v>7.9141881076873616E-3</v>
      </c>
      <c r="I5821" s="8">
        <f t="shared" si="503"/>
        <v>1.6076691284487125E-2</v>
      </c>
      <c r="J5821" s="10">
        <f t="shared" si="505"/>
        <v>0.67011679820836967</v>
      </c>
      <c r="K5821" s="10">
        <f t="shared" si="506"/>
        <v>0.92235931607137744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-2.0347423139294225E-2</v>
      </c>
      <c r="D5822" s="6">
        <f t="shared" si="508"/>
        <v>4.1401762840948605E-4</v>
      </c>
      <c r="E5822" s="6">
        <f t="shared" si="509"/>
        <v>7.6682664767929894E-4</v>
      </c>
      <c r="F5822" s="24">
        <f>IF(C5801&gt;0,B$6+B$7*E5802+B$8*(H5821*100)^2,B$6+B$7*E5802+B$8*(H5821*100)^2+E5802*$B$9)</f>
        <v>0.59750639459953259</v>
      </c>
      <c r="G5822" s="17">
        <v>2.8609226682392332E-2</v>
      </c>
      <c r="H5822" s="9">
        <f t="shared" si="504"/>
        <v>7.7298537799853151E-3</v>
      </c>
      <c r="I5822" s="8">
        <f t="shared" si="503"/>
        <v>2.0879372902407017E-2</v>
      </c>
      <c r="J5822" s="10">
        <f t="shared" si="505"/>
        <v>0.72981255782272914</v>
      </c>
      <c r="K5822" s="10">
        <f t="shared" si="506"/>
        <v>1.392494933640295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-1.4332326875040581E-2</v>
      </c>
      <c r="D5823" s="6">
        <f t="shared" si="508"/>
        <v>2.0541559365301051E-4</v>
      </c>
      <c r="E5823" s="6">
        <f t="shared" si="509"/>
        <v>4.1401762840948605E-4</v>
      </c>
      <c r="F5823" s="24">
        <f>IF(C5801&gt;0,B$6+B$7*E5802+B$8*(H5822*100)^2,B$6+B$7*E5802+B$8*(H5822*100)^2+E5802*$B$9)</f>
        <v>0.57081166948078732</v>
      </c>
      <c r="G5823" s="17">
        <v>1.1211547407071436E-2</v>
      </c>
      <c r="H5823" s="9">
        <f t="shared" si="504"/>
        <v>7.555207935462712E-3</v>
      </c>
      <c r="I5823" s="8">
        <f t="shared" si="503"/>
        <v>3.6563394716087241E-3</v>
      </c>
      <c r="J5823" s="10">
        <f t="shared" si="505"/>
        <v>0.32612264291926096</v>
      </c>
      <c r="K5823" s="10">
        <f t="shared" si="506"/>
        <v>8.9242401404746818E-2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1.4531338124653546E-2</v>
      </c>
      <c r="D5824" s="6">
        <f t="shared" si="508"/>
        <v>2.1115978769300963E-4</v>
      </c>
      <c r="E5824" s="6">
        <f t="shared" si="509"/>
        <v>2.0541559365301051E-4</v>
      </c>
      <c r="F5824" s="24">
        <f>IF(C5823&gt;0,B$6+B$7*E5824+B$8*(G5823*100)^2,B$6+B$7*E5824+B$8*(G5823*100)^2+E5824*$B$9)</f>
        <v>1.1813195479297347</v>
      </c>
      <c r="G5824" s="17">
        <v>1.4003793153726471E-2</v>
      </c>
      <c r="H5824" s="9">
        <f t="shared" si="504"/>
        <v>1.0868852505806373E-2</v>
      </c>
      <c r="I5824" s="8">
        <f t="shared" si="503"/>
        <v>3.1349406479200988E-3</v>
      </c>
      <c r="J5824" s="10">
        <f t="shared" si="505"/>
        <v>0.22386367846956359</v>
      </c>
      <c r="K5824" s="10">
        <f t="shared" si="506"/>
        <v>3.5006349883876187E-2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-2.1252372471223923E-2</v>
      </c>
      <c r="D5825" s="6">
        <f t="shared" si="508"/>
        <v>4.5166333565563641E-4</v>
      </c>
      <c r="E5825" s="6">
        <f t="shared" si="509"/>
        <v>2.1115978769300963E-4</v>
      </c>
      <c r="F5825" s="24">
        <f>IF(C5823&gt;0,B$6+B$7*E5824+B$8*(H5824*100)^2,B$6+B$7*E5824+B$8*(H5824*100)^2+E5824*$B$9)</f>
        <v>1.111273305717118</v>
      </c>
      <c r="G5825" s="17">
        <v>9.5320805241162609E-3</v>
      </c>
      <c r="H5825" s="9">
        <f t="shared" si="504"/>
        <v>1.0541694862388675E-2</v>
      </c>
      <c r="I5825" s="8">
        <f t="shared" si="503"/>
        <v>1.0096143382724142E-3</v>
      </c>
      <c r="J5825" s="10">
        <f t="shared" si="505"/>
        <v>0.10591752091456631</v>
      </c>
      <c r="K5825" s="10">
        <f t="shared" si="506"/>
        <v>4.9018900974577839E-3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-1.4535806715695952E-2</v>
      </c>
      <c r="D5826" s="6">
        <f t="shared" si="508"/>
        <v>2.1128967687607155E-4</v>
      </c>
      <c r="E5826" s="6">
        <f t="shared" si="509"/>
        <v>4.5166333565563641E-4</v>
      </c>
      <c r="F5826" s="24">
        <f>IF(C5823&gt;0,B$6+B$7*E5824+B$8*(H5825*100)^2,B$6+B$7*E5824+B$8*(H5825*100)^2+E5824*$B$9)</f>
        <v>1.0464314993008992</v>
      </c>
      <c r="G5826" s="17">
        <v>1.8592323583458036E-2</v>
      </c>
      <c r="H5826" s="9">
        <f t="shared" si="504"/>
        <v>1.022952344589375E-2</v>
      </c>
      <c r="I5826" s="8">
        <f t="shared" si="503"/>
        <v>8.3628001375642864E-3</v>
      </c>
      <c r="J5826" s="10">
        <f t="shared" si="505"/>
        <v>0.44979854723509854</v>
      </c>
      <c r="K5826" s="10">
        <f t="shared" si="506"/>
        <v>0.22004531240070713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-1.0409625405594647E-2</v>
      </c>
      <c r="D5827" s="6">
        <f t="shared" si="508"/>
        <v>1.0836030108480151E-4</v>
      </c>
      <c r="E5827" s="6">
        <f t="shared" si="509"/>
        <v>2.1128967687607155E-4</v>
      </c>
      <c r="F5827" s="24">
        <f>IF(C5823&gt;0,B$6+B$7*E5824+B$8*(H5826*100)^2,B$6+B$7*E5824+B$8*(H5826*100)^2+E5824*$B$9)</f>
        <v>0.98640743910140516</v>
      </c>
      <c r="G5827" s="17">
        <v>1.0429350534999254E-2</v>
      </c>
      <c r="H5827" s="9">
        <f t="shared" si="504"/>
        <v>9.9318046653234446E-3</v>
      </c>
      <c r="I5827" s="8">
        <f t="shared" si="503"/>
        <v>4.9754586967580908E-4</v>
      </c>
      <c r="J5827" s="10">
        <f t="shared" si="505"/>
        <v>4.7706313830964228E-2</v>
      </c>
      <c r="K5827" s="10">
        <f t="shared" si="506"/>
        <v>1.2144219250282973E-3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1.0381977608285124E-2</v>
      </c>
      <c r="D5828" s="6">
        <f t="shared" si="508"/>
        <v>1.0778545905893371E-4</v>
      </c>
      <c r="E5828" s="6">
        <f t="shared" si="509"/>
        <v>1.0836030108480151E-4</v>
      </c>
      <c r="F5828" s="24">
        <f>IF(C5823&gt;0,B$6+B$7*E5824+B$8*(H5827*100)^2,B$6+B$7*E5824+B$8*(H5827*100)^2+E5824*$B$9)</f>
        <v>0.93084316657473387</v>
      </c>
      <c r="G5828" s="17">
        <v>9.479572289185962E-3</v>
      </c>
      <c r="H5828" s="9">
        <f t="shared" si="504"/>
        <v>9.6480213856247957E-3</v>
      </c>
      <c r="I5828" s="8">
        <f t="shared" si="503"/>
        <v>1.6844909643883368E-4</v>
      </c>
      <c r="J5828" s="10">
        <f t="shared" si="505"/>
        <v>1.7769693747786051E-2</v>
      </c>
      <c r="K5828" s="10">
        <f t="shared" si="506"/>
        <v>1.5421373267732186E-4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1.4021735760145343E-3</v>
      </c>
      <c r="D5829" s="6">
        <f t="shared" si="508"/>
        <v>1.9660907372733869E-6</v>
      </c>
      <c r="E5829" s="6">
        <f t="shared" si="509"/>
        <v>1.0778545905893371E-4</v>
      </c>
      <c r="F5829" s="24">
        <f>IF(C5823&gt;0,B$6+B$7*E5824+B$8*(H5828*100)^2,B$6+B$7*E5824+B$8*(H5828*100)^2+E5824*$B$9)</f>
        <v>0.87940731949679407</v>
      </c>
      <c r="G5829" s="17">
        <v>1.3313811327042754E-2</v>
      </c>
      <c r="H5829" s="9">
        <f t="shared" si="504"/>
        <v>9.3776719898746412E-3</v>
      </c>
      <c r="I5829" s="8">
        <f t="shared" si="503"/>
        <v>3.9361393371681128E-3</v>
      </c>
      <c r="J5829" s="10">
        <f t="shared" si="505"/>
        <v>0.29564331658907494</v>
      </c>
      <c r="K5829" s="10">
        <f t="shared" si="506"/>
        <v>6.9264834389898944E-2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4.8616795841308858E-3</v>
      </c>
      <c r="D5830" s="6">
        <f t="shared" si="508"/>
        <v>2.3635928378755063E-5</v>
      </c>
      <c r="E5830" s="6">
        <f t="shared" si="509"/>
        <v>1.9660907372733869E-6</v>
      </c>
      <c r="F5830" s="24">
        <f>IF(C5823&gt;0,B$6+B$7*E5824+B$8*(H5829*100)^2,B$6+B$7*E5824+B$8*(H5829*100)^2+E5824*$B$9)</f>
        <v>0.83179315585674507</v>
      </c>
      <c r="G5830" s="17">
        <v>9.0853574393891367E-3</v>
      </c>
      <c r="H5830" s="9">
        <f t="shared" si="504"/>
        <v>9.1202694908469953E-3</v>
      </c>
      <c r="I5830" s="8">
        <f t="shared" si="503"/>
        <v>3.4912051457858598E-5</v>
      </c>
      <c r="J5830" s="10">
        <f t="shared" si="505"/>
        <v>3.8426723098971376E-3</v>
      </c>
      <c r="K5830" s="10">
        <f t="shared" si="506"/>
        <v>7.3454005014017554E-6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-2.2282066185460272E-2</v>
      </c>
      <c r="D5831" s="6">
        <f t="shared" si="508"/>
        <v>4.9649047349323207E-4</v>
      </c>
      <c r="E5831" s="6">
        <f t="shared" si="509"/>
        <v>2.3635928378755063E-5</v>
      </c>
      <c r="F5831" s="24">
        <f>IF(C5823&gt;0,B$6+B$7*E5824+B$8*(H5830*100)^2,B$6+B$7*E5824+B$8*(H5830*100)^2+E5824*$B$9)</f>
        <v>0.78771672457515174</v>
      </c>
      <c r="G5831" s="17">
        <v>1.9305730638614172E-2</v>
      </c>
      <c r="H5831" s="9">
        <f t="shared" si="504"/>
        <v>8.8753406952925013E-3</v>
      </c>
      <c r="I5831" s="8">
        <f t="shared" si="503"/>
        <v>1.0430389943321671E-2</v>
      </c>
      <c r="J5831" s="10">
        <f t="shared" si="505"/>
        <v>0.54027429153390483</v>
      </c>
      <c r="K5831" s="10">
        <f t="shared" si="506"/>
        <v>0.39808483738756095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-1.01295405024617E-2</v>
      </c>
      <c r="D5832" s="6">
        <f t="shared" si="508"/>
        <v>1.0260759079101203E-4</v>
      </c>
      <c r="E5832" s="6">
        <f t="shared" si="509"/>
        <v>4.9649047349323207E-4</v>
      </c>
      <c r="F5832" s="24">
        <f>IF(C5823&gt;0,B$6+B$7*E5824+B$8*(H5831*100)^2,B$6+B$7*E5824+B$8*(H5831*100)^2+E5824*$B$9)</f>
        <v>0.74691517213778091</v>
      </c>
      <c r="G5832" s="17">
        <v>1.0976837620757397E-2</v>
      </c>
      <c r="H5832" s="9">
        <f t="shared" si="504"/>
        <v>8.642425424253199E-3</v>
      </c>
      <c r="I5832" s="8">
        <f t="shared" ref="I5832:I5860" si="510">SQRT((G5832-H5832)^2)</f>
        <v>2.3344121965041976E-3</v>
      </c>
      <c r="J5832" s="10">
        <f t="shared" si="505"/>
        <v>0.21266709749716825</v>
      </c>
      <c r="K5832" s="10">
        <f t="shared" si="506"/>
        <v>3.1006653118713423E-2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-2.9672766908771582E-2</v>
      </c>
      <c r="D5833" s="6">
        <f t="shared" si="508"/>
        <v>8.8047309602228984E-4</v>
      </c>
      <c r="E5833" s="6">
        <f t="shared" si="509"/>
        <v>1.0260759079101203E-4</v>
      </c>
      <c r="F5833" s="24">
        <f>IF(C5823&gt;0,B$6+B$7*E5824+B$8*(H5832*100)^2,B$6+B$7*E5824+B$8*(H5832*100)^2+E5824*$B$9)</f>
        <v>0.70914517504650665</v>
      </c>
      <c r="G5833" s="17">
        <v>1.5338063044147083E-2</v>
      </c>
      <c r="H5833" s="9">
        <f t="shared" ref="H5833:H5860" si="511">SQRT(F5833)/100</f>
        <v>8.4210757925962561E-3</v>
      </c>
      <c r="I5833" s="8">
        <f t="shared" si="510"/>
        <v>6.9169872515508265E-3</v>
      </c>
      <c r="J5833" s="10">
        <f t="shared" ref="J5833:J5860" si="512">ABS(G5833-H5833)/G5833</f>
        <v>0.45096875867845054</v>
      </c>
      <c r="K5833" s="10">
        <f t="shared" ref="K5833:K5860" si="513">G5833/H5833-LN(G5833/H5833)-1</f>
        <v>0.22179004377099587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-3.0454726641310627E-3</v>
      </c>
      <c r="D5834" s="6">
        <f t="shared" si="508"/>
        <v>9.2749037479695521E-6</v>
      </c>
      <c r="E5834" s="6">
        <f t="shared" si="509"/>
        <v>8.8047309602228984E-4</v>
      </c>
      <c r="F5834" s="24">
        <f>IF(C5823&gt;0,B$6+B$7*E5824+B$8*(H5833*100)^2,B$6+B$7*E5824+B$8*(H5833*100)^2+E5824*$B$9)</f>
        <v>0.67418148873911399</v>
      </c>
      <c r="G5834" s="17">
        <v>8.0818880594472862E-3</v>
      </c>
      <c r="H5834" s="9">
        <f t="shared" si="511"/>
        <v>8.210855550666531E-3</v>
      </c>
      <c r="I5834" s="8">
        <f t="shared" si="510"/>
        <v>1.2896749121924476E-4</v>
      </c>
      <c r="J5834" s="10">
        <f t="shared" si="512"/>
        <v>1.5957594348079196E-2</v>
      </c>
      <c r="K5834" s="10">
        <f t="shared" si="513"/>
        <v>1.2466121494525417E-4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2.8856467356553825E-3</v>
      </c>
      <c r="D5835" s="6">
        <f t="shared" si="508"/>
        <v>8.3269570829985655E-6</v>
      </c>
      <c r="E5835" s="6">
        <f t="shared" si="509"/>
        <v>9.2749037479695521E-6</v>
      </c>
      <c r="F5835" s="24">
        <f>IF(C5823&gt;0,B$6+B$7*E5824+B$8*(H5834*100)^2,B$6+B$7*E5824+B$8*(H5834*100)^2+E5824*$B$9)</f>
        <v>0.64181560432436058</v>
      </c>
      <c r="G5835" s="17">
        <v>1.8344435931848334E-2</v>
      </c>
      <c r="H5835" s="9">
        <f t="shared" si="511"/>
        <v>8.011339490524419E-3</v>
      </c>
      <c r="I5835" s="8">
        <f t="shared" si="510"/>
        <v>1.0333096441323915E-2</v>
      </c>
      <c r="J5835" s="10">
        <f t="shared" si="512"/>
        <v>0.56328232057461691</v>
      </c>
      <c r="K5835" s="10">
        <f t="shared" si="513"/>
        <v>0.46134049811829758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-2.1337668044265259E-2</v>
      </c>
      <c r="D5836" s="6">
        <f t="shared" si="508"/>
        <v>4.5529607756725877E-4</v>
      </c>
      <c r="E5836" s="6">
        <f t="shared" si="509"/>
        <v>8.3269570829985655E-6</v>
      </c>
      <c r="F5836" s="24">
        <f>IF(C5823&gt;0,B$6+B$7*E5824+B$8*(H5835*100)^2,B$6+B$7*E5824+B$8*(H5835*100)^2+E5824*$B$9)</f>
        <v>0.61185450512162332</v>
      </c>
      <c r="G5836" s="17">
        <v>1.7266642054804653E-2</v>
      </c>
      <c r="H5836" s="9">
        <f t="shared" si="511"/>
        <v>7.8221129186532672E-3</v>
      </c>
      <c r="I5836" s="8">
        <f t="shared" si="510"/>
        <v>9.4445291361513854E-3</v>
      </c>
      <c r="J5836" s="10">
        <f t="shared" si="512"/>
        <v>0.5469812315662923</v>
      </c>
      <c r="K5836" s="10">
        <f t="shared" si="513"/>
        <v>0.41559233952610719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1.9723068724466514E-3</v>
      </c>
      <c r="D5837" s="6">
        <f t="shared" si="508"/>
        <v>3.8899943991002918E-6</v>
      </c>
      <c r="E5837" s="6">
        <f t="shared" si="509"/>
        <v>4.5529607756725877E-4</v>
      </c>
      <c r="F5837" s="24">
        <f>IF(C5823&gt;0,B$6+B$7*E5824+B$8*(H5836*100)^2,B$6+B$7*E5824+B$8*(H5836*100)^2+E5824*$B$9)</f>
        <v>0.58411951558964958</v>
      </c>
      <c r="G5837" s="17">
        <v>1.2552434891585109E-2</v>
      </c>
      <c r="H5837" s="9">
        <f t="shared" si="511"/>
        <v>7.64277119629817E-3</v>
      </c>
      <c r="I5837" s="8">
        <f t="shared" si="510"/>
        <v>4.909663695286939E-3</v>
      </c>
      <c r="J5837" s="10">
        <f t="shared" si="512"/>
        <v>0.39113237692061442</v>
      </c>
      <c r="K5837" s="10">
        <f t="shared" si="513"/>
        <v>0.14623872540229077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-5.3280826067956559E-3</v>
      </c>
      <c r="D5838" s="6">
        <f t="shared" si="508"/>
        <v>2.8388464264838393E-5</v>
      </c>
      <c r="E5838" s="6">
        <f t="shared" si="509"/>
        <v>3.8899943991002918E-6</v>
      </c>
      <c r="F5838" s="24">
        <f>IF(C5823&gt;0,B$6+B$7*E5824+B$8*(H5837*100)^2,B$6+B$7*E5824+B$8*(H5837*100)^2+E5824*$B$9)</f>
        <v>0.55844523577990157</v>
      </c>
      <c r="G5838" s="17">
        <v>7.8885358814572756E-3</v>
      </c>
      <c r="H5838" s="9">
        <f t="shared" si="511"/>
        <v>7.4729193477509285E-3</v>
      </c>
      <c r="I5838" s="8">
        <f t="shared" si="510"/>
        <v>4.1561653370634707E-4</v>
      </c>
      <c r="J5838" s="10">
        <f t="shared" si="512"/>
        <v>5.2686143531817067E-2</v>
      </c>
      <c r="K5838" s="10">
        <f t="shared" si="513"/>
        <v>1.4915359033724762E-3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-1.0991584544359976E-2</v>
      </c>
      <c r="D5839" s="6">
        <f t="shared" si="508"/>
        <v>1.2081493079581311E-4</v>
      </c>
      <c r="E5839" s="6">
        <f t="shared" si="509"/>
        <v>2.8388464264838393E-5</v>
      </c>
      <c r="F5839" s="24">
        <f>IF(C5823&gt;0,B$6+B$7*E5824+B$8*(H5838*100)^2,B$6+B$7*E5824+B$8*(H5838*100)^2+E5824*$B$9)</f>
        <v>0.5346785549600177</v>
      </c>
      <c r="G5839" s="17">
        <v>6.7189863493161339E-3</v>
      </c>
      <c r="H5839" s="9">
        <f t="shared" si="511"/>
        <v>7.3121717359483406E-3</v>
      </c>
      <c r="I5839" s="8">
        <f t="shared" si="510"/>
        <v>5.931853866322067E-4</v>
      </c>
      <c r="J5839" s="10">
        <f t="shared" si="512"/>
        <v>8.8284951894950905E-2</v>
      </c>
      <c r="K5839" s="10">
        <f t="shared" si="513"/>
        <v>3.4800076682153236E-3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2.9810786335102207E-3</v>
      </c>
      <c r="D5840" s="6">
        <f t="shared" ref="D5840:D5860" si="515">C5840^2</f>
        <v>8.8868298191711642E-6</v>
      </c>
      <c r="E5840" s="6">
        <f t="shared" si="509"/>
        <v>1.2081493079581311E-4</v>
      </c>
      <c r="F5840" s="24">
        <f>IF(C5823&gt;0,B$6+B$7*E5824+B$8*(H5839*100)^2,B$6+B$7*E5824+B$8*(H5839*100)^2+E5824*$B$9)</f>
        <v>0.51267773852505116</v>
      </c>
      <c r="G5840" s="17">
        <v>1.2726855117724326E-2</v>
      </c>
      <c r="H5840" s="9">
        <f t="shared" si="511"/>
        <v>7.1601518037332926E-3</v>
      </c>
      <c r="I5840" s="8">
        <f t="shared" si="510"/>
        <v>5.5667033139910329E-3</v>
      </c>
      <c r="J5840" s="10">
        <f t="shared" si="512"/>
        <v>0.43739818380099615</v>
      </c>
      <c r="K5840" s="10">
        <f t="shared" si="513"/>
        <v>0.2022728918375214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1.5196410799658673E-2</v>
      </c>
      <c r="D5841" s="6">
        <f t="shared" si="515"/>
        <v>2.3093090119198276E-4</v>
      </c>
      <c r="E5841" s="6">
        <f t="shared" ref="E5841:E5860" si="516">D5840</f>
        <v>8.8868298191711642E-6</v>
      </c>
      <c r="F5841" s="24">
        <f>IF(C5823&gt;0,B$6+B$7*E5824+B$8*(H5840*100)^2,B$6+B$7*E5824+B$8*(H5840*100)^2+E5824*$B$9)</f>
        <v>0.49231158275120263</v>
      </c>
      <c r="G5841" s="17">
        <v>8.980487954565998E-3</v>
      </c>
      <c r="H5841" s="9">
        <f t="shared" si="511"/>
        <v>7.0164918780769824E-3</v>
      </c>
      <c r="I5841" s="8">
        <f t="shared" si="510"/>
        <v>1.9639960764890156E-3</v>
      </c>
      <c r="J5841" s="10">
        <f t="shared" si="512"/>
        <v>0.21869592013543657</v>
      </c>
      <c r="K5841" s="10">
        <f t="shared" si="513"/>
        <v>3.3120543582239703E-2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-5.4657591619143246E-3</v>
      </c>
      <c r="D5842" s="6">
        <f t="shared" si="515"/>
        <v>2.9874523216050379E-5</v>
      </c>
      <c r="E5842" s="6">
        <f t="shared" si="516"/>
        <v>2.3093090119198276E-4</v>
      </c>
      <c r="F5842" s="24">
        <f>IF(C5823&gt;0,B$6+B$7*E5824+B$8*(H5841*100)^2,B$6+B$7*E5824+B$8*(H5841*100)^2+E5824*$B$9)</f>
        <v>0.47345863235135105</v>
      </c>
      <c r="G5842" s="17">
        <v>1.0477727950319727E-2</v>
      </c>
      <c r="H5842" s="9">
        <f t="shared" si="511"/>
        <v>6.8808330335167348E-3</v>
      </c>
      <c r="I5842" s="8">
        <f t="shared" si="510"/>
        <v>3.5968949168029918E-3</v>
      </c>
      <c r="J5842" s="10">
        <f t="shared" si="512"/>
        <v>0.34328958853080671</v>
      </c>
      <c r="K5842" s="10">
        <f t="shared" si="513"/>
        <v>0.10222906829362088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-1.6862143281914845E-2</v>
      </c>
      <c r="D5843" s="6">
        <f t="shared" si="515"/>
        <v>2.8433187605982595E-4</v>
      </c>
      <c r="E5843" s="6">
        <f t="shared" si="516"/>
        <v>2.9874523216050379E-5</v>
      </c>
      <c r="F5843" s="24">
        <f>IF(C5823&gt;0,B$6+B$7*E5824+B$8*(H5842*100)^2,B$6+B$7*E5824+B$8*(H5842*100)^2+E5824*$B$9)</f>
        <v>0.45600645616620844</v>
      </c>
      <c r="G5843" s="17">
        <v>8.8769948336503823E-3</v>
      </c>
      <c r="H5843" s="9">
        <f t="shared" si="511"/>
        <v>6.7528250100695516E-3</v>
      </c>
      <c r="I5843" s="8">
        <f t="shared" si="510"/>
        <v>2.1241698235808307E-3</v>
      </c>
      <c r="J5843" s="10">
        <f t="shared" si="512"/>
        <v>0.23928929366148266</v>
      </c>
      <c r="K5843" s="10">
        <f t="shared" si="513"/>
        <v>4.1058033233988489E-2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-3.7687230654553407E-4</v>
      </c>
      <c r="D5844" s="6">
        <f t="shared" si="515"/>
        <v>1.4203273544095101E-7</v>
      </c>
      <c r="E5844" s="6">
        <f t="shared" si="516"/>
        <v>2.8433187605982595E-4</v>
      </c>
      <c r="F5844" s="24">
        <f>IF(C5823&gt;0,B$6+B$7*E5824+B$8*(H5843*100)^2,B$6+B$7*E5824+B$8*(H5843*100)^2+E5824*$B$9)</f>
        <v>0.43985097667162193</v>
      </c>
      <c r="G5844" s="17">
        <v>7.0213066766918047E-3</v>
      </c>
      <c r="H5844" s="9">
        <f t="shared" si="511"/>
        <v>6.6321261799789514E-3</v>
      </c>
      <c r="I5844" s="8">
        <f t="shared" si="510"/>
        <v>3.891804967128534E-4</v>
      </c>
      <c r="J5844" s="10">
        <f t="shared" si="512"/>
        <v>5.5428499940729223E-2</v>
      </c>
      <c r="K5844" s="10">
        <f t="shared" si="513"/>
        <v>1.6572121852371779E-3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-2.5073138713278667E-2</v>
      </c>
      <c r="D5845" s="6">
        <f t="shared" si="515"/>
        <v>6.286622849353134E-4</v>
      </c>
      <c r="E5845" s="6">
        <f t="shared" si="516"/>
        <v>1.4203273544095101E-7</v>
      </c>
      <c r="F5845" s="24">
        <f>IF(C5823&gt;0,B$6+B$7*E5824+B$8*(H5844*100)^2,B$6+B$7*E5824+B$8*(H5844*100)^2+E5824*$B$9)</f>
        <v>0.42489584930348318</v>
      </c>
      <c r="G5845" s="17">
        <v>1.6783858277127955E-2</v>
      </c>
      <c r="H5845" s="9">
        <f t="shared" si="511"/>
        <v>6.5184035568801903E-3</v>
      </c>
      <c r="I5845" s="8">
        <f t="shared" si="510"/>
        <v>1.0265454720247764E-2</v>
      </c>
      <c r="J5845" s="10">
        <f t="shared" si="512"/>
        <v>0.61162663261026917</v>
      </c>
      <c r="K5845" s="10">
        <f t="shared" si="513"/>
        <v>0.6290537355918302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-2.2078093576544507E-2</v>
      </c>
      <c r="D5846" s="6">
        <f t="shared" si="515"/>
        <v>4.8744221597465579E-4</v>
      </c>
      <c r="E5846" s="6">
        <f t="shared" si="516"/>
        <v>6.286622849353134E-4</v>
      </c>
      <c r="F5846" s="24">
        <f>IF(C5845&gt;0,B$6+B$7*E5846+B$8*(G5845*100)^2,B$6+B$7*E5846+B$8*(G5845*100)^2+E5846*$B$9)</f>
        <v>2.6254564079407832</v>
      </c>
      <c r="G5846" s="17">
        <v>1.3747823209883898E-2</v>
      </c>
      <c r="H5846" s="9">
        <f t="shared" si="511"/>
        <v>1.6203260190285111E-2</v>
      </c>
      <c r="I5846" s="8">
        <f t="shared" si="510"/>
        <v>2.4554369804012134E-3</v>
      </c>
      <c r="J5846" s="10">
        <f t="shared" si="512"/>
        <v>0.17860551033533037</v>
      </c>
      <c r="K5846" s="10">
        <f t="shared" si="513"/>
        <v>1.279228156151202E-2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1.4438196048249287E-4</v>
      </c>
      <c r="D5847" s="6">
        <f t="shared" si="515"/>
        <v>2.0846150512768132E-8</v>
      </c>
      <c r="E5847" s="6">
        <f t="shared" si="516"/>
        <v>4.8744221597465579E-4</v>
      </c>
      <c r="F5847" s="24">
        <f>IF(C5845&gt;0,B$6+B$7*E5846+B$8*(H5846*100)^2,B$6+B$7*E5846+B$8*(H5846*100)^2+E5846*$B$9)</f>
        <v>2.448163956813771</v>
      </c>
      <c r="G5847" s="17">
        <v>2.1317016891915702E-2</v>
      </c>
      <c r="H5847" s="9">
        <f t="shared" si="511"/>
        <v>1.5646609718446267E-2</v>
      </c>
      <c r="I5847" s="8">
        <f t="shared" si="510"/>
        <v>5.6704071734694356E-3</v>
      </c>
      <c r="J5847" s="10">
        <f t="shared" si="512"/>
        <v>0.26600378478003128</v>
      </c>
      <c r="K5847" s="10">
        <f t="shared" si="513"/>
        <v>5.3153438478241721E-2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1.6832905119773919E-2</v>
      </c>
      <c r="D5848" s="6">
        <f t="shared" si="515"/>
        <v>2.8334669477131098E-4</v>
      </c>
      <c r="E5848" s="6">
        <f t="shared" si="516"/>
        <v>2.0846150512768132E-8</v>
      </c>
      <c r="F5848" s="24">
        <f>IF(C5845&gt;0,B$6+B$7*E5846+B$8*(H5847*100)^2,B$6+B$7*E5846+B$8*(H5847*100)^2+E5846*$B$9)</f>
        <v>2.2840443348054964</v>
      </c>
      <c r="G5848" s="17">
        <v>1.8086383250194918E-2</v>
      </c>
      <c r="H5848" s="9">
        <f t="shared" si="511"/>
        <v>1.5113055067740262E-2</v>
      </c>
      <c r="I5848" s="8">
        <f t="shared" si="510"/>
        <v>2.9733281824546563E-3</v>
      </c>
      <c r="J5848" s="10">
        <f t="shared" si="512"/>
        <v>0.16439595143615088</v>
      </c>
      <c r="K5848" s="10">
        <f t="shared" si="513"/>
        <v>1.7138651465668175E-2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-3.8138154461915949E-3</v>
      </c>
      <c r="D5849" s="6">
        <f t="shared" si="515"/>
        <v>1.4545188257609594E-5</v>
      </c>
      <c r="E5849" s="6">
        <f t="shared" si="516"/>
        <v>2.8334669477131098E-4</v>
      </c>
      <c r="F5849" s="24">
        <f>IF(C5845&gt;0,B$6+B$7*E5846+B$8*(H5848*100)^2,B$6+B$7*E5846+B$8*(H5848*100)^2+E5846*$B$9)</f>
        <v>2.1321188007124356</v>
      </c>
      <c r="G5849" s="17">
        <v>1.5864430547056427E-2</v>
      </c>
      <c r="H5849" s="9">
        <f t="shared" si="511"/>
        <v>1.4601776606675079E-2</v>
      </c>
      <c r="I5849" s="8">
        <f t="shared" si="510"/>
        <v>1.2626539403813482E-3</v>
      </c>
      <c r="J5849" s="10">
        <f t="shared" si="512"/>
        <v>7.959024666130407E-2</v>
      </c>
      <c r="K5849" s="10">
        <f t="shared" si="513"/>
        <v>3.5363001172874498E-3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2.013906996526529E-2</v>
      </c>
      <c r="D5850" s="6">
        <f t="shared" si="515"/>
        <v>4.055821390658505E-4</v>
      </c>
      <c r="E5850" s="6">
        <f t="shared" si="516"/>
        <v>1.4545188257609594E-5</v>
      </c>
      <c r="F5850" s="24">
        <f>IF(C5845&gt;0,B$6+B$7*E5846+B$8*(H5849*100)^2,B$6+B$7*E5846+B$8*(H5849*100)^2+E5846*$B$9)</f>
        <v>1.9914813338024895</v>
      </c>
      <c r="G5850" s="17">
        <v>1.4818610145031386E-2</v>
      </c>
      <c r="H5850" s="9">
        <f t="shared" si="511"/>
        <v>1.411198545139021E-2</v>
      </c>
      <c r="I5850" s="8">
        <f t="shared" si="510"/>
        <v>7.0662469364117519E-4</v>
      </c>
      <c r="J5850" s="10">
        <f t="shared" si="512"/>
        <v>4.768495066172608E-2</v>
      </c>
      <c r="K5850" s="10">
        <f t="shared" si="513"/>
        <v>1.2132983741606207E-3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-1.1762801114710536E-2</v>
      </c>
      <c r="D5851" s="6">
        <f t="shared" si="515"/>
        <v>1.3836349006423544E-4</v>
      </c>
      <c r="E5851" s="6">
        <f t="shared" si="516"/>
        <v>4.055821390658505E-4</v>
      </c>
      <c r="F5851" s="24">
        <f>IF(C5845&gt;0,B$6+B$7*E5846+B$8*(H5850*100)^2,B$6+B$7*E5846+B$8*(H5850*100)^2+E5846*$B$9)</f>
        <v>1.8612932306839522</v>
      </c>
      <c r="G5851" s="17">
        <v>1.1554357956247997E-2</v>
      </c>
      <c r="H5851" s="9">
        <f t="shared" si="511"/>
        <v>1.3642922086869631E-2</v>
      </c>
      <c r="I5851" s="8">
        <f t="shared" si="510"/>
        <v>2.0885641306216344E-3</v>
      </c>
      <c r="J5851" s="10">
        <f t="shared" si="512"/>
        <v>0.18075986035141375</v>
      </c>
      <c r="K5851" s="10">
        <f t="shared" si="513"/>
        <v>1.3070439116772192E-2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-4.6563901631125389E-4</v>
      </c>
      <c r="D5852" s="6">
        <f t="shared" si="515"/>
        <v>2.1681969351131216E-7</v>
      </c>
      <c r="E5852" s="6">
        <f t="shared" si="516"/>
        <v>1.3836349006423544E-4</v>
      </c>
      <c r="F5852" s="24">
        <f>IF(C5845&gt;0,B$6+B$7*E5846+B$8*(H5851*100)^2,B$6+B$7*E5846+B$8*(H5851*100)^2+E5846*$B$9)</f>
        <v>1.7407781036271222</v>
      </c>
      <c r="G5852" s="17">
        <v>8.164606334716034E-3</v>
      </c>
      <c r="H5852" s="9">
        <f t="shared" si="511"/>
        <v>1.3193855022801798E-2</v>
      </c>
      <c r="I5852" s="8">
        <f t="shared" si="510"/>
        <v>5.0292486880857638E-3</v>
      </c>
      <c r="J5852" s="10">
        <f t="shared" si="512"/>
        <v>0.61598177326704895</v>
      </c>
      <c r="K5852" s="10">
        <f t="shared" si="513"/>
        <v>9.8761541912257611E-2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1.1354739534855468E-2</v>
      </c>
      <c r="D5853" s="6">
        <f t="shared" si="515"/>
        <v>1.2893010990440977E-4</v>
      </c>
      <c r="E5853" s="6">
        <f t="shared" si="516"/>
        <v>2.1681969351131216E-7</v>
      </c>
      <c r="F5853" s="24">
        <f>IF(C5845&gt;0,B$6+B$7*E5846+B$8*(H5852*100)^2,B$6+B$7*E5846+B$8*(H5852*100)^2+E5846*$B$9)</f>
        <v>1.6292172505106148</v>
      </c>
      <c r="G5853" s="17">
        <v>1.0676819864654578E-2</v>
      </c>
      <c r="H5853" s="9">
        <f t="shared" si="511"/>
        <v>1.2764079483106547E-2</v>
      </c>
      <c r="I5853" s="8">
        <f t="shared" si="510"/>
        <v>2.0872596184519695E-3</v>
      </c>
      <c r="J5853" s="10">
        <f t="shared" si="512"/>
        <v>0.19549450537812343</v>
      </c>
      <c r="K5853" s="10">
        <f t="shared" si="513"/>
        <v>1.503385251976419E-2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-2.0492582689319212E-2</v>
      </c>
      <c r="D5854" s="6">
        <f t="shared" si="515"/>
        <v>4.1994594527858541E-4</v>
      </c>
      <c r="E5854" s="6">
        <f t="shared" si="516"/>
        <v>1.2893010990440977E-4</v>
      </c>
      <c r="F5854" s="24">
        <f>IF(C5845&gt;0,B$6+B$7*E5846+B$8*(H5853*100)^2,B$6+B$7*E5846+B$8*(H5853*100)^2+E5846*$B$9)</f>
        <v>1.5259453687806641</v>
      </c>
      <c r="G5854" s="17">
        <v>1.9138100542001921E-2</v>
      </c>
      <c r="H5854" s="9">
        <f t="shared" si="511"/>
        <v>1.2352916128512588E-2</v>
      </c>
      <c r="I5854" s="8">
        <f t="shared" si="510"/>
        <v>6.7851844134893327E-3</v>
      </c>
      <c r="J5854" s="10">
        <f t="shared" si="512"/>
        <v>0.35453802735532997</v>
      </c>
      <c r="K5854" s="10">
        <f t="shared" si="513"/>
        <v>0.11148896533632913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5.6832821464882248E-3</v>
      </c>
      <c r="D5855" s="6">
        <f t="shared" si="515"/>
        <v>3.2299695956591805E-5</v>
      </c>
      <c r="E5855" s="6">
        <f t="shared" si="516"/>
        <v>4.1994594527858541E-4</v>
      </c>
      <c r="F5855" s="24">
        <f>IF(C5845&gt;0,B$6+B$7*E5846+B$8*(H5854*100)^2,B$6+B$7*E5846+B$8*(H5854*100)^2+E5846*$B$9)</f>
        <v>1.4303465878632486</v>
      </c>
      <c r="G5855" s="17">
        <v>1.9675659072522157E-2</v>
      </c>
      <c r="H5855" s="9">
        <f t="shared" si="511"/>
        <v>1.1959709811961362E-2</v>
      </c>
      <c r="I5855" s="8">
        <f t="shared" si="510"/>
        <v>7.7159492605607949E-3</v>
      </c>
      <c r="J5855" s="10">
        <f t="shared" si="512"/>
        <v>0.39215709278762745</v>
      </c>
      <c r="K5855" s="10">
        <f t="shared" si="513"/>
        <v>0.14732310624941336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-1.2331195531745378E-3</v>
      </c>
      <c r="D5856" s="6">
        <f t="shared" si="515"/>
        <v>1.5205838324213719E-6</v>
      </c>
      <c r="E5856" s="6">
        <f t="shared" si="516"/>
        <v>3.2299695956591805E-5</v>
      </c>
      <c r="F5856" s="24">
        <f>IF(C5845&gt;0,B$6+B$7*E5846+B$8*(H5855*100)^2,B$6+B$7*E5846+B$8*(H5855*100)^2+E5846*$B$9)</f>
        <v>1.3418507963679969</v>
      </c>
      <c r="G5856" s="17">
        <v>9.5874500212496938E-3</v>
      </c>
      <c r="H5856" s="9">
        <f t="shared" si="511"/>
        <v>1.1583828367029602E-2</v>
      </c>
      <c r="I5856" s="8">
        <f t="shared" si="510"/>
        <v>1.9963783457799082E-3</v>
      </c>
      <c r="J5856" s="10">
        <f t="shared" si="512"/>
        <v>0.2082282923358266</v>
      </c>
      <c r="K5856" s="10">
        <f t="shared" si="513"/>
        <v>1.6813220997030864E-2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-9.0025304578022387E-3</v>
      </c>
      <c r="D5857" s="6">
        <f t="shared" si="515"/>
        <v>8.1045554643656992E-5</v>
      </c>
      <c r="E5857" s="6">
        <f t="shared" si="516"/>
        <v>1.5205838324213719E-6</v>
      </c>
      <c r="F5857" s="24">
        <f>IF(C5845&gt;0,B$6+B$7*E5846+B$8*(H5856*100)^2,B$6+B$7*E5846+B$8*(H5856*100)^2+E5846*$B$9)</f>
        <v>1.2599302421808427</v>
      </c>
      <c r="G5857" s="17">
        <v>8.7503335102661201E-3</v>
      </c>
      <c r="H5857" s="9">
        <f t="shared" si="511"/>
        <v>1.122466142999798E-2</v>
      </c>
      <c r="I5857" s="8">
        <f t="shared" si="510"/>
        <v>2.4743279197318602E-3</v>
      </c>
      <c r="J5857" s="10">
        <f t="shared" si="512"/>
        <v>0.28276955579223512</v>
      </c>
      <c r="K5857" s="10">
        <f t="shared" si="513"/>
        <v>2.8584702881472079E-2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-8.8229836093216482E-3</v>
      </c>
      <c r="D5858" s="6">
        <f t="shared" si="515"/>
        <v>7.7845039770358459E-5</v>
      </c>
      <c r="E5858" s="6">
        <f t="shared" si="516"/>
        <v>8.1045554643656992E-5</v>
      </c>
      <c r="F5858" s="24">
        <f>IF(C5845&gt;0,B$6+B$7*E5846+B$8*(H5857*100)^2,B$6+B$7*E5846+B$8*(H5857*100)^2+E5846*$B$9)</f>
        <v>1.1840963851697941</v>
      </c>
      <c r="G5858" s="17">
        <v>7.9390686264575513E-3</v>
      </c>
      <c r="H5858" s="9">
        <f t="shared" si="511"/>
        <v>1.0881619296638684E-2</v>
      </c>
      <c r="I5858" s="8">
        <f t="shared" si="510"/>
        <v>2.9425506701811332E-3</v>
      </c>
      <c r="J5858" s="10">
        <f t="shared" si="512"/>
        <v>0.37064179800321401</v>
      </c>
      <c r="K5858" s="10">
        <f t="shared" si="513"/>
        <v>4.4864317490795003E-2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1.3448870369685506E-2</v>
      </c>
      <c r="D5859" s="6">
        <f t="shared" si="515"/>
        <v>1.8087211422060476E-4</v>
      </c>
      <c r="E5859" s="6">
        <f t="shared" si="516"/>
        <v>7.7845039770358459E-5</v>
      </c>
      <c r="F5859" s="24">
        <f>IF(C5845&gt;0,B$6+B$7*E5846+B$8*(H5858*100)^2,B$6+B$7*E5846+B$8*(H5858*100)^2+E5846*$B$9)</f>
        <v>1.1138969837346659</v>
      </c>
      <c r="G5859" s="17">
        <v>1.3166887836062692E-2</v>
      </c>
      <c r="H5859" s="9">
        <f t="shared" si="511"/>
        <v>1.0554131815240257E-2</v>
      </c>
      <c r="I5859" s="8">
        <f t="shared" si="510"/>
        <v>2.6127560208224349E-3</v>
      </c>
      <c r="J5859" s="10">
        <f t="shared" si="512"/>
        <v>0.19843383291125005</v>
      </c>
      <c r="K5859" s="10">
        <f t="shared" si="513"/>
        <v>2.6369889075304354E-2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2.9575632459420765E-3</v>
      </c>
      <c r="D5860" s="6">
        <f t="shared" si="515"/>
        <v>8.7471803537474321E-6</v>
      </c>
      <c r="E5860" s="6">
        <f t="shared" si="516"/>
        <v>1.8087211422060476E-4</v>
      </c>
      <c r="F5860" s="24">
        <f>IF(C5845&gt;0,B$6+B$7*E5846+B$8*(H5859*100)^2,B$6+B$7*E5846+B$8*(H5859*100)^2+E5846*$B$9)</f>
        <v>1.0489133978261682</v>
      </c>
      <c r="G5860" s="17">
        <v>8.7345807595487854E-3</v>
      </c>
      <c r="H5860" s="9">
        <f t="shared" si="511"/>
        <v>1.0241647317820353E-2</v>
      </c>
      <c r="I5860" s="8">
        <f t="shared" si="510"/>
        <v>1.5070665582715675E-3</v>
      </c>
      <c r="J5860" s="10">
        <f t="shared" si="512"/>
        <v>0.1725402282901807</v>
      </c>
      <c r="K5860" s="10">
        <f t="shared" si="513"/>
        <v>1.2021734289117569E-2</v>
      </c>
    </row>
    <row r="5861" spans="1:11" x14ac:dyDescent="0.3">
      <c r="F5861" s="6">
        <f t="shared" ref="F5861:F5897" si="517">IF(C5860&gt;0,B$6+B$7*E5861+B$8*(G5860*100)^2,B$6+B$7*E5861+B$8*(G5860*100)^2+E5861*$B$9)</f>
        <v>0.7239433849743041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sheetPr codeName="Sheet3"/>
  <dimension ref="A1:AD8193"/>
  <sheetViews>
    <sheetView workbookViewId="0">
      <selection activeCell="F7" sqref="F7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1.0500000000000001E-2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3.5062837725269988E-3</v>
      </c>
      <c r="J7" s="11">
        <f>1-AVERAGE(J4104:J5860)</f>
        <v>0.57211795024958645</v>
      </c>
      <c r="K7" s="11">
        <f t="shared" ref="K7" si="0">AVERAGE(K4104:K5860)</f>
        <v>0.27901732131000828</v>
      </c>
    </row>
    <row r="8" spans="1:30" x14ac:dyDescent="0.3">
      <c r="A8" s="1" t="s">
        <v>5</v>
      </c>
      <c r="B8" s="19">
        <v>0.89570000000000005</v>
      </c>
      <c r="C8" s="2"/>
      <c r="D8" s="7"/>
      <c r="F8" s="13"/>
      <c r="AD8" s="13"/>
    </row>
    <row r="9" spans="1:30" x14ac:dyDescent="0.3">
      <c r="A9" s="1" t="s">
        <v>24</v>
      </c>
      <c r="B9" s="19">
        <v>1.77E-2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0.89570000000000005</v>
      </c>
      <c r="C10" s="2"/>
      <c r="D10" s="7"/>
      <c r="F10" s="13"/>
      <c r="AC10" s="14"/>
      <c r="AD10" s="15"/>
    </row>
    <row r="11" spans="1:30" x14ac:dyDescent="0.3">
      <c r="G11" s="25" t="s">
        <v>7</v>
      </c>
      <c r="H11" s="25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-4.2672133633034542E-2</v>
      </c>
      <c r="D13" s="6">
        <f>C13^2</f>
        <v>1.8209109887955578E-3</v>
      </c>
      <c r="E13" s="9"/>
      <c r="F13" s="6">
        <f>B6/(1-B7-B8)</f>
        <v>0.16970278044103557</v>
      </c>
      <c r="G13" s="16">
        <v>1.3199069925128815E-2</v>
      </c>
      <c r="H13" s="9">
        <f>SQRT(F13)/100</f>
        <v>4.1194997322616198E-3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7.7656004623813564E-4</v>
      </c>
      <c r="D14" s="6">
        <f t="shared" ref="D14:D77" si="2">C14^2</f>
        <v>6.0304550541337536E-7</v>
      </c>
      <c r="E14" s="6">
        <f>D13</f>
        <v>1.8209109887955578E-3</v>
      </c>
      <c r="F14" s="6">
        <f>IF(C13&gt;0,B$6+B$7*E14+B$8*(G13*100)^2,B$6+B$7*E14+B$8*(G13*100)^2+E14*$B$9)</f>
        <v>1.5781799879042586</v>
      </c>
      <c r="G14" s="16">
        <v>1.521520486042471E-2</v>
      </c>
      <c r="H14" s="9">
        <f t="shared" ref="H14:H77" si="3">SQRT(F14)/100</f>
        <v>1.2562563384533662E-2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1.1742387198691636E-3</v>
      </c>
      <c r="D15" s="6">
        <f t="shared" si="2"/>
        <v>1.3788365712399721E-6</v>
      </c>
      <c r="E15" s="6">
        <f t="shared" ref="E15:E78" si="4">D14</f>
        <v>6.0304550541337536E-7</v>
      </c>
      <c r="F15" s="6">
        <f t="shared" ref="F15:F78" si="5">IF(C14&gt;0,B$6+B$7*E15+B$8*(G14*100)^2,B$6+B$7*E15+B$8*(G14*100)^2+E15*$B$9)</f>
        <v>2.0912675247676034</v>
      </c>
      <c r="G15" s="16">
        <v>1.0985819016609423E-2</v>
      </c>
      <c r="H15" s="9">
        <f t="shared" si="3"/>
        <v>1.4461215456411689E-2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1.3148971887853135E-2</v>
      </c>
      <c r="D16" s="6">
        <f t="shared" si="2"/>
        <v>1.7289546170755205E-4</v>
      </c>
      <c r="E16" s="6">
        <f t="shared" si="4"/>
        <v>1.3788365712399721E-6</v>
      </c>
      <c r="F16" s="6">
        <f t="shared" si="5"/>
        <v>1.0987043817542503</v>
      </c>
      <c r="G16" s="16">
        <v>1.0442021110301559E-2</v>
      </c>
      <c r="H16" s="9">
        <f t="shared" si="3"/>
        <v>1.0481910044234544E-2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-6.2011285718894804E-3</v>
      </c>
      <c r="D17" s="6">
        <f t="shared" si="2"/>
        <v>3.845399556510407E-5</v>
      </c>
      <c r="E17" s="6">
        <f t="shared" si="4"/>
        <v>1.7289546170755205E-4</v>
      </c>
      <c r="F17" s="6">
        <f t="shared" si="5"/>
        <v>0.99433370420252731</v>
      </c>
      <c r="G17" s="16">
        <v>6.8487890573634006E-3</v>
      </c>
      <c r="H17" s="9">
        <f t="shared" si="3"/>
        <v>9.9716282732687511E-3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-1.5795630369653878E-2</v>
      </c>
      <c r="D18" s="6">
        <f t="shared" si="2"/>
        <v>2.495019387747319E-4</v>
      </c>
      <c r="E18" s="6">
        <f t="shared" si="4"/>
        <v>3.845399556510407E-5</v>
      </c>
      <c r="F18" s="6">
        <f t="shared" si="5"/>
        <v>0.4378369304093202</v>
      </c>
      <c r="G18" s="16">
        <v>9.9302024064017343E-3</v>
      </c>
      <c r="H18" s="9">
        <f t="shared" si="3"/>
        <v>6.6169247419728162E-3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-7.0294198586924334E-3</v>
      </c>
      <c r="D19" s="6">
        <f t="shared" si="2"/>
        <v>4.9412743549779548E-5</v>
      </c>
      <c r="E19" s="6">
        <f t="shared" si="4"/>
        <v>2.495019387747319E-4</v>
      </c>
      <c r="F19" s="6">
        <f t="shared" si="5"/>
        <v>0.900944511120497</v>
      </c>
      <c r="G19" s="16">
        <v>6.6520248829618281E-3</v>
      </c>
      <c r="H19" s="9">
        <f t="shared" si="3"/>
        <v>9.491809685831765E-3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-7.7913690014320344E-3</v>
      </c>
      <c r="D20" s="6">
        <f t="shared" si="2"/>
        <v>6.070543091647602E-5</v>
      </c>
      <c r="E20" s="6">
        <f t="shared" si="4"/>
        <v>4.9412743549779548E-5</v>
      </c>
      <c r="F20" s="6">
        <f t="shared" si="5"/>
        <v>0.4140430642905783</v>
      </c>
      <c r="G20" s="16">
        <v>7.7454721398426806E-3</v>
      </c>
      <c r="H20" s="9">
        <f t="shared" si="3"/>
        <v>6.4346178153063469E-3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1.561790316238881E-3</v>
      </c>
      <c r="D21" s="6">
        <f t="shared" si="2"/>
        <v>2.4391889918975439E-6</v>
      </c>
      <c r="E21" s="6">
        <f t="shared" si="4"/>
        <v>6.070543091647602E-5</v>
      </c>
      <c r="F21" s="6">
        <f t="shared" si="5"/>
        <v>0.55505245194506925</v>
      </c>
      <c r="G21" s="16">
        <v>6.9718086441276327E-3</v>
      </c>
      <c r="H21" s="9">
        <f t="shared" si="3"/>
        <v>7.4501842389639548E-3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-2.4437936636447818E-2</v>
      </c>
      <c r="D22" s="6">
        <f t="shared" si="2"/>
        <v>5.9721274704703856E-4</v>
      </c>
      <c r="E22" s="6">
        <f t="shared" si="4"/>
        <v>2.4391889918975439E-6</v>
      </c>
      <c r="F22" s="6">
        <f t="shared" si="5"/>
        <v>0.45306497895487075</v>
      </c>
      <c r="G22" s="16">
        <v>6.6048781683841016E-3</v>
      </c>
      <c r="H22" s="9">
        <f t="shared" si="3"/>
        <v>6.7310101690227055E-3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-1.6691701090349377E-2</v>
      </c>
      <c r="D23" s="6">
        <f t="shared" si="2"/>
        <v>2.7861288528957057E-4</v>
      </c>
      <c r="E23" s="6">
        <f t="shared" si="4"/>
        <v>5.9721274704703856E-4</v>
      </c>
      <c r="F23" s="6">
        <f t="shared" si="5"/>
        <v>0.40845446136676961</v>
      </c>
      <c r="G23" s="16">
        <v>6.773969346881647E-3</v>
      </c>
      <c r="H23" s="9">
        <f t="shared" si="3"/>
        <v>6.3910442133251555E-3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-2.2589162691810653E-2</v>
      </c>
      <c r="D24" s="6">
        <f t="shared" si="2"/>
        <v>5.1027027111709032E-4</v>
      </c>
      <c r="E24" s="6">
        <f t="shared" si="4"/>
        <v>2.7861288528957057E-4</v>
      </c>
      <c r="F24" s="6">
        <f t="shared" si="5"/>
        <v>0.42871175144986201</v>
      </c>
      <c r="G24" s="16">
        <v>1.491533753364117E-2</v>
      </c>
      <c r="H24" s="9">
        <f t="shared" si="3"/>
        <v>6.5476083530542819E-3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-1.9312143979349002E-2</v>
      </c>
      <c r="D25" s="6">
        <f t="shared" si="2"/>
        <v>3.729589050791059E-4</v>
      </c>
      <c r="E25" s="6">
        <f t="shared" si="4"/>
        <v>5.1027027111709032E-4</v>
      </c>
      <c r="F25" s="6">
        <f t="shared" si="5"/>
        <v>2.0103485818348794</v>
      </c>
      <c r="G25" s="16">
        <v>7.5442980793592983E-3</v>
      </c>
      <c r="H25" s="9">
        <f t="shared" si="3"/>
        <v>1.4178676178807666E-2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-3.2382396339212159E-2</v>
      </c>
      <c r="D26" s="6">
        <f t="shared" si="2"/>
        <v>1.048619592669821E-3</v>
      </c>
      <c r="E26" s="6">
        <f t="shared" si="4"/>
        <v>3.729589050791059E-4</v>
      </c>
      <c r="F26" s="6">
        <f t="shared" si="5"/>
        <v>0.52750709632369985</v>
      </c>
      <c r="G26" s="16">
        <v>2.3686373845576425E-2</v>
      </c>
      <c r="H26" s="9">
        <f t="shared" si="3"/>
        <v>7.2629683761097283E-3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-8.5288887480797302E-3</v>
      </c>
      <c r="D27" s="6">
        <f t="shared" si="2"/>
        <v>7.2741943277121032E-5</v>
      </c>
      <c r="E27" s="6">
        <f t="shared" si="4"/>
        <v>1.048619592669821E-3</v>
      </c>
      <c r="F27" s="6">
        <f t="shared" si="5"/>
        <v>5.0429924089824985</v>
      </c>
      <c r="G27" s="16">
        <v>1.2545439425335345E-2</v>
      </c>
      <c r="H27" s="9">
        <f t="shared" si="3"/>
        <v>2.2456607956195206E-2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-1.0218931891540751E-2</v>
      </c>
      <c r="D28" s="6">
        <f t="shared" si="2"/>
        <v>1.0442656900394865E-4</v>
      </c>
      <c r="E28" s="6">
        <f t="shared" si="4"/>
        <v>7.2741943277121032E-5</v>
      </c>
      <c r="F28" s="6">
        <f t="shared" si="5"/>
        <v>1.4274260547391073</v>
      </c>
      <c r="G28" s="16">
        <v>8.7736899679291477E-3</v>
      </c>
      <c r="H28" s="9">
        <f t="shared" si="3"/>
        <v>1.194749369005528E-2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-1.0950632429061455E-2</v>
      </c>
      <c r="D29" s="6">
        <f t="shared" si="2"/>
        <v>1.1991635059641238E-4</v>
      </c>
      <c r="E29" s="6">
        <f t="shared" si="4"/>
        <v>1.0442656900394865E-4</v>
      </c>
      <c r="F29" s="6">
        <f t="shared" si="5"/>
        <v>0.70719053089724293</v>
      </c>
      <c r="G29" s="16">
        <v>1.4753217067379892E-2</v>
      </c>
      <c r="H29" s="9">
        <f t="shared" si="3"/>
        <v>8.4094621165520626E-3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-3.706938391492888E-2</v>
      </c>
      <c r="D30" s="6">
        <f t="shared" si="2"/>
        <v>1.3741392238323881E-3</v>
      </c>
      <c r="E30" s="6">
        <f t="shared" si="4"/>
        <v>1.1991635059641238E-4</v>
      </c>
      <c r="F30" s="6">
        <f t="shared" si="5"/>
        <v>1.9672595782594688</v>
      </c>
      <c r="G30" s="16">
        <v>1.0343278675963248E-2</v>
      </c>
      <c r="H30" s="9">
        <f t="shared" si="3"/>
        <v>1.4025903101973394E-2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8.1043865778257212E-3</v>
      </c>
      <c r="D31" s="6">
        <f t="shared" si="2"/>
        <v>6.5681081802841705E-5</v>
      </c>
      <c r="E31" s="6">
        <f t="shared" si="4"/>
        <v>1.3741392238323881E-3</v>
      </c>
      <c r="F31" s="6">
        <f t="shared" si="5"/>
        <v>0.97597475938993483</v>
      </c>
      <c r="G31" s="16">
        <v>1.1733179074153614E-2</v>
      </c>
      <c r="H31" s="9">
        <f t="shared" si="3"/>
        <v>9.8791434820531612E-3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-1.3541395505191917E-3</v>
      </c>
      <c r="D32" s="6">
        <f t="shared" si="2"/>
        <v>1.8336939222803187E-6</v>
      </c>
      <c r="E32" s="6">
        <f t="shared" si="4"/>
        <v>6.5681081802841705E-5</v>
      </c>
      <c r="F32" s="6">
        <f t="shared" si="5"/>
        <v>1.2507877185544019</v>
      </c>
      <c r="G32" s="16">
        <v>8.4790640770702422E-3</v>
      </c>
      <c r="H32" s="9">
        <f t="shared" si="3"/>
        <v>1.1183862117150773E-2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-1.3933969998436319E-2</v>
      </c>
      <c r="D33" s="6">
        <f t="shared" si="2"/>
        <v>1.9415551991732344E-4</v>
      </c>
      <c r="E33" s="6">
        <f t="shared" si="4"/>
        <v>1.8336939222803187E-6</v>
      </c>
      <c r="F33" s="6">
        <f t="shared" si="5"/>
        <v>0.66165931637615816</v>
      </c>
      <c r="G33" s="16">
        <v>8.5380795440070534E-3</v>
      </c>
      <c r="H33" s="9">
        <f t="shared" si="3"/>
        <v>8.1342443802492077E-3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-9.569773151331961E-3</v>
      </c>
      <c r="D34" s="6">
        <f t="shared" si="2"/>
        <v>9.158055816795405E-5</v>
      </c>
      <c r="E34" s="6">
        <f t="shared" si="4"/>
        <v>1.9415551991732344E-4</v>
      </c>
      <c r="F34" s="6">
        <f t="shared" si="5"/>
        <v>0.67065800875193671</v>
      </c>
      <c r="G34" s="16">
        <v>1.5445730031276729E-2</v>
      </c>
      <c r="H34" s="9">
        <f t="shared" si="3"/>
        <v>8.189371213664311E-3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-1.501746524046112E-2</v>
      </c>
      <c r="D35" s="6">
        <f t="shared" si="2"/>
        <v>2.2552426224845798E-4</v>
      </c>
      <c r="E35" s="6">
        <f t="shared" si="4"/>
        <v>9.158055816795405E-5</v>
      </c>
      <c r="F35" s="6">
        <f t="shared" si="5"/>
        <v>2.154578271991074</v>
      </c>
      <c r="G35" s="16">
        <v>8.9327603944969157E-3</v>
      </c>
      <c r="H35" s="9">
        <f t="shared" si="3"/>
        <v>1.4678481774322145E-2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-1.5805074497577641E-2</v>
      </c>
      <c r="D36" s="6">
        <f t="shared" si="2"/>
        <v>2.4980037987397912E-4</v>
      </c>
      <c r="E36" s="6">
        <f t="shared" si="4"/>
        <v>2.2552426224845798E-4</v>
      </c>
      <c r="F36" s="6">
        <f t="shared" si="5"/>
        <v>0.73242071521345997</v>
      </c>
      <c r="G36" s="16">
        <v>7.6257590185416363E-3</v>
      </c>
      <c r="H36" s="9">
        <f t="shared" si="3"/>
        <v>8.5581581851088724E-3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-5.7606006548813985E-3</v>
      </c>
      <c r="D37" s="6">
        <f t="shared" si="2"/>
        <v>3.3184519905019995E-5</v>
      </c>
      <c r="E37" s="6">
        <f t="shared" si="4"/>
        <v>2.4980037987397912E-4</v>
      </c>
      <c r="F37" s="6">
        <f t="shared" si="5"/>
        <v>0.53857368232036429</v>
      </c>
      <c r="G37" s="16">
        <v>7.6580778478701301E-3</v>
      </c>
      <c r="H37" s="9">
        <f t="shared" si="3"/>
        <v>7.338757948865491E-3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-3.4367995472440037E-2</v>
      </c>
      <c r="D38" s="6">
        <f t="shared" si="2"/>
        <v>1.1811591127936589E-3</v>
      </c>
      <c r="E38" s="6">
        <f t="shared" si="4"/>
        <v>3.3184519905019995E-5</v>
      </c>
      <c r="F38" s="6">
        <f t="shared" si="5"/>
        <v>0.54299420956042155</v>
      </c>
      <c r="G38" s="16">
        <v>8.8583909408161236E-3</v>
      </c>
      <c r="H38" s="9">
        <f t="shared" si="3"/>
        <v>7.3688140807081125E-3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-1.5703668184021215E-2</v>
      </c>
      <c r="D39" s="6">
        <f t="shared" si="2"/>
        <v>2.4660519443384018E-4</v>
      </c>
      <c r="E39" s="6">
        <f t="shared" si="4"/>
        <v>1.1811591127936589E-3</v>
      </c>
      <c r="F39" s="6">
        <f t="shared" si="5"/>
        <v>0.72058646018670069</v>
      </c>
      <c r="G39" s="16">
        <v>7.6139973287585247E-3</v>
      </c>
      <c r="H39" s="9">
        <f t="shared" si="3"/>
        <v>8.488736420614677E-3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-3.123467251329401E-2</v>
      </c>
      <c r="D40" s="6">
        <f t="shared" si="2"/>
        <v>9.7560476701272431E-4</v>
      </c>
      <c r="E40" s="6">
        <f t="shared" si="4"/>
        <v>2.4660519443384018E-4</v>
      </c>
      <c r="F40" s="6">
        <f t="shared" si="5"/>
        <v>0.53696812573415842</v>
      </c>
      <c r="G40" s="16">
        <v>1.4509003336265917E-2</v>
      </c>
      <c r="H40" s="9">
        <f t="shared" si="3"/>
        <v>7.3278108991305067E-3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-1.4639244044039688E-3</v>
      </c>
      <c r="D41" s="6">
        <f t="shared" si="2"/>
        <v>2.1430746618095146E-6</v>
      </c>
      <c r="E41" s="6">
        <f t="shared" si="4"/>
        <v>9.7560476701272431E-4</v>
      </c>
      <c r="F41" s="6">
        <f t="shared" si="5"/>
        <v>1.9032658878644495</v>
      </c>
      <c r="G41" s="16">
        <v>6.1427676036555877E-3</v>
      </c>
      <c r="H41" s="9">
        <f t="shared" si="3"/>
        <v>1.37958902861122E-2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8.1699703327141691E-3</v>
      </c>
      <c r="D42" s="6">
        <f t="shared" si="2"/>
        <v>6.6748415237429665E-5</v>
      </c>
      <c r="E42" s="6">
        <f t="shared" si="4"/>
        <v>2.1430746618095146E-6</v>
      </c>
      <c r="F42" s="6">
        <f t="shared" si="5"/>
        <v>0.35567983789030866</v>
      </c>
      <c r="G42" s="16">
        <v>1.3274173019251316E-2</v>
      </c>
      <c r="H42" s="9">
        <f t="shared" si="3"/>
        <v>5.9638899880053841E-3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-2.5226146661806875E-2</v>
      </c>
      <c r="D43" s="6">
        <f t="shared" si="2"/>
        <v>6.3635847540299015E-4</v>
      </c>
      <c r="E43" s="6">
        <f t="shared" si="4"/>
        <v>6.6748415237429665E-5</v>
      </c>
      <c r="F43" s="6">
        <f t="shared" si="5"/>
        <v>1.5959562663233409</v>
      </c>
      <c r="G43" s="16">
        <v>8.3447005093541977E-3</v>
      </c>
      <c r="H43" s="9">
        <f t="shared" si="3"/>
        <v>1.2633116267664684E-2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-1.4944862808310685E-2</v>
      </c>
      <c r="D44" s="6">
        <f t="shared" si="2"/>
        <v>2.2334892435922794E-4</v>
      </c>
      <c r="E44" s="6">
        <f t="shared" si="4"/>
        <v>6.3635847540299015E-4</v>
      </c>
      <c r="F44" s="6">
        <f t="shared" si="5"/>
        <v>0.64142323971895554</v>
      </c>
      <c r="G44" s="16">
        <v>1.3494949512009918E-2</v>
      </c>
      <c r="H44" s="9">
        <f t="shared" si="3"/>
        <v>8.0088903083945125E-3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-3.8962373005553386E-2</v>
      </c>
      <c r="D45" s="6">
        <f t="shared" si="2"/>
        <v>1.5180665102238751E-3</v>
      </c>
      <c r="E45" s="6">
        <f t="shared" si="4"/>
        <v>2.2334892435922794E-4</v>
      </c>
      <c r="F45" s="6">
        <f t="shared" si="5"/>
        <v>1.6488960267809687</v>
      </c>
      <c r="G45" s="16">
        <v>1.3219464083159266E-2</v>
      </c>
      <c r="H45" s="9">
        <f t="shared" si="3"/>
        <v>1.2840934649708988E-2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-2.1858984569504553E-3</v>
      </c>
      <c r="D46" s="6">
        <f t="shared" si="2"/>
        <v>4.7781520640983812E-6</v>
      </c>
      <c r="E46" s="6">
        <f t="shared" si="4"/>
        <v>1.5180665102238751E-3</v>
      </c>
      <c r="F46" s="6">
        <f t="shared" si="5"/>
        <v>1.5830005136728966</v>
      </c>
      <c r="G46" s="16">
        <v>1.5243947021960892E-2</v>
      </c>
      <c r="H46" s="9">
        <f t="shared" si="3"/>
        <v>1.2581734831385125E-2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-1.8206533751894412E-2</v>
      </c>
      <c r="D47" s="6">
        <f t="shared" si="2"/>
        <v>3.3147787125887039E-4</v>
      </c>
      <c r="E47" s="6">
        <f t="shared" si="4"/>
        <v>4.7781520640983812E-6</v>
      </c>
      <c r="F47" s="6">
        <f t="shared" si="5"/>
        <v>2.0991091212536861</v>
      </c>
      <c r="G47" s="16">
        <v>1.057247967934149E-2</v>
      </c>
      <c r="H47" s="9">
        <f t="shared" si="3"/>
        <v>1.4488302596417863E-2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-2.3601695960815697E-2</v>
      </c>
      <c r="D48" s="6">
        <f t="shared" si="2"/>
        <v>5.5704005222678395E-4</v>
      </c>
      <c r="E48" s="6">
        <f t="shared" si="4"/>
        <v>3.3147787125887039E-4</v>
      </c>
      <c r="F48" s="6">
        <f t="shared" si="5"/>
        <v>1.0188953812466064</v>
      </c>
      <c r="G48" s="16">
        <v>2.0519810638239908E-2</v>
      </c>
      <c r="H48" s="9">
        <f t="shared" si="3"/>
        <v>1.0094034779247625E-2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-3.3604275375172611E-2</v>
      </c>
      <c r="D49" s="6">
        <f t="shared" si="2"/>
        <v>1.1292473234904322E-3</v>
      </c>
      <c r="E49" s="6">
        <f t="shared" si="4"/>
        <v>5.5704005222678395E-4</v>
      </c>
      <c r="F49" s="6">
        <f t="shared" si="5"/>
        <v>3.7891678242408826</v>
      </c>
      <c r="G49" s="16">
        <v>1.5143969456097828E-2</v>
      </c>
      <c r="H49" s="9">
        <f t="shared" si="3"/>
        <v>1.946578491672217E-2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7.2415144556960843E-3</v>
      </c>
      <c r="D50" s="6">
        <f t="shared" si="2"/>
        <v>5.2439531612055359E-5</v>
      </c>
      <c r="E50" s="6">
        <f t="shared" si="4"/>
        <v>1.1292473234904322E-3</v>
      </c>
      <c r="F50" s="6">
        <f t="shared" si="5"/>
        <v>2.0719166737944912</v>
      </c>
      <c r="G50" s="16">
        <v>1.9289493104832738E-2</v>
      </c>
      <c r="H50" s="9">
        <f t="shared" si="3"/>
        <v>1.4394153930657025E-2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-1.6082512596021486E-3</v>
      </c>
      <c r="D51" s="6">
        <f t="shared" si="2"/>
        <v>2.5864721140118974E-6</v>
      </c>
      <c r="E51" s="6">
        <f t="shared" si="4"/>
        <v>5.2439531612055359E-5</v>
      </c>
      <c r="F51" s="6">
        <f t="shared" si="5"/>
        <v>3.350461262770128</v>
      </c>
      <c r="G51" s="16">
        <v>1.1158200162918654E-2</v>
      </c>
      <c r="H51" s="9">
        <f t="shared" si="3"/>
        <v>1.8304265248215039E-2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-9.550626237292522E-3</v>
      </c>
      <c r="D52" s="6">
        <f t="shared" si="2"/>
        <v>9.1214461524460316E-5</v>
      </c>
      <c r="E52" s="6">
        <f t="shared" si="4"/>
        <v>2.5864721140118974E-6</v>
      </c>
      <c r="F52" s="6">
        <f t="shared" si="5"/>
        <v>1.13289519013472</v>
      </c>
      <c r="G52" s="16">
        <v>6.5510024407623444E-3</v>
      </c>
      <c r="H52" s="9">
        <f t="shared" si="3"/>
        <v>1.064375493016783E-2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-7.8412352656052845E-3</v>
      </c>
      <c r="D53" s="6">
        <f t="shared" si="2"/>
        <v>6.1484970490571975E-5</v>
      </c>
      <c r="E53" s="6">
        <f t="shared" si="4"/>
        <v>9.1214461524460316E-5</v>
      </c>
      <c r="F53" s="6">
        <f t="shared" si="5"/>
        <v>0.40209693908774519</v>
      </c>
      <c r="G53" s="16">
        <v>6.9113361261991845E-3</v>
      </c>
      <c r="H53" s="9">
        <f t="shared" si="3"/>
        <v>6.3411114095854306E-3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9.2044257575851929E-3</v>
      </c>
      <c r="D54" s="6">
        <f t="shared" si="2"/>
        <v>8.4721453526897749E-5</v>
      </c>
      <c r="E54" s="6">
        <f t="shared" si="4"/>
        <v>6.1484970490571975E-5</v>
      </c>
      <c r="F54" s="6">
        <f t="shared" si="5"/>
        <v>0.44554622934461108</v>
      </c>
      <c r="G54" s="16">
        <v>1.4799167717959303E-2</v>
      </c>
      <c r="H54" s="9">
        <f t="shared" si="3"/>
        <v>6.6749249384889043E-3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-2.9655621918127602E-2</v>
      </c>
      <c r="D55" s="6">
        <f t="shared" si="2"/>
        <v>8.7945591135093018E-4</v>
      </c>
      <c r="E55" s="6">
        <f t="shared" si="4"/>
        <v>8.4721453526897749E-5</v>
      </c>
      <c r="F55" s="6">
        <f t="shared" si="5"/>
        <v>1.9794206255973947</v>
      </c>
      <c r="G55" s="16">
        <v>1.3716402155687854E-2</v>
      </c>
      <c r="H55" s="9">
        <f t="shared" si="3"/>
        <v>1.4069188411551659E-2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-4.8014143587600422E-2</v>
      </c>
      <c r="D56" s="6">
        <f t="shared" si="2"/>
        <v>2.3053579844507107E-3</v>
      </c>
      <c r="E56" s="6">
        <f t="shared" si="4"/>
        <v>8.7945591135093018E-4</v>
      </c>
      <c r="F56" s="6">
        <f t="shared" si="5"/>
        <v>1.7028827526505048</v>
      </c>
      <c r="G56" s="16">
        <v>2.2907436953878844E-2</v>
      </c>
      <c r="H56" s="9">
        <f t="shared" si="3"/>
        <v>1.3049454979616983E-2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-4.3430220350187823E-3</v>
      </c>
      <c r="D57" s="6">
        <f t="shared" si="2"/>
        <v>1.8861840396658684E-5</v>
      </c>
      <c r="E57" s="6">
        <f t="shared" si="4"/>
        <v>2.3053579844507107E-3</v>
      </c>
      <c r="F57" s="6">
        <f t="shared" si="5"/>
        <v>4.7179325362845068</v>
      </c>
      <c r="G57" s="16">
        <v>1.2096088440178305E-2</v>
      </c>
      <c r="H57" s="9">
        <f t="shared" si="3"/>
        <v>2.1720802324694422E-2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5.0233571279771818E-3</v>
      </c>
      <c r="D58" s="6">
        <f t="shared" si="2"/>
        <v>2.5234116835199162E-5</v>
      </c>
      <c r="E58" s="6">
        <f t="shared" si="4"/>
        <v>1.8861840396658684E-5</v>
      </c>
      <c r="F58" s="6">
        <f t="shared" si="5"/>
        <v>1.3282469735393498</v>
      </c>
      <c r="G58" s="16">
        <v>1.7747323769844635E-2</v>
      </c>
      <c r="H58" s="9">
        <f t="shared" si="3"/>
        <v>1.1524959754981141E-2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-1.871589391846936E-2</v>
      </c>
      <c r="D59" s="6">
        <f t="shared" si="2"/>
        <v>3.5028468516739837E-4</v>
      </c>
      <c r="E59" s="6">
        <f t="shared" si="4"/>
        <v>2.5234116835199162E-5</v>
      </c>
      <c r="F59" s="6">
        <f t="shared" si="5"/>
        <v>2.8388639063825885</v>
      </c>
      <c r="G59" s="16">
        <v>1.1944467751603476E-2</v>
      </c>
      <c r="H59" s="9">
        <f t="shared" si="3"/>
        <v>1.6848928471515891E-2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-8.6576150763391195E-3</v>
      </c>
      <c r="D60" s="6">
        <f t="shared" si="2"/>
        <v>7.4954298810054419E-5</v>
      </c>
      <c r="E60" s="6">
        <f t="shared" si="4"/>
        <v>3.5028468516739837E-4</v>
      </c>
      <c r="F60" s="6">
        <f t="shared" si="5"/>
        <v>1.295604165536415</v>
      </c>
      <c r="G60" s="16">
        <v>1.9297850100589521E-2</v>
      </c>
      <c r="H60" s="9">
        <f t="shared" si="3"/>
        <v>1.1382460918168859E-2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-2.4255364462289077E-2</v>
      </c>
      <c r="D61" s="6">
        <f t="shared" si="2"/>
        <v>5.8832270519847585E-4</v>
      </c>
      <c r="E61" s="6">
        <f t="shared" si="4"/>
        <v>7.4954298810054419E-5</v>
      </c>
      <c r="F61" s="6">
        <f t="shared" si="5"/>
        <v>3.3533509914387891</v>
      </c>
      <c r="G61" s="16">
        <v>1.4286092495485054E-2</v>
      </c>
      <c r="H61" s="9">
        <f t="shared" si="3"/>
        <v>1.8312157140650549E-2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2.1611823411358394E-2</v>
      </c>
      <c r="D62" s="6">
        <f t="shared" si="2"/>
        <v>4.6707091116373879E-4</v>
      </c>
      <c r="E62" s="6">
        <f t="shared" si="4"/>
        <v>5.8832270519847585E-4</v>
      </c>
      <c r="F62" s="6">
        <f t="shared" si="5"/>
        <v>1.8457663875499211</v>
      </c>
      <c r="G62" s="16">
        <v>2.0105305914524037E-2</v>
      </c>
      <c r="H62" s="9">
        <f t="shared" si="3"/>
        <v>1.3585898525861E-2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3.7596083521929967E-2</v>
      </c>
      <c r="D63" s="6">
        <f t="shared" si="2"/>
        <v>1.4134654961879341E-3</v>
      </c>
      <c r="E63" s="6">
        <f t="shared" si="4"/>
        <v>4.6707091116373879E-4</v>
      </c>
      <c r="F63" s="6">
        <f t="shared" si="5"/>
        <v>3.6383283302349438</v>
      </c>
      <c r="G63" s="16">
        <v>1.836913749841371E-2</v>
      </c>
      <c r="H63" s="9">
        <f t="shared" si="3"/>
        <v>1.9074402560067101E-2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-1.3832653962711376E-2</v>
      </c>
      <c r="D64" s="6">
        <f t="shared" si="2"/>
        <v>1.9134231565211474E-4</v>
      </c>
      <c r="E64" s="6">
        <f t="shared" si="4"/>
        <v>1.4134654961879341E-3</v>
      </c>
      <c r="F64" s="6">
        <f t="shared" si="5"/>
        <v>3.0400176277859265</v>
      </c>
      <c r="G64" s="16">
        <v>1.3518631020171513E-2</v>
      </c>
      <c r="H64" s="9">
        <f t="shared" si="3"/>
        <v>1.7435646325232475E-2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-2.5086169448392173E-3</v>
      </c>
      <c r="D65" s="6">
        <f t="shared" si="2"/>
        <v>6.2931589759344485E-6</v>
      </c>
      <c r="E65" s="6">
        <f t="shared" si="4"/>
        <v>1.9134231565211474E-4</v>
      </c>
      <c r="F65" s="6">
        <f t="shared" si="5"/>
        <v>1.6546254531545184</v>
      </c>
      <c r="G65" s="16">
        <v>7.8835481936262684E-3</v>
      </c>
      <c r="H65" s="9">
        <f t="shared" si="3"/>
        <v>1.2863224530243255E-2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1.0540615642553311E-2</v>
      </c>
      <c r="D66" s="6">
        <f t="shared" si="2"/>
        <v>1.1110457812403954E-4</v>
      </c>
      <c r="E66" s="6">
        <f t="shared" si="4"/>
        <v>6.2931589759344485E-6</v>
      </c>
      <c r="F66" s="6">
        <f t="shared" si="5"/>
        <v>0.57438063619875313</v>
      </c>
      <c r="G66" s="16">
        <v>1.5430928966041207E-2</v>
      </c>
      <c r="H66" s="9">
        <f t="shared" si="3"/>
        <v>7.5787903797291632E-3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-1.4232857618958372E-2</v>
      </c>
      <c r="D67" s="6">
        <f t="shared" si="2"/>
        <v>2.0257423600154138E-4</v>
      </c>
      <c r="E67" s="6">
        <f t="shared" si="4"/>
        <v>1.1110457812403954E-4</v>
      </c>
      <c r="F67" s="6">
        <f t="shared" si="5"/>
        <v>2.1504832353386205</v>
      </c>
      <c r="G67" s="16">
        <v>8.7240723634540007E-3</v>
      </c>
      <c r="H67" s="9">
        <f t="shared" si="3"/>
        <v>1.4664526024862243E-2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1.2529645272857508E-2</v>
      </c>
      <c r="D68" s="6">
        <f t="shared" si="2"/>
        <v>1.5699201066364049E-4</v>
      </c>
      <c r="E68" s="6">
        <f t="shared" si="4"/>
        <v>2.0257423600154138E-4</v>
      </c>
      <c r="F68" s="6">
        <f t="shared" si="5"/>
        <v>0.69941582712909467</v>
      </c>
      <c r="G68" s="16">
        <v>1.4463804905497724E-2</v>
      </c>
      <c r="H68" s="9">
        <f t="shared" si="3"/>
        <v>8.3631084360367754E-3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-1.1142356867303711E-2</v>
      </c>
      <c r="D69" s="6">
        <f t="shared" si="2"/>
        <v>1.2415211655835017E-4</v>
      </c>
      <c r="E69" s="6">
        <f t="shared" si="4"/>
        <v>1.5699201066364049E-4</v>
      </c>
      <c r="F69" s="6">
        <f t="shared" si="5"/>
        <v>1.8915192000478953</v>
      </c>
      <c r="G69" s="16">
        <v>1.1699236354338876E-2</v>
      </c>
      <c r="H69" s="9">
        <f t="shared" si="3"/>
        <v>1.3753251252150872E-2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-1.8347893124941009E-2</v>
      </c>
      <c r="D70" s="6">
        <f t="shared" si="2"/>
        <v>3.3664518212425757E-4</v>
      </c>
      <c r="E70" s="6">
        <f t="shared" si="4"/>
        <v>1.2415211655835017E-4</v>
      </c>
      <c r="F70" s="6">
        <f t="shared" si="5"/>
        <v>1.2436658773198113</v>
      </c>
      <c r="G70" s="16">
        <v>1.0945839549655681E-2</v>
      </c>
      <c r="H70" s="9">
        <f t="shared" si="3"/>
        <v>1.1151976853095649E-2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-1.8672290398294978E-2</v>
      </c>
      <c r="D71" s="6">
        <f t="shared" si="2"/>
        <v>3.4865442871825881E-4</v>
      </c>
      <c r="E71" s="6">
        <f t="shared" si="4"/>
        <v>3.3664518212425757E-4</v>
      </c>
      <c r="F71" s="6">
        <f t="shared" si="5"/>
        <v>1.0908566992927693</v>
      </c>
      <c r="G71" s="16">
        <v>9.4808277299082908E-3</v>
      </c>
      <c r="H71" s="9">
        <f t="shared" si="3"/>
        <v>1.0444408548562094E-2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-2.9745703275790483E-3</v>
      </c>
      <c r="D72" s="6">
        <f t="shared" si="2"/>
        <v>8.848068633713727E-6</v>
      </c>
      <c r="E72" s="6">
        <f t="shared" si="4"/>
        <v>3.4865442871825881E-4</v>
      </c>
      <c r="F72" s="6">
        <f t="shared" si="5"/>
        <v>0.82281591912006979</v>
      </c>
      <c r="G72" s="16">
        <v>1.1131948118211119E-2</v>
      </c>
      <c r="H72" s="9">
        <f t="shared" si="3"/>
        <v>9.0709201248829752E-3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-1.3997415220244409E-2</v>
      </c>
      <c r="D73" s="6">
        <f t="shared" si="2"/>
        <v>1.9592763284792983E-4</v>
      </c>
      <c r="E73" s="6">
        <f t="shared" si="4"/>
        <v>8.848068633713727E-6</v>
      </c>
      <c r="F73" s="6">
        <f t="shared" si="5"/>
        <v>1.1276540052067303</v>
      </c>
      <c r="G73" s="16">
        <v>1.410516559784602E-2</v>
      </c>
      <c r="H73" s="9">
        <f t="shared" si="3"/>
        <v>1.0619105448232118E-2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-1.5826432608213981E-2</v>
      </c>
      <c r="D74" s="6">
        <f t="shared" si="2"/>
        <v>2.504759691023388E-4</v>
      </c>
      <c r="E74" s="6">
        <f t="shared" si="4"/>
        <v>1.9592763284792983E-4</v>
      </c>
      <c r="F74" s="6">
        <f t="shared" si="5"/>
        <v>1.7997496418516974</v>
      </c>
      <c r="G74" s="16">
        <v>1.2529019215999975E-2</v>
      </c>
      <c r="H74" s="9">
        <f t="shared" si="3"/>
        <v>1.3415474802822663E-2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1.6598099830505204E-2</v>
      </c>
      <c r="D75" s="6">
        <f t="shared" si="2"/>
        <v>2.7549691798341689E-4</v>
      </c>
      <c r="E75" s="6">
        <f t="shared" si="4"/>
        <v>2.504759691023388E-4</v>
      </c>
      <c r="F75" s="6">
        <f t="shared" si="5"/>
        <v>1.4237413541905823</v>
      </c>
      <c r="G75" s="16">
        <v>1.3696562889628719E-2</v>
      </c>
      <c r="H75" s="9">
        <f t="shared" si="3"/>
        <v>1.1932063334522585E-2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-1.5600331017260289E-2</v>
      </c>
      <c r="D76" s="6">
        <f t="shared" si="2"/>
        <v>2.4337032784809345E-4</v>
      </c>
      <c r="E76" s="6">
        <f t="shared" si="4"/>
        <v>2.7549691798341689E-4</v>
      </c>
      <c r="F76" s="6">
        <f t="shared" si="5"/>
        <v>1.6979958940014406</v>
      </c>
      <c r="G76" s="16">
        <v>4.4130223303736678E-2</v>
      </c>
      <c r="H76" s="9">
        <f t="shared" si="3"/>
        <v>1.3030717148343911E-2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-2.229538327120803E-2</v>
      </c>
      <c r="D77" s="6">
        <f t="shared" si="2"/>
        <v>4.9708411521006291E-4</v>
      </c>
      <c r="E77" s="6">
        <f t="shared" si="4"/>
        <v>2.4337032784809345E-4</v>
      </c>
      <c r="F77" s="6">
        <f t="shared" si="5"/>
        <v>17.461252293013757</v>
      </c>
      <c r="G77" s="16">
        <v>1.1157632876054969E-2</v>
      </c>
      <c r="H77" s="9">
        <f t="shared" si="3"/>
        <v>4.1786663294661082E-2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-3.2443313555402011E-3</v>
      </c>
      <c r="D78" s="6">
        <f t="shared" ref="D78:D141" si="7">C78^2</f>
        <v>1.0525685944541319E-5</v>
      </c>
      <c r="E78" s="6">
        <f t="shared" si="4"/>
        <v>4.9708411521006291E-4</v>
      </c>
      <c r="F78" s="6">
        <f t="shared" si="5"/>
        <v>1.13279055179018</v>
      </c>
      <c r="G78" s="16">
        <v>1.0554137514753372E-2</v>
      </c>
      <c r="H78" s="9">
        <f t="shared" ref="H78:H141" si="8">SQRT(F78)/100</f>
        <v>1.0643263370743863E-2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-1.0750975783911909E-2</v>
      </c>
      <c r="D79" s="6">
        <f t="shared" si="7"/>
        <v>1.1558348030626028E-4</v>
      </c>
      <c r="E79" s="6">
        <f t="shared" ref="E79:E142" si="9">D78</f>
        <v>1.0525685944541319E-5</v>
      </c>
      <c r="F79" s="6">
        <f t="shared" ref="F79:F142" si="10">IF(C78&gt;0,B$6+B$7*E79+B$8*(G78*100)^2,B$6+B$7*E79+B$8*(G78*100)^2+E79*$B$9)</f>
        <v>1.0154187922243079</v>
      </c>
      <c r="G79" s="16">
        <v>7.7365412114875111E-3</v>
      </c>
      <c r="H79" s="9">
        <f t="shared" si="8"/>
        <v>1.0076799056368584E-2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-3.7658309733820585E-3</v>
      </c>
      <c r="D80" s="6">
        <f t="shared" si="7"/>
        <v>1.4181482920083663E-5</v>
      </c>
      <c r="E80" s="6">
        <f t="shared" si="9"/>
        <v>1.1558348030626028E-4</v>
      </c>
      <c r="F80" s="6">
        <f t="shared" si="10"/>
        <v>0.55381495007457038</v>
      </c>
      <c r="G80" s="16">
        <v>1.1649211007153373E-2</v>
      </c>
      <c r="H80" s="9">
        <f t="shared" si="8"/>
        <v>7.4418744283585589E-3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-1.5543036433549838E-3</v>
      </c>
      <c r="D81" s="6">
        <f t="shared" si="7"/>
        <v>2.4158598157465766E-6</v>
      </c>
      <c r="E81" s="6">
        <f t="shared" si="9"/>
        <v>1.4181482920083663E-5</v>
      </c>
      <c r="F81" s="6">
        <f t="shared" si="10"/>
        <v>1.2332020277800626</v>
      </c>
      <c r="G81" s="16">
        <v>1.4208887741400595E-2</v>
      </c>
      <c r="H81" s="9">
        <f t="shared" si="8"/>
        <v>1.1104962979587383E-2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-2.4952212826421873E-2</v>
      </c>
      <c r="D82" s="6">
        <f t="shared" si="7"/>
        <v>6.226129249350523E-4</v>
      </c>
      <c r="E82" s="6">
        <f t="shared" si="9"/>
        <v>2.4158598157465766E-6</v>
      </c>
      <c r="F82" s="6">
        <f t="shared" si="10"/>
        <v>1.8260510832837837</v>
      </c>
      <c r="G82" s="16">
        <v>1.8002891770188253E-2</v>
      </c>
      <c r="H82" s="9">
        <f t="shared" si="8"/>
        <v>1.3513145759902777E-2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-2.8785511662617377E-2</v>
      </c>
      <c r="D83" s="6">
        <f t="shared" si="7"/>
        <v>8.28605681678681E-4</v>
      </c>
      <c r="E83" s="6">
        <f t="shared" si="9"/>
        <v>6.226129249350523E-4</v>
      </c>
      <c r="F83" s="6">
        <f t="shared" si="10"/>
        <v>2.9207115522309475</v>
      </c>
      <c r="G83" s="16">
        <v>8.6266430453331138E-3</v>
      </c>
      <c r="H83" s="9">
        <f t="shared" si="8"/>
        <v>1.709008938604754E-2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-6.8717104105150528E-2</v>
      </c>
      <c r="D84" s="6">
        <f t="shared" si="7"/>
        <v>4.7220403965980958E-3</v>
      </c>
      <c r="E84" s="6">
        <f t="shared" si="9"/>
        <v>8.28605681678681E-4</v>
      </c>
      <c r="F84" s="6">
        <f t="shared" si="10"/>
        <v>0.68428538268495476</v>
      </c>
      <c r="G84" s="16">
        <v>3.2935295700498197E-2</v>
      </c>
      <c r="H84" s="9">
        <f t="shared" si="8"/>
        <v>8.2721543909972731E-3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1.599872914546261E-2</v>
      </c>
      <c r="D85" s="6">
        <f t="shared" si="7"/>
        <v>2.5595933426987479E-4</v>
      </c>
      <c r="E85" s="6">
        <f t="shared" si="9"/>
        <v>4.7220403965980958E-3</v>
      </c>
      <c r="F85" s="6">
        <f t="shared" si="10"/>
        <v>9.7337433568045064</v>
      </c>
      <c r="G85" s="16">
        <v>1.745306479439309E-2</v>
      </c>
      <c r="H85" s="9">
        <f t="shared" si="8"/>
        <v>3.1198947669439921E-2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6.8222846759470098E-3</v>
      </c>
      <c r="D86" s="6">
        <f t="shared" si="7"/>
        <v>4.6543568199661399E-5</v>
      </c>
      <c r="E86" s="6">
        <f t="shared" si="9"/>
        <v>2.5595933426987479E-4</v>
      </c>
      <c r="F86" s="6">
        <f t="shared" si="10"/>
        <v>2.7460870292147086</v>
      </c>
      <c r="G86" s="16">
        <v>8.4198776385463539E-3</v>
      </c>
      <c r="H86" s="9">
        <f t="shared" si="8"/>
        <v>1.6571321701103713E-2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-1.9124092521541326E-2</v>
      </c>
      <c r="D87" s="6">
        <f t="shared" si="7"/>
        <v>3.6573091477247287E-4</v>
      </c>
      <c r="E87" s="6">
        <f t="shared" si="9"/>
        <v>4.6543568199661399E-5</v>
      </c>
      <c r="F87" s="6">
        <f t="shared" si="10"/>
        <v>0.65270059843656836</v>
      </c>
      <c r="G87" s="16">
        <v>9.0373268332095674E-3</v>
      </c>
      <c r="H87" s="9">
        <f t="shared" si="8"/>
        <v>8.0789887884349012E-3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5.2157160836626294E-3</v>
      </c>
      <c r="D88" s="6">
        <f t="shared" si="7"/>
        <v>2.7203694265377037E-5</v>
      </c>
      <c r="E88" s="6">
        <f t="shared" si="9"/>
        <v>3.6573091477247287E-4</v>
      </c>
      <c r="F88" s="6">
        <f t="shared" si="10"/>
        <v>0.74925400916895779</v>
      </c>
      <c r="G88" s="16">
        <v>6.7053991671649519E-3</v>
      </c>
      <c r="H88" s="9">
        <f t="shared" si="8"/>
        <v>8.6559459862510565E-3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-4.7942945501214165E-3</v>
      </c>
      <c r="D89" s="6">
        <f t="shared" si="7"/>
        <v>2.2985260233323915E-5</v>
      </c>
      <c r="E89" s="6">
        <f t="shared" si="9"/>
        <v>2.7203694265377037E-5</v>
      </c>
      <c r="F89" s="6">
        <f t="shared" si="10"/>
        <v>0.42042801966553417</v>
      </c>
      <c r="G89" s="16">
        <v>1.456899954362244E-2</v>
      </c>
      <c r="H89" s="9">
        <f t="shared" si="8"/>
        <v>6.4840421009238845E-3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9.3564463271255029E-3</v>
      </c>
      <c r="D90" s="6">
        <f t="shared" si="7"/>
        <v>8.754308787238031E-5</v>
      </c>
      <c r="E90" s="6">
        <f t="shared" si="9"/>
        <v>2.2985260233323915E-5</v>
      </c>
      <c r="F90" s="6">
        <f t="shared" si="10"/>
        <v>1.9188751390065553</v>
      </c>
      <c r="G90" s="16">
        <v>1.1519080598537719E-2</v>
      </c>
      <c r="H90" s="9">
        <f t="shared" si="8"/>
        <v>1.3852346873387756E-2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-2.6750263344823291E-2</v>
      </c>
      <c r="D91" s="6">
        <f t="shared" si="7"/>
        <v>7.1557658901739659E-4</v>
      </c>
      <c r="E91" s="6">
        <f t="shared" si="9"/>
        <v>8.754308787238031E-5</v>
      </c>
      <c r="F91" s="6">
        <f t="shared" si="10"/>
        <v>1.2061973241535418</v>
      </c>
      <c r="G91" s="16">
        <v>1.133612629399028E-2</v>
      </c>
      <c r="H91" s="9">
        <f t="shared" si="8"/>
        <v>1.0982701508069596E-2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-1.5757999037765182E-2</v>
      </c>
      <c r="D92" s="6">
        <f t="shared" si="7"/>
        <v>2.4831453367420836E-4</v>
      </c>
      <c r="E92" s="6">
        <f t="shared" si="9"/>
        <v>7.1557658901739659E-4</v>
      </c>
      <c r="F92" s="6">
        <f t="shared" si="10"/>
        <v>1.1687566662331144</v>
      </c>
      <c r="G92" s="16">
        <v>1.426268096962709E-2</v>
      </c>
      <c r="H92" s="9">
        <f t="shared" si="8"/>
        <v>1.0810904986323366E-2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-2.4762510150111498E-2</v>
      </c>
      <c r="D93" s="6">
        <f t="shared" si="7"/>
        <v>6.1318190893437489E-4</v>
      </c>
      <c r="E93" s="6">
        <f t="shared" si="9"/>
        <v>2.4831453367420836E-4</v>
      </c>
      <c r="F93" s="6">
        <f t="shared" si="10"/>
        <v>1.8397737761965323</v>
      </c>
      <c r="G93" s="16">
        <v>1.2803001678361707E-2</v>
      </c>
      <c r="H93" s="9">
        <f t="shared" si="8"/>
        <v>1.3563826068615493E-2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-3.2715979676333339E-3</v>
      </c>
      <c r="D94" s="6">
        <f t="shared" si="7"/>
        <v>1.0703353261822561E-5</v>
      </c>
      <c r="E94" s="6">
        <f t="shared" si="9"/>
        <v>6.1318190893437489E-4</v>
      </c>
      <c r="F94" s="6">
        <f t="shared" si="10"/>
        <v>1.485914096470009</v>
      </c>
      <c r="G94" s="16">
        <v>1.3044847583185724E-2</v>
      </c>
      <c r="H94" s="9">
        <f t="shared" si="8"/>
        <v>1.2189807613207064E-2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-1.7988363378115706E-2</v>
      </c>
      <c r="D95" s="6">
        <f t="shared" si="7"/>
        <v>3.235812170231343E-4</v>
      </c>
      <c r="E95" s="6">
        <f t="shared" si="9"/>
        <v>1.0703353261822561E-5</v>
      </c>
      <c r="F95" s="6">
        <f t="shared" si="10"/>
        <v>1.541895399582123</v>
      </c>
      <c r="G95" s="16">
        <v>5.9306837727018339E-3</v>
      </c>
      <c r="H95" s="9">
        <f t="shared" si="8"/>
        <v>1.241730808018438E-2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-3.4166870143783994E-2</v>
      </c>
      <c r="D96" s="6">
        <f t="shared" si="7"/>
        <v>1.167375015422198E-3</v>
      </c>
      <c r="E96" s="6">
        <f t="shared" si="9"/>
        <v>3.235812170231343E-4</v>
      </c>
      <c r="F96" s="6">
        <f t="shared" si="10"/>
        <v>0.33275037806313407</v>
      </c>
      <c r="G96" s="16">
        <v>1.6971945888168461E-2</v>
      </c>
      <c r="H96" s="9">
        <f t="shared" si="8"/>
        <v>5.7684519419263095E-3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-1.697500259686667E-2</v>
      </c>
      <c r="D97" s="6">
        <f t="shared" si="7"/>
        <v>2.8815071316363019E-4</v>
      </c>
      <c r="E97" s="6">
        <f t="shared" si="9"/>
        <v>1.167375015422198E-3</v>
      </c>
      <c r="F97" s="6">
        <f t="shared" si="10"/>
        <v>2.5977571688851082</v>
      </c>
      <c r="G97" s="16">
        <v>6.833110593119562E-3</v>
      </c>
      <c r="H97" s="9">
        <f t="shared" si="8"/>
        <v>1.6117559272064451E-2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5.257101158454092E-3</v>
      </c>
      <c r="D98" s="6">
        <f t="shared" si="7"/>
        <v>2.7637112590219357E-5</v>
      </c>
      <c r="E98" s="6">
        <f t="shared" si="9"/>
        <v>2.8815071316363019E-4</v>
      </c>
      <c r="F98" s="6">
        <f t="shared" si="10"/>
        <v>0.43591997345160249</v>
      </c>
      <c r="G98" s="16">
        <v>1.0101907125129298E-2</v>
      </c>
      <c r="H98" s="9">
        <f t="shared" si="8"/>
        <v>6.6024235963137246E-3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-8.0667865028419619E-3</v>
      </c>
      <c r="D99" s="6">
        <f t="shared" si="7"/>
        <v>6.5073044482433245E-5</v>
      </c>
      <c r="E99" s="6">
        <f t="shared" si="9"/>
        <v>2.7637112590219357E-5</v>
      </c>
      <c r="F99" s="6">
        <f t="shared" si="10"/>
        <v>0.9317486613973589</v>
      </c>
      <c r="G99" s="16">
        <v>6.5539535128148804E-3</v>
      </c>
      <c r="H99" s="9">
        <f t="shared" si="8"/>
        <v>9.6527128901535194E-3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-1.6827237855249828E-2</v>
      </c>
      <c r="D100" s="6">
        <f t="shared" si="7"/>
        <v>2.8315593383715284E-4</v>
      </c>
      <c r="E100" s="6">
        <f t="shared" si="9"/>
        <v>6.5073044482433245E-5</v>
      </c>
      <c r="F100" s="6">
        <f t="shared" si="10"/>
        <v>0.402442876440264</v>
      </c>
      <c r="G100" s="16">
        <v>1.0460753416051299E-2</v>
      </c>
      <c r="H100" s="9">
        <f t="shared" si="8"/>
        <v>6.3438385575317413E-3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-2.6666199794971195E-2</v>
      </c>
      <c r="D101" s="6">
        <f t="shared" si="7"/>
        <v>7.1108621150532182E-4</v>
      </c>
      <c r="E101" s="6">
        <f t="shared" si="9"/>
        <v>2.8315593383715284E-4</v>
      </c>
      <c r="F101" s="6">
        <f t="shared" si="10"/>
        <v>0.99784589357553777</v>
      </c>
      <c r="G101" s="16">
        <v>1.3468594951719631E-2</v>
      </c>
      <c r="H101" s="9">
        <f t="shared" si="8"/>
        <v>9.9892236614040116E-3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6.5408238728710006E-3</v>
      </c>
      <c r="D102" s="6">
        <f t="shared" si="7"/>
        <v>4.2782376935919195E-5</v>
      </c>
      <c r="E102" s="6">
        <f t="shared" si="9"/>
        <v>7.1108621150532182E-4</v>
      </c>
      <c r="F102" s="6">
        <f t="shared" si="10"/>
        <v>1.6425397048384713</v>
      </c>
      <c r="G102" s="16">
        <v>9.3713682912528427E-3</v>
      </c>
      <c r="H102" s="9">
        <f t="shared" si="8"/>
        <v>1.2816160520368302E-2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-4.5061865323556011E-3</v>
      </c>
      <c r="D103" s="6">
        <f t="shared" si="7"/>
        <v>2.0305717064382996E-5</v>
      </c>
      <c r="E103" s="6">
        <f t="shared" si="9"/>
        <v>4.2782376935919195E-5</v>
      </c>
      <c r="F103" s="6">
        <f t="shared" si="10"/>
        <v>0.80432652347573019</v>
      </c>
      <c r="G103" s="16">
        <v>8.2588042185097257E-3</v>
      </c>
      <c r="H103" s="9">
        <f t="shared" si="8"/>
        <v>8.9684252992135154E-3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8.0286864951335992E-3</v>
      </c>
      <c r="D104" s="6">
        <f t="shared" si="7"/>
        <v>6.4459806837140638E-5</v>
      </c>
      <c r="E104" s="6">
        <f t="shared" si="9"/>
        <v>2.0305717064382996E-5</v>
      </c>
      <c r="F104" s="6">
        <f t="shared" si="10"/>
        <v>0.62863804606211249</v>
      </c>
      <c r="G104" s="16">
        <v>7.708870742524348E-3</v>
      </c>
      <c r="H104" s="9">
        <f t="shared" si="8"/>
        <v>7.9286697879411804E-3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1.1630882023325236E-3</v>
      </c>
      <c r="D105" s="6">
        <f t="shared" si="7"/>
        <v>1.3527741664051014E-6</v>
      </c>
      <c r="E105" s="6">
        <f t="shared" si="9"/>
        <v>6.4459806837140638E-5</v>
      </c>
      <c r="F105" s="6">
        <f t="shared" si="10"/>
        <v>0.54998484553515847</v>
      </c>
      <c r="G105" s="16">
        <v>7.6562187768350427E-3</v>
      </c>
      <c r="H105" s="9">
        <f t="shared" si="8"/>
        <v>7.4160963150107385E-3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-2.5688987154261139E-2</v>
      </c>
      <c r="D106" s="6">
        <f t="shared" si="7"/>
        <v>6.5992406101179381E-4</v>
      </c>
      <c r="E106" s="6">
        <f t="shared" si="9"/>
        <v>1.3527741664051014E-6</v>
      </c>
      <c r="F106" s="6">
        <f t="shared" si="10"/>
        <v>0.54273861313262672</v>
      </c>
      <c r="G106" s="16">
        <v>7.3759696575601587E-3</v>
      </c>
      <c r="H106" s="9">
        <f t="shared" si="8"/>
        <v>7.3670795647435951E-3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-9.8001316012545896E-3</v>
      </c>
      <c r="D107" s="6">
        <f t="shared" si="7"/>
        <v>9.6042579401908843E-5</v>
      </c>
      <c r="E107" s="6">
        <f t="shared" si="9"/>
        <v>6.5992406101179381E-4</v>
      </c>
      <c r="F107" s="6">
        <f t="shared" si="10"/>
        <v>0.50501662423837534</v>
      </c>
      <c r="G107" s="16">
        <v>7.7203082314444369E-3</v>
      </c>
      <c r="H107" s="9">
        <f t="shared" si="8"/>
        <v>7.1064521685463792E-3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-2.4556459362713317E-2</v>
      </c>
      <c r="D108" s="6">
        <f t="shared" si="7"/>
        <v>6.0301969643259052E-4</v>
      </c>
      <c r="E108" s="6">
        <f t="shared" si="9"/>
        <v>9.6042579401908843E-5</v>
      </c>
      <c r="F108" s="6">
        <f t="shared" si="10"/>
        <v>0.55156719680512822</v>
      </c>
      <c r="G108" s="16">
        <v>1.0376517924312026E-2</v>
      </c>
      <c r="H108" s="9">
        <f t="shared" si="8"/>
        <v>7.4267570096585777E-3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-1.8464349733213124E-2</v>
      </c>
      <c r="D109" s="6">
        <f t="shared" si="7"/>
        <v>3.4093221107040753E-4</v>
      </c>
      <c r="E109" s="6">
        <f t="shared" si="9"/>
        <v>6.0301969643259052E-4</v>
      </c>
      <c r="F109" s="6">
        <f t="shared" si="10"/>
        <v>0.98212989020870212</v>
      </c>
      <c r="G109" s="16">
        <v>1.9739411985609752E-2</v>
      </c>
      <c r="H109" s="9">
        <f t="shared" si="8"/>
        <v>9.9102466680133765E-3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-2.197461289790896E-2</v>
      </c>
      <c r="D110" s="6">
        <f t="shared" si="7"/>
        <v>4.8288361201294681E-4</v>
      </c>
      <c r="E110" s="6">
        <f t="shared" si="9"/>
        <v>3.4093221107040753E-4</v>
      </c>
      <c r="F110" s="6">
        <f t="shared" si="10"/>
        <v>3.5077507957607232</v>
      </c>
      <c r="G110" s="16">
        <v>6.5234670234990888E-3</v>
      </c>
      <c r="H110" s="9">
        <f t="shared" si="8"/>
        <v>1.8728990351219478E-2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2.9141430670975334E-4</v>
      </c>
      <c r="D111" s="6">
        <f t="shared" si="7"/>
        <v>8.492229815512619E-8</v>
      </c>
      <c r="E111" s="6">
        <f t="shared" si="9"/>
        <v>4.8288361201294681E-4</v>
      </c>
      <c r="F111" s="6">
        <f t="shared" si="10"/>
        <v>0.39887925335376595</v>
      </c>
      <c r="G111" s="16">
        <v>1.0690794043228837E-2</v>
      </c>
      <c r="H111" s="9">
        <f t="shared" si="8"/>
        <v>6.3156888250907829E-3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-3.0772706893657353E-2</v>
      </c>
      <c r="D112" s="6">
        <f t="shared" si="7"/>
        <v>9.4695948956294675E-4</v>
      </c>
      <c r="E112" s="6">
        <f t="shared" si="9"/>
        <v>8.492229815512619E-8</v>
      </c>
      <c r="F112" s="6">
        <f t="shared" si="10"/>
        <v>1.0414230931498212</v>
      </c>
      <c r="G112" s="16">
        <v>1.5212663312579359E-2</v>
      </c>
      <c r="H112" s="9">
        <f t="shared" si="8"/>
        <v>1.0205013930170901E-2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-1.2893396462439859E-2</v>
      </c>
      <c r="D113" s="6">
        <f t="shared" si="7"/>
        <v>1.6623967233765665E-4</v>
      </c>
      <c r="E113" s="6">
        <f t="shared" si="9"/>
        <v>9.4695948956294675E-4</v>
      </c>
      <c r="F113" s="6">
        <f t="shared" si="10"/>
        <v>2.0905916063623859</v>
      </c>
      <c r="G113" s="16">
        <v>8.2106934585482929E-3</v>
      </c>
      <c r="H113" s="9">
        <f t="shared" si="8"/>
        <v>1.4458878263414441E-2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1.1385594396282355E-2</v>
      </c>
      <c r="D114" s="6">
        <f t="shared" si="7"/>
        <v>1.2963175975665617E-4</v>
      </c>
      <c r="E114" s="6">
        <f t="shared" si="9"/>
        <v>1.6623967233765665E-4</v>
      </c>
      <c r="F114" s="6">
        <f t="shared" si="10"/>
        <v>0.62154346013040929</v>
      </c>
      <c r="G114" s="16">
        <v>8.33982497509809E-3</v>
      </c>
      <c r="H114" s="9">
        <f t="shared" si="8"/>
        <v>7.8838027634537469E-3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-1.095605015801796E-2</v>
      </c>
      <c r="D115" s="6">
        <f t="shared" si="7"/>
        <v>1.2003503506500537E-4</v>
      </c>
      <c r="E115" s="6">
        <f t="shared" si="9"/>
        <v>1.2963175975665617E-4</v>
      </c>
      <c r="F115" s="6">
        <f t="shared" si="10"/>
        <v>0.64068336027097217</v>
      </c>
      <c r="G115" s="16">
        <v>7.158060743851738E-3</v>
      </c>
      <c r="H115" s="9">
        <f t="shared" si="8"/>
        <v>8.00426986221087E-3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1.7667888273147601E-3</v>
      </c>
      <c r="D116" s="6">
        <f t="shared" si="7"/>
        <v>3.1215427603242652E-6</v>
      </c>
      <c r="E116" s="6">
        <f t="shared" si="9"/>
        <v>1.2003503506500537E-4</v>
      </c>
      <c r="F116" s="6">
        <f t="shared" si="10"/>
        <v>0.47663940028881746</v>
      </c>
      <c r="G116" s="16">
        <v>7.9172453447515206E-3</v>
      </c>
      <c r="H116" s="9">
        <f t="shared" si="8"/>
        <v>6.903907591276244E-3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2.7943475650634205E-3</v>
      </c>
      <c r="D117" s="6">
        <f t="shared" si="7"/>
        <v>7.8083783143758679E-6</v>
      </c>
      <c r="E117" s="6">
        <f t="shared" si="9"/>
        <v>3.1215427603242652E-6</v>
      </c>
      <c r="F117" s="6">
        <f t="shared" si="10"/>
        <v>0.57914960536540006</v>
      </c>
      <c r="G117" s="16">
        <v>9.6725332885430667E-3</v>
      </c>
      <c r="H117" s="9">
        <f t="shared" si="8"/>
        <v>7.6101879435753758E-3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-8.5990292802189464E-3</v>
      </c>
      <c r="D118" s="6">
        <f t="shared" si="7"/>
        <v>7.3943304562062764E-5</v>
      </c>
      <c r="E118" s="6">
        <f t="shared" si="9"/>
        <v>7.8083783143758679E-6</v>
      </c>
      <c r="F118" s="6">
        <f t="shared" si="10"/>
        <v>0.85569811225239101</v>
      </c>
      <c r="G118" s="16">
        <v>6.6218854326772943E-3</v>
      </c>
      <c r="H118" s="9">
        <f t="shared" si="8"/>
        <v>9.2503951929222509E-3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-1.7899223837325378E-2</v>
      </c>
      <c r="D119" s="6">
        <f t="shared" si="7"/>
        <v>3.2038221397867703E-4</v>
      </c>
      <c r="E119" s="6">
        <f t="shared" si="9"/>
        <v>7.3943304562062764E-5</v>
      </c>
      <c r="F119" s="6">
        <f t="shared" si="10"/>
        <v>0.41046008618063395</v>
      </c>
      <c r="G119" s="16">
        <v>5.7984478860409966E-3</v>
      </c>
      <c r="H119" s="9">
        <f t="shared" si="8"/>
        <v>6.4067158995903192E-3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-3.326357360309673E-3</v>
      </c>
      <c r="D120" s="6">
        <f t="shared" si="7"/>
        <v>1.1064653288486336E-5</v>
      </c>
      <c r="E120" s="6">
        <f t="shared" si="9"/>
        <v>3.2038221397867703E-4</v>
      </c>
      <c r="F120" s="6">
        <f t="shared" si="10"/>
        <v>0.31885790584024049</v>
      </c>
      <c r="G120" s="16">
        <v>8.43856681419956E-3</v>
      </c>
      <c r="H120" s="9">
        <f t="shared" si="8"/>
        <v>5.6467504446384075E-3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-2.3920129038756812E-2</v>
      </c>
      <c r="D121" s="6">
        <f t="shared" si="7"/>
        <v>5.7217257323077689E-4</v>
      </c>
      <c r="E121" s="6">
        <f t="shared" si="9"/>
        <v>1.1064653288486336E-5</v>
      </c>
      <c r="F121" s="6">
        <f t="shared" si="10"/>
        <v>0.65552288011901272</v>
      </c>
      <c r="G121" s="16">
        <v>8.9083477351644801E-3</v>
      </c>
      <c r="H121" s="9">
        <f t="shared" si="8"/>
        <v>8.096436747847862E-3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-1.5636573157922568E-2</v>
      </c>
      <c r="D122" s="6">
        <f t="shared" si="7"/>
        <v>2.4450242012306455E-4</v>
      </c>
      <c r="E122" s="6">
        <f t="shared" si="9"/>
        <v>5.7217257323077689E-4</v>
      </c>
      <c r="F122" s="6">
        <f t="shared" si="10"/>
        <v>0.72852563943710114</v>
      </c>
      <c r="G122" s="16">
        <v>1.091002584437707E-2</v>
      </c>
      <c r="H122" s="9">
        <f t="shared" si="8"/>
        <v>8.5353713418755313E-3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-1.5207627444661254E-2</v>
      </c>
      <c r="D123" s="6">
        <f t="shared" si="7"/>
        <v>2.3127193249561416E-4</v>
      </c>
      <c r="E123" s="6">
        <f t="shared" si="9"/>
        <v>2.4450242012306455E-4</v>
      </c>
      <c r="F123" s="6">
        <f t="shared" si="10"/>
        <v>1.0838440704688423</v>
      </c>
      <c r="G123" s="16">
        <v>5.3347336893651018E-3</v>
      </c>
      <c r="H123" s="9">
        <f t="shared" si="8"/>
        <v>1.0410783210060819E-2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-5.0596252735860296E-3</v>
      </c>
      <c r="D124" s="6">
        <f t="shared" si="7"/>
        <v>2.5599807909110505E-5</v>
      </c>
      <c r="E124" s="6">
        <f t="shared" si="9"/>
        <v>2.3127193249561416E-4</v>
      </c>
      <c r="F124" s="6">
        <f t="shared" si="10"/>
        <v>0.27261479184916088</v>
      </c>
      <c r="G124" s="16">
        <v>9.8302463206092847E-3</v>
      </c>
      <c r="H124" s="9">
        <f t="shared" si="8"/>
        <v>5.2212526451911991E-3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-4.2952871861482765E-3</v>
      </c>
      <c r="D125" s="6">
        <f t="shared" si="7"/>
        <v>1.844949201148958E-5</v>
      </c>
      <c r="E125" s="6">
        <f t="shared" si="9"/>
        <v>2.5599807909110505E-5</v>
      </c>
      <c r="F125" s="6">
        <f t="shared" si="10"/>
        <v>0.88324888669414592</v>
      </c>
      <c r="G125" s="16">
        <v>6.9107241244998853E-3</v>
      </c>
      <c r="H125" s="9">
        <f t="shared" si="8"/>
        <v>9.3981321904628781E-3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-7.9890978441442273E-3</v>
      </c>
      <c r="D126" s="6">
        <f t="shared" si="7"/>
        <v>6.3825684363309938E-5</v>
      </c>
      <c r="E126" s="6">
        <f t="shared" si="9"/>
        <v>1.844949201148958E-5</v>
      </c>
      <c r="F126" s="6">
        <f t="shared" si="10"/>
        <v>0.44546969923973834</v>
      </c>
      <c r="G126" s="16">
        <v>5.8878992607658736E-3</v>
      </c>
      <c r="H126" s="9">
        <f t="shared" si="8"/>
        <v>6.6743516482107709E-3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-3.5592887239769964E-2</v>
      </c>
      <c r="D127" s="6">
        <f t="shared" si="7"/>
        <v>1.2668536220629795E-3</v>
      </c>
      <c r="E127" s="6">
        <f t="shared" si="9"/>
        <v>6.3825684363309938E-5</v>
      </c>
      <c r="F127" s="6">
        <f t="shared" si="10"/>
        <v>0.32821665267764721</v>
      </c>
      <c r="G127" s="16">
        <v>1.0401073323559232E-2</v>
      </c>
      <c r="H127" s="9">
        <f t="shared" si="8"/>
        <v>5.7290195729954281E-3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-1.6627472793824712E-4</v>
      </c>
      <c r="D128" s="6">
        <f t="shared" si="7"/>
        <v>2.7647285150938096E-8</v>
      </c>
      <c r="E128" s="6">
        <f t="shared" si="9"/>
        <v>1.2668536220629795E-3</v>
      </c>
      <c r="F128" s="6">
        <f t="shared" si="10"/>
        <v>0.9867115198174814</v>
      </c>
      <c r="G128" s="16">
        <v>8.2889603950632648E-3</v>
      </c>
      <c r="H128" s="9">
        <f t="shared" si="8"/>
        <v>9.9333353905799501E-3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-2.2187808702939731E-2</v>
      </c>
      <c r="D129" s="6">
        <f t="shared" si="7"/>
        <v>4.9229885503824806E-4</v>
      </c>
      <c r="E129" s="6">
        <f t="shared" si="9"/>
        <v>2.7647285150938096E-8</v>
      </c>
      <c r="F129" s="6">
        <f t="shared" si="10"/>
        <v>0.63310738519717347</v>
      </c>
      <c r="G129" s="16">
        <v>7.3993745932461859E-3</v>
      </c>
      <c r="H129" s="9">
        <f t="shared" si="8"/>
        <v>7.9568045420078878E-3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-4.5208701714965684E-3</v>
      </c>
      <c r="D130" s="6">
        <f t="shared" si="7"/>
        <v>2.0438267107527411E-5</v>
      </c>
      <c r="E130" s="6">
        <f t="shared" si="9"/>
        <v>4.9229885503824806E-4</v>
      </c>
      <c r="F130" s="6">
        <f t="shared" si="10"/>
        <v>0.50811113102236816</v>
      </c>
      <c r="G130" s="16">
        <v>6.5877243915797891E-3</v>
      </c>
      <c r="H130" s="9">
        <f t="shared" si="8"/>
        <v>7.1281914327714869E-3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-2.2152994835854853E-2</v>
      </c>
      <c r="D131" s="6">
        <f t="shared" si="7"/>
        <v>4.9075518019741173E-4</v>
      </c>
      <c r="E131" s="6">
        <f t="shared" si="9"/>
        <v>2.0438267107527411E-5</v>
      </c>
      <c r="F131" s="6">
        <f t="shared" si="10"/>
        <v>0.40641725684771068</v>
      </c>
      <c r="G131" s="16">
        <v>8.4202406966066793E-3</v>
      </c>
      <c r="H131" s="9">
        <f t="shared" si="8"/>
        <v>6.3750863276328317E-3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-7.7445907447677527E-3</v>
      </c>
      <c r="D132" s="6">
        <f t="shared" si="7"/>
        <v>5.9978685803942336E-5</v>
      </c>
      <c r="E132" s="6">
        <f t="shared" si="9"/>
        <v>4.9075518019741173E-4</v>
      </c>
      <c r="F132" s="6">
        <f t="shared" si="10"/>
        <v>0.65276404737009353</v>
      </c>
      <c r="G132" s="16">
        <v>7.7691616056806663E-3</v>
      </c>
      <c r="H132" s="9">
        <f t="shared" si="8"/>
        <v>8.0793814575751619E-3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2.6987736813329916E-3</v>
      </c>
      <c r="D133" s="6">
        <f t="shared" si="7"/>
        <v>7.2833793830556271E-6</v>
      </c>
      <c r="E133" s="6">
        <f t="shared" si="9"/>
        <v>5.9978685803942336E-5</v>
      </c>
      <c r="F133" s="6">
        <f t="shared" si="10"/>
        <v>0.55834443562100933</v>
      </c>
      <c r="G133" s="16">
        <v>7.4512294223350733E-3</v>
      </c>
      <c r="H133" s="9">
        <f t="shared" si="8"/>
        <v>7.4722448810314642E-3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-1.4161281164360025E-2</v>
      </c>
      <c r="D134" s="6">
        <f t="shared" si="7"/>
        <v>2.0054188421605803E-4</v>
      </c>
      <c r="E134" s="6">
        <f t="shared" si="9"/>
        <v>7.2833793830556271E-6</v>
      </c>
      <c r="F134" s="6">
        <f t="shared" si="10"/>
        <v>0.51499998388256318</v>
      </c>
      <c r="G134" s="16">
        <v>8.0684434584859382E-3</v>
      </c>
      <c r="H134" s="9">
        <f t="shared" si="8"/>
        <v>7.1763499349081572E-3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-8.2814938778523039E-3</v>
      </c>
      <c r="D135" s="6">
        <f t="shared" si="7"/>
        <v>6.8583140848905188E-5</v>
      </c>
      <c r="E135" s="6">
        <f t="shared" si="9"/>
        <v>2.0054188421605803E-4</v>
      </c>
      <c r="F135" s="6">
        <f t="shared" si="10"/>
        <v>0.60080227764317173</v>
      </c>
      <c r="G135" s="16">
        <v>9.026024714231258E-3</v>
      </c>
      <c r="H135" s="9">
        <f t="shared" si="8"/>
        <v>7.7511436423483449E-3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-2.2901100681452641E-2</v>
      </c>
      <c r="D136" s="6">
        <f t="shared" si="7"/>
        <v>5.2446041242203069E-4</v>
      </c>
      <c r="E136" s="6">
        <f t="shared" si="9"/>
        <v>6.8583140848905188E-5</v>
      </c>
      <c r="F136" s="6">
        <f t="shared" si="10"/>
        <v>0.74742014094671194</v>
      </c>
      <c r="G136" s="16">
        <v>8.4340225443128875E-3</v>
      </c>
      <c r="H136" s="9">
        <f t="shared" si="8"/>
        <v>8.6453463837298725E-3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-5.7173201057439619E-3</v>
      </c>
      <c r="D137" s="6">
        <f t="shared" si="7"/>
        <v>3.2687749191544151E-5</v>
      </c>
      <c r="E137" s="6">
        <f t="shared" si="9"/>
        <v>5.2446041242203069E-4</v>
      </c>
      <c r="F137" s="6">
        <f t="shared" si="10"/>
        <v>0.65484520179114925</v>
      </c>
      <c r="G137" s="16">
        <v>7.4077339187435054E-3</v>
      </c>
      <c r="H137" s="9">
        <f t="shared" si="8"/>
        <v>8.0922506250804497E-3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2.3670533867540741E-4</v>
      </c>
      <c r="D138" s="6">
        <f t="shared" si="7"/>
        <v>5.6029417357439323E-8</v>
      </c>
      <c r="E138" s="6">
        <f t="shared" si="9"/>
        <v>3.2687749191544151E-5</v>
      </c>
      <c r="F138" s="6">
        <f t="shared" si="10"/>
        <v>0.50921167043341897</v>
      </c>
      <c r="G138" s="16">
        <v>7.145502138609653E-3</v>
      </c>
      <c r="H138" s="9">
        <f t="shared" si="8"/>
        <v>7.1359068830346931E-3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-1.7824621741258727E-2</v>
      </c>
      <c r="D139" s="6">
        <f t="shared" si="7"/>
        <v>3.1771714021895328E-4</v>
      </c>
      <c r="E139" s="6">
        <f t="shared" si="9"/>
        <v>5.6029417357439323E-8</v>
      </c>
      <c r="F139" s="6">
        <f t="shared" si="10"/>
        <v>0.4750283046809225</v>
      </c>
      <c r="G139" s="16">
        <v>6.63124777046131E-3</v>
      </c>
      <c r="H139" s="9">
        <f t="shared" si="8"/>
        <v>6.8922297167239178E-3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-1.0703183951905851E-2</v>
      </c>
      <c r="D140" s="6">
        <f t="shared" si="7"/>
        <v>1.1455814670833494E-4</v>
      </c>
      <c r="E140" s="6">
        <f t="shared" si="9"/>
        <v>3.1771714021895328E-4</v>
      </c>
      <c r="F140" s="6">
        <f t="shared" si="10"/>
        <v>0.41157578831190511</v>
      </c>
      <c r="G140" s="16">
        <v>8.8288108418896685E-3</v>
      </c>
      <c r="H140" s="9">
        <f t="shared" si="8"/>
        <v>6.4154172764669419E-3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4.1337269006966066E-3</v>
      </c>
      <c r="D141" s="6">
        <f t="shared" si="7"/>
        <v>1.7087698089542774E-5</v>
      </c>
      <c r="E141" s="6">
        <f t="shared" si="9"/>
        <v>1.1455814670833494E-4</v>
      </c>
      <c r="F141" s="6">
        <f t="shared" si="10"/>
        <v>0.71588137587809342</v>
      </c>
      <c r="G141" s="16">
        <v>7.7435062241606942E-3</v>
      </c>
      <c r="H141" s="9">
        <f t="shared" si="8"/>
        <v>8.4609773423529114E-3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-9.5039158842704172E-3</v>
      </c>
      <c r="D142" s="6">
        <f t="shared" ref="D142:D205" si="12">C142^2</f>
        <v>9.0324417135287545E-5</v>
      </c>
      <c r="E142" s="6">
        <f t="shared" si="9"/>
        <v>1.7087698089542774E-5</v>
      </c>
      <c r="F142" s="6">
        <f t="shared" si="10"/>
        <v>0.55477863658086335</v>
      </c>
      <c r="G142" s="16">
        <v>6.3643592888854555E-3</v>
      </c>
      <c r="H142" s="9">
        <f t="shared" ref="H142:H205" si="13">SQRT(F142)/100</f>
        <v>7.4483463707111751E-3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-2.9570413315952327E-3</v>
      </c>
      <c r="D143" s="6">
        <f t="shared" si="12"/>
        <v>8.7440934367625077E-6</v>
      </c>
      <c r="E143" s="6">
        <f t="shared" ref="E143:E206" si="14">D142</f>
        <v>9.0324417135287545E-5</v>
      </c>
      <c r="F143" s="6">
        <f t="shared" ref="F143:F206" si="15">IF(C142&gt;0,B$6+B$7*E143+B$8*(G142*100)^2,B$6+B$7*E143+B$8*(G142*100)^2+E143*$B$9)</f>
        <v>0.38050550319059151</v>
      </c>
      <c r="G143" s="16">
        <v>1.089556808631755E-2</v>
      </c>
      <c r="H143" s="9">
        <f t="shared" si="13"/>
        <v>6.1685128125877429E-3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-5.2404028337216958E-3</v>
      </c>
      <c r="D144" s="6">
        <f t="shared" si="12"/>
        <v>2.7461821859678379E-5</v>
      </c>
      <c r="E144" s="6">
        <f t="shared" si="14"/>
        <v>8.7440934367625077E-6</v>
      </c>
      <c r="F144" s="6">
        <f t="shared" si="15"/>
        <v>1.0810161137139733</v>
      </c>
      <c r="G144" s="16">
        <v>6.8223581125190875E-3</v>
      </c>
      <c r="H144" s="9">
        <f t="shared" si="13"/>
        <v>1.0397192475442461E-2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-1.0041063636928971E-2</v>
      </c>
      <c r="D145" s="6">
        <f t="shared" si="12"/>
        <v>1.0082295896085725E-4</v>
      </c>
      <c r="E145" s="6">
        <f t="shared" si="14"/>
        <v>2.7461821859678379E-5</v>
      </c>
      <c r="F145" s="6">
        <f t="shared" si="15"/>
        <v>0.43460020149407746</v>
      </c>
      <c r="G145" s="16">
        <v>4.7488698563247405E-3</v>
      </c>
      <c r="H145" s="9">
        <f t="shared" si="13"/>
        <v>6.5924214177650797E-3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-8.2742199804371093E-3</v>
      </c>
      <c r="D146" s="6">
        <f t="shared" si="12"/>
        <v>6.8462716284664675E-5</v>
      </c>
      <c r="E146" s="6">
        <f t="shared" si="14"/>
        <v>1.0082295896085725E-4</v>
      </c>
      <c r="F146" s="6">
        <f t="shared" si="15"/>
        <v>0.21969794288593217</v>
      </c>
      <c r="G146" s="16">
        <v>4.4476089013283458E-3</v>
      </c>
      <c r="H146" s="9">
        <f t="shared" si="13"/>
        <v>4.6871947141753365E-3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-1.1284610401336612E-2</v>
      </c>
      <c r="D147" s="6">
        <f t="shared" si="12"/>
        <v>1.2734243190995446E-4</v>
      </c>
      <c r="E147" s="6">
        <f t="shared" si="14"/>
        <v>6.8462716284664675E-5</v>
      </c>
      <c r="F147" s="6">
        <f t="shared" si="15"/>
        <v>0.19488164357026994</v>
      </c>
      <c r="G147" s="16">
        <v>6.0383446453296996E-3</v>
      </c>
      <c r="H147" s="9">
        <f t="shared" si="13"/>
        <v>4.4145401070810305E-3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-1.6473749987507374E-2</v>
      </c>
      <c r="D148" s="6">
        <f t="shared" si="12"/>
        <v>2.7138443865089919E-4</v>
      </c>
      <c r="E148" s="6">
        <f t="shared" si="14"/>
        <v>1.2734243190995446E-4</v>
      </c>
      <c r="F148" s="6">
        <f t="shared" si="15"/>
        <v>0.34428885940268289</v>
      </c>
      <c r="G148" s="16">
        <v>5.5575443808353591E-3</v>
      </c>
      <c r="H148" s="9">
        <f t="shared" si="13"/>
        <v>5.8676133086859343E-3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-1.4590306481829633E-2</v>
      </c>
      <c r="D149" s="6">
        <f t="shared" si="12"/>
        <v>2.1287704323371979E-4</v>
      </c>
      <c r="E149" s="6">
        <f t="shared" si="14"/>
        <v>2.7138443865089919E-4</v>
      </c>
      <c r="F149" s="6">
        <f t="shared" si="15"/>
        <v>0.29435338852872311</v>
      </c>
      <c r="G149" s="16">
        <v>7.2478974187416599E-3</v>
      </c>
      <c r="H149" s="9">
        <f t="shared" si="13"/>
        <v>5.4254344390907826E-3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3.2226276678071122E-3</v>
      </c>
      <c r="D150" s="6">
        <f t="shared" si="12"/>
        <v>1.0385329085315908E-5</v>
      </c>
      <c r="E150" s="6">
        <f t="shared" si="14"/>
        <v>2.1287704323371979E-4</v>
      </c>
      <c r="F150" s="6">
        <f t="shared" si="15"/>
        <v>0.48823304412640151</v>
      </c>
      <c r="G150" s="16">
        <v>8.055134939163178E-3</v>
      </c>
      <c r="H150" s="9">
        <f t="shared" si="13"/>
        <v>6.9873674880200874E-3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-2.0724712535578449E-2</v>
      </c>
      <c r="D151" s="6">
        <f t="shared" si="12"/>
        <v>4.2951370968236248E-4</v>
      </c>
      <c r="E151" s="6">
        <f t="shared" si="14"/>
        <v>1.0385329085315908E-5</v>
      </c>
      <c r="F151" s="6">
        <f t="shared" si="15"/>
        <v>0.59887672644095691</v>
      </c>
      <c r="G151" s="16">
        <v>6.204458223627589E-3</v>
      </c>
      <c r="H151" s="9">
        <f t="shared" si="13"/>
        <v>7.7387125960391946E-3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-1.5023111266900136E-2</v>
      </c>
      <c r="D152" s="6">
        <f t="shared" si="12"/>
        <v>2.2569387213766182E-4</v>
      </c>
      <c r="E152" s="6">
        <f t="shared" si="14"/>
        <v>4.2951370968236248E-4</v>
      </c>
      <c r="F152" s="6">
        <f t="shared" si="15"/>
        <v>0.36251002105182578</v>
      </c>
      <c r="G152" s="16">
        <v>6.1288217373362394E-3</v>
      </c>
      <c r="H152" s="9">
        <f t="shared" si="13"/>
        <v>6.0208805091267661E-3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-9.1112182020070959E-3</v>
      </c>
      <c r="D153" s="6">
        <f t="shared" si="12"/>
        <v>8.3014297124585422E-5</v>
      </c>
      <c r="E153" s="6">
        <f t="shared" si="14"/>
        <v>2.2569387213766182E-4</v>
      </c>
      <c r="F153" s="6">
        <f t="shared" si="15"/>
        <v>0.35415091217075773</v>
      </c>
      <c r="G153" s="16">
        <v>4.466878728232029E-3</v>
      </c>
      <c r="H153" s="9">
        <f t="shared" si="13"/>
        <v>5.9510579914058793E-3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-2.7797317039952953E-2</v>
      </c>
      <c r="D154" s="6">
        <f t="shared" si="12"/>
        <v>7.7269083461965879E-4</v>
      </c>
      <c r="E154" s="6">
        <f t="shared" si="14"/>
        <v>8.3014297124585422E-5</v>
      </c>
      <c r="F154" s="6">
        <f t="shared" si="15"/>
        <v>0.19642054026801775</v>
      </c>
      <c r="G154" s="16">
        <v>6.619790219711077E-3</v>
      </c>
      <c r="H154" s="9">
        <f t="shared" si="13"/>
        <v>4.431935697503042E-3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-3.8989524698972581E-3</v>
      </c>
      <c r="D155" s="6">
        <f t="shared" si="12"/>
        <v>1.5201830362517929E-5</v>
      </c>
      <c r="E155" s="6">
        <f t="shared" si="14"/>
        <v>7.7269083461965879E-4</v>
      </c>
      <c r="F155" s="6">
        <f t="shared" si="15"/>
        <v>0.4102239498348364</v>
      </c>
      <c r="G155" s="16">
        <v>7.8382551892307566E-3</v>
      </c>
      <c r="H155" s="9">
        <f t="shared" si="13"/>
        <v>6.4048727531063132E-3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-1.7606148850436047E-2</v>
      </c>
      <c r="D156" s="6">
        <f t="shared" si="12"/>
        <v>3.0997647734371051E-4</v>
      </c>
      <c r="E156" s="6">
        <f t="shared" si="14"/>
        <v>1.5201830362517929E-5</v>
      </c>
      <c r="F156" s="6">
        <f t="shared" si="15"/>
        <v>0.56800262426622872</v>
      </c>
      <c r="G156" s="16">
        <v>1.0663749579606634E-2</v>
      </c>
      <c r="H156" s="9">
        <f t="shared" si="13"/>
        <v>7.5365948827453158E-3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-9.4720467332591943E-3</v>
      </c>
      <c r="D157" s="6">
        <f t="shared" si="12"/>
        <v>8.9719669317046176E-5</v>
      </c>
      <c r="E157" s="6">
        <f t="shared" si="14"/>
        <v>3.0997647734371051E-4</v>
      </c>
      <c r="F157" s="6">
        <f t="shared" si="15"/>
        <v>1.0362557135835428</v>
      </c>
      <c r="G157" s="16">
        <v>7.6627018143345157E-3</v>
      </c>
      <c r="H157" s="9">
        <f t="shared" si="13"/>
        <v>1.0179664599502003E-2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-2.4569820194315015E-3</v>
      </c>
      <c r="D158" s="6">
        <f t="shared" si="12"/>
        <v>6.0367606438096991E-6</v>
      </c>
      <c r="E158" s="6">
        <f t="shared" si="14"/>
        <v>8.9719669317046176E-5</v>
      </c>
      <c r="F158" s="6">
        <f t="shared" si="15"/>
        <v>0.54362974893569393</v>
      </c>
      <c r="G158" s="16">
        <v>5.4396262267341362E-3</v>
      </c>
      <c r="H158" s="9">
        <f t="shared" si="13"/>
        <v>7.373125178211027E-3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-2.9317981964508705E-3</v>
      </c>
      <c r="D159" s="6">
        <f t="shared" si="12"/>
        <v>8.5954406647125767E-6</v>
      </c>
      <c r="E159" s="6">
        <f t="shared" si="14"/>
        <v>6.0367606438096991E-6</v>
      </c>
      <c r="F159" s="6">
        <f t="shared" si="15"/>
        <v>0.28273355828990543</v>
      </c>
      <c r="G159" s="16">
        <v>7.4999029110004931E-3</v>
      </c>
      <c r="H159" s="9">
        <f t="shared" si="13"/>
        <v>5.3172695840055482E-3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-8.7191538316829936E-3</v>
      </c>
      <c r="D160" s="6">
        <f t="shared" si="12"/>
        <v>7.6023643540552228E-5</v>
      </c>
      <c r="E160" s="6">
        <f t="shared" si="14"/>
        <v>8.5954406647125767E-6</v>
      </c>
      <c r="F160" s="6">
        <f t="shared" si="15"/>
        <v>0.52151835783120215</v>
      </c>
      <c r="G160" s="16">
        <v>7.3988964047809668E-3</v>
      </c>
      <c r="H160" s="9">
        <f t="shared" si="13"/>
        <v>7.2216227942977062E-3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-4.8029573357472122E-3</v>
      </c>
      <c r="D161" s="6">
        <f t="shared" si="12"/>
        <v>2.306839916900796E-5</v>
      </c>
      <c r="E161" s="6">
        <f t="shared" si="14"/>
        <v>7.6023643540552228E-5</v>
      </c>
      <c r="F161" s="6">
        <f t="shared" si="15"/>
        <v>0.50804037997224383</v>
      </c>
      <c r="G161" s="16">
        <v>6.5374344733719935E-3</v>
      </c>
      <c r="H161" s="9">
        <f t="shared" si="13"/>
        <v>7.1276951391894125E-3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-1.3239829638839167E-3</v>
      </c>
      <c r="D162" s="6">
        <f t="shared" si="12"/>
        <v>1.7529308886548408E-6</v>
      </c>
      <c r="E162" s="6">
        <f t="shared" si="14"/>
        <v>2.306839916900796E-5</v>
      </c>
      <c r="F162" s="6">
        <f t="shared" si="15"/>
        <v>0.40050511762513213</v>
      </c>
      <c r="G162" s="16">
        <v>8.2551508276319484E-3</v>
      </c>
      <c r="H162" s="9">
        <f t="shared" si="13"/>
        <v>6.3285473659057982E-3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-4.3945105533890402E-4</v>
      </c>
      <c r="D163" s="6">
        <f t="shared" si="12"/>
        <v>1.9311723003847648E-7</v>
      </c>
      <c r="E163" s="6">
        <f t="shared" si="14"/>
        <v>1.7529308886548408E-6</v>
      </c>
      <c r="F163" s="6">
        <f t="shared" si="15"/>
        <v>0.62809732455640988</v>
      </c>
      <c r="G163" s="16">
        <v>7.3558622012245365E-3</v>
      </c>
      <c r="H163" s="9">
        <f t="shared" si="13"/>
        <v>7.9252591412294522E-3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-1.6994605878436441E-2</v>
      </c>
      <c r="D164" s="6">
        <f t="shared" si="12"/>
        <v>2.8881662896338643E-4</v>
      </c>
      <c r="E164" s="6">
        <f t="shared" si="14"/>
        <v>1.9311723003847648E-7</v>
      </c>
      <c r="F164" s="6">
        <f t="shared" si="15"/>
        <v>0.50235170745370361</v>
      </c>
      <c r="G164" s="16">
        <v>4.0768349106735918E-3</v>
      </c>
      <c r="H164" s="9">
        <f t="shared" si="13"/>
        <v>7.0876773872242775E-3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-1.023140109086643E-2</v>
      </c>
      <c r="D165" s="6">
        <f t="shared" si="12"/>
        <v>1.0468156828218277E-4</v>
      </c>
      <c r="E165" s="6">
        <f t="shared" si="14"/>
        <v>2.8881662896338643E-4</v>
      </c>
      <c r="F165" s="6">
        <f t="shared" si="15"/>
        <v>0.1665756729900931</v>
      </c>
      <c r="G165" s="16">
        <v>3.8465153983371836E-3</v>
      </c>
      <c r="H165" s="9">
        <f t="shared" si="13"/>
        <v>4.0813683120994246E-3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3.5322492622816282E-4</v>
      </c>
      <c r="D166" s="6">
        <f t="shared" si="12"/>
        <v>1.2476784850889107E-7</v>
      </c>
      <c r="E166" s="6">
        <f t="shared" si="14"/>
        <v>1.0468156828218277E-4</v>
      </c>
      <c r="F166" s="6">
        <f t="shared" si="15"/>
        <v>0.15022676498004942</v>
      </c>
      <c r="G166" s="16">
        <v>8.1498032018131571E-3</v>
      </c>
      <c r="H166" s="9">
        <f t="shared" si="13"/>
        <v>3.8759097639141371E-3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2.8617776314342567E-3</v>
      </c>
      <c r="D167" s="6">
        <f t="shared" si="12"/>
        <v>8.1897712117774642E-6</v>
      </c>
      <c r="E167" s="6">
        <f t="shared" si="14"/>
        <v>1.2476784850889107E-7</v>
      </c>
      <c r="F167" s="6">
        <f t="shared" si="15"/>
        <v>0.61261760048873981</v>
      </c>
      <c r="G167" s="16">
        <v>7.2481582214226833E-3</v>
      </c>
      <c r="H167" s="9">
        <f t="shared" si="13"/>
        <v>7.8269892071520051E-3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-2.0313409980264575E-2</v>
      </c>
      <c r="D168" s="6">
        <f t="shared" si="12"/>
        <v>4.1263462502631244E-4</v>
      </c>
      <c r="E168" s="6">
        <f t="shared" si="14"/>
        <v>8.1897712117774642E-6</v>
      </c>
      <c r="F168" s="6">
        <f t="shared" si="15"/>
        <v>0.48826313912807578</v>
      </c>
      <c r="G168" s="16">
        <v>5.6963681954483808E-3</v>
      </c>
      <c r="H168" s="9">
        <f t="shared" si="13"/>
        <v>6.9875828376347402E-3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-1.5810029876044504E-2</v>
      </c>
      <c r="D169" s="6">
        <f t="shared" si="12"/>
        <v>2.4995704468141978E-4</v>
      </c>
      <c r="E169" s="6">
        <f t="shared" si="14"/>
        <v>4.1263462502631244E-4</v>
      </c>
      <c r="F169" s="6">
        <f t="shared" si="15"/>
        <v>0.30834950893932661</v>
      </c>
      <c r="G169" s="16">
        <v>7.1875651128101622E-3</v>
      </c>
      <c r="H169" s="9">
        <f t="shared" si="13"/>
        <v>5.5529227343744537E-3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-6.2170042158728369E-3</v>
      </c>
      <c r="D170" s="6">
        <f t="shared" si="12"/>
        <v>3.8651141420180626E-5</v>
      </c>
      <c r="E170" s="6">
        <f t="shared" si="14"/>
        <v>2.4995704468141978E-4</v>
      </c>
      <c r="F170" s="6">
        <f t="shared" si="15"/>
        <v>0.48043282753087468</v>
      </c>
      <c r="G170" s="16">
        <v>5.9987955326148258E-3</v>
      </c>
      <c r="H170" s="9">
        <f t="shared" si="13"/>
        <v>6.9313261900654675E-3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-1.1328805577314532E-2</v>
      </c>
      <c r="D171" s="6">
        <f t="shared" si="12"/>
        <v>1.2834183580859285E-4</v>
      </c>
      <c r="E171" s="6">
        <f t="shared" si="14"/>
        <v>3.8651141420180626E-5</v>
      </c>
      <c r="F171" s="6">
        <f t="shared" si="15"/>
        <v>0.34002323614706836</v>
      </c>
      <c r="G171" s="16">
        <v>4.5551066945729137E-3</v>
      </c>
      <c r="H171" s="9">
        <f t="shared" si="13"/>
        <v>5.8311511397584979E-3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-7.48737323687396E-3</v>
      </c>
      <c r="D172" s="6">
        <f t="shared" si="12"/>
        <v>5.6060757988256439E-5</v>
      </c>
      <c r="E172" s="6">
        <f t="shared" si="14"/>
        <v>1.2834183580859285E-4</v>
      </c>
      <c r="F172" s="6">
        <f t="shared" si="15"/>
        <v>0.20355103777002603</v>
      </c>
      <c r="G172" s="16">
        <v>4.7110252049136466E-3</v>
      </c>
      <c r="H172" s="9">
        <f t="shared" si="13"/>
        <v>4.5116630832767865E-3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-5.1585293365637207E-3</v>
      </c>
      <c r="D173" s="6">
        <f t="shared" si="12"/>
        <v>2.661042491618854E-5</v>
      </c>
      <c r="E173" s="6">
        <f t="shared" si="14"/>
        <v>5.6060757988256439E-5</v>
      </c>
      <c r="F173" s="6">
        <f t="shared" si="15"/>
        <v>0.2164904869927041</v>
      </c>
      <c r="G173" s="16">
        <v>6.4492821538076565E-3</v>
      </c>
      <c r="H173" s="9">
        <f t="shared" si="13"/>
        <v>4.6528538231144128E-3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-1.0006367861957256E-2</v>
      </c>
      <c r="D174" s="6">
        <f t="shared" si="12"/>
        <v>1.0012739778881103E-4</v>
      </c>
      <c r="E174" s="6">
        <f t="shared" si="14"/>
        <v>2.661042491618854E-5</v>
      </c>
      <c r="F174" s="6">
        <f t="shared" si="15"/>
        <v>0.39025112436644316</v>
      </c>
      <c r="G174" s="16">
        <v>7.1104715454149234E-3</v>
      </c>
      <c r="H174" s="9">
        <f t="shared" si="13"/>
        <v>6.2470082788999336E-3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-7.0880580188559727E-3</v>
      </c>
      <c r="D175" s="6">
        <f t="shared" si="12"/>
        <v>5.0240566478668458E-5</v>
      </c>
      <c r="E175" s="6">
        <f t="shared" si="14"/>
        <v>1.0012739778881103E-4</v>
      </c>
      <c r="F175" s="6">
        <f t="shared" si="15"/>
        <v>0.4705569939976178</v>
      </c>
      <c r="G175" s="16">
        <v>4.1907375011877432E-3</v>
      </c>
      <c r="H175" s="9">
        <f t="shared" si="13"/>
        <v>6.8597156937996919E-3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-9.6160236429881692E-3</v>
      </c>
      <c r="D176" s="6">
        <f t="shared" si="12"/>
        <v>9.2467910702507459E-5</v>
      </c>
      <c r="E176" s="6">
        <f t="shared" si="14"/>
        <v>5.0240566478668458E-5</v>
      </c>
      <c r="F176" s="6">
        <f t="shared" si="15"/>
        <v>0.17500623841821222</v>
      </c>
      <c r="G176" s="16">
        <v>3.2407942920264178E-3</v>
      </c>
      <c r="H176" s="9">
        <f t="shared" si="13"/>
        <v>4.1833746953651215E-3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-5.1349881654246367E-3</v>
      </c>
      <c r="D177" s="6">
        <f t="shared" si="12"/>
        <v>2.6368103459051075E-5</v>
      </c>
      <c r="E177" s="6">
        <f t="shared" si="14"/>
        <v>9.2467910702507459E-5</v>
      </c>
      <c r="F177" s="6">
        <f t="shared" si="15"/>
        <v>0.11177474732243961</v>
      </c>
      <c r="G177" s="16">
        <v>7.8660768078107918E-3</v>
      </c>
      <c r="H177" s="9">
        <f t="shared" si="13"/>
        <v>3.3432730567879076E-3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-1.3859477619093964E-2</v>
      </c>
      <c r="D178" s="6">
        <f t="shared" si="12"/>
        <v>1.9208511987416649E-4</v>
      </c>
      <c r="E178" s="6">
        <f t="shared" si="14"/>
        <v>2.6368103459051075E-5</v>
      </c>
      <c r="F178" s="6">
        <f t="shared" si="15"/>
        <v>0.57191631376594632</v>
      </c>
      <c r="G178" s="16">
        <v>3.1596600365277222E-3</v>
      </c>
      <c r="H178" s="9">
        <f t="shared" si="13"/>
        <v>7.5625148843883024E-3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-2.054482811159667E-2</v>
      </c>
      <c r="D179" s="6">
        <f t="shared" si="12"/>
        <v>4.2208996213505284E-4</v>
      </c>
      <c r="E179" s="6">
        <f t="shared" si="14"/>
        <v>1.9208511987416649E-4</v>
      </c>
      <c r="F179" s="6">
        <f t="shared" si="15"/>
        <v>0.10712517540799858</v>
      </c>
      <c r="G179" s="16">
        <v>4.4185960407095264E-3</v>
      </c>
      <c r="H179" s="9">
        <f t="shared" si="13"/>
        <v>3.2729982494342797E-3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-4.5517188840330305E-4</v>
      </c>
      <c r="D180" s="6">
        <f t="shared" si="12"/>
        <v>2.0718144799262898E-7</v>
      </c>
      <c r="E180" s="6">
        <f t="shared" si="14"/>
        <v>4.2208996213505284E-4</v>
      </c>
      <c r="F180" s="6">
        <f t="shared" si="15"/>
        <v>0.19258385811934303</v>
      </c>
      <c r="G180" s="16">
        <v>1.2128795982758449E-2</v>
      </c>
      <c r="H180" s="9">
        <f t="shared" si="13"/>
        <v>4.3884377416039868E-3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-8.3907277525529927E-3</v>
      </c>
      <c r="D181" s="6">
        <f t="shared" si="12"/>
        <v>7.0404312217462996E-5</v>
      </c>
      <c r="E181" s="6">
        <f t="shared" si="14"/>
        <v>2.0718144799262898E-7</v>
      </c>
      <c r="F181" s="6">
        <f t="shared" si="15"/>
        <v>1.3353436008338802</v>
      </c>
      <c r="G181" s="16">
        <v>6.9234528346072124E-3</v>
      </c>
      <c r="H181" s="9">
        <f t="shared" si="13"/>
        <v>1.1555706818857425E-2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-8.5594954468725774E-3</v>
      </c>
      <c r="D182" s="6">
        <f t="shared" si="12"/>
        <v>7.326496230503238E-5</v>
      </c>
      <c r="E182" s="6">
        <f t="shared" si="14"/>
        <v>7.0404312217462996E-5</v>
      </c>
      <c r="F182" s="6">
        <f t="shared" si="15"/>
        <v>0.44704786797002172</v>
      </c>
      <c r="G182" s="16">
        <v>6.7216411130728579E-3</v>
      </c>
      <c r="H182" s="9">
        <f t="shared" si="13"/>
        <v>6.6861638326474009E-3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-6.0669819965823825E-3</v>
      </c>
      <c r="D183" s="6">
        <f t="shared" si="12"/>
        <v>3.6808270546854753E-5</v>
      </c>
      <c r="E183" s="6">
        <f t="shared" si="14"/>
        <v>7.326496230503238E-5</v>
      </c>
      <c r="F183" s="6">
        <f t="shared" si="15"/>
        <v>0.42238267031851789</v>
      </c>
      <c r="G183" s="16">
        <v>9.6473362228029786E-3</v>
      </c>
      <c r="H183" s="9">
        <f t="shared" si="13"/>
        <v>6.4990974013205702E-3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-1.4998756776290987E-2</v>
      </c>
      <c r="D184" s="6">
        <f t="shared" si="12"/>
        <v>2.249627048343348E-4</v>
      </c>
      <c r="E184" s="6">
        <f t="shared" si="14"/>
        <v>3.6808270546854753E-5</v>
      </c>
      <c r="F184" s="6">
        <f t="shared" si="15"/>
        <v>0.85133846013222714</v>
      </c>
      <c r="G184" s="16">
        <v>5.4871966694159408E-3</v>
      </c>
      <c r="H184" s="9">
        <f t="shared" si="13"/>
        <v>9.2268004212306826E-3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-1.3989222265958773E-2</v>
      </c>
      <c r="D185" s="6">
        <f t="shared" si="12"/>
        <v>1.9569833960639672E-4</v>
      </c>
      <c r="E185" s="6">
        <f t="shared" si="14"/>
        <v>2.249627048343348E-4</v>
      </c>
      <c r="F185" s="6">
        <f t="shared" si="15"/>
        <v>0.2873932263660996</v>
      </c>
      <c r="G185" s="16">
        <v>4.0223241245774168E-3</v>
      </c>
      <c r="H185" s="9">
        <f t="shared" si="13"/>
        <v>5.3609068856500354E-3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-1.2744825925799008E-2</v>
      </c>
      <c r="D186" s="6">
        <f t="shared" si="12"/>
        <v>1.6243058787891853E-4</v>
      </c>
      <c r="E186" s="6">
        <f t="shared" si="14"/>
        <v>1.9569833960639672E-4</v>
      </c>
      <c r="F186" s="6">
        <f t="shared" si="15"/>
        <v>0.16261958520041259</v>
      </c>
      <c r="G186" s="16">
        <v>8.5073564582076183E-3</v>
      </c>
      <c r="H186" s="9">
        <f t="shared" si="13"/>
        <v>4.0326118732207858E-3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-7.1346480038917328E-3</v>
      </c>
      <c r="D187" s="6">
        <f t="shared" si="12"/>
        <v>5.090320213943629E-5</v>
      </c>
      <c r="E187" s="6">
        <f t="shared" si="14"/>
        <v>1.6243058787891853E-4</v>
      </c>
      <c r="F187" s="6">
        <f t="shared" si="15"/>
        <v>0.665966770286466</v>
      </c>
      <c r="G187" s="16">
        <v>8.8991539183848629E-3</v>
      </c>
      <c r="H187" s="9">
        <f t="shared" si="13"/>
        <v>8.1606787112743634E-3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-1.5054979735836489E-2</v>
      </c>
      <c r="D188" s="6">
        <f t="shared" si="12"/>
        <v>2.266524148464473E-4</v>
      </c>
      <c r="E188" s="6">
        <f t="shared" si="14"/>
        <v>5.090320213943629E-5</v>
      </c>
      <c r="F188" s="6">
        <f t="shared" si="15"/>
        <v>0.72704998271470644</v>
      </c>
      <c r="G188" s="16">
        <v>5.3443463157072839E-3</v>
      </c>
      <c r="H188" s="9">
        <f t="shared" si="13"/>
        <v>8.5267225984824117E-3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-1.9005794607402898E-2</v>
      </c>
      <c r="D189" s="6">
        <f t="shared" si="12"/>
        <v>3.6122022865878509E-4</v>
      </c>
      <c r="E189" s="6">
        <f t="shared" si="14"/>
        <v>2.266524148464473E-4</v>
      </c>
      <c r="F189" s="6">
        <f t="shared" si="15"/>
        <v>0.27353418201335372</v>
      </c>
      <c r="G189" s="16">
        <v>6.5591523418184966E-3</v>
      </c>
      <c r="H189" s="9">
        <f t="shared" si="13"/>
        <v>5.2300495410020128E-3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-2.5078826631862491E-2</v>
      </c>
      <c r="D190" s="6">
        <f t="shared" si="12"/>
        <v>6.2894754523101532E-4</v>
      </c>
      <c r="E190" s="6">
        <f t="shared" si="14"/>
        <v>3.6122022865878509E-4</v>
      </c>
      <c r="F190" s="6">
        <f t="shared" si="15"/>
        <v>0.40305874197063812</v>
      </c>
      <c r="G190" s="16">
        <v>8.4654109757003899E-3</v>
      </c>
      <c r="H190" s="9">
        <f t="shared" si="13"/>
        <v>6.3486907466865803E-3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-2.1402121947393611E-2</v>
      </c>
      <c r="D191" s="6">
        <f t="shared" si="12"/>
        <v>4.5805082385110728E-4</v>
      </c>
      <c r="E191" s="6">
        <f t="shared" si="14"/>
        <v>6.2894754523101532E-4</v>
      </c>
      <c r="F191" s="6">
        <f t="shared" si="15"/>
        <v>0.65959826239066555</v>
      </c>
      <c r="G191" s="16">
        <v>5.9273562387381325E-3</v>
      </c>
      <c r="H191" s="9">
        <f t="shared" si="13"/>
        <v>8.121565504203395E-3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-1.228068958391903E-2</v>
      </c>
      <c r="D192" s="6">
        <f t="shared" si="12"/>
        <v>1.5081533665657737E-4</v>
      </c>
      <c r="E192" s="6">
        <f t="shared" si="14"/>
        <v>4.5805082385110728E-4</v>
      </c>
      <c r="F192" s="6">
        <f t="shared" si="15"/>
        <v>0.33239933259257398</v>
      </c>
      <c r="G192" s="16">
        <v>4.5496944292395206E-3</v>
      </c>
      <c r="H192" s="9">
        <f t="shared" si="13"/>
        <v>5.7654083341301511E-3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-1.9939854630613138E-2</v>
      </c>
      <c r="D193" s="6">
        <f t="shared" si="12"/>
        <v>3.9759780268998422E-4</v>
      </c>
      <c r="E193" s="6">
        <f t="shared" si="14"/>
        <v>1.5081533665657737E-4</v>
      </c>
      <c r="F193" s="6">
        <f t="shared" si="15"/>
        <v>0.20311005609236049</v>
      </c>
      <c r="G193" s="16">
        <v>1.5825174581348384E-2</v>
      </c>
      <c r="H193" s="9">
        <f t="shared" si="13"/>
        <v>4.5067733035106224E-3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-3.2657336276513552E-3</v>
      </c>
      <c r="D194" s="6">
        <f t="shared" si="12"/>
        <v>1.0665016126772881E-5</v>
      </c>
      <c r="E194" s="6">
        <f t="shared" si="14"/>
        <v>3.9759780268998422E-4</v>
      </c>
      <c r="F194" s="6">
        <f t="shared" si="15"/>
        <v>2.2608636377797056</v>
      </c>
      <c r="G194" s="16">
        <v>6.2337735784923761E-3</v>
      </c>
      <c r="H194" s="9">
        <f t="shared" si="13"/>
        <v>1.5036168520536426E-2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-2.9257257053512363E-3</v>
      </c>
      <c r="D195" s="6">
        <f t="shared" si="12"/>
        <v>8.5598709029529888E-6</v>
      </c>
      <c r="E195" s="6">
        <f t="shared" si="14"/>
        <v>1.0665016126772881E-5</v>
      </c>
      <c r="F195" s="6">
        <f t="shared" si="15"/>
        <v>0.36576860890177221</v>
      </c>
      <c r="G195" s="16">
        <v>1.4547310167398009E-2</v>
      </c>
      <c r="H195" s="9">
        <f t="shared" si="13"/>
        <v>6.0478806941090708E-3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-1.4122149781943616E-2</v>
      </c>
      <c r="D196" s="6">
        <f t="shared" si="12"/>
        <v>1.9943511446365012E-4</v>
      </c>
      <c r="E196" s="6">
        <f t="shared" si="14"/>
        <v>8.5598709029529888E-6</v>
      </c>
      <c r="F196" s="6">
        <f t="shared" si="15"/>
        <v>1.9132184074444698</v>
      </c>
      <c r="G196" s="16">
        <v>6.7833636905350698E-3</v>
      </c>
      <c r="H196" s="9">
        <f t="shared" si="13"/>
        <v>1.3831913849661115E-2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-2.6996124414958328E-2</v>
      </c>
      <c r="D197" s="6">
        <f t="shared" si="12"/>
        <v>7.2879073342790911E-4</v>
      </c>
      <c r="E197" s="6">
        <f t="shared" si="14"/>
        <v>1.9943511446365012E-4</v>
      </c>
      <c r="F197" s="6">
        <f t="shared" si="15"/>
        <v>0.42985113363695515</v>
      </c>
      <c r="G197" s="16">
        <v>8.3832579116660186E-3</v>
      </c>
      <c r="H197" s="9">
        <f t="shared" si="13"/>
        <v>6.5563033306654996E-3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-1.0778457706246643E-2</v>
      </c>
      <c r="D198" s="6">
        <f t="shared" si="12"/>
        <v>1.1617515052534764E-4</v>
      </c>
      <c r="E198" s="6">
        <f t="shared" si="14"/>
        <v>7.2879073342790911E-4</v>
      </c>
      <c r="F198" s="6">
        <f t="shared" si="15"/>
        <v>0.64720202094939894</v>
      </c>
      <c r="G198" s="16">
        <v>6.0975616180317599E-3</v>
      </c>
      <c r="H198" s="9">
        <f t="shared" si="13"/>
        <v>8.0448867049163538E-3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7.7454612023993615E-3</v>
      </c>
      <c r="D199" s="6">
        <f t="shared" si="12"/>
        <v>5.999216923787376E-5</v>
      </c>
      <c r="E199" s="6">
        <f t="shared" si="14"/>
        <v>1.1617515052534764E-4</v>
      </c>
      <c r="F199" s="6">
        <f t="shared" si="15"/>
        <v>0.35072562439092642</v>
      </c>
      <c r="G199" s="16">
        <v>1.0543050857833728E-2</v>
      </c>
      <c r="H199" s="9">
        <f t="shared" si="13"/>
        <v>5.9222092532341883E-3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-2.6625128326984833E-2</v>
      </c>
      <c r="D200" s="6">
        <f t="shared" si="12"/>
        <v>7.0889745842841014E-4</v>
      </c>
      <c r="E200" s="6">
        <f t="shared" si="14"/>
        <v>5.999216923787376E-5</v>
      </c>
      <c r="F200" s="6">
        <f t="shared" si="15"/>
        <v>1.0133235878980089</v>
      </c>
      <c r="G200" s="16">
        <v>6.0947740883863493E-3</v>
      </c>
      <c r="H200" s="9">
        <f t="shared" si="13"/>
        <v>1.0066397508036373E-2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-5.8903860911495949E-3</v>
      </c>
      <c r="D201" s="6">
        <f t="shared" si="12"/>
        <v>3.4696648302808601E-5</v>
      </c>
      <c r="E201" s="6">
        <f t="shared" si="14"/>
        <v>7.0889745842841014E-4</v>
      </c>
      <c r="F201" s="6">
        <f t="shared" si="15"/>
        <v>0.35043169852010103</v>
      </c>
      <c r="G201" s="16">
        <v>5.1853960209889763E-3</v>
      </c>
      <c r="H201" s="9">
        <f t="shared" si="13"/>
        <v>5.9197271771602878E-3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-8.6689564937403093E-3</v>
      </c>
      <c r="D202" s="6">
        <f t="shared" si="12"/>
        <v>7.5150806690362279E-5</v>
      </c>
      <c r="E202" s="6">
        <f t="shared" si="14"/>
        <v>3.4696648302808601E-5</v>
      </c>
      <c r="F202" s="6">
        <f t="shared" si="15"/>
        <v>0.25853940290960675</v>
      </c>
      <c r="G202" s="16">
        <v>1.2283689950958939E-2</v>
      </c>
      <c r="H202" s="9">
        <f t="shared" si="13"/>
        <v>5.0846770095022429E-3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-4.4788164506677393E-3</v>
      </c>
      <c r="D203" s="6">
        <f t="shared" si="12"/>
        <v>2.0059796798771967E-5</v>
      </c>
      <c r="E203" s="6">
        <f t="shared" si="14"/>
        <v>7.5150806690362279E-5</v>
      </c>
      <c r="F203" s="6">
        <f t="shared" si="15"/>
        <v>1.3692144508019994</v>
      </c>
      <c r="G203" s="16">
        <v>8.4057662731506812E-3</v>
      </c>
      <c r="H203" s="9">
        <f t="shared" si="13"/>
        <v>1.1701343729683353E-2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-1.6038108736023328E-2</v>
      </c>
      <c r="D204" s="6">
        <f t="shared" si="12"/>
        <v>2.5722093182850781E-4</v>
      </c>
      <c r="E204" s="6">
        <f t="shared" si="14"/>
        <v>2.0059796798771967E-5</v>
      </c>
      <c r="F204" s="6">
        <f t="shared" si="15"/>
        <v>0.65057426782247085</v>
      </c>
      <c r="G204" s="16">
        <v>7.5531798551933026E-3</v>
      </c>
      <c r="H204" s="9">
        <f t="shared" si="13"/>
        <v>8.0658184198658407E-3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-2.2542461869340769E-2</v>
      </c>
      <c r="D205" s="6">
        <f t="shared" si="12"/>
        <v>5.0816258713068255E-4</v>
      </c>
      <c r="E205" s="6">
        <f t="shared" si="14"/>
        <v>2.5722093182850781E-4</v>
      </c>
      <c r="F205" s="6">
        <f t="shared" si="15"/>
        <v>0.52870611351980412</v>
      </c>
      <c r="G205" s="16">
        <v>1.4737302300601739E-2</v>
      </c>
      <c r="H205" s="9">
        <f t="shared" si="13"/>
        <v>7.2712180102084967E-3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-1.315631072990148E-2</v>
      </c>
      <c r="D206" s="6">
        <f t="shared" ref="D206:D269" si="17">C206^2</f>
        <v>1.7308851202172082E-4</v>
      </c>
      <c r="E206" s="6">
        <f t="shared" si="14"/>
        <v>5.0816258713068255E-4</v>
      </c>
      <c r="F206" s="6">
        <f t="shared" si="15"/>
        <v>1.9630626189704132</v>
      </c>
      <c r="G206" s="16">
        <v>5.8507521178292228E-3</v>
      </c>
      <c r="H206" s="9">
        <f t="shared" ref="H206:H269" si="18">SQRT(F206)/100</f>
        <v>1.4010933655436432E-2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-1.4674817761406781E-2</v>
      </c>
      <c r="D207" s="6">
        <f t="shared" si="17"/>
        <v>2.1535027633049993E-4</v>
      </c>
      <c r="E207" s="6">
        <f t="shared" ref="E207:E270" si="19">D206</f>
        <v>1.7308851202172082E-4</v>
      </c>
      <c r="F207" s="6">
        <f t="shared" ref="F207:F270" si="20">IF(C206&gt;0,B$6+B$7*E207+B$8*(G206*100)^2,B$6+B$7*E207+B$8*(G206*100)^2+E207*$B$9)</f>
        <v>0.32431282085040691</v>
      </c>
      <c r="G207" s="16">
        <v>8.1107173072925542E-3</v>
      </c>
      <c r="H207" s="9">
        <f t="shared" si="18"/>
        <v>5.6948469764376182E-3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-2.1065514807573817E-2</v>
      </c>
      <c r="D208" s="6">
        <f t="shared" si="17"/>
        <v>4.4375591410811174E-4</v>
      </c>
      <c r="E208" s="6">
        <f t="shared" si="19"/>
        <v>2.1535027633049993E-4</v>
      </c>
      <c r="F208" s="6">
        <f t="shared" si="20"/>
        <v>0.60692872823395694</v>
      </c>
      <c r="G208" s="16">
        <v>1.2391274605853261E-2</v>
      </c>
      <c r="H208" s="9">
        <f t="shared" si="18"/>
        <v>7.7905630620254719E-3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-4.7593757480851324E-2</v>
      </c>
      <c r="D209" s="6">
        <f t="shared" si="17"/>
        <v>2.2651657511460915E-3</v>
      </c>
      <c r="E209" s="6">
        <f t="shared" si="19"/>
        <v>4.4375591410811174E-4</v>
      </c>
      <c r="F209" s="6">
        <f t="shared" si="20"/>
        <v>1.3929986531852752</v>
      </c>
      <c r="G209" s="16">
        <v>1.9287952299582981E-2</v>
      </c>
      <c r="H209" s="9">
        <f t="shared" si="18"/>
        <v>1.1802536393442196E-2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5.0835932783210164E-3</v>
      </c>
      <c r="D210" s="6">
        <f t="shared" si="17"/>
        <v>2.5842920619390618E-5</v>
      </c>
      <c r="E210" s="6">
        <f t="shared" si="19"/>
        <v>2.2651657511460915E-3</v>
      </c>
      <c r="F210" s="6">
        <f t="shared" si="20"/>
        <v>3.3499689491645182</v>
      </c>
      <c r="G210" s="16">
        <v>9.276496713409764E-3</v>
      </c>
      <c r="H210" s="9">
        <f t="shared" si="18"/>
        <v>1.8302920393108085E-2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-5.9363227549633826E-3</v>
      </c>
      <c r="D211" s="6">
        <f t="shared" si="17"/>
        <v>3.5239927851096044E-5</v>
      </c>
      <c r="E211" s="6">
        <f t="shared" si="19"/>
        <v>2.5842920619390618E-5</v>
      </c>
      <c r="F211" s="6">
        <f t="shared" si="20"/>
        <v>0.7884802256403417</v>
      </c>
      <c r="G211" s="16">
        <v>5.6391899092128033E-3</v>
      </c>
      <c r="H211" s="9">
        <f t="shared" si="18"/>
        <v>8.8796409028763183E-3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-2.5168317415736656E-2</v>
      </c>
      <c r="D212" s="6">
        <f t="shared" si="17"/>
        <v>6.3344420153927305E-4</v>
      </c>
      <c r="E212" s="6">
        <f t="shared" si="19"/>
        <v>3.5239927851096044E-5</v>
      </c>
      <c r="F212" s="6">
        <f t="shared" si="20"/>
        <v>0.30253736933444725</v>
      </c>
      <c r="G212" s="16">
        <v>1.5266904615537593E-2</v>
      </c>
      <c r="H212" s="9">
        <f t="shared" si="18"/>
        <v>5.5003397107310312E-3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-2.1932167958851161E-2</v>
      </c>
      <c r="D213" s="6">
        <f t="shared" si="17"/>
        <v>4.810199913752575E-4</v>
      </c>
      <c r="E213" s="6">
        <f t="shared" si="19"/>
        <v>6.3344420153927305E-4</v>
      </c>
      <c r="F213" s="6">
        <f t="shared" si="20"/>
        <v>2.1053942306304583</v>
      </c>
      <c r="G213" s="16">
        <v>3.51796927715992E-2</v>
      </c>
      <c r="H213" s="9">
        <f t="shared" si="18"/>
        <v>1.4509976673414944E-2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6.1979660088681988E-3</v>
      </c>
      <c r="D214" s="6">
        <f t="shared" si="17"/>
        <v>3.841478264708559E-5</v>
      </c>
      <c r="E214" s="6">
        <f t="shared" si="19"/>
        <v>4.810199913752575E-4</v>
      </c>
      <c r="F214" s="6">
        <f t="shared" si="20"/>
        <v>11.102988301900151</v>
      </c>
      <c r="G214" s="16">
        <v>6.2646647408386366E-3</v>
      </c>
      <c r="H214" s="9">
        <f t="shared" si="18"/>
        <v>3.3321146891876562E-2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-2.2907110194289211E-3</v>
      </c>
      <c r="D215" s="6">
        <f t="shared" si="17"/>
        <v>5.2473569745330869E-6</v>
      </c>
      <c r="E215" s="6">
        <f t="shared" si="19"/>
        <v>3.841478264708559E-5</v>
      </c>
      <c r="F215" s="6">
        <f t="shared" si="20"/>
        <v>0.36922663979041187</v>
      </c>
      <c r="G215" s="16">
        <v>1.0490419879435315E-2</v>
      </c>
      <c r="H215" s="9">
        <f t="shared" si="18"/>
        <v>6.0764022232766314E-3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-6.0967143948143189E-3</v>
      </c>
      <c r="D216" s="6">
        <f t="shared" si="17"/>
        <v>3.7169926411936126E-5</v>
      </c>
      <c r="E216" s="6">
        <f t="shared" si="19"/>
        <v>5.2473569745330869E-6</v>
      </c>
      <c r="F216" s="6">
        <f t="shared" si="20"/>
        <v>1.0034081730022688</v>
      </c>
      <c r="G216" s="16">
        <v>1.0160264000364088E-2</v>
      </c>
      <c r="H216" s="9">
        <f t="shared" si="18"/>
        <v>1.0017026370147324E-2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1.2448065656369689E-3</v>
      </c>
      <c r="D217" s="6">
        <f t="shared" si="17"/>
        <v>1.5495433858529053E-6</v>
      </c>
      <c r="E217" s="6">
        <f t="shared" si="19"/>
        <v>3.7169926411936126E-5</v>
      </c>
      <c r="F217" s="6">
        <f t="shared" si="20"/>
        <v>0.94234040744559278</v>
      </c>
      <c r="G217" s="16">
        <v>8.9543316918043216E-3</v>
      </c>
      <c r="H217" s="9">
        <f t="shared" si="18"/>
        <v>9.7074219412035083E-3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-1.6927752582256969E-2</v>
      </c>
      <c r="D218" s="6">
        <f t="shared" si="17"/>
        <v>2.8654880748610746E-4</v>
      </c>
      <c r="E218" s="6">
        <f t="shared" si="19"/>
        <v>1.5495433858529053E-6</v>
      </c>
      <c r="F218" s="6">
        <f t="shared" si="20"/>
        <v>0.73587276201164664</v>
      </c>
      <c r="G218" s="16">
        <v>9.5689428386795672E-3</v>
      </c>
      <c r="H218" s="9">
        <f t="shared" si="18"/>
        <v>8.5783026410336354E-3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-5.3190657178962273E-3</v>
      </c>
      <c r="D219" s="6">
        <f t="shared" si="17"/>
        <v>2.8292460111298907E-5</v>
      </c>
      <c r="E219" s="6">
        <f t="shared" si="19"/>
        <v>2.8654880748610746E-4</v>
      </c>
      <c r="F219" s="6">
        <f t="shared" si="20"/>
        <v>0.83784979467999898</v>
      </c>
      <c r="G219" s="16">
        <v>1.1683112877745802E-2</v>
      </c>
      <c r="H219" s="9">
        <f t="shared" si="18"/>
        <v>9.1534135418432777E-3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9.5762651085462992E-3</v>
      </c>
      <c r="D220" s="6">
        <f t="shared" si="17"/>
        <v>9.1704853429161259E-5</v>
      </c>
      <c r="E220" s="6">
        <f t="shared" si="19"/>
        <v>2.8292460111298907E-5</v>
      </c>
      <c r="F220" s="6">
        <f t="shared" si="20"/>
        <v>1.240287348963784</v>
      </c>
      <c r="G220" s="16">
        <v>7.6768498834008355E-3</v>
      </c>
      <c r="H220" s="9">
        <f t="shared" si="18"/>
        <v>1.1136818885856875E-2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1.2383940430885138E-2</v>
      </c>
      <c r="D221" s="6">
        <f t="shared" si="17"/>
        <v>1.5336198059571156E-4</v>
      </c>
      <c r="E221" s="6">
        <f t="shared" si="19"/>
        <v>9.1704853429161259E-5</v>
      </c>
      <c r="F221" s="6">
        <f t="shared" si="20"/>
        <v>0.54557205415275523</v>
      </c>
      <c r="G221" s="16">
        <v>1.2885123186447018E-2</v>
      </c>
      <c r="H221" s="9">
        <f t="shared" si="18"/>
        <v>7.3862849535660021E-3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1.9155014311730764E-3</v>
      </c>
      <c r="D222" s="6">
        <f t="shared" si="17"/>
        <v>3.6691457328261041E-6</v>
      </c>
      <c r="E222" s="6">
        <f t="shared" si="19"/>
        <v>1.5336198059571156E-4</v>
      </c>
      <c r="F222" s="6">
        <f t="shared" si="20"/>
        <v>1.5047984605894449</v>
      </c>
      <c r="G222" s="16">
        <v>8.7663056631243769E-3</v>
      </c>
      <c r="H222" s="9">
        <f t="shared" si="18"/>
        <v>1.2267022705568963E-2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-1.705401751229382E-2</v>
      </c>
      <c r="D223" s="6">
        <f t="shared" si="17"/>
        <v>2.9083951330962428E-4</v>
      </c>
      <c r="E223" s="6">
        <f t="shared" si="19"/>
        <v>3.6691457328261041E-6</v>
      </c>
      <c r="F223" s="6">
        <f t="shared" si="20"/>
        <v>0.70602856586982765</v>
      </c>
      <c r="G223" s="16">
        <v>8.9817070955132798E-3</v>
      </c>
      <c r="H223" s="9">
        <f t="shared" si="18"/>
        <v>8.4025506000846416E-3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-1.2241045324092054E-2</v>
      </c>
      <c r="D224" s="6">
        <f t="shared" si="17"/>
        <v>1.4984319062647596E-4</v>
      </c>
      <c r="E224" s="6">
        <f t="shared" si="19"/>
        <v>2.9083951330962428E-4</v>
      </c>
      <c r="F224" s="6">
        <f t="shared" si="20"/>
        <v>0.74027585332469548</v>
      </c>
      <c r="G224" s="16">
        <v>4.8769461399426253E-3</v>
      </c>
      <c r="H224" s="9">
        <f t="shared" si="18"/>
        <v>8.6039284825287551E-3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-1.6266284221769216E-2</v>
      </c>
      <c r="D225" s="6">
        <f t="shared" si="17"/>
        <v>2.6459200238337818E-4</v>
      </c>
      <c r="E225" s="6">
        <f t="shared" si="19"/>
        <v>1.4984319062647596E-4</v>
      </c>
      <c r="F225" s="6">
        <f t="shared" si="20"/>
        <v>0.23074134713455377</v>
      </c>
      <c r="G225" s="16">
        <v>7.8588342181331438E-3</v>
      </c>
      <c r="H225" s="9">
        <f t="shared" si="18"/>
        <v>4.8035543833140244E-3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4.1144923071432474E-3</v>
      </c>
      <c r="D226" s="6">
        <f t="shared" si="17"/>
        <v>1.6929046945540964E-5</v>
      </c>
      <c r="E226" s="6">
        <f t="shared" si="19"/>
        <v>2.6459200238337818E-4</v>
      </c>
      <c r="F226" s="6">
        <f t="shared" si="20"/>
        <v>0.57090042585481737</v>
      </c>
      <c r="G226" s="16">
        <v>9.0402886332010077E-3</v>
      </c>
      <c r="H226" s="9">
        <f t="shared" si="18"/>
        <v>7.5557952980134227E-3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-1.2782807201532269E-2</v>
      </c>
      <c r="D227" s="6">
        <f t="shared" si="17"/>
        <v>1.6340015995154521E-4</v>
      </c>
      <c r="E227" s="6">
        <f t="shared" si="19"/>
        <v>1.6929046945540964E-5</v>
      </c>
      <c r="F227" s="6">
        <f t="shared" si="20"/>
        <v>0.74972711394567215</v>
      </c>
      <c r="G227" s="16">
        <v>4.0390521615763465E-3</v>
      </c>
      <c r="H227" s="9">
        <f t="shared" si="18"/>
        <v>8.6586783861376457E-3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-1.4628248081741197E-2</v>
      </c>
      <c r="D228" s="6">
        <f t="shared" si="17"/>
        <v>2.1398564194096502E-4</v>
      </c>
      <c r="E228" s="6">
        <f t="shared" si="19"/>
        <v>1.6340015995154521E-4</v>
      </c>
      <c r="F228" s="6">
        <f t="shared" si="20"/>
        <v>0.16382687393659295</v>
      </c>
      <c r="G228" s="16">
        <v>6.0448053252579372E-3</v>
      </c>
      <c r="H228" s="9">
        <f t="shared" si="18"/>
        <v>4.0475532601386846E-3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-1.7197834117970445E-2</v>
      </c>
      <c r="D229" s="6">
        <f t="shared" si="17"/>
        <v>2.9576549834922828E-4</v>
      </c>
      <c r="E229" s="6">
        <f t="shared" si="19"/>
        <v>2.1398564194096502E-4</v>
      </c>
      <c r="F229" s="6">
        <f t="shared" si="20"/>
        <v>0.34498962445719128</v>
      </c>
      <c r="G229" s="16">
        <v>2.1426931596149466E-2</v>
      </c>
      <c r="H229" s="9">
        <f t="shared" si="18"/>
        <v>5.8735817390855403E-3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-3.2080129765909592E-2</v>
      </c>
      <c r="D230" s="6">
        <f t="shared" si="17"/>
        <v>1.0291347257975986E-3</v>
      </c>
      <c r="E230" s="6">
        <f t="shared" si="19"/>
        <v>2.9576549834922828E-4</v>
      </c>
      <c r="F230" s="6">
        <f t="shared" si="20"/>
        <v>4.1299839375860152</v>
      </c>
      <c r="G230" s="16">
        <v>7.7761408870534576E-3</v>
      </c>
      <c r="H230" s="9">
        <f t="shared" si="18"/>
        <v>2.0322361913877075E-2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-1.8615516413875419E-2</v>
      </c>
      <c r="D231" s="6">
        <f t="shared" si="17"/>
        <v>3.4653745135526513E-4</v>
      </c>
      <c r="E231" s="6">
        <f t="shared" si="19"/>
        <v>1.0291347257975986E-3</v>
      </c>
      <c r="F231" s="6">
        <f t="shared" si="20"/>
        <v>0.55933337975728947</v>
      </c>
      <c r="G231" s="16">
        <v>1.6387767239533061E-2</v>
      </c>
      <c r="H231" s="9">
        <f t="shared" si="18"/>
        <v>7.478859403393605E-3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4.9552730216773019E-3</v>
      </c>
      <c r="D232" s="6">
        <f t="shared" si="17"/>
        <v>2.4554730719362899E-5</v>
      </c>
      <c r="E232" s="6">
        <f t="shared" si="19"/>
        <v>3.4653745135526513E-4</v>
      </c>
      <c r="F232" s="6">
        <f t="shared" si="20"/>
        <v>2.4231883362377311</v>
      </c>
      <c r="G232" s="16">
        <v>1.01173398769607E-2</v>
      </c>
      <c r="H232" s="9">
        <f t="shared" si="18"/>
        <v>1.5566593513796557E-2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-8.0183060835392426E-3</v>
      </c>
      <c r="D233" s="6">
        <f t="shared" si="17"/>
        <v>6.429323244932242E-5</v>
      </c>
      <c r="E233" s="6">
        <f t="shared" si="19"/>
        <v>2.4554730719362899E-5</v>
      </c>
      <c r="F233" s="6">
        <f t="shared" si="20"/>
        <v>0.93454359132745712</v>
      </c>
      <c r="G233" s="16">
        <v>1.0272266235710157E-2</v>
      </c>
      <c r="H233" s="9">
        <f t="shared" si="18"/>
        <v>9.667179481769525E-3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-1.532777846113172E-2</v>
      </c>
      <c r="D234" s="6">
        <f t="shared" si="17"/>
        <v>2.3494079255353349E-4</v>
      </c>
      <c r="E234" s="6">
        <f t="shared" si="19"/>
        <v>6.429323244932242E-5</v>
      </c>
      <c r="F234" s="6">
        <f t="shared" si="20"/>
        <v>0.96283888404046847</v>
      </c>
      <c r="G234" s="16">
        <v>7.1402595013842461E-3</v>
      </c>
      <c r="H234" s="9">
        <f t="shared" si="18"/>
        <v>9.8124353961718831E-3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-1.2957981005345804E-2</v>
      </c>
      <c r="D235" s="6">
        <f t="shared" si="17"/>
        <v>1.6790927173490267E-4</v>
      </c>
      <c r="E235" s="6">
        <f t="shared" si="19"/>
        <v>2.3494079255353349E-4</v>
      </c>
      <c r="F235" s="6">
        <f t="shared" si="20"/>
        <v>0.47436162802887472</v>
      </c>
      <c r="G235" s="16">
        <v>1.224321982618868E-2</v>
      </c>
      <c r="H235" s="9">
        <f t="shared" si="18"/>
        <v>6.8873915819334299E-3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-2.6356163798822649E-2</v>
      </c>
      <c r="D236" s="6">
        <f t="shared" si="17"/>
        <v>6.9464737019036952E-4</v>
      </c>
      <c r="E236" s="6">
        <f t="shared" si="19"/>
        <v>1.6790927173490267E-4</v>
      </c>
      <c r="F236" s="6">
        <f t="shared" si="20"/>
        <v>1.3603253108418938</v>
      </c>
      <c r="G236" s="16">
        <v>7.2551057772790523E-3</v>
      </c>
      <c r="H236" s="9">
        <f t="shared" si="18"/>
        <v>1.1663298465022207E-2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-7.460499562036987E-3</v>
      </c>
      <c r="D237" s="6">
        <f t="shared" si="17"/>
        <v>5.5659053715154073E-5</v>
      </c>
      <c r="E237" s="6">
        <f t="shared" si="19"/>
        <v>6.9464737019036952E-4</v>
      </c>
      <c r="F237" s="6">
        <f t="shared" si="20"/>
        <v>0.48917796174092454</v>
      </c>
      <c r="G237" s="16">
        <v>9.5861107878684702E-3</v>
      </c>
      <c r="H237" s="9">
        <f t="shared" si="18"/>
        <v>6.9941258334471259E-3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-1.9610860959217172E-2</v>
      </c>
      <c r="D238" s="6">
        <f t="shared" si="17"/>
        <v>3.8458586756174825E-4</v>
      </c>
      <c r="E238" s="6">
        <f t="shared" si="19"/>
        <v>5.5659053715154073E-5</v>
      </c>
      <c r="F238" s="6">
        <f t="shared" si="20"/>
        <v>0.84079124413924178</v>
      </c>
      <c r="G238" s="16">
        <v>6.4630219769694587E-3</v>
      </c>
      <c r="H238" s="9">
        <f t="shared" si="18"/>
        <v>9.1694669645472956E-3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-3.704412507099011E-3</v>
      </c>
      <c r="D239" s="6">
        <f t="shared" si="17"/>
        <v>1.3722672022751581E-5</v>
      </c>
      <c r="E239" s="6">
        <f t="shared" si="19"/>
        <v>3.8458586756174825E-4</v>
      </c>
      <c r="F239" s="6">
        <f t="shared" si="20"/>
        <v>0.39184654676075176</v>
      </c>
      <c r="G239" s="16">
        <v>6.3884858197592294E-3</v>
      </c>
      <c r="H239" s="9">
        <f t="shared" si="18"/>
        <v>6.2597647460647578E-3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-3.2827286313663103E-3</v>
      </c>
      <c r="D240" s="6">
        <f t="shared" si="17"/>
        <v>1.0776307267192128E-5</v>
      </c>
      <c r="E240" s="6">
        <f t="shared" si="19"/>
        <v>1.3722672022751581E-5</v>
      </c>
      <c r="F240" s="6">
        <f t="shared" si="20"/>
        <v>0.38326005421869924</v>
      </c>
      <c r="G240" s="16">
        <v>9.8877916150273033E-3</v>
      </c>
      <c r="H240" s="9">
        <f t="shared" si="18"/>
        <v>6.190800063147729E-3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-1.4156399393264496E-2</v>
      </c>
      <c r="D241" s="6">
        <f t="shared" si="17"/>
        <v>2.0040364378161939E-4</v>
      </c>
      <c r="E241" s="6">
        <f t="shared" si="19"/>
        <v>1.0776307267192128E-5</v>
      </c>
      <c r="F241" s="6">
        <f t="shared" si="20"/>
        <v>0.89341195575052224</v>
      </c>
      <c r="G241" s="16">
        <v>8.3949364158520685E-3</v>
      </c>
      <c r="H241" s="9">
        <f t="shared" si="18"/>
        <v>9.4520471631838691E-3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9.995877058126424E-4</v>
      </c>
      <c r="D242" s="6">
        <f t="shared" si="17"/>
        <v>9.9917558161178176E-7</v>
      </c>
      <c r="E242" s="6">
        <f t="shared" si="19"/>
        <v>2.0040364378161939E-4</v>
      </c>
      <c r="F242" s="6">
        <f t="shared" si="20"/>
        <v>0.64894774081096107</v>
      </c>
      <c r="G242" s="16">
        <v>8.0408424945391539E-3</v>
      </c>
      <c r="H242" s="9">
        <f t="shared" si="18"/>
        <v>8.0557292705934515E-3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-3.0898368434578952E-2</v>
      </c>
      <c r="D243" s="6">
        <f t="shared" si="17"/>
        <v>9.5470917191898489E-4</v>
      </c>
      <c r="E243" s="6">
        <f t="shared" si="19"/>
        <v>9.9917558161178176E-7</v>
      </c>
      <c r="F243" s="6">
        <f t="shared" si="20"/>
        <v>0.59681616083293454</v>
      </c>
      <c r="G243" s="16">
        <v>1.898539450066818E-2</v>
      </c>
      <c r="H243" s="9">
        <f t="shared" si="18"/>
        <v>7.725387762649423E-3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-1.4439791095429718E-2</v>
      </c>
      <c r="D244" s="6">
        <f t="shared" si="17"/>
        <v>2.0850756687965138E-4</v>
      </c>
      <c r="E244" s="6">
        <f t="shared" si="19"/>
        <v>9.5470917191898489E-4</v>
      </c>
      <c r="F244" s="6">
        <f t="shared" si="20"/>
        <v>3.2462245936794791</v>
      </c>
      <c r="G244" s="16">
        <v>1.1956915714800599E-2</v>
      </c>
      <c r="H244" s="9">
        <f t="shared" si="18"/>
        <v>1.8017282241446622E-2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7.4049177584257931E-3</v>
      </c>
      <c r="D245" s="6">
        <f t="shared" si="17"/>
        <v>5.4832807009049673E-5</v>
      </c>
      <c r="E245" s="6">
        <f t="shared" si="19"/>
        <v>2.0850756687965138E-4</v>
      </c>
      <c r="F245" s="6">
        <f t="shared" si="20"/>
        <v>1.2982665744448774</v>
      </c>
      <c r="G245" s="16">
        <v>1.5225856217064867E-2</v>
      </c>
      <c r="H245" s="9">
        <f t="shared" si="18"/>
        <v>1.1394150141387805E-2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2.098207121108274E-2</v>
      </c>
      <c r="D246" s="6">
        <f t="shared" si="17"/>
        <v>4.4024731230694712E-4</v>
      </c>
      <c r="E246" s="6">
        <f t="shared" si="19"/>
        <v>5.4832807009049673E-5</v>
      </c>
      <c r="F246" s="6">
        <f t="shared" si="20"/>
        <v>2.0941717298902587</v>
      </c>
      <c r="G246" s="16">
        <v>1.337626497607091E-2</v>
      </c>
      <c r="H246" s="9">
        <f t="shared" si="18"/>
        <v>1.4471253331658107E-2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-3.2236120896571206E-2</v>
      </c>
      <c r="D247" s="6">
        <f t="shared" si="17"/>
        <v>1.0391674904583548E-3</v>
      </c>
      <c r="E247" s="6">
        <f t="shared" si="19"/>
        <v>4.4024731230694712E-4</v>
      </c>
      <c r="F247" s="6">
        <f t="shared" si="20"/>
        <v>1.6203264304080194</v>
      </c>
      <c r="G247" s="16">
        <v>1.2514547467176944E-2</v>
      </c>
      <c r="H247" s="9">
        <f t="shared" si="18"/>
        <v>1.2729204336516951E-2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-1.4918774709124196E-2</v>
      </c>
      <c r="D248" s="6">
        <f t="shared" si="17"/>
        <v>2.2256983882160375E-4</v>
      </c>
      <c r="E248" s="6">
        <f t="shared" si="19"/>
        <v>1.0391674904583548E-3</v>
      </c>
      <c r="F248" s="6">
        <f t="shared" si="20"/>
        <v>1.4205090804113516</v>
      </c>
      <c r="G248" s="16">
        <v>6.6500756770944752E-3</v>
      </c>
      <c r="H248" s="9">
        <f t="shared" si="18"/>
        <v>1.1918511150354945E-2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-1.5408596299866153E-3</v>
      </c>
      <c r="D249" s="6">
        <f t="shared" si="17"/>
        <v>2.3742483993224891E-6</v>
      </c>
      <c r="E249" s="6">
        <f t="shared" si="19"/>
        <v>2.2256983882160375E-4</v>
      </c>
      <c r="F249" s="6">
        <f t="shared" si="20"/>
        <v>0.41381388730592239</v>
      </c>
      <c r="G249" s="16">
        <v>1.1206455139975249E-2</v>
      </c>
      <c r="H249" s="9">
        <f t="shared" si="18"/>
        <v>6.4328367560969732E-3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-9.2975349249926394E-3</v>
      </c>
      <c r="D250" s="6">
        <f t="shared" si="17"/>
        <v>8.6444155681457879E-5</v>
      </c>
      <c r="E250" s="6">
        <f t="shared" si="19"/>
        <v>2.3742483993224891E-6</v>
      </c>
      <c r="F250" s="6">
        <f t="shared" si="20"/>
        <v>1.1425616338801119</v>
      </c>
      <c r="G250" s="16">
        <v>7.5254113012293341E-3</v>
      </c>
      <c r="H250" s="9">
        <f t="shared" si="18"/>
        <v>1.0689067470458365E-2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-6.5482325456728031E-3</v>
      </c>
      <c r="D251" s="6">
        <f t="shared" si="17"/>
        <v>4.2879349472208517E-5</v>
      </c>
      <c r="E251" s="6">
        <f t="shared" si="19"/>
        <v>8.6444155681457879E-5</v>
      </c>
      <c r="F251" s="6">
        <f t="shared" si="20"/>
        <v>0.52495269927972243</v>
      </c>
      <c r="G251" s="16">
        <v>9.8431026379053304E-3</v>
      </c>
      <c r="H251" s="9">
        <f t="shared" si="18"/>
        <v>7.2453619597624142E-3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-8.0725767924666059E-3</v>
      </c>
      <c r="D252" s="6">
        <f t="shared" si="17"/>
        <v>6.5166496070270439E-5</v>
      </c>
      <c r="E252" s="6">
        <f t="shared" si="19"/>
        <v>4.2879349472208517E-5</v>
      </c>
      <c r="F252" s="6">
        <f t="shared" si="20"/>
        <v>0.88551465803730101</v>
      </c>
      <c r="G252" s="16">
        <v>1.1078227674369279E-2</v>
      </c>
      <c r="H252" s="9">
        <f t="shared" si="18"/>
        <v>9.4101788401565519E-3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-2.1627582257461919E-2</v>
      </c>
      <c r="D253" s="6">
        <f t="shared" si="17"/>
        <v>4.6775231430328158E-4</v>
      </c>
      <c r="E253" s="6">
        <f t="shared" si="19"/>
        <v>6.5166496070270439E-5</v>
      </c>
      <c r="F253" s="6">
        <f t="shared" si="20"/>
        <v>1.1169680425720108</v>
      </c>
      <c r="G253" s="16">
        <v>1.0065645122872566E-2</v>
      </c>
      <c r="H253" s="9">
        <f t="shared" si="18"/>
        <v>1.0568670884136806E-2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-3.3241940776706107E-2</v>
      </c>
      <c r="D254" s="6">
        <f t="shared" si="17"/>
        <v>1.1050266266020362E-3</v>
      </c>
      <c r="E254" s="6">
        <f t="shared" si="19"/>
        <v>4.6775231430328158E-4</v>
      </c>
      <c r="F254" s="6">
        <f t="shared" si="20"/>
        <v>0.92520654476763464</v>
      </c>
      <c r="G254" s="16">
        <v>8.6779344703452072E-3</v>
      </c>
      <c r="H254" s="9">
        <f t="shared" si="18"/>
        <v>9.6187657460177003E-3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9.4680418466148043E-3</v>
      </c>
      <c r="D255" s="6">
        <f t="shared" si="17"/>
        <v>8.9643816409249079E-5</v>
      </c>
      <c r="E255" s="6">
        <f t="shared" si="19"/>
        <v>1.1050266266020362E-3</v>
      </c>
      <c r="F255" s="6">
        <f t="shared" si="20"/>
        <v>0.69224029750886185</v>
      </c>
      <c r="G255" s="16">
        <v>1.1109828833766117E-2</v>
      </c>
      <c r="H255" s="9">
        <f t="shared" si="18"/>
        <v>8.3200979411835168E-3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-1.6251349670343373E-2</v>
      </c>
      <c r="D256" s="6">
        <f t="shared" si="17"/>
        <v>2.6410636610776965E-4</v>
      </c>
      <c r="E256" s="6">
        <f t="shared" si="19"/>
        <v>8.9643816409249079E-5</v>
      </c>
      <c r="F256" s="6">
        <f t="shared" si="20"/>
        <v>1.1232472536814593</v>
      </c>
      <c r="G256" s="16">
        <v>1.4719467683677614E-2</v>
      </c>
      <c r="H256" s="9">
        <f t="shared" si="18"/>
        <v>1.0598335971658284E-2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-3.5898353477830547E-2</v>
      </c>
      <c r="D257" s="6">
        <f t="shared" si="17"/>
        <v>1.2886917824192685E-3</v>
      </c>
      <c r="E257" s="6">
        <f t="shared" si="19"/>
        <v>2.6410636610776965E-4</v>
      </c>
      <c r="F257" s="6">
        <f t="shared" si="20"/>
        <v>1.9583527373578409</v>
      </c>
      <c r="G257" s="16">
        <v>9.5610487577474351E-3</v>
      </c>
      <c r="H257" s="9">
        <f t="shared" si="18"/>
        <v>1.399411568252114E-2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5.6840092563311805E-3</v>
      </c>
      <c r="D258" s="6">
        <f t="shared" si="17"/>
        <v>3.2307961226058541E-5</v>
      </c>
      <c r="E258" s="6">
        <f t="shared" si="19"/>
        <v>1.2886917824192685E-3</v>
      </c>
      <c r="F258" s="6">
        <f t="shared" si="20"/>
        <v>0.83651490288279773</v>
      </c>
      <c r="G258" s="16">
        <v>1.0794165263160944E-2</v>
      </c>
      <c r="H258" s="9">
        <f t="shared" si="18"/>
        <v>9.1461188647578694E-3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3.5390117086525237E-3</v>
      </c>
      <c r="D259" s="6">
        <f t="shared" si="17"/>
        <v>1.2524603873979656E-5</v>
      </c>
      <c r="E259" s="6">
        <f t="shared" si="19"/>
        <v>3.2307961226058541E-5</v>
      </c>
      <c r="F259" s="6">
        <f t="shared" si="20"/>
        <v>1.0613159313955509</v>
      </c>
      <c r="G259" s="16">
        <v>7.529799703915833E-3</v>
      </c>
      <c r="H259" s="9">
        <f t="shared" si="18"/>
        <v>1.0302018886585051E-2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-5.16607330892325E-3</v>
      </c>
      <c r="D260" s="6">
        <f t="shared" si="17"/>
        <v>2.6688313433169216E-5</v>
      </c>
      <c r="E260" s="6">
        <f t="shared" si="19"/>
        <v>1.2524603873979656E-5</v>
      </c>
      <c r="F260" s="6">
        <f t="shared" si="20"/>
        <v>0.52554294323583184</v>
      </c>
      <c r="G260" s="16">
        <v>6.0839514858116225E-3</v>
      </c>
      <c r="H260" s="9">
        <f t="shared" si="18"/>
        <v>7.2494340691934833E-3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-1.9829149015611509E-4</v>
      </c>
      <c r="D261" s="6">
        <f t="shared" si="17"/>
        <v>3.9319515068332687E-8</v>
      </c>
      <c r="E261" s="6">
        <f t="shared" si="19"/>
        <v>2.6688313433169216E-5</v>
      </c>
      <c r="F261" s="6">
        <f t="shared" si="20"/>
        <v>0.34923904149421936</v>
      </c>
      <c r="G261" s="16">
        <v>9.7800096508843803E-3</v>
      </c>
      <c r="H261" s="9">
        <f t="shared" si="18"/>
        <v>5.9096450104402995E-3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-4.4461007643221842E-3</v>
      </c>
      <c r="D262" s="6">
        <f t="shared" si="17"/>
        <v>1.9767812006506311E-5</v>
      </c>
      <c r="E262" s="6">
        <f t="shared" si="19"/>
        <v>3.9319515068332687E-8</v>
      </c>
      <c r="F262" s="6">
        <f t="shared" si="20"/>
        <v>0.87442441032131024</v>
      </c>
      <c r="G262" s="16">
        <v>6.8123850993150221E-3</v>
      </c>
      <c r="H262" s="9">
        <f t="shared" si="18"/>
        <v>9.3510663045521733E-3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-1.7959097578215101E-2</v>
      </c>
      <c r="D263" s="6">
        <f t="shared" si="17"/>
        <v>3.2252918582385153E-4</v>
      </c>
      <c r="E263" s="6">
        <f t="shared" si="19"/>
        <v>1.9767812006506311E-5</v>
      </c>
      <c r="F263" s="6">
        <f t="shared" si="20"/>
        <v>0.43338209716071779</v>
      </c>
      <c r="G263" s="16">
        <v>8.8315135600484686E-3</v>
      </c>
      <c r="H263" s="9">
        <f t="shared" si="18"/>
        <v>6.5831762634819199E-3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-2.3735138904767198E-2</v>
      </c>
      <c r="D264" s="6">
        <f t="shared" si="17"/>
        <v>5.6335681882859346E-4</v>
      </c>
      <c r="E264" s="6">
        <f t="shared" si="19"/>
        <v>3.2252918582385153E-4</v>
      </c>
      <c r="F264" s="6">
        <f t="shared" si="20"/>
        <v>0.71631258245273222</v>
      </c>
      <c r="G264" s="16">
        <v>1.12917953519457E-2</v>
      </c>
      <c r="H264" s="9">
        <f t="shared" si="18"/>
        <v>8.4635251665764674E-3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1.7252891925559684E-2</v>
      </c>
      <c r="D265" s="6">
        <f t="shared" si="17"/>
        <v>2.9766227979504252E-4</v>
      </c>
      <c r="E265" s="6">
        <f t="shared" si="19"/>
        <v>5.6335681882859346E-4</v>
      </c>
      <c r="F265" s="6">
        <f t="shared" si="20"/>
        <v>1.1597690522300763</v>
      </c>
      <c r="G265" s="16">
        <v>2.1773712216119064E-2</v>
      </c>
      <c r="H265" s="9">
        <f t="shared" si="18"/>
        <v>1.0769257412793493E-2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-1.3550565039927642E-2</v>
      </c>
      <c r="D266" s="6">
        <f t="shared" si="17"/>
        <v>1.8361781290130921E-4</v>
      </c>
      <c r="E266" s="6">
        <f t="shared" si="19"/>
        <v>2.9766227979504252E-4</v>
      </c>
      <c r="F266" s="6">
        <f t="shared" si="20"/>
        <v>4.2641648276555273</v>
      </c>
      <c r="G266" s="16">
        <v>8.8952768770583016E-3</v>
      </c>
      <c r="H266" s="9">
        <f t="shared" si="18"/>
        <v>2.0649854303736691E-2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-3.3713753699378096E-2</v>
      </c>
      <c r="D267" s="6">
        <f t="shared" si="17"/>
        <v>1.1366171885023302E-3</v>
      </c>
      <c r="E267" s="6">
        <f t="shared" si="19"/>
        <v>1.8361781290130921E-4</v>
      </c>
      <c r="F267" s="6">
        <f t="shared" si="20"/>
        <v>0.72643439063010151</v>
      </c>
      <c r="G267" s="16">
        <v>1.2792998284537054E-2</v>
      </c>
      <c r="H267" s="9">
        <f t="shared" si="18"/>
        <v>8.5231120527076345E-3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-1.4320844726582425E-2</v>
      </c>
      <c r="D268" s="6">
        <f t="shared" si="17"/>
        <v>2.0508659368288366E-4</v>
      </c>
      <c r="E268" s="6">
        <f t="shared" si="19"/>
        <v>1.1366171885023302E-3</v>
      </c>
      <c r="F268" s="6">
        <f t="shared" si="20"/>
        <v>1.4836299494780976</v>
      </c>
      <c r="G268" s="16">
        <v>1.1910542257167318E-2</v>
      </c>
      <c r="H268" s="9">
        <f t="shared" si="18"/>
        <v>1.2180434924410941E-2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-1.510508847143947E-2</v>
      </c>
      <c r="D269" s="6">
        <f t="shared" si="17"/>
        <v>2.2816369773001358E-4</v>
      </c>
      <c r="E269" s="6">
        <f t="shared" si="19"/>
        <v>2.0508659368288366E-4</v>
      </c>
      <c r="F269" s="6">
        <f t="shared" si="20"/>
        <v>1.2883527580456535</v>
      </c>
      <c r="G269" s="16">
        <v>8.8859831713849532E-3</v>
      </c>
      <c r="H269" s="9">
        <f t="shared" si="18"/>
        <v>1.135056279682049E-2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-7.5042951416797767E-3</v>
      </c>
      <c r="D270" s="6">
        <f t="shared" ref="D270:D333" si="22">C270^2</f>
        <v>5.6314445573438697E-5</v>
      </c>
      <c r="E270" s="6">
        <f t="shared" si="19"/>
        <v>2.2816369773001358E-4</v>
      </c>
      <c r="F270" s="6">
        <f t="shared" si="20"/>
        <v>0.72495500082902742</v>
      </c>
      <c r="G270" s="16">
        <v>1.0084856280159154E-2</v>
      </c>
      <c r="H270" s="9">
        <f t="shared" ref="H270:H333" si="23">SQRT(F270)/100</f>
        <v>8.5144289346322424E-3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-1.0002185489286053E-2</v>
      </c>
      <c r="D271" s="6">
        <f t="shared" si="22"/>
        <v>1.0004371456208447E-4</v>
      </c>
      <c r="E271" s="6">
        <f t="shared" ref="E271:E334" si="24">D270</f>
        <v>5.6314445573438697E-5</v>
      </c>
      <c r="F271" s="6">
        <f t="shared" ref="F271:F334" si="25">IF(C270&gt;0,B$6+B$7*E271+B$8*(G270*100)^2,B$6+B$7*E271+B$8*(G270*100)^2+E271*$B$9)</f>
        <v>0.92866664646264341</v>
      </c>
      <c r="G271" s="16">
        <v>5.395223569590572E-3</v>
      </c>
      <c r="H271" s="9">
        <f t="shared" si="23"/>
        <v>9.6367351653069908E-3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-1.8465048203269815E-2</v>
      </c>
      <c r="D272" s="6">
        <f t="shared" si="22"/>
        <v>3.4095800514907782E-4</v>
      </c>
      <c r="E272" s="6">
        <f t="shared" si="24"/>
        <v>1.0004371456208447E-4</v>
      </c>
      <c r="F272" s="6">
        <f t="shared" si="25"/>
        <v>0.27842604425980622</v>
      </c>
      <c r="G272" s="16">
        <v>9.0966680545773101E-3</v>
      </c>
      <c r="H272" s="9">
        <f t="shared" si="23"/>
        <v>5.2766091788174554E-3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1.5201685992438704E-3</v>
      </c>
      <c r="D273" s="6">
        <f t="shared" si="22"/>
        <v>2.3109125701270709E-6</v>
      </c>
      <c r="E273" s="6">
        <f t="shared" si="24"/>
        <v>3.4095800514907782E-4</v>
      </c>
      <c r="F273" s="6">
        <f t="shared" si="25"/>
        <v>0.75889213931630517</v>
      </c>
      <c r="G273" s="16">
        <v>9.0989421602487765E-3</v>
      </c>
      <c r="H273" s="9">
        <f t="shared" si="23"/>
        <v>8.7114415530169589E-3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-1.6934105400187496E-2</v>
      </c>
      <c r="D274" s="6">
        <f t="shared" si="22"/>
        <v>2.8676392570465929E-4</v>
      </c>
      <c r="E274" s="6">
        <f t="shared" si="24"/>
        <v>2.3109125701270709E-6</v>
      </c>
      <c r="F274" s="6">
        <f t="shared" si="25"/>
        <v>0.75925673373724534</v>
      </c>
      <c r="G274" s="16">
        <v>9.1497583424658708E-3</v>
      </c>
      <c r="H274" s="9">
        <f t="shared" si="23"/>
        <v>8.713533919927352E-3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-1.6637380149476574E-3</v>
      </c>
      <c r="D275" s="6">
        <f t="shared" si="22"/>
        <v>2.7680241823819715E-6</v>
      </c>
      <c r="E275" s="6">
        <f t="shared" si="24"/>
        <v>2.8676392570465929E-4</v>
      </c>
      <c r="F275" s="6">
        <f t="shared" si="25"/>
        <v>0.76756789790900182</v>
      </c>
      <c r="G275" s="16">
        <v>9.6490591982112562E-3</v>
      </c>
      <c r="H275" s="9">
        <f t="shared" si="23"/>
        <v>8.7610952392323752E-3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-1.9029251705545591E-2</v>
      </c>
      <c r="D276" s="6">
        <f t="shared" si="22"/>
        <v>3.6211242047300981E-4</v>
      </c>
      <c r="E276" s="6">
        <f t="shared" si="24"/>
        <v>2.7680241823819715E-6</v>
      </c>
      <c r="F276" s="6">
        <f t="shared" si="25"/>
        <v>0.85163565292264021</v>
      </c>
      <c r="G276" s="16">
        <v>8.1107072875761087E-3</v>
      </c>
      <c r="H276" s="9">
        <f t="shared" si="23"/>
        <v>9.2284107674216603E-3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-1.1383462632800998E-2</v>
      </c>
      <c r="D277" s="6">
        <f t="shared" si="22"/>
        <v>1.2958322151237662E-4</v>
      </c>
      <c r="E277" s="6">
        <f t="shared" si="24"/>
        <v>3.6211242047300981E-4</v>
      </c>
      <c r="F277" s="6">
        <f t="shared" si="25"/>
        <v>0.60692987010620048</v>
      </c>
      <c r="G277" s="16">
        <v>7.7767310044662575E-3</v>
      </c>
      <c r="H277" s="9">
        <f t="shared" si="23"/>
        <v>7.7905703905824545E-3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-3.7570718679757571E-3</v>
      </c>
      <c r="D278" s="6">
        <f t="shared" si="22"/>
        <v>1.4115589021134845E-5</v>
      </c>
      <c r="E278" s="6">
        <f t="shared" si="24"/>
        <v>1.2958322151237662E-4</v>
      </c>
      <c r="F278" s="6">
        <f t="shared" si="25"/>
        <v>0.55939966522548124</v>
      </c>
      <c r="G278" s="16">
        <v>6.7829896302052566E-3</v>
      </c>
      <c r="H278" s="9">
        <f t="shared" si="23"/>
        <v>7.4793025425201332E-3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-1.0766692322556866E-2</v>
      </c>
      <c r="D279" s="6">
        <f t="shared" si="22"/>
        <v>1.1592166356860496E-4</v>
      </c>
      <c r="E279" s="6">
        <f t="shared" si="24"/>
        <v>1.4115589021134845E-5</v>
      </c>
      <c r="F279" s="6">
        <f t="shared" si="25"/>
        <v>0.42980239997926473</v>
      </c>
      <c r="G279" s="16">
        <v>3.7169635225261181E-3</v>
      </c>
      <c r="H279" s="9">
        <f t="shared" si="23"/>
        <v>6.5559316651355101E-3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-2.7765413866343257E-3</v>
      </c>
      <c r="D280" s="6">
        <f t="shared" si="22"/>
        <v>7.7091820716932648E-6</v>
      </c>
      <c r="E280" s="6">
        <f t="shared" si="24"/>
        <v>1.1592166356860496E-4</v>
      </c>
      <c r="F280" s="6">
        <f t="shared" si="25"/>
        <v>0.14145033209695815</v>
      </c>
      <c r="G280" s="16">
        <v>8.4955512677215485E-3</v>
      </c>
      <c r="H280" s="9">
        <f t="shared" si="23"/>
        <v>3.7609883288433395E-3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-1.700219102834229E-2</v>
      </c>
      <c r="D281" s="6">
        <f t="shared" si="22"/>
        <v>2.8907449976424307E-4</v>
      </c>
      <c r="E281" s="6">
        <f t="shared" si="24"/>
        <v>7.7091820716932648E-6</v>
      </c>
      <c r="F281" s="6">
        <f t="shared" si="25"/>
        <v>0.66416615970716275</v>
      </c>
      <c r="G281" s="16">
        <v>6.5125806470778518E-3</v>
      </c>
      <c r="H281" s="9">
        <f t="shared" si="23"/>
        <v>8.1496390086135892E-3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-6.5481529642987379E-3</v>
      </c>
      <c r="D282" s="6">
        <f t="shared" si="22"/>
        <v>4.2878307243854346E-5</v>
      </c>
      <c r="E282" s="6">
        <f t="shared" si="24"/>
        <v>2.8907449976424307E-4</v>
      </c>
      <c r="F282" s="6">
        <f t="shared" si="25"/>
        <v>0.39760468739344074</v>
      </c>
      <c r="G282" s="16">
        <v>6.668080155124362E-3</v>
      </c>
      <c r="H282" s="9">
        <f t="shared" si="23"/>
        <v>6.3055902768372188E-3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6.0881138411224469E-3</v>
      </c>
      <c r="D283" s="6">
        <f t="shared" si="22"/>
        <v>3.7065130142466714E-5</v>
      </c>
      <c r="E283" s="6">
        <f t="shared" si="24"/>
        <v>4.2878307243854346E-5</v>
      </c>
      <c r="F283" s="6">
        <f t="shared" si="25"/>
        <v>0.41595847394543622</v>
      </c>
      <c r="G283" s="16">
        <v>9.8213474698604954E-3</v>
      </c>
      <c r="H283" s="9">
        <f t="shared" si="23"/>
        <v>6.4494842735325457E-3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-9.934031809207591E-3</v>
      </c>
      <c r="D284" s="6">
        <f t="shared" si="22"/>
        <v>9.8684987986348243E-5</v>
      </c>
      <c r="E284" s="6">
        <f t="shared" si="24"/>
        <v>3.7065130142466714E-5</v>
      </c>
      <c r="F284" s="6">
        <f t="shared" si="25"/>
        <v>0.88168206387029591</v>
      </c>
      <c r="G284" s="16">
        <v>7.5890533191968548E-3</v>
      </c>
      <c r="H284" s="9">
        <f t="shared" si="23"/>
        <v>9.3897926700768838E-3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-1.696543735329582E-3</v>
      </c>
      <c r="D285" s="6">
        <f t="shared" si="22"/>
        <v>2.8782606458860506E-6</v>
      </c>
      <c r="E285" s="6">
        <f t="shared" si="24"/>
        <v>9.8684987986348243E-5</v>
      </c>
      <c r="F285" s="6">
        <f t="shared" si="25"/>
        <v>0.53356878885669323</v>
      </c>
      <c r="G285" s="16">
        <v>5.4573913958962106E-3</v>
      </c>
      <c r="H285" s="9">
        <f t="shared" si="23"/>
        <v>7.3045793092873824E-3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-2.1442232337283047E-2</v>
      </c>
      <c r="D286" s="6">
        <f t="shared" si="22"/>
        <v>4.5976932760602679E-4</v>
      </c>
      <c r="E286" s="6">
        <f t="shared" si="24"/>
        <v>2.8782606458860506E-6</v>
      </c>
      <c r="F286" s="6">
        <f t="shared" si="25"/>
        <v>0.28446746438076725</v>
      </c>
      <c r="G286" s="16">
        <v>8.7910698230219252E-3</v>
      </c>
      <c r="H286" s="9">
        <f t="shared" si="23"/>
        <v>5.3335491408701505E-3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-1.17787690794071E-3</v>
      </c>
      <c r="D287" s="6">
        <f t="shared" si="22"/>
        <v>1.3873940102599679E-6</v>
      </c>
      <c r="E287" s="6">
        <f t="shared" si="24"/>
        <v>4.5976932760602679E-4</v>
      </c>
      <c r="F287" s="6">
        <f t="shared" si="25"/>
        <v>0.70993115054508982</v>
      </c>
      <c r="G287" s="16">
        <v>5.5660026045100067E-3</v>
      </c>
      <c r="H287" s="9">
        <f t="shared" si="23"/>
        <v>8.4257412169202652E-3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-1.1269017404399289E-2</v>
      </c>
      <c r="D288" s="6">
        <f t="shared" si="22"/>
        <v>1.269907532606541E-4</v>
      </c>
      <c r="E288" s="6">
        <f t="shared" si="24"/>
        <v>1.3873940102599679E-6</v>
      </c>
      <c r="F288" s="6">
        <f t="shared" si="25"/>
        <v>0.29519133294286681</v>
      </c>
      <c r="G288" s="16">
        <v>6.6705863129300873E-3</v>
      </c>
      <c r="H288" s="9">
        <f t="shared" si="23"/>
        <v>5.4331513226015234E-3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-1.1477002186379329E-2</v>
      </c>
      <c r="D289" s="6">
        <f t="shared" si="22"/>
        <v>1.3172157918615589E-4</v>
      </c>
      <c r="E289" s="6">
        <f t="shared" si="24"/>
        <v>1.269907532606541E-4</v>
      </c>
      <c r="F289" s="6">
        <f t="shared" si="25"/>
        <v>0.4162593845249799</v>
      </c>
      <c r="G289" s="16">
        <v>5.7073367303969768E-3</v>
      </c>
      <c r="H289" s="9">
        <f t="shared" si="23"/>
        <v>6.4518166784633601E-3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-1.656306936239868E-2</v>
      </c>
      <c r="D290" s="6">
        <f t="shared" si="22"/>
        <v>2.7433526670362984E-4</v>
      </c>
      <c r="E290" s="6">
        <f t="shared" si="24"/>
        <v>1.3172157918615589E-4</v>
      </c>
      <c r="F290" s="6">
        <f t="shared" si="25"/>
        <v>0.30946489567936974</v>
      </c>
      <c r="G290" s="16">
        <v>4.9078080303890763E-3</v>
      </c>
      <c r="H290" s="9">
        <f t="shared" si="23"/>
        <v>5.5629569086895654E-3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-1.9649690770278908E-2</v>
      </c>
      <c r="D291" s="6">
        <f t="shared" si="22"/>
        <v>3.8611034736758408E-4</v>
      </c>
      <c r="E291" s="6">
        <f t="shared" si="24"/>
        <v>2.7433526670362984E-4</v>
      </c>
      <c r="F291" s="6">
        <f t="shared" si="25"/>
        <v>0.23344834977706869</v>
      </c>
      <c r="G291" s="16">
        <v>6.6395078345667085E-3</v>
      </c>
      <c r="H291" s="9">
        <f t="shared" si="23"/>
        <v>4.8316493020196397E-3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4.7173098585720843E-3</v>
      </c>
      <c r="D292" s="6">
        <f t="shared" si="22"/>
        <v>2.2253012301781378E-5</v>
      </c>
      <c r="E292" s="6">
        <f t="shared" si="24"/>
        <v>3.8611034736758408E-4</v>
      </c>
      <c r="F292" s="6">
        <f t="shared" si="25"/>
        <v>0.41255884095633594</v>
      </c>
      <c r="G292" s="16">
        <v>7.2816018624615115E-3</v>
      </c>
      <c r="H292" s="9">
        <f t="shared" si="23"/>
        <v>6.4230743492219976E-3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-1.4477034083581124E-2</v>
      </c>
      <c r="D293" s="6">
        <f t="shared" si="22"/>
        <v>2.0958451585716955E-4</v>
      </c>
      <c r="E293" s="6">
        <f t="shared" si="24"/>
        <v>2.2253012301781378E-5</v>
      </c>
      <c r="F293" s="6">
        <f t="shared" si="25"/>
        <v>0.49261559694624035</v>
      </c>
      <c r="G293" s="16">
        <v>7.4290012403812611E-3</v>
      </c>
      <c r="H293" s="9">
        <f t="shared" si="23"/>
        <v>7.0186579696280994E-3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-2.0446300408983993E-2</v>
      </c>
      <c r="D294" s="6">
        <f t="shared" si="22"/>
        <v>4.1805120041441901E-4</v>
      </c>
      <c r="E294" s="6">
        <f t="shared" si="24"/>
        <v>2.0958451585716955E-4</v>
      </c>
      <c r="F294" s="6">
        <f t="shared" si="25"/>
        <v>0.51204107195673532</v>
      </c>
      <c r="G294" s="16">
        <v>6.5479237234967527E-3</v>
      </c>
      <c r="H294" s="9">
        <f t="shared" si="23"/>
        <v>7.1557045212664793E-3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-1.682504835343452E-3</v>
      </c>
      <c r="D295" s="6">
        <f t="shared" si="22"/>
        <v>2.8308225209540967E-6</v>
      </c>
      <c r="E295" s="6">
        <f t="shared" si="24"/>
        <v>4.1805120041441901E-4</v>
      </c>
      <c r="F295" s="6">
        <f t="shared" si="25"/>
        <v>0.40174150718601609</v>
      </c>
      <c r="G295" s="16">
        <v>6.1711657064799303E-3</v>
      </c>
      <c r="H295" s="9">
        <f t="shared" si="23"/>
        <v>6.3383081905664393E-3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-1.8909057170193821E-2</v>
      </c>
      <c r="D296" s="6">
        <f t="shared" si="22"/>
        <v>3.5755244306565835E-4</v>
      </c>
      <c r="E296" s="6">
        <f t="shared" si="24"/>
        <v>2.8308225209540967E-6</v>
      </c>
      <c r="F296" s="6">
        <f t="shared" si="25"/>
        <v>0.35881204439146025</v>
      </c>
      <c r="G296" s="16">
        <v>1.0083508098590066E-2</v>
      </c>
      <c r="H296" s="9">
        <f t="shared" si="23"/>
        <v>5.990092189536487E-3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-1.6903940853618959E-2</v>
      </c>
      <c r="D297" s="6">
        <f t="shared" si="22"/>
        <v>2.8574321638264805E-4</v>
      </c>
      <c r="E297" s="6">
        <f t="shared" si="24"/>
        <v>3.5755244306565835E-4</v>
      </c>
      <c r="F297" s="6">
        <f t="shared" si="25"/>
        <v>0.92842843201752911</v>
      </c>
      <c r="G297" s="16">
        <v>1.1704060012010697E-2</v>
      </c>
      <c r="H297" s="9">
        <f t="shared" si="23"/>
        <v>9.6354991153418165E-3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-2.9722060918379888E-2</v>
      </c>
      <c r="D298" s="6">
        <f t="shared" si="22"/>
        <v>8.8340090523588506E-4</v>
      </c>
      <c r="E298" s="6">
        <f t="shared" si="24"/>
        <v>2.8574321638264805E-4</v>
      </c>
      <c r="F298" s="6">
        <f t="shared" si="25"/>
        <v>1.2446798886447767</v>
      </c>
      <c r="G298" s="16">
        <v>1.0012823695158499E-2</v>
      </c>
      <c r="H298" s="9">
        <f t="shared" si="23"/>
        <v>1.1156522256710542E-2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-1.0478199027202671E-2</v>
      </c>
      <c r="D299" s="6">
        <f t="shared" si="22"/>
        <v>1.09792654853671E-4</v>
      </c>
      <c r="E299" s="6">
        <f t="shared" si="24"/>
        <v>8.8340090523588506E-4</v>
      </c>
      <c r="F299" s="6">
        <f t="shared" si="25"/>
        <v>0.91571434589990608</v>
      </c>
      <c r="G299" s="16">
        <v>1.4120866152875167E-2</v>
      </c>
      <c r="H299" s="9">
        <f t="shared" si="23"/>
        <v>9.5692964521949374E-3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-1.8598699818642671E-2</v>
      </c>
      <c r="D300" s="6">
        <f t="shared" si="22"/>
        <v>3.4591163494397892E-4</v>
      </c>
      <c r="E300" s="6">
        <f t="shared" si="24"/>
        <v>1.09792654853671E-4</v>
      </c>
      <c r="F300" s="6">
        <f t="shared" si="25"/>
        <v>1.8037175404777119</v>
      </c>
      <c r="G300" s="16">
        <v>1.6900767129222463E-2</v>
      </c>
      <c r="H300" s="9">
        <f t="shared" si="23"/>
        <v>1.3430255174335713E-2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8.5316676532008386E-3</v>
      </c>
      <c r="D301" s="6">
        <f t="shared" si="22"/>
        <v>7.2789352944673512E-5</v>
      </c>
      <c r="E301" s="6">
        <f t="shared" si="24"/>
        <v>3.4591163494397892E-4</v>
      </c>
      <c r="F301" s="6">
        <f t="shared" si="25"/>
        <v>2.5761471436708803</v>
      </c>
      <c r="G301" s="16">
        <v>9.6947638259384152E-3</v>
      </c>
      <c r="H301" s="9">
        <f t="shared" si="23"/>
        <v>1.6050380505367716E-2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-1.1031066483169417E-2</v>
      </c>
      <c r="D302" s="6">
        <f t="shared" si="22"/>
        <v>1.2168442775610369E-4</v>
      </c>
      <c r="E302" s="6">
        <f t="shared" si="24"/>
        <v>7.2789352944673512E-5</v>
      </c>
      <c r="F302" s="6">
        <f t="shared" si="25"/>
        <v>0.85955450760396546</v>
      </c>
      <c r="G302" s="16">
        <v>8.5807998378819739E-3</v>
      </c>
      <c r="H302" s="9">
        <f t="shared" si="23"/>
        <v>9.2712162503307272E-3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-2.3901538471256048E-2</v>
      </c>
      <c r="D303" s="6">
        <f t="shared" si="22"/>
        <v>5.7128354129293291E-4</v>
      </c>
      <c r="E303" s="6">
        <f t="shared" si="24"/>
        <v>1.2168442775610369E-4</v>
      </c>
      <c r="F303" s="6">
        <f t="shared" si="25"/>
        <v>0.67720719112264405</v>
      </c>
      <c r="G303" s="16">
        <v>1.4575805691568005E-2</v>
      </c>
      <c r="H303" s="9">
        <f t="shared" si="23"/>
        <v>8.2292599370942469E-3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-1.4810316532843709E-2</v>
      </c>
      <c r="D304" s="6">
        <f t="shared" si="22"/>
        <v>2.1934547580302368E-4</v>
      </c>
      <c r="E304" s="6">
        <f t="shared" si="24"/>
        <v>5.7128354129293291E-4</v>
      </c>
      <c r="F304" s="6">
        <f t="shared" si="25"/>
        <v>1.920661588946788</v>
      </c>
      <c r="G304" s="16">
        <v>1.4985969912551972E-2</v>
      </c>
      <c r="H304" s="9">
        <f t="shared" si="23"/>
        <v>1.3858793558411886E-2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-8.9538556303551797E-3</v>
      </c>
      <c r="D305" s="6">
        <f t="shared" si="22"/>
        <v>8.017153064924315E-5</v>
      </c>
      <c r="E305" s="6">
        <f t="shared" si="24"/>
        <v>2.1934547580302368E-4</v>
      </c>
      <c r="F305" s="6">
        <f t="shared" si="25"/>
        <v>2.0292606207426815</v>
      </c>
      <c r="G305" s="16">
        <v>1.7407697400542581E-2</v>
      </c>
      <c r="H305" s="9">
        <f t="shared" si="23"/>
        <v>1.4245211899942666E-2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-1.370447076709011E-3</v>
      </c>
      <c r="D306" s="6">
        <f t="shared" si="22"/>
        <v>1.878125190060274E-6</v>
      </c>
      <c r="E306" s="6">
        <f t="shared" si="24"/>
        <v>8.017153064924315E-5</v>
      </c>
      <c r="F306" s="6">
        <f t="shared" si="25"/>
        <v>2.7319225771978841</v>
      </c>
      <c r="G306" s="16">
        <v>4.3773020157586197E-3</v>
      </c>
      <c r="H306" s="9">
        <f t="shared" si="23"/>
        <v>1.6528528601172834E-2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-7.7657089190075659E-3</v>
      </c>
      <c r="D307" s="6">
        <f t="shared" si="22"/>
        <v>6.0306235014753658E-5</v>
      </c>
      <c r="E307" s="6">
        <f t="shared" si="24"/>
        <v>1.878125190060274E-6</v>
      </c>
      <c r="F307" s="6">
        <f t="shared" si="25"/>
        <v>0.18932307644099808</v>
      </c>
      <c r="G307" s="16">
        <v>9.597868040260896E-3</v>
      </c>
      <c r="H307" s="9">
        <f t="shared" si="23"/>
        <v>4.3511271693780461E-3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2.4809107011754435E-3</v>
      </c>
      <c r="D308" s="6">
        <f t="shared" si="22"/>
        <v>6.1549179072068302E-6</v>
      </c>
      <c r="E308" s="6">
        <f t="shared" si="24"/>
        <v>6.0306235014753658E-5</v>
      </c>
      <c r="F308" s="6">
        <f t="shared" si="25"/>
        <v>0.8428115856352284</v>
      </c>
      <c r="G308" s="16">
        <v>5.1190986380256383E-3</v>
      </c>
      <c r="H308" s="9">
        <f t="shared" si="23"/>
        <v>9.1804770335491195E-3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1.418918832790432E-3</v>
      </c>
      <c r="D309" s="6">
        <f t="shared" si="22"/>
        <v>2.0133306540473621E-6</v>
      </c>
      <c r="E309" s="6">
        <f t="shared" si="24"/>
        <v>6.1549179072068302E-6</v>
      </c>
      <c r="F309" s="6">
        <f t="shared" si="25"/>
        <v>0.25241971544529263</v>
      </c>
      <c r="G309" s="16">
        <v>6.3177328232355912E-3</v>
      </c>
      <c r="H309" s="9">
        <f t="shared" si="23"/>
        <v>5.0241388858718126E-3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-3.0370548509480004E-2</v>
      </c>
      <c r="D310" s="6">
        <f t="shared" si="22"/>
        <v>9.2237021676667811E-4</v>
      </c>
      <c r="E310" s="6">
        <f t="shared" si="24"/>
        <v>2.0133306540473621E-6</v>
      </c>
      <c r="F310" s="6">
        <f t="shared" si="25"/>
        <v>0.37520744106698628</v>
      </c>
      <c r="G310" s="16">
        <v>1.3664433815207634E-2</v>
      </c>
      <c r="H310" s="9">
        <f t="shared" si="23"/>
        <v>6.1254178720066624E-3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-5.2358394308630041E-2</v>
      </c>
      <c r="D311" s="6">
        <f t="shared" si="22"/>
        <v>2.7414014545779825E-3</v>
      </c>
      <c r="E311" s="6">
        <f t="shared" si="24"/>
        <v>9.2237021676667811E-4</v>
      </c>
      <c r="F311" s="6">
        <f t="shared" si="25"/>
        <v>1.6901382690504678</v>
      </c>
      <c r="G311" s="16">
        <v>2.0166019627592718E-2</v>
      </c>
      <c r="H311" s="9">
        <f t="shared" si="23"/>
        <v>1.3000531793163185E-2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-2.4459436696766083E-3</v>
      </c>
      <c r="D312" s="6">
        <f t="shared" si="22"/>
        <v>5.9826404352310735E-6</v>
      </c>
      <c r="E312" s="6">
        <f t="shared" si="24"/>
        <v>2.7414014545779825E-3</v>
      </c>
      <c r="F312" s="6">
        <f t="shared" si="25"/>
        <v>3.6602769124421597</v>
      </c>
      <c r="G312" s="16">
        <v>1.2660625659416525E-2</v>
      </c>
      <c r="H312" s="9">
        <f t="shared" si="23"/>
        <v>1.9131850178281659E-2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-4.18227122528489E-2</v>
      </c>
      <c r="D313" s="6">
        <f t="shared" si="22"/>
        <v>1.7491392601845974E-3</v>
      </c>
      <c r="E313" s="6">
        <f t="shared" si="24"/>
        <v>5.9826404352310735E-6</v>
      </c>
      <c r="F313" s="6">
        <f t="shared" si="25"/>
        <v>1.4534305526738422</v>
      </c>
      <c r="G313" s="16">
        <v>1.9719232669822978E-2</v>
      </c>
      <c r="H313" s="9">
        <f t="shared" si="23"/>
        <v>1.2055830758076534E-2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-4.7193227371222796E-3</v>
      </c>
      <c r="D314" s="6">
        <f t="shared" si="22"/>
        <v>2.2272007097119326E-5</v>
      </c>
      <c r="E314" s="6">
        <f t="shared" si="24"/>
        <v>1.7491392601845974E-3</v>
      </c>
      <c r="F314" s="6">
        <f t="shared" si="25"/>
        <v>3.5006437236497061</v>
      </c>
      <c r="G314" s="16">
        <v>8.3498719186242912E-3</v>
      </c>
      <c r="H314" s="9">
        <f t="shared" si="23"/>
        <v>1.8710007278592133E-2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-3.1439909734590828E-2</v>
      </c>
      <c r="D315" s="6">
        <f t="shared" si="22"/>
        <v>9.8846792411921912E-4</v>
      </c>
      <c r="E315" s="6">
        <f t="shared" si="24"/>
        <v>2.2272007097119326E-5</v>
      </c>
      <c r="F315" s="6">
        <f t="shared" si="25"/>
        <v>0.6421856682059307</v>
      </c>
      <c r="G315" s="16">
        <v>1.1272170819631453E-2</v>
      </c>
      <c r="H315" s="9">
        <f t="shared" si="23"/>
        <v>8.0136487832068778E-3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3.2194169708513083E-3</v>
      </c>
      <c r="D316" s="6">
        <f t="shared" si="22"/>
        <v>1.0364645632205414E-5</v>
      </c>
      <c r="E316" s="6">
        <f t="shared" si="24"/>
        <v>9.8846792411921912E-4</v>
      </c>
      <c r="F316" s="6">
        <f t="shared" si="25"/>
        <v>1.1558103518603757</v>
      </c>
      <c r="G316" s="16">
        <v>1.0805498157546644E-2</v>
      </c>
      <c r="H316" s="9">
        <f t="shared" si="23"/>
        <v>1.0750862067110598E-2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-3.4723964869402761E-2</v>
      </c>
      <c r="D317" s="6">
        <f t="shared" si="22"/>
        <v>1.2057537362515172E-3</v>
      </c>
      <c r="E317" s="6">
        <f t="shared" si="24"/>
        <v>1.0364645632205414E-5</v>
      </c>
      <c r="F317" s="6">
        <f t="shared" si="25"/>
        <v>1.0635084859060875</v>
      </c>
      <c r="G317" s="16">
        <v>1.5647329991521006E-2</v>
      </c>
      <c r="H317" s="9">
        <f t="shared" si="23"/>
        <v>1.0312654778989199E-2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-3.484134019462598E-2</v>
      </c>
      <c r="D318" s="6">
        <f t="shared" si="22"/>
        <v>1.21391898655766E-3</v>
      </c>
      <c r="E318" s="6">
        <f t="shared" si="24"/>
        <v>1.2057537362515172E-3</v>
      </c>
      <c r="F318" s="6">
        <f t="shared" si="25"/>
        <v>2.2107436903709741</v>
      </c>
      <c r="G318" s="16">
        <v>1.2218304449523019E-2</v>
      </c>
      <c r="H318" s="9">
        <f t="shared" si="23"/>
        <v>1.4868569838323303E-2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-2.0832476862866357E-2</v>
      </c>
      <c r="D319" s="6">
        <f t="shared" si="22"/>
        <v>4.3399209224186211E-4</v>
      </c>
      <c r="E319" s="6">
        <f t="shared" si="24"/>
        <v>1.21391898655766E-3</v>
      </c>
      <c r="F319" s="6">
        <f t="shared" si="25"/>
        <v>1.3548848195214551</v>
      </c>
      <c r="G319" s="16">
        <v>3.3237917051634903E-2</v>
      </c>
      <c r="H319" s="9">
        <f t="shared" si="23"/>
        <v>1.1639951973790334E-2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1.7048951802894896E-3</v>
      </c>
      <c r="D320" s="6">
        <f t="shared" si="22"/>
        <v>2.9066675757743311E-6</v>
      </c>
      <c r="E320" s="6">
        <f t="shared" si="24"/>
        <v>4.3399209224186211E-4</v>
      </c>
      <c r="F320" s="6">
        <f t="shared" si="25"/>
        <v>9.9130352084552449</v>
      </c>
      <c r="G320" s="16">
        <v>1.1990746311280732E-2</v>
      </c>
      <c r="H320" s="9">
        <f t="shared" si="23"/>
        <v>3.1484972937030203E-2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8.5446609464197246E-3</v>
      </c>
      <c r="D321" s="6">
        <f t="shared" si="22"/>
        <v>7.301123068927043E-5</v>
      </c>
      <c r="E321" s="6">
        <f t="shared" si="24"/>
        <v>2.9066675757743311E-6</v>
      </c>
      <c r="F321" s="6">
        <f t="shared" si="25"/>
        <v>1.305519520038068</v>
      </c>
      <c r="G321" s="16">
        <v>1.1137707095520127E-2</v>
      </c>
      <c r="H321" s="9">
        <f t="shared" si="23"/>
        <v>1.142593330996671E-2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1.598576867396153E-2</v>
      </c>
      <c r="D322" s="6">
        <f t="shared" si="22"/>
        <v>2.5554480009740979E-4</v>
      </c>
      <c r="E322" s="6">
        <f t="shared" si="24"/>
        <v>7.301123068927043E-5</v>
      </c>
      <c r="F322" s="6">
        <f t="shared" si="25"/>
        <v>1.1288025877785337</v>
      </c>
      <c r="G322" s="16">
        <v>1.5355076220768763E-2</v>
      </c>
      <c r="H322" s="9">
        <f t="shared" si="23"/>
        <v>1.0624512166582207E-2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-2.6938959025335246E-2</v>
      </c>
      <c r="D323" s="6">
        <f t="shared" si="22"/>
        <v>7.2570751336869133E-4</v>
      </c>
      <c r="E323" s="6">
        <f t="shared" si="24"/>
        <v>2.5554480009740979E-4</v>
      </c>
      <c r="F323" s="6">
        <f t="shared" si="25"/>
        <v>2.129566821983504</v>
      </c>
      <c r="G323" s="16">
        <v>1.5266234735907306E-2</v>
      </c>
      <c r="H323" s="9">
        <f t="shared" si="23"/>
        <v>1.4593035400435043E-2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-9.0999104643606533E-3</v>
      </c>
      <c r="D324" s="6">
        <f t="shared" si="22"/>
        <v>8.2808370459380522E-5</v>
      </c>
      <c r="E324" s="6">
        <f t="shared" si="24"/>
        <v>7.2570751336869133E-4</v>
      </c>
      <c r="F324" s="6">
        <f t="shared" si="25"/>
        <v>2.1052126614398832</v>
      </c>
      <c r="G324" s="16">
        <v>1.3055025007574403E-2</v>
      </c>
      <c r="H324" s="9">
        <f t="shared" si="23"/>
        <v>1.4509350989757893E-2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-2.3973688256733496E-3</v>
      </c>
      <c r="D325" s="6">
        <f t="shared" si="22"/>
        <v>5.7473772863104149E-6</v>
      </c>
      <c r="E325" s="6">
        <f t="shared" si="24"/>
        <v>8.2808370459380522E-5</v>
      </c>
      <c r="F325" s="6">
        <f t="shared" si="25"/>
        <v>1.5442759190919138</v>
      </c>
      <c r="G325" s="16">
        <v>8.8455197593218203E-3</v>
      </c>
      <c r="H325" s="9">
        <f t="shared" si="23"/>
        <v>1.2426889872739332E-2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-2.076127679028273E-2</v>
      </c>
      <c r="D326" s="6">
        <f t="shared" si="22"/>
        <v>4.3103061396273238E-4</v>
      </c>
      <c r="E326" s="6">
        <f t="shared" si="24"/>
        <v>5.7473772863104149E-6</v>
      </c>
      <c r="F326" s="6">
        <f t="shared" si="25"/>
        <v>0.71852462158961317</v>
      </c>
      <c r="G326" s="16">
        <v>1.8512452852481012E-2</v>
      </c>
      <c r="H326" s="9">
        <f t="shared" si="23"/>
        <v>8.4765831653421126E-3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-4.0841321741184745E-2</v>
      </c>
      <c r="D327" s="6">
        <f t="shared" si="22"/>
        <v>1.6680135615669697E-3</v>
      </c>
      <c r="E327" s="6">
        <f t="shared" si="24"/>
        <v>4.3103061396273238E-4</v>
      </c>
      <c r="F327" s="6">
        <f t="shared" si="25"/>
        <v>3.0873692556233991</v>
      </c>
      <c r="G327" s="16">
        <v>1.7863553854629736E-2</v>
      </c>
      <c r="H327" s="9">
        <f t="shared" si="23"/>
        <v>1.7570911346948964E-2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-7.3728191078619425E-3</v>
      </c>
      <c r="D328" s="6">
        <f t="shared" si="22"/>
        <v>5.4358461597254171E-5</v>
      </c>
      <c r="E328" s="6">
        <f t="shared" si="24"/>
        <v>1.6680135615669697E-3</v>
      </c>
      <c r="F328" s="6">
        <f t="shared" si="25"/>
        <v>2.8759669487737103</v>
      </c>
      <c r="G328" s="16">
        <v>1.7117029930047715E-2</v>
      </c>
      <c r="H328" s="9">
        <f t="shared" si="23"/>
        <v>1.6958676094476568E-2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3.0942677306737505E-2</v>
      </c>
      <c r="D329" s="6">
        <f t="shared" si="22"/>
        <v>9.5744927890888815E-4</v>
      </c>
      <c r="E329" s="6">
        <f t="shared" si="24"/>
        <v>5.4358461597254171E-5</v>
      </c>
      <c r="F329" s="6">
        <f t="shared" si="25"/>
        <v>2.6420366980941896</v>
      </c>
      <c r="G329" s="16">
        <v>1.6675950790223132E-2</v>
      </c>
      <c r="H329" s="9">
        <f t="shared" si="23"/>
        <v>1.6254343106056883E-2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-2.3383537214074837E-2</v>
      </c>
      <c r="D330" s="6">
        <f t="shared" si="22"/>
        <v>5.4678981264202279E-4</v>
      </c>
      <c r="E330" s="6">
        <f t="shared" si="24"/>
        <v>9.5744927890888815E-4</v>
      </c>
      <c r="F330" s="6">
        <f t="shared" si="25"/>
        <v>2.5085282574268999</v>
      </c>
      <c r="G330" s="16">
        <v>1.4226196333485082E-2</v>
      </c>
      <c r="H330" s="9">
        <f t="shared" si="23"/>
        <v>1.5838334058312128E-2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-4.9937846741047913E-3</v>
      </c>
      <c r="D331" s="6">
        <f t="shared" si="22"/>
        <v>2.4937885371323895E-5</v>
      </c>
      <c r="E331" s="6">
        <f t="shared" si="24"/>
        <v>5.4678981264202279E-4</v>
      </c>
      <c r="F331" s="6">
        <f t="shared" si="25"/>
        <v>1.8304690967783521</v>
      </c>
      <c r="G331" s="16">
        <v>1.1295370308615597E-2</v>
      </c>
      <c r="H331" s="9">
        <f t="shared" si="23"/>
        <v>1.3529482978955079E-2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1.5327709570975895E-2</v>
      </c>
      <c r="D332" s="6">
        <f t="shared" si="22"/>
        <v>2.3493868069218607E-4</v>
      </c>
      <c r="E332" s="6">
        <f t="shared" si="24"/>
        <v>2.4937885371323895E-5</v>
      </c>
      <c r="F332" s="6">
        <f t="shared" si="25"/>
        <v>1.1604827832917881</v>
      </c>
      <c r="G332" s="16">
        <v>1.5170571700106975E-2</v>
      </c>
      <c r="H332" s="9">
        <f t="shared" si="23"/>
        <v>1.0772570646283959E-2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-1.9375538086953782E-2</v>
      </c>
      <c r="D333" s="6">
        <f t="shared" si="22"/>
        <v>3.7541147615899665E-4</v>
      </c>
      <c r="E333" s="6">
        <f t="shared" si="24"/>
        <v>2.3493868069218607E-4</v>
      </c>
      <c r="F333" s="6">
        <f t="shared" si="25"/>
        <v>2.0791199228073318</v>
      </c>
      <c r="G333" s="16">
        <v>1.3517850844328674E-2</v>
      </c>
      <c r="H333" s="9">
        <f t="shared" si="23"/>
        <v>1.4419153660348209E-2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7.6808271070822991E-4</v>
      </c>
      <c r="D334" s="6">
        <f t="shared" ref="D334:D397" si="27">C334^2</f>
        <v>5.899510504889024E-7</v>
      </c>
      <c r="E334" s="6">
        <f t="shared" si="24"/>
        <v>3.7541147615899665E-4</v>
      </c>
      <c r="F334" s="6">
        <f t="shared" si="25"/>
        <v>1.6544397792964558</v>
      </c>
      <c r="G334" s="16">
        <v>1.2191130771258656E-2</v>
      </c>
      <c r="H334" s="9">
        <f t="shared" ref="H334:H397" si="28">SQRT(F334)/100</f>
        <v>1.2862502786380479E-2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-7.3825844833041721E-3</v>
      </c>
      <c r="D335" s="6">
        <f t="shared" si="27"/>
        <v>5.4502553653123531E-5</v>
      </c>
      <c r="E335" s="6">
        <f t="shared" ref="E335:E398" si="29">D334</f>
        <v>5.899510504889024E-7</v>
      </c>
      <c r="F335" s="6">
        <f t="shared" ref="F335:F398" si="30">IF(C334&gt;0,B$6+B$7*E335+B$8*(G334*100)^2,B$6+B$7*E335+B$8*(G334*100)^2+E335*$B$9)</f>
        <v>1.3489222075496441</v>
      </c>
      <c r="G335" s="16">
        <v>9.2076481247315017E-3</v>
      </c>
      <c r="H335" s="9">
        <f t="shared" si="28"/>
        <v>1.1614311032298232E-2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-4.7900389270972123E-3</v>
      </c>
      <c r="D336" s="6">
        <f t="shared" si="27"/>
        <v>2.2944472923106613E-5</v>
      </c>
      <c r="E336" s="6">
        <f t="shared" si="29"/>
        <v>5.4502553653123531E-5</v>
      </c>
      <c r="F336" s="6">
        <f t="shared" si="30"/>
        <v>0.77708244688352224</v>
      </c>
      <c r="G336" s="16">
        <v>9.8723839522552627E-3</v>
      </c>
      <c r="H336" s="9">
        <f t="shared" si="28"/>
        <v>8.8152279997940047E-3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2.7819672099817422E-2</v>
      </c>
      <c r="D337" s="6">
        <f t="shared" si="27"/>
        <v>7.7393415574135991E-4</v>
      </c>
      <c r="E337" s="6">
        <f t="shared" si="29"/>
        <v>2.2944472923106613E-5</v>
      </c>
      <c r="F337" s="6">
        <f t="shared" si="30"/>
        <v>0.89068513973316388</v>
      </c>
      <c r="G337" s="16">
        <v>2.1335779448022511E-2</v>
      </c>
      <c r="H337" s="9">
        <f t="shared" si="28"/>
        <v>9.4376116667998361E-3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-3.1905762006569967E-3</v>
      </c>
      <c r="D338" s="6">
        <f t="shared" si="27"/>
        <v>1.0179776492198836E-5</v>
      </c>
      <c r="E338" s="6">
        <f t="shared" si="29"/>
        <v>7.7393415574135991E-4</v>
      </c>
      <c r="F338" s="6">
        <f t="shared" si="30"/>
        <v>4.0950650960517869</v>
      </c>
      <c r="G338" s="16">
        <v>7.8687770857764714E-3</v>
      </c>
      <c r="H338" s="9">
        <f t="shared" si="28"/>
        <v>2.0236267185555216E-2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-2.1204502781607137E-2</v>
      </c>
      <c r="D339" s="6">
        <f t="shared" si="27"/>
        <v>4.4963093821518481E-4</v>
      </c>
      <c r="E339" s="6">
        <f t="shared" si="29"/>
        <v>1.0179776492198836E-5</v>
      </c>
      <c r="F339" s="6">
        <f t="shared" si="30"/>
        <v>0.57229659654130915</v>
      </c>
      <c r="G339" s="16">
        <v>1.0688252200914497E-2</v>
      </c>
      <c r="H339" s="9">
        <f t="shared" si="28"/>
        <v>7.5650287279118052E-3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-1.5011087605061441E-2</v>
      </c>
      <c r="D340" s="6">
        <f t="shared" si="27"/>
        <v>2.2533275108682922E-4</v>
      </c>
      <c r="E340" s="6">
        <f t="shared" si="29"/>
        <v>4.4963093821518481E-4</v>
      </c>
      <c r="F340" s="6">
        <f t="shared" si="30"/>
        <v>1.0409443088510437</v>
      </c>
      <c r="G340" s="16">
        <v>5.9912438471535568E-3</v>
      </c>
      <c r="H340" s="9">
        <f t="shared" si="28"/>
        <v>1.0202667831753829E-2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-1.7922935857310033E-2</v>
      </c>
      <c r="D341" s="6">
        <f t="shared" si="27"/>
        <v>3.2123162974524971E-4</v>
      </c>
      <c r="E341" s="6">
        <f t="shared" si="29"/>
        <v>2.2533275108682922E-4</v>
      </c>
      <c r="F341" s="6">
        <f t="shared" si="30"/>
        <v>0.33921552879224204</v>
      </c>
      <c r="G341" s="16">
        <v>1.2705269805841891E-2</v>
      </c>
      <c r="H341" s="9">
        <f t="shared" si="28"/>
        <v>5.8242212251273743E-3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5.711368292824608E-3</v>
      </c>
      <c r="D342" s="6">
        <f t="shared" si="27"/>
        <v>3.261972777628228E-5</v>
      </c>
      <c r="E342" s="6">
        <f t="shared" si="29"/>
        <v>3.2123162974524971E-4</v>
      </c>
      <c r="F342" s="6">
        <f t="shared" si="30"/>
        <v>1.4635793864768984</v>
      </c>
      <c r="G342" s="16">
        <v>8.4600063932816164E-3</v>
      </c>
      <c r="H342" s="9">
        <f t="shared" si="28"/>
        <v>1.2097848513173318E-2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-4.2000605820089144E-3</v>
      </c>
      <c r="D343" s="6">
        <f t="shared" si="27"/>
        <v>1.7640508892545061E-5</v>
      </c>
      <c r="E343" s="6">
        <f t="shared" si="29"/>
        <v>3.261972777628228E-5</v>
      </c>
      <c r="F343" s="6">
        <f t="shared" si="30"/>
        <v>0.65876779011779474</v>
      </c>
      <c r="G343" s="16">
        <v>9.1813914981542354E-3</v>
      </c>
      <c r="H343" s="9">
        <f t="shared" si="28"/>
        <v>8.1164511340720506E-3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4.4774295691335855E-4</v>
      </c>
      <c r="D344" s="6">
        <f t="shared" si="27"/>
        <v>2.0047375546551764E-7</v>
      </c>
      <c r="E344" s="6">
        <f t="shared" si="29"/>
        <v>1.7640508892545061E-5</v>
      </c>
      <c r="F344" s="6">
        <f t="shared" si="30"/>
        <v>0.77275704897519504</v>
      </c>
      <c r="G344" s="16">
        <v>4.0862315191491508E-3</v>
      </c>
      <c r="H344" s="9">
        <f t="shared" si="28"/>
        <v>8.790660094527572E-3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-1.7469627661575671E-2</v>
      </c>
      <c r="D345" s="6">
        <f t="shared" si="27"/>
        <v>3.0518789063408981E-4</v>
      </c>
      <c r="E345" s="6">
        <f t="shared" si="29"/>
        <v>2.0047375546551764E-7</v>
      </c>
      <c r="F345" s="6">
        <f t="shared" si="30"/>
        <v>0.16725760886758403</v>
      </c>
      <c r="G345" s="16">
        <v>1.1833434563291138E-2</v>
      </c>
      <c r="H345" s="9">
        <f t="shared" si="28"/>
        <v>4.0897140348389151E-3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4.6038584641585646E-3</v>
      </c>
      <c r="D346" s="6">
        <f t="shared" si="27"/>
        <v>2.1195512758004458E-5</v>
      </c>
      <c r="E346" s="6">
        <f t="shared" si="29"/>
        <v>3.0518789063408981E-4</v>
      </c>
      <c r="F346" s="6">
        <f t="shared" si="30"/>
        <v>1.2719556664356657</v>
      </c>
      <c r="G346" s="16">
        <v>6.6280051741930968E-3</v>
      </c>
      <c r="H346" s="9">
        <f t="shared" si="28"/>
        <v>1.1278101198498203E-2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-1.2489450651284198E-2</v>
      </c>
      <c r="D347" s="6">
        <f t="shared" si="27"/>
        <v>1.5598637757086327E-4</v>
      </c>
      <c r="E347" s="6">
        <f t="shared" si="29"/>
        <v>2.1195512758004458E-5</v>
      </c>
      <c r="F347" s="6">
        <f t="shared" si="30"/>
        <v>0.41118506384084158</v>
      </c>
      <c r="G347" s="16">
        <v>8.4447587084183744E-3</v>
      </c>
      <c r="H347" s="9">
        <f t="shared" si="28"/>
        <v>6.4123713541937169E-3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-1.7885082063124551E-2</v>
      </c>
      <c r="D348" s="6">
        <f t="shared" si="27"/>
        <v>3.1987616040469953E-4</v>
      </c>
      <c r="E348" s="6">
        <f t="shared" si="29"/>
        <v>1.5598637757086327E-4</v>
      </c>
      <c r="F348" s="6">
        <f t="shared" si="30"/>
        <v>0.65646180791488817</v>
      </c>
      <c r="G348" s="16">
        <v>9.3392465211294389E-3</v>
      </c>
      <c r="H348" s="9">
        <f t="shared" si="28"/>
        <v>8.1022330743745468E-3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3.7167762541184778E-3</v>
      </c>
      <c r="D349" s="6">
        <f t="shared" si="27"/>
        <v>1.3814425723178983E-5</v>
      </c>
      <c r="E349" s="6">
        <f t="shared" si="29"/>
        <v>3.1987616040469953E-4</v>
      </c>
      <c r="F349" s="6">
        <f t="shared" si="30"/>
        <v>0.79894886644984975</v>
      </c>
      <c r="G349" s="16">
        <v>1.6872045699972683E-2</v>
      </c>
      <c r="H349" s="9">
        <f t="shared" si="28"/>
        <v>8.9383939634022046E-3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-1.1968519987819757E-2</v>
      </c>
      <c r="D350" s="6">
        <f t="shared" si="27"/>
        <v>1.4324547069884103E-4</v>
      </c>
      <c r="E350" s="6">
        <f t="shared" si="29"/>
        <v>1.3814425723178983E-5</v>
      </c>
      <c r="F350" s="6">
        <f t="shared" si="30"/>
        <v>2.5674527000953158</v>
      </c>
      <c r="G350" s="16">
        <v>6.0181614303540451E-3</v>
      </c>
      <c r="H350" s="9">
        <f t="shared" si="28"/>
        <v>1.6023272762127328E-2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-1.523541511458603E-2</v>
      </c>
      <c r="D351" s="6">
        <f t="shared" si="27"/>
        <v>2.3211787371375646E-4</v>
      </c>
      <c r="E351" s="6">
        <f t="shared" si="29"/>
        <v>1.4324547069884103E-4</v>
      </c>
      <c r="F351" s="6">
        <f t="shared" si="30"/>
        <v>0.34210955297996343</v>
      </c>
      <c r="G351" s="16">
        <v>7.8716365088322676E-3</v>
      </c>
      <c r="H351" s="9">
        <f t="shared" si="28"/>
        <v>5.8490131901027843E-3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-1.2019901379593245E-2</v>
      </c>
      <c r="D352" s="6">
        <f t="shared" si="27"/>
        <v>1.4447802917514759E-4</v>
      </c>
      <c r="E352" s="6">
        <f t="shared" si="29"/>
        <v>2.3211787371375646E-4</v>
      </c>
      <c r="F352" s="6">
        <f t="shared" si="30"/>
        <v>0.57270366599392553</v>
      </c>
      <c r="G352" s="16">
        <v>7.0383292669607854E-3</v>
      </c>
      <c r="H352" s="9">
        <f t="shared" si="28"/>
        <v>7.5677187183055741E-3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-6.5087083925369242E-3</v>
      </c>
      <c r="D353" s="6">
        <f t="shared" si="27"/>
        <v>4.2363284939080591E-5</v>
      </c>
      <c r="E353" s="6">
        <f t="shared" si="29"/>
        <v>1.4447802917514759E-4</v>
      </c>
      <c r="F353" s="6">
        <f t="shared" si="30"/>
        <v>0.46141512970111043</v>
      </c>
      <c r="G353" s="16">
        <v>7.5009976497814445E-3</v>
      </c>
      <c r="H353" s="9">
        <f t="shared" si="28"/>
        <v>6.7927544464753799E-3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-1.8702869916505292E-2</v>
      </c>
      <c r="D354" s="6">
        <f t="shared" si="27"/>
        <v>3.497973431137187E-4</v>
      </c>
      <c r="E354" s="6">
        <f t="shared" si="29"/>
        <v>4.2363284939080591E-5</v>
      </c>
      <c r="F354" s="6">
        <f t="shared" si="30"/>
        <v>0.52166604798147709</v>
      </c>
      <c r="G354" s="16">
        <v>8.0000994257141359E-3</v>
      </c>
      <c r="H354" s="9">
        <f t="shared" si="28"/>
        <v>7.2226452770538093E-3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-5.3364843890834493E-3</v>
      </c>
      <c r="D355" s="6">
        <f t="shared" si="27"/>
        <v>2.8478065634931356E-5</v>
      </c>
      <c r="E355" s="6">
        <f t="shared" si="29"/>
        <v>3.497973431137187E-4</v>
      </c>
      <c r="F355" s="6">
        <f t="shared" si="30"/>
        <v>0.5909684403994615</v>
      </c>
      <c r="G355" s="16">
        <v>3.9618835951335824E-3</v>
      </c>
      <c r="H355" s="9">
        <f t="shared" si="28"/>
        <v>7.6874471731483238E-3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-1.0900946346493417E-2</v>
      </c>
      <c r="D356" s="6">
        <f t="shared" si="27"/>
        <v>1.1883063124912818E-4</v>
      </c>
      <c r="E356" s="6">
        <f t="shared" si="29"/>
        <v>2.8478065634931356E-5</v>
      </c>
      <c r="F356" s="6">
        <f t="shared" si="30"/>
        <v>0.15829424822453941</v>
      </c>
      <c r="G356" s="16">
        <v>6.4150834427808903E-3</v>
      </c>
      <c r="H356" s="9">
        <f t="shared" si="28"/>
        <v>3.9786209699409596E-3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2.0554322898315998E-2</v>
      </c>
      <c r="D357" s="6">
        <f t="shared" si="27"/>
        <v>4.2248018980823736E-4</v>
      </c>
      <c r="E357" s="6">
        <f t="shared" si="29"/>
        <v>1.1883063124912818E-4</v>
      </c>
      <c r="F357" s="6">
        <f t="shared" si="30"/>
        <v>0.38631217179289956</v>
      </c>
      <c r="G357" s="16">
        <v>1.819344981649158E-2</v>
      </c>
      <c r="H357" s="9">
        <f t="shared" si="28"/>
        <v>6.2154016104584873E-3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-7.5922852268005868E-3</v>
      </c>
      <c r="D358" s="6">
        <f t="shared" si="27"/>
        <v>5.7642794965094439E-5</v>
      </c>
      <c r="E358" s="6">
        <f t="shared" si="29"/>
        <v>4.2248018980823736E-4</v>
      </c>
      <c r="F358" s="6">
        <f t="shared" si="30"/>
        <v>2.9824814765290943</v>
      </c>
      <c r="G358" s="16">
        <v>8.7674255077628271E-3</v>
      </c>
      <c r="H358" s="9">
        <f t="shared" si="28"/>
        <v>1.726986240978513E-2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-5.7851885037538209E-3</v>
      </c>
      <c r="D359" s="6">
        <f t="shared" si="27"/>
        <v>3.346840602396537E-5</v>
      </c>
      <c r="E359" s="6">
        <f t="shared" si="29"/>
        <v>5.7642794965094439E-5</v>
      </c>
      <c r="F359" s="6">
        <f t="shared" si="30"/>
        <v>0.70620545733353401</v>
      </c>
      <c r="G359" s="16">
        <v>6.5305304854894365E-3</v>
      </c>
      <c r="H359" s="9">
        <f t="shared" si="28"/>
        <v>8.403603139924767E-3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-7.3038638346053283E-3</v>
      </c>
      <c r="D360" s="6">
        <f t="shared" si="27"/>
        <v>5.3346426914455651E-5</v>
      </c>
      <c r="E360" s="6">
        <f t="shared" si="29"/>
        <v>3.346840602396537E-5</v>
      </c>
      <c r="F360" s="6">
        <f t="shared" si="30"/>
        <v>0.39969719156580669</v>
      </c>
      <c r="G360" s="16">
        <v>7.1425336004716147E-3</v>
      </c>
      <c r="H360" s="9">
        <f t="shared" si="28"/>
        <v>6.3221609562380387E-3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-1.7641355035628317E-2</v>
      </c>
      <c r="D361" s="6">
        <f t="shared" si="27"/>
        <v>3.1121740749308856E-4</v>
      </c>
      <c r="E361" s="6">
        <f t="shared" si="29"/>
        <v>5.3346426914455651E-5</v>
      </c>
      <c r="F361" s="6">
        <f t="shared" si="30"/>
        <v>0.4746493415284942</v>
      </c>
      <c r="G361" s="16">
        <v>5.1009319078276424E-3</v>
      </c>
      <c r="H361" s="9">
        <f t="shared" si="28"/>
        <v>6.8894799624390681E-3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-2.4070137586483624E-2</v>
      </c>
      <c r="D362" s="6">
        <f t="shared" si="27"/>
        <v>5.7937152343225172E-4</v>
      </c>
      <c r="E362" s="6">
        <f t="shared" si="29"/>
        <v>3.1121740749308856E-4</v>
      </c>
      <c r="F362" s="6">
        <f t="shared" si="30"/>
        <v>0.25076222673064341</v>
      </c>
      <c r="G362" s="16">
        <v>6.0279053323224066E-3</v>
      </c>
      <c r="H362" s="9">
        <f t="shared" si="28"/>
        <v>5.0076164662506192E-3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-8.9784764258266266E-3</v>
      </c>
      <c r="D363" s="6">
        <f t="shared" si="27"/>
        <v>8.0613038929124473E-5</v>
      </c>
      <c r="E363" s="6">
        <f t="shared" si="29"/>
        <v>5.7937152343225172E-4</v>
      </c>
      <c r="F363" s="6">
        <f t="shared" si="30"/>
        <v>0.34316860649902892</v>
      </c>
      <c r="G363" s="16">
        <v>7.552325231148742E-3</v>
      </c>
      <c r="H363" s="9">
        <f t="shared" si="28"/>
        <v>5.8580594611102148E-3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-2.1079537877748529E-2</v>
      </c>
      <c r="D364" s="6">
        <f t="shared" si="27"/>
        <v>4.4434691713943496E-4</v>
      </c>
      <c r="E364" s="6">
        <f t="shared" si="29"/>
        <v>8.0613038929124473E-5</v>
      </c>
      <c r="F364" s="6">
        <f t="shared" si="30"/>
        <v>0.52858735691912928</v>
      </c>
      <c r="G364" s="16">
        <v>5.310072159045426E-3</v>
      </c>
      <c r="H364" s="9">
        <f t="shared" si="28"/>
        <v>7.270401343248729E-3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-7.436238725722375E-3</v>
      </c>
      <c r="D365" s="6">
        <f t="shared" si="27"/>
        <v>5.529764638593313E-5</v>
      </c>
      <c r="E365" s="6">
        <f t="shared" si="29"/>
        <v>4.4434691713943496E-4</v>
      </c>
      <c r="F365" s="6">
        <f t="shared" si="30"/>
        <v>0.27026719669648391</v>
      </c>
      <c r="G365" s="16">
        <v>5.4410742790483293E-3</v>
      </c>
      <c r="H365" s="9">
        <f t="shared" si="28"/>
        <v>5.1987228883302091E-3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-2.5697597821574516E-2</v>
      </c>
      <c r="D366" s="6">
        <f t="shared" si="27"/>
        <v>6.6036653379939131E-4</v>
      </c>
      <c r="E366" s="6">
        <f t="shared" si="29"/>
        <v>5.529764638593313E-5</v>
      </c>
      <c r="F366" s="6">
        <f t="shared" si="30"/>
        <v>0.28287555511909751</v>
      </c>
      <c r="G366" s="16">
        <v>7.2000831077233436E-3</v>
      </c>
      <c r="H366" s="9">
        <f t="shared" si="28"/>
        <v>5.3186046583582188E-3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-6.8918676654887235E-3</v>
      </c>
      <c r="D367" s="6">
        <f t="shared" si="27"/>
        <v>4.7497839918608984E-5</v>
      </c>
      <c r="E367" s="6">
        <f t="shared" si="29"/>
        <v>6.6036653379939131E-4</v>
      </c>
      <c r="F367" s="6">
        <f t="shared" si="30"/>
        <v>0.48205328785015639</v>
      </c>
      <c r="G367" s="16">
        <v>7.4099462368520802E-3</v>
      </c>
      <c r="H367" s="9">
        <f t="shared" si="28"/>
        <v>6.9430057457138573E-3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-3.3345533510041195E-3</v>
      </c>
      <c r="D368" s="6">
        <f t="shared" si="27"/>
        <v>1.1119246050692802E-5</v>
      </c>
      <c r="E368" s="6">
        <f t="shared" si="29"/>
        <v>4.7497839918608984E-5</v>
      </c>
      <c r="F368" s="6">
        <f t="shared" si="30"/>
        <v>0.50950555577009082</v>
      </c>
      <c r="G368" s="16">
        <v>1.0868832543063285E-2</v>
      </c>
      <c r="H368" s="9">
        <f t="shared" si="28"/>
        <v>7.137965787043888E-3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-4.0507121163172021E-3</v>
      </c>
      <c r="D369" s="6">
        <f t="shared" si="27"/>
        <v>1.6408268649278987E-5</v>
      </c>
      <c r="E369" s="6">
        <f t="shared" si="29"/>
        <v>1.1119246050692802E-5</v>
      </c>
      <c r="F369" s="6">
        <f t="shared" si="30"/>
        <v>1.0758042290565053</v>
      </c>
      <c r="G369" s="16">
        <v>7.5809732813405242E-3</v>
      </c>
      <c r="H369" s="9">
        <f t="shared" si="28"/>
        <v>1.0372098288468468E-2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-2.1808498382056528E-4</v>
      </c>
      <c r="D370" s="6">
        <f t="shared" si="27"/>
        <v>4.7561060168016222E-8</v>
      </c>
      <c r="E370" s="6">
        <f t="shared" si="29"/>
        <v>1.6408268649278987E-5</v>
      </c>
      <c r="F370" s="6">
        <f t="shared" si="30"/>
        <v>0.53246943375457212</v>
      </c>
      <c r="G370" s="16">
        <v>7.1504585097948584E-3</v>
      </c>
      <c r="H370" s="9">
        <f t="shared" si="28"/>
        <v>7.2970503201949489E-3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-1.9993843604896311E-2</v>
      </c>
      <c r="D371" s="6">
        <f t="shared" si="27"/>
        <v>3.9975378209705311E-4</v>
      </c>
      <c r="E371" s="6">
        <f t="shared" si="29"/>
        <v>4.7561060168016222E-8</v>
      </c>
      <c r="F371" s="6">
        <f t="shared" si="30"/>
        <v>0.4756629634977973</v>
      </c>
      <c r="G371" s="16">
        <v>4.8734597679559281E-3</v>
      </c>
      <c r="H371" s="9">
        <f t="shared" si="28"/>
        <v>6.8968323417188948E-3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-8.6499008244417652E-3</v>
      </c>
      <c r="D372" s="6">
        <f t="shared" si="27"/>
        <v>7.4820784272678327E-5</v>
      </c>
      <c r="E372" s="6">
        <f t="shared" si="29"/>
        <v>3.9975378209705311E-4</v>
      </c>
      <c r="F372" s="6">
        <f t="shared" si="30"/>
        <v>0.23044129039618352</v>
      </c>
      <c r="G372" s="16">
        <v>6.1034549121679136E-3</v>
      </c>
      <c r="H372" s="9">
        <f t="shared" si="28"/>
        <v>4.8004300890251853E-3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-2.0808372344341408E-2</v>
      </c>
      <c r="D373" s="6">
        <f t="shared" si="27"/>
        <v>4.3298835962075238E-4</v>
      </c>
      <c r="E373" s="6">
        <f t="shared" si="29"/>
        <v>7.4820784272678327E-5</v>
      </c>
      <c r="F373" s="6">
        <f t="shared" si="30"/>
        <v>0.35136893815149212</v>
      </c>
      <c r="G373" s="16">
        <v>7.8157283312950254E-3</v>
      </c>
      <c r="H373" s="9">
        <f t="shared" si="28"/>
        <v>5.9276381312584536E-3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-1.551484506599965E-2</v>
      </c>
      <c r="D374" s="6">
        <f t="shared" si="27"/>
        <v>2.4071041742197366E-4</v>
      </c>
      <c r="E374" s="6">
        <f t="shared" si="29"/>
        <v>4.3298835962075238E-4</v>
      </c>
      <c r="F374" s="6">
        <f t="shared" si="30"/>
        <v>0.56485146682944487</v>
      </c>
      <c r="G374" s="16">
        <v>6.4308897389663338E-3</v>
      </c>
      <c r="H374" s="9">
        <f t="shared" si="28"/>
        <v>7.5156600962885808E-3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-8.0958402307593456E-3</v>
      </c>
      <c r="D375" s="6">
        <f t="shared" si="27"/>
        <v>6.5542629041981539E-5</v>
      </c>
      <c r="E375" s="6">
        <f t="shared" si="29"/>
        <v>2.4071041742197366E-4</v>
      </c>
      <c r="F375" s="6">
        <f t="shared" si="30"/>
        <v>0.38813302334517674</v>
      </c>
      <c r="G375" s="16">
        <v>1.2810159718772996E-2</v>
      </c>
      <c r="H375" s="9">
        <f t="shared" si="28"/>
        <v>6.2300322900060209E-3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-1.7535754561920875E-2</v>
      </c>
      <c r="D376" s="6">
        <f t="shared" si="27"/>
        <v>3.0750268805592877E-4</v>
      </c>
      <c r="E376" s="6">
        <f t="shared" si="29"/>
        <v>6.5542629041981539E-5</v>
      </c>
      <c r="F376" s="6">
        <f t="shared" si="30"/>
        <v>1.4875465800319219</v>
      </c>
      <c r="G376" s="16">
        <v>8.2507249140852789E-3</v>
      </c>
      <c r="H376" s="9">
        <f t="shared" si="28"/>
        <v>1.2196501875668784E-2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-2.7334859947668162E-2</v>
      </c>
      <c r="D377" s="6">
        <f t="shared" si="27"/>
        <v>7.4719456835863312E-4</v>
      </c>
      <c r="E377" s="6">
        <f t="shared" si="29"/>
        <v>3.0750268805592877E-4</v>
      </c>
      <c r="F377" s="6">
        <f t="shared" si="30"/>
        <v>0.62744839541960651</v>
      </c>
      <c r="G377" s="16">
        <v>9.362430799243357E-3</v>
      </c>
      <c r="H377" s="9">
        <f t="shared" si="28"/>
        <v>7.9211640269571896E-3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-1.6739201373521868E-2</v>
      </c>
      <c r="D378" s="6">
        <f t="shared" si="27"/>
        <v>2.802008626233164E-4</v>
      </c>
      <c r="E378" s="6">
        <f t="shared" si="29"/>
        <v>7.4719456835863312E-4</v>
      </c>
      <c r="F378" s="6">
        <f t="shared" si="30"/>
        <v>0.80284004982920887</v>
      </c>
      <c r="G378" s="16">
        <v>8.8942037126808985E-3</v>
      </c>
      <c r="H378" s="9">
        <f t="shared" si="28"/>
        <v>8.9601342056311248E-3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-8.4556893147361093E-3</v>
      </c>
      <c r="D379" s="6">
        <f t="shared" si="27"/>
        <v>7.1498681787342415E-5</v>
      </c>
      <c r="E379" s="6">
        <f t="shared" si="29"/>
        <v>2.802008626233164E-4</v>
      </c>
      <c r="F379" s="6">
        <f t="shared" si="30"/>
        <v>0.72626510173291392</v>
      </c>
      <c r="G379" s="16">
        <v>6.6222148634293614E-3</v>
      </c>
      <c r="H379" s="9">
        <f t="shared" si="28"/>
        <v>8.5221188781482854E-3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-1.5086190764292091E-2</v>
      </c>
      <c r="D380" s="6">
        <f t="shared" si="27"/>
        <v>2.2759315177661198E-4</v>
      </c>
      <c r="E380" s="6">
        <f t="shared" si="29"/>
        <v>7.1498681787342415E-5</v>
      </c>
      <c r="F380" s="6">
        <f t="shared" si="30"/>
        <v>0.41049912242650111</v>
      </c>
      <c r="G380" s="16">
        <v>1.1005458966656749E-2</v>
      </c>
      <c r="H380" s="9">
        <f t="shared" si="28"/>
        <v>6.4070205433298024E-3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-5.7306296102368768E-3</v>
      </c>
      <c r="D381" s="6">
        <f t="shared" si="27"/>
        <v>3.284011572972366E-5</v>
      </c>
      <c r="E381" s="6">
        <f t="shared" si="29"/>
        <v>2.2759315177661198E-4</v>
      </c>
      <c r="F381" s="6">
        <f t="shared" si="30"/>
        <v>1.1025770065358047</v>
      </c>
      <c r="G381" s="16">
        <v>8.2081691363650386E-3</v>
      </c>
      <c r="H381" s="9">
        <f t="shared" si="28"/>
        <v>1.0500366691386567E-2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-4.1244342213136841E-3</v>
      </c>
      <c r="D382" s="6">
        <f t="shared" si="27"/>
        <v>1.7010957645943415E-5</v>
      </c>
      <c r="E382" s="6">
        <f t="shared" si="29"/>
        <v>3.284011572972366E-5</v>
      </c>
      <c r="F382" s="6">
        <f t="shared" si="30"/>
        <v>0.62116986266606822</v>
      </c>
      <c r="G382" s="16">
        <v>9.3440884893907124E-3</v>
      </c>
      <c r="H382" s="9">
        <f t="shared" si="28"/>
        <v>7.8814330084450261E-3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-2.0897818088585068E-2</v>
      </c>
      <c r="D383" s="6">
        <f t="shared" si="27"/>
        <v>4.3671880086359327E-4</v>
      </c>
      <c r="E383" s="6">
        <f t="shared" si="29"/>
        <v>1.7010957645943415E-5</v>
      </c>
      <c r="F383" s="6">
        <f t="shared" si="30"/>
        <v>0.79975379281503123</v>
      </c>
      <c r="G383" s="16">
        <v>7.5122522839529684E-3</v>
      </c>
      <c r="H383" s="9">
        <f t="shared" si="28"/>
        <v>8.9428954640822633E-3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-2.0009856374053937E-2</v>
      </c>
      <c r="D384" s="6">
        <f t="shared" si="27"/>
        <v>4.0039435211026693E-4</v>
      </c>
      <c r="E384" s="6">
        <f t="shared" si="29"/>
        <v>4.3671880086359327E-4</v>
      </c>
      <c r="F384" s="6">
        <f t="shared" si="30"/>
        <v>0.52318648014434121</v>
      </c>
      <c r="G384" s="16">
        <v>9.5842988860790051E-3</v>
      </c>
      <c r="H384" s="9">
        <f t="shared" si="28"/>
        <v>7.2331630711905091E-3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-1.3526146318358719E-2</v>
      </c>
      <c r="D385" s="6">
        <f t="shared" si="27"/>
        <v>1.8295663422564912E-4</v>
      </c>
      <c r="E385" s="6">
        <f t="shared" si="29"/>
        <v>4.0039435211026693E-4</v>
      </c>
      <c r="F385" s="6">
        <f t="shared" si="30"/>
        <v>0.84048622545836882</v>
      </c>
      <c r="G385" s="16">
        <v>9.0245785048249007E-3</v>
      </c>
      <c r="H385" s="9">
        <f t="shared" si="28"/>
        <v>9.1678035835109865E-3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-1.4100716409892425E-2</v>
      </c>
      <c r="D386" s="6">
        <f t="shared" si="27"/>
        <v>1.9883020327220952E-4</v>
      </c>
      <c r="E386" s="6">
        <f t="shared" si="29"/>
        <v>1.8295663422564912E-4</v>
      </c>
      <c r="F386" s="6">
        <f t="shared" si="30"/>
        <v>0.74718834330099548</v>
      </c>
      <c r="G386" s="16">
        <v>7.7708992772198256E-3</v>
      </c>
      <c r="H386" s="9">
        <f t="shared" si="28"/>
        <v>8.6440056877641839E-3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2.0109774948329703E-3</v>
      </c>
      <c r="D387" s="6">
        <f t="shared" si="27"/>
        <v>4.044030484724689E-6</v>
      </c>
      <c r="E387" s="6">
        <f t="shared" si="29"/>
        <v>1.9883020327220952E-4</v>
      </c>
      <c r="F387" s="6">
        <f t="shared" si="30"/>
        <v>0.55858876383506062</v>
      </c>
      <c r="G387" s="16">
        <v>1.2207464946717072E-2</v>
      </c>
      <c r="H387" s="9">
        <f t="shared" si="28"/>
        <v>7.4738796072392052E-3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-1.6557330251214697E-2</v>
      </c>
      <c r="D388" s="6">
        <f t="shared" si="27"/>
        <v>2.7414518504778932E-4</v>
      </c>
      <c r="E388" s="6">
        <f t="shared" si="29"/>
        <v>4.044030484724689E-6</v>
      </c>
      <c r="F388" s="6">
        <f t="shared" si="30"/>
        <v>1.3524918492096456</v>
      </c>
      <c r="G388" s="16">
        <v>6.5703303824320861E-3</v>
      </c>
      <c r="H388" s="9">
        <f t="shared" si="28"/>
        <v>1.1629668306575408E-2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-1.8424927604347701E-3</v>
      </c>
      <c r="D389" s="6">
        <f t="shared" si="27"/>
        <v>3.394779572254539E-6</v>
      </c>
      <c r="E389" s="6">
        <f t="shared" si="29"/>
        <v>2.7414518504778932E-4</v>
      </c>
      <c r="F389" s="6">
        <f t="shared" si="30"/>
        <v>0.40437174700119144</v>
      </c>
      <c r="G389" s="16">
        <v>9.6507326434742396E-3</v>
      </c>
      <c r="H389" s="9">
        <f t="shared" si="28"/>
        <v>6.3590230932210924E-3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-1.2636505090461207E-2</v>
      </c>
      <c r="D390" s="6">
        <f t="shared" si="27"/>
        <v>1.59681260901252E-4</v>
      </c>
      <c r="E390" s="6">
        <f t="shared" si="29"/>
        <v>3.394779572254539E-6</v>
      </c>
      <c r="F390" s="6">
        <f t="shared" si="30"/>
        <v>0.85192494954607179</v>
      </c>
      <c r="G390" s="16">
        <v>4.380156110588047E-3</v>
      </c>
      <c r="H390" s="9">
        <f t="shared" si="28"/>
        <v>9.2299780581866601E-3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-1.9169488245034276E-2</v>
      </c>
      <c r="D391" s="6">
        <f t="shared" si="27"/>
        <v>3.6746927957650728E-4</v>
      </c>
      <c r="E391" s="6">
        <f t="shared" si="29"/>
        <v>1.59681260901252E-4</v>
      </c>
      <c r="F391" s="6">
        <f t="shared" si="30"/>
        <v>0.18954974633162996</v>
      </c>
      <c r="G391" s="16">
        <v>5.1208002813272393E-3</v>
      </c>
      <c r="H391" s="9">
        <f t="shared" si="28"/>
        <v>4.3537311163142581E-3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-3.2416249227914772E-2</v>
      </c>
      <c r="D392" s="6">
        <f t="shared" si="27"/>
        <v>1.050813214006285E-3</v>
      </c>
      <c r="E392" s="6">
        <f t="shared" si="29"/>
        <v>3.6746927957650728E-4</v>
      </c>
      <c r="F392" s="6">
        <f t="shared" si="30"/>
        <v>0.25258229229000534</v>
      </c>
      <c r="G392" s="16">
        <v>1.1632838045483505E-2</v>
      </c>
      <c r="H392" s="9">
        <f t="shared" si="28"/>
        <v>5.0257565827445862E-3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-5.9534253049806944E-3</v>
      </c>
      <c r="D393" s="6">
        <f t="shared" si="27"/>
        <v>3.5443272861984471E-5</v>
      </c>
      <c r="E393" s="6">
        <f t="shared" si="29"/>
        <v>1.050813214006285E-3</v>
      </c>
      <c r="F393" s="6">
        <f t="shared" si="30"/>
        <v>1.2298060027232491</v>
      </c>
      <c r="G393" s="16">
        <v>5.9890050983983202E-3</v>
      </c>
      <c r="H393" s="9">
        <f t="shared" si="28"/>
        <v>1.1089661864652363E-2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-2.2589084974575284E-2</v>
      </c>
      <c r="D394" s="6">
        <f t="shared" si="27"/>
        <v>5.102667599885828E-4</v>
      </c>
      <c r="E394" s="6">
        <f t="shared" si="29"/>
        <v>3.5443272861984471E-5</v>
      </c>
      <c r="F394" s="6">
        <f t="shared" si="30"/>
        <v>0.33897193413474774</v>
      </c>
      <c r="G394" s="16">
        <v>9.021361793474663E-3</v>
      </c>
      <c r="H394" s="9">
        <f t="shared" si="28"/>
        <v>5.82212962870759E-3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-4.0954158101892211E-3</v>
      </c>
      <c r="D395" s="6">
        <f t="shared" si="27"/>
        <v>1.6772430658347835E-5</v>
      </c>
      <c r="E395" s="6">
        <f t="shared" si="29"/>
        <v>5.102667599885828E-4</v>
      </c>
      <c r="F395" s="6">
        <f t="shared" si="30"/>
        <v>0.74667419555035452</v>
      </c>
      <c r="G395" s="16">
        <v>9.2917115980432341E-3</v>
      </c>
      <c r="H395" s="9">
        <f t="shared" si="28"/>
        <v>8.641031162716372E-3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1.2471144315131492E-2</v>
      </c>
      <c r="D396" s="6">
        <f t="shared" si="27"/>
        <v>1.5552944052883653E-4</v>
      </c>
      <c r="E396" s="6">
        <f t="shared" si="29"/>
        <v>1.6772430658347835E-5</v>
      </c>
      <c r="F396" s="6">
        <f t="shared" si="30"/>
        <v>0.79101099277281106</v>
      </c>
      <c r="G396" s="16">
        <v>9.9210656605044686E-3</v>
      </c>
      <c r="H396" s="9">
        <f t="shared" si="28"/>
        <v>8.8938798776057853E-3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-4.7840082645912553E-3</v>
      </c>
      <c r="D397" s="6">
        <f t="shared" si="27"/>
        <v>2.2886735075677435E-5</v>
      </c>
      <c r="E397" s="6">
        <f t="shared" si="29"/>
        <v>1.5552944052883653E-4</v>
      </c>
      <c r="F397" s="6">
        <f t="shared" si="30"/>
        <v>0.89931551017524713</v>
      </c>
      <c r="G397" s="16">
        <v>6.9813655994007684E-3</v>
      </c>
      <c r="H397" s="9">
        <f t="shared" si="28"/>
        <v>9.4832247161777579E-3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-1.6871815442931343E-2</v>
      </c>
      <c r="D398" s="6">
        <f t="shared" ref="D398:D461" si="32">C398^2</f>
        <v>2.8465815634033653E-4</v>
      </c>
      <c r="E398" s="6">
        <f t="shared" si="29"/>
        <v>2.2886735075677435E-5</v>
      </c>
      <c r="F398" s="6">
        <f t="shared" si="30"/>
        <v>0.4542597987654815</v>
      </c>
      <c r="G398" s="16">
        <v>6.8349105549184216E-3</v>
      </c>
      <c r="H398" s="9">
        <f t="shared" ref="H398:H461" si="33">SQRT(F398)/100</f>
        <v>6.7398798117287041E-3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2.2401176698034087E-3</v>
      </c>
      <c r="D399" s="6">
        <f t="shared" si="32"/>
        <v>5.0181271745654538E-6</v>
      </c>
      <c r="E399" s="6">
        <f t="shared" ref="E399:E462" si="34">D398</f>
        <v>2.8465815634033653E-4</v>
      </c>
      <c r="F399" s="6">
        <f t="shared" ref="F399:F462" si="35">IF(C398&gt;0,B$6+B$7*E399+B$8*(G398*100)^2,B$6+B$7*E399+B$8*(G398*100)^2+E399*$B$9)</f>
        <v>0.43614027099435387</v>
      </c>
      <c r="G399" s="16">
        <v>9.5360927758903896E-3</v>
      </c>
      <c r="H399" s="9">
        <f t="shared" si="33"/>
        <v>6.6040916937483074E-3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-1.3952892641644832E-2</v>
      </c>
      <c r="D400" s="6">
        <f t="shared" si="32"/>
        <v>1.9468321306926651E-4</v>
      </c>
      <c r="E400" s="6">
        <f t="shared" si="34"/>
        <v>5.0181271745654538E-6</v>
      </c>
      <c r="F400" s="6">
        <f t="shared" si="35"/>
        <v>0.83222329505999337</v>
      </c>
      <c r="G400" s="16">
        <v>8.9420492905772503E-3</v>
      </c>
      <c r="H400" s="9">
        <f t="shared" si="33"/>
        <v>9.1226273356966262E-3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-6.7067712637440876E-3</v>
      </c>
      <c r="D401" s="6">
        <f t="shared" si="32"/>
        <v>4.4980780784183468E-5</v>
      </c>
      <c r="E401" s="6">
        <f t="shared" si="34"/>
        <v>1.9468321306926651E-4</v>
      </c>
      <c r="F401" s="6">
        <f t="shared" si="35"/>
        <v>0.73390736497173947</v>
      </c>
      <c r="G401" s="16">
        <v>9.4783073028437918E-3</v>
      </c>
      <c r="H401" s="9">
        <f t="shared" si="33"/>
        <v>8.5668393528286705E-3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-1.3648174563144664E-2</v>
      </c>
      <c r="D402" s="6">
        <f t="shared" si="32"/>
        <v>1.8627266890606904E-4</v>
      </c>
      <c r="E402" s="6">
        <f t="shared" si="34"/>
        <v>4.4980780784183468E-5</v>
      </c>
      <c r="F402" s="6">
        <f t="shared" si="35"/>
        <v>0.82238253280303042</v>
      </c>
      <c r="G402" s="16">
        <v>5.4048805890833714E-3</v>
      </c>
      <c r="H402" s="9">
        <f t="shared" si="33"/>
        <v>9.0685309328635503E-3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-2.4997654911621786E-2</v>
      </c>
      <c r="D403" s="6">
        <f t="shared" si="32"/>
        <v>6.2488275108052882E-4</v>
      </c>
      <c r="E403" s="6">
        <f t="shared" si="34"/>
        <v>1.8627266890606904E-4</v>
      </c>
      <c r="F403" s="6">
        <f t="shared" si="35"/>
        <v>0.27936175709665484</v>
      </c>
      <c r="G403" s="16">
        <v>7.7902829418582883E-3</v>
      </c>
      <c r="H403" s="9">
        <f t="shared" si="33"/>
        <v>5.2854683529149505E-3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-2.8240123077932631E-2</v>
      </c>
      <c r="D404" s="6">
        <f t="shared" si="32"/>
        <v>7.9750455145678322E-4</v>
      </c>
      <c r="E404" s="6">
        <f t="shared" si="34"/>
        <v>6.2488275108052882E-4</v>
      </c>
      <c r="F404" s="6">
        <f t="shared" si="35"/>
        <v>0.56129802939505735</v>
      </c>
      <c r="G404" s="16">
        <v>1.0592089580037387E-2</v>
      </c>
      <c r="H404" s="9">
        <f t="shared" si="33"/>
        <v>7.4919825773626658E-3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5.4398423105691002E-3</v>
      </c>
      <c r="D405" s="6">
        <f t="shared" si="32"/>
        <v>2.9591884363857768E-5</v>
      </c>
      <c r="E405" s="6">
        <f t="shared" si="34"/>
        <v>7.9750455145678322E-4</v>
      </c>
      <c r="F405" s="6">
        <f t="shared" si="35"/>
        <v>1.0226210993225142</v>
      </c>
      <c r="G405" s="16">
        <v>6.1119627679123321E-3</v>
      </c>
      <c r="H405" s="9">
        <f t="shared" si="33"/>
        <v>1.0112472987961521E-2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-5.7102642770553011E-3</v>
      </c>
      <c r="D406" s="6">
        <f t="shared" si="32"/>
        <v>3.2607118113813897E-5</v>
      </c>
      <c r="E406" s="6">
        <f t="shared" si="34"/>
        <v>2.9591884363857768E-5</v>
      </c>
      <c r="F406" s="6">
        <f t="shared" si="35"/>
        <v>0.35229848806543629</v>
      </c>
      <c r="G406" s="16">
        <v>1.2974667913342706E-2</v>
      </c>
      <c r="H406" s="9">
        <f t="shared" si="33"/>
        <v>5.9354737642873653E-3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-1.4233178092454389E-2</v>
      </c>
      <c r="D407" s="6">
        <f t="shared" si="32"/>
        <v>2.0258335861152356E-4</v>
      </c>
      <c r="E407" s="6">
        <f t="shared" si="34"/>
        <v>3.2607118113813897E-5</v>
      </c>
      <c r="F407" s="6">
        <f t="shared" si="35"/>
        <v>1.5255399379788681</v>
      </c>
      <c r="G407" s="16">
        <v>5.4415598679482206E-3</v>
      </c>
      <c r="H407" s="9">
        <f t="shared" si="33"/>
        <v>1.2351274986732616E-2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-1.1936249213788289E-2</v>
      </c>
      <c r="D408" s="6">
        <f t="shared" si="32"/>
        <v>1.4247404529366153E-4</v>
      </c>
      <c r="E408" s="6">
        <f t="shared" si="34"/>
        <v>2.0258335861152356E-4</v>
      </c>
      <c r="F408" s="6">
        <f t="shared" si="35"/>
        <v>0.2829254952203813</v>
      </c>
      <c r="G408" s="16">
        <v>5.0330687401424282E-3</v>
      </c>
      <c r="H408" s="9">
        <f t="shared" si="33"/>
        <v>5.3190741226305663E-3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1.0740902737509054E-3</v>
      </c>
      <c r="D409" s="6">
        <f t="shared" si="32"/>
        <v>1.1536699161662948E-6</v>
      </c>
      <c r="E409" s="6">
        <f t="shared" si="34"/>
        <v>1.4247404529366153E-4</v>
      </c>
      <c r="F409" s="6">
        <f t="shared" si="35"/>
        <v>0.24459928369704276</v>
      </c>
      <c r="G409" s="16">
        <v>1.1228460413656088E-2</v>
      </c>
      <c r="H409" s="9">
        <f t="shared" si="33"/>
        <v>4.9456979658794647E-3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-1.1717127011190915E-2</v>
      </c>
      <c r="D410" s="6">
        <f t="shared" si="32"/>
        <v>1.3729106539637974E-4</v>
      </c>
      <c r="E410" s="6">
        <f t="shared" si="34"/>
        <v>1.1536699161662948E-6</v>
      </c>
      <c r="F410" s="6">
        <f t="shared" si="35"/>
        <v>1.1469835414491518</v>
      </c>
      <c r="G410" s="16">
        <v>7.6989697851457426E-3</v>
      </c>
      <c r="H410" s="9">
        <f t="shared" si="33"/>
        <v>1.070973174943776E-2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-6.5904416718162318E-3</v>
      </c>
      <c r="D411" s="6">
        <f t="shared" si="32"/>
        <v>4.3433921429611928E-5</v>
      </c>
      <c r="E411" s="6">
        <f t="shared" si="34"/>
        <v>1.3729106539637974E-4</v>
      </c>
      <c r="F411" s="6">
        <f t="shared" si="35"/>
        <v>0.54862086398778009</v>
      </c>
      <c r="G411" s="16">
        <v>6.7073875480342486E-3</v>
      </c>
      <c r="H411" s="9">
        <f t="shared" si="33"/>
        <v>7.4068945178649599E-3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-1.4145986478453956E-2</v>
      </c>
      <c r="D412" s="6">
        <f t="shared" si="32"/>
        <v>2.0010893344860216E-4</v>
      </c>
      <c r="E412" s="6">
        <f t="shared" si="34"/>
        <v>4.3433921429611928E-5</v>
      </c>
      <c r="F412" s="6">
        <f t="shared" si="35"/>
        <v>0.42066766920419368</v>
      </c>
      <c r="G412" s="16">
        <v>8.6315253092182614E-3</v>
      </c>
      <c r="H412" s="9">
        <f t="shared" si="33"/>
        <v>6.4858898325842211E-3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-2.1159967470356582E-2</v>
      </c>
      <c r="D413" s="6">
        <f t="shared" si="32"/>
        <v>4.4774422334654869E-4</v>
      </c>
      <c r="E413" s="6">
        <f t="shared" si="34"/>
        <v>2.0010893344860216E-4</v>
      </c>
      <c r="F413" s="6">
        <f t="shared" si="35"/>
        <v>0.68502896554716264</v>
      </c>
      <c r="G413" s="16">
        <v>6.4472820877761513E-3</v>
      </c>
      <c r="H413" s="9">
        <f t="shared" si="33"/>
        <v>8.2766476640434711E-3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-4.9937035429015852E-3</v>
      </c>
      <c r="D414" s="6">
        <f t="shared" si="32"/>
        <v>2.4937075074387843E-5</v>
      </c>
      <c r="E414" s="6">
        <f t="shared" si="34"/>
        <v>4.4774422334654869E-4</v>
      </c>
      <c r="F414" s="6">
        <f t="shared" si="35"/>
        <v>0.39002754175525373</v>
      </c>
      <c r="G414" s="16">
        <v>5.2802657741555029E-3</v>
      </c>
      <c r="H414" s="9">
        <f t="shared" si="33"/>
        <v>6.2452185050264949E-3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-2.6425386832269471E-2</v>
      </c>
      <c r="D415" s="6">
        <f t="shared" si="32"/>
        <v>6.9830106923508069E-4</v>
      </c>
      <c r="E415" s="6">
        <f t="shared" si="34"/>
        <v>2.4937075074387843E-5</v>
      </c>
      <c r="F415" s="6">
        <f t="shared" si="35"/>
        <v>0.26743240931192508</v>
      </c>
      <c r="G415" s="16">
        <v>1.0423608609901273E-2</v>
      </c>
      <c r="H415" s="9">
        <f t="shared" si="33"/>
        <v>5.171386751268223E-3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-1.0008590153691009E-2</v>
      </c>
      <c r="D416" s="6">
        <f t="shared" si="32"/>
        <v>1.0017187686456062E-4</v>
      </c>
      <c r="E416" s="6">
        <f t="shared" si="34"/>
        <v>6.9830106923508069E-4</v>
      </c>
      <c r="F416" s="6">
        <f t="shared" si="35"/>
        <v>0.99090488849314373</v>
      </c>
      <c r="G416" s="16">
        <v>8.1974201396572341E-3</v>
      </c>
      <c r="H416" s="9">
        <f t="shared" si="33"/>
        <v>9.9544205682357209E-3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8.6304880074453139E-4</v>
      </c>
      <c r="D417" s="6">
        <f t="shared" si="32"/>
        <v>7.4485323246657383E-7</v>
      </c>
      <c r="E417" s="6">
        <f t="shared" si="34"/>
        <v>1.0017187686456062E-4</v>
      </c>
      <c r="F417" s="6">
        <f t="shared" si="35"/>
        <v>0.61959154458806232</v>
      </c>
      <c r="G417" s="16">
        <v>1.4640488554783794E-2</v>
      </c>
      <c r="H417" s="9">
        <f t="shared" si="33"/>
        <v>7.8714137522306778E-3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-1.0532626837301655E-2</v>
      </c>
      <c r="D418" s="6">
        <f t="shared" si="32"/>
        <v>1.1093622809384706E-4</v>
      </c>
      <c r="E418" s="6">
        <f t="shared" si="34"/>
        <v>7.4485323246657383E-7</v>
      </c>
      <c r="F418" s="6">
        <f t="shared" si="35"/>
        <v>1.9375783581845187</v>
      </c>
      <c r="G418" s="16">
        <v>5.0499009700236287E-3</v>
      </c>
      <c r="H418" s="9">
        <f t="shared" si="33"/>
        <v>1.3919692375137169E-2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-1.0859153066550116E-2</v>
      </c>
      <c r="D419" s="6">
        <f t="shared" si="32"/>
        <v>1.1792120532276478E-4</v>
      </c>
      <c r="E419" s="6">
        <f t="shared" si="34"/>
        <v>1.1093622809384706E-4</v>
      </c>
      <c r="F419" s="6">
        <f t="shared" si="35"/>
        <v>0.24611889734294459</v>
      </c>
      <c r="G419" s="16">
        <v>6.1903866844173275E-3</v>
      </c>
      <c r="H419" s="9">
        <f t="shared" si="33"/>
        <v>4.961037163164015E-3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-1.6880149148240032E-2</v>
      </c>
      <c r="D420" s="6">
        <f t="shared" si="32"/>
        <v>2.8493943526682866E-4</v>
      </c>
      <c r="E420" s="6">
        <f t="shared" si="34"/>
        <v>1.1792120532276478E-4</v>
      </c>
      <c r="F420" s="6">
        <f t="shared" si="35"/>
        <v>0.3609422747748241</v>
      </c>
      <c r="G420" s="16">
        <v>8.3113309753836875E-3</v>
      </c>
      <c r="H420" s="9">
        <f t="shared" si="33"/>
        <v>6.0078471582990867E-3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-6.008886159182724E-3</v>
      </c>
      <c r="D421" s="6">
        <f t="shared" si="32"/>
        <v>3.6106712874017707E-5</v>
      </c>
      <c r="E421" s="6">
        <f t="shared" si="34"/>
        <v>2.8493943526682866E-4</v>
      </c>
      <c r="F421" s="6">
        <f t="shared" si="35"/>
        <v>0.63643868309831342</v>
      </c>
      <c r="G421" s="16">
        <v>8.5546037485588929E-3</v>
      </c>
      <c r="H421" s="9">
        <f t="shared" si="33"/>
        <v>7.9777107186104045E-3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-2.5208456216726478E-2</v>
      </c>
      <c r="D422" s="6">
        <f t="shared" si="32"/>
        <v>6.3546626483061577E-4</v>
      </c>
      <c r="E422" s="6">
        <f t="shared" si="34"/>
        <v>3.6106712874017707E-5</v>
      </c>
      <c r="F422" s="6">
        <f t="shared" si="35"/>
        <v>0.67318505319485988</v>
      </c>
      <c r="G422" s="16">
        <v>1.1344496124783169E-2</v>
      </c>
      <c r="H422" s="9">
        <f t="shared" si="33"/>
        <v>8.2047855133139218E-3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-2.7872420293274837E-3</v>
      </c>
      <c r="D423" s="6">
        <f t="shared" si="32"/>
        <v>7.7687181300495897E-6</v>
      </c>
      <c r="E423" s="6">
        <f t="shared" si="34"/>
        <v>6.3546626483061577E-4</v>
      </c>
      <c r="F423" s="6">
        <f t="shared" si="35"/>
        <v>1.1704555822098863</v>
      </c>
      <c r="G423" s="16">
        <v>5.8928754661406917E-3</v>
      </c>
      <c r="H423" s="9">
        <f t="shared" si="33"/>
        <v>1.0818759550936911E-2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-2.4741400939422641E-2</v>
      </c>
      <c r="D424" s="6">
        <f t="shared" si="32"/>
        <v>6.1213692044526351E-4</v>
      </c>
      <c r="E424" s="6">
        <f t="shared" si="34"/>
        <v>7.7687181300495897E-6</v>
      </c>
      <c r="F424" s="6">
        <f t="shared" si="35"/>
        <v>0.32874075164714067</v>
      </c>
      <c r="G424" s="16">
        <v>1.2262457949955934E-2</v>
      </c>
      <c r="H424" s="9">
        <f t="shared" si="33"/>
        <v>5.7335918205531564E-3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-4.504761780206798E-4</v>
      </c>
      <c r="D425" s="6">
        <f t="shared" si="32"/>
        <v>2.0292878696411921E-7</v>
      </c>
      <c r="E425" s="6">
        <f t="shared" si="34"/>
        <v>6.1213692044526351E-4</v>
      </c>
      <c r="F425" s="6">
        <f t="shared" si="35"/>
        <v>1.3645558909695286</v>
      </c>
      <c r="G425" s="16">
        <v>9.4270333449080999E-3</v>
      </c>
      <c r="H425" s="9">
        <f t="shared" si="33"/>
        <v>1.1681420679735528E-2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-1.5157170394673458E-2</v>
      </c>
      <c r="D426" s="6">
        <f t="shared" si="32"/>
        <v>2.2973981437316555E-4</v>
      </c>
      <c r="E426" s="6">
        <f t="shared" si="34"/>
        <v>2.0292878696411921E-7</v>
      </c>
      <c r="F426" s="6">
        <f t="shared" si="35"/>
        <v>0.81369925758542394</v>
      </c>
      <c r="G426" s="16">
        <v>3.9951097308553694E-3</v>
      </c>
      <c r="H426" s="9">
        <f t="shared" si="33"/>
        <v>9.0205280199410938E-3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8.2896794674916559E-3</v>
      </c>
      <c r="D427" s="6">
        <f t="shared" si="32"/>
        <v>6.8718785673752743E-5</v>
      </c>
      <c r="E427" s="6">
        <f t="shared" si="34"/>
        <v>2.2973981437316555E-4</v>
      </c>
      <c r="F427" s="6">
        <f t="shared" si="35"/>
        <v>0.16066586347314404</v>
      </c>
      <c r="G427" s="16">
        <v>9.6222129497416306E-3</v>
      </c>
      <c r="H427" s="9">
        <f t="shared" si="33"/>
        <v>4.0083146517351162E-3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-1.4423993805298801E-2</v>
      </c>
      <c r="D428" s="6">
        <f t="shared" si="32"/>
        <v>2.0805159729529819E-4</v>
      </c>
      <c r="E428" s="6">
        <f t="shared" si="34"/>
        <v>6.8718785673752743E-5</v>
      </c>
      <c r="F428" s="6">
        <f t="shared" si="35"/>
        <v>0.84700159822342236</v>
      </c>
      <c r="G428" s="16">
        <v>3.2919419534460353E-3</v>
      </c>
      <c r="H428" s="9">
        <f t="shared" si="33"/>
        <v>9.2032689747905457E-3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-2.6061989469013003E-2</v>
      </c>
      <c r="D429" s="6">
        <f t="shared" si="32"/>
        <v>6.7922729508294465E-4</v>
      </c>
      <c r="E429" s="6">
        <f t="shared" si="34"/>
        <v>2.0805159729529819E-4</v>
      </c>
      <c r="F429" s="6">
        <f t="shared" si="35"/>
        <v>0.11476963301852613</v>
      </c>
      <c r="G429" s="16">
        <v>6.7906051732148139E-3</v>
      </c>
      <c r="H429" s="9">
        <f t="shared" si="33"/>
        <v>3.3877667130209265E-3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-2.3411155614737611E-2</v>
      </c>
      <c r="D430" s="6">
        <f t="shared" si="32"/>
        <v>5.480822072174604E-4</v>
      </c>
      <c r="E430" s="6">
        <f t="shared" si="34"/>
        <v>6.7922729508294465E-4</v>
      </c>
      <c r="F430" s="6">
        <f t="shared" si="35"/>
        <v>0.43074006018895405</v>
      </c>
      <c r="G430" s="16">
        <v>1.0336117873922506E-2</v>
      </c>
      <c r="H430" s="9">
        <f t="shared" si="33"/>
        <v>6.5630790044685127E-3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-2.7623476756643645E-2</v>
      </c>
      <c r="D431" s="6">
        <f t="shared" si="32"/>
        <v>7.6305646812483167E-4</v>
      </c>
      <c r="E431" s="6">
        <f t="shared" si="34"/>
        <v>5.480822072174604E-4</v>
      </c>
      <c r="F431" s="6">
        <f t="shared" si="35"/>
        <v>0.97463377608139479</v>
      </c>
      <c r="G431" s="16">
        <v>1.4016569923017256E-2</v>
      </c>
      <c r="H431" s="9">
        <f t="shared" si="33"/>
        <v>9.8723542079961583E-3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-7.4631643399261389E-3</v>
      </c>
      <c r="D432" s="6">
        <f t="shared" si="32"/>
        <v>5.5698821964745164E-5</v>
      </c>
      <c r="E432" s="6">
        <f t="shared" si="34"/>
        <v>7.6305646812483167E-4</v>
      </c>
      <c r="F432" s="6">
        <f t="shared" si="35"/>
        <v>1.7774436357674803</v>
      </c>
      <c r="G432" s="16">
        <v>1.0337935500088309E-2</v>
      </c>
      <c r="H432" s="9">
        <f t="shared" si="33"/>
        <v>1.3332080241910788E-2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-5.7133402950491439E-3</v>
      </c>
      <c r="D433" s="6">
        <f t="shared" si="32"/>
        <v>3.2642257327032238E-5</v>
      </c>
      <c r="E433" s="6">
        <f t="shared" si="34"/>
        <v>5.5698821964745164E-5</v>
      </c>
      <c r="F433" s="6">
        <f t="shared" si="35"/>
        <v>0.97496164435765253</v>
      </c>
      <c r="G433" s="16">
        <v>2.0408078515737515E-2</v>
      </c>
      <c r="H433" s="9">
        <f t="shared" si="33"/>
        <v>9.8740146058108116E-3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-6.9275608767837005E-3</v>
      </c>
      <c r="D434" s="6">
        <f t="shared" si="32"/>
        <v>4.7991099701544155E-5</v>
      </c>
      <c r="E434" s="6">
        <f t="shared" si="34"/>
        <v>3.2642257327032238E-5</v>
      </c>
      <c r="F434" s="6">
        <f t="shared" si="35"/>
        <v>3.7481985403542253</v>
      </c>
      <c r="G434" s="16">
        <v>1.2807716244956647E-2</v>
      </c>
      <c r="H434" s="9">
        <f t="shared" si="33"/>
        <v>1.9360264823483755E-2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-2.9865466658220138E-2</v>
      </c>
      <c r="D435" s="6">
        <f t="shared" si="32"/>
        <v>8.9194609871325872E-4</v>
      </c>
      <c r="E435" s="6">
        <f t="shared" si="34"/>
        <v>4.7991099701544155E-5</v>
      </c>
      <c r="F435" s="6">
        <f t="shared" si="35"/>
        <v>1.4869855915417152</v>
      </c>
      <c r="G435" s="16">
        <v>8.8371281356773197E-3</v>
      </c>
      <c r="H435" s="9">
        <f t="shared" si="33"/>
        <v>1.2194201866221976E-2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-3.4668810181739521E-2</v>
      </c>
      <c r="D436" s="6">
        <f t="shared" si="32"/>
        <v>1.2019263994174859E-3</v>
      </c>
      <c r="E436" s="6">
        <f t="shared" si="34"/>
        <v>8.9194609871325872E-4</v>
      </c>
      <c r="F436" s="6">
        <f t="shared" si="35"/>
        <v>0.71721121277485034</v>
      </c>
      <c r="G436" s="16">
        <v>1.4502919925301607E-2</v>
      </c>
      <c r="H436" s="9">
        <f t="shared" si="33"/>
        <v>8.4688323443958338E-3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-1.0535379458933807E-2</v>
      </c>
      <c r="D437" s="6">
        <f t="shared" si="32"/>
        <v>1.1099422034372439E-4</v>
      </c>
      <c r="E437" s="6">
        <f t="shared" si="34"/>
        <v>1.2019263994174859E-3</v>
      </c>
      <c r="F437" s="6">
        <f t="shared" si="35"/>
        <v>1.9016890598211955</v>
      </c>
      <c r="G437" s="16">
        <v>1.2533127133813018E-2</v>
      </c>
      <c r="H437" s="9">
        <f t="shared" si="33"/>
        <v>1.3790174254958477E-2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-8.446242701246591E-2</v>
      </c>
      <c r="D438" s="6">
        <f t="shared" si="32"/>
        <v>7.1339015768361307E-3</v>
      </c>
      <c r="E438" s="6">
        <f t="shared" si="34"/>
        <v>1.1099422034372439E-4</v>
      </c>
      <c r="F438" s="6">
        <f t="shared" si="35"/>
        <v>1.4246610375112314</v>
      </c>
      <c r="G438" s="16">
        <v>3.187970399224295E-2</v>
      </c>
      <c r="H438" s="9">
        <f t="shared" si="33"/>
        <v>1.1935916544242555E-2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-1.2441170611828126E-2</v>
      </c>
      <c r="D439" s="6">
        <f t="shared" si="32"/>
        <v>1.5478272619261582E-4</v>
      </c>
      <c r="E439" s="6">
        <f t="shared" si="34"/>
        <v>7.1339015768361307E-3</v>
      </c>
      <c r="F439" s="6">
        <f t="shared" si="35"/>
        <v>9.1209644421099689</v>
      </c>
      <c r="G439" s="16">
        <v>1.2422330813267192E-2</v>
      </c>
      <c r="H439" s="9">
        <f t="shared" si="33"/>
        <v>3.0200934492346371E-2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-2.683669856284477E-2</v>
      </c>
      <c r="D440" s="6">
        <f t="shared" si="32"/>
        <v>7.2020838975299449E-4</v>
      </c>
      <c r="E440" s="6">
        <f t="shared" si="34"/>
        <v>1.5478272619261582E-4</v>
      </c>
      <c r="F440" s="6">
        <f t="shared" si="35"/>
        <v>1.3998959501406092</v>
      </c>
      <c r="G440" s="16">
        <v>3.8352458213122331E-2</v>
      </c>
      <c r="H440" s="9">
        <f t="shared" si="33"/>
        <v>1.1831719867122486E-2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-5.5201031345161557E-2</v>
      </c>
      <c r="D441" s="6">
        <f t="shared" si="32"/>
        <v>3.0471538615695088E-3</v>
      </c>
      <c r="E441" s="6">
        <f t="shared" si="34"/>
        <v>7.2020838975299449E-4</v>
      </c>
      <c r="F441" s="6">
        <f t="shared" si="35"/>
        <v>13.19266303139961</v>
      </c>
      <c r="G441" s="16">
        <v>1.6711169404312387E-2</v>
      </c>
      <c r="H441" s="9">
        <f t="shared" si="33"/>
        <v>3.6321705674981192E-2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-2.7403872948503154E-2</v>
      </c>
      <c r="D442" s="6">
        <f t="shared" si="32"/>
        <v>7.5097225257770293E-4</v>
      </c>
      <c r="E442" s="6">
        <f t="shared" si="34"/>
        <v>3.0471538615695088E-3</v>
      </c>
      <c r="F442" s="6">
        <f t="shared" si="35"/>
        <v>2.5191142634970238</v>
      </c>
      <c r="G442" s="16">
        <v>2.9849440487535305E-2</v>
      </c>
      <c r="H442" s="9">
        <f t="shared" si="33"/>
        <v>1.5871717813447362E-2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3.3219313357317037E-2</v>
      </c>
      <c r="D443" s="6">
        <f t="shared" si="32"/>
        <v>1.1035227799316221E-3</v>
      </c>
      <c r="E443" s="6">
        <f t="shared" si="34"/>
        <v>7.5097225257770293E-4</v>
      </c>
      <c r="F443" s="6">
        <f t="shared" si="35"/>
        <v>7.998302637790065</v>
      </c>
      <c r="G443" s="16">
        <v>2.2038549579478095E-2</v>
      </c>
      <c r="H443" s="9">
        <f t="shared" si="33"/>
        <v>2.8281270547466684E-2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-3.9997538422626537E-3</v>
      </c>
      <c r="D444" s="6">
        <f t="shared" si="32"/>
        <v>1.5998030798694861E-5</v>
      </c>
      <c r="E444" s="6">
        <f t="shared" si="34"/>
        <v>1.1035227799316221E-3</v>
      </c>
      <c r="F444" s="6">
        <f t="shared" si="35"/>
        <v>4.3680940083986419</v>
      </c>
      <c r="G444" s="16">
        <v>1.482106871654163E-2</v>
      </c>
      <c r="H444" s="9">
        <f t="shared" si="33"/>
        <v>2.089998566602054E-2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-2.1248132358962925E-2</v>
      </c>
      <c r="D445" s="6">
        <f t="shared" si="32"/>
        <v>4.5148312874400734E-4</v>
      </c>
      <c r="E445" s="6">
        <f t="shared" si="34"/>
        <v>1.5998030798694861E-5</v>
      </c>
      <c r="F445" s="6">
        <f t="shared" si="35"/>
        <v>1.9852314289194668</v>
      </c>
      <c r="G445" s="16">
        <v>1.3377681648607127E-2</v>
      </c>
      <c r="H445" s="9">
        <f t="shared" si="33"/>
        <v>1.4089824090170421E-2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2.7220063318166739E-3</v>
      </c>
      <c r="D446" s="6">
        <f t="shared" si="32"/>
        <v>7.4093184704500648E-6</v>
      </c>
      <c r="E446" s="6">
        <f t="shared" si="34"/>
        <v>4.5148312874400734E-4</v>
      </c>
      <c r="F446" s="6">
        <f t="shared" si="35"/>
        <v>1.6206739061241644</v>
      </c>
      <c r="G446" s="16">
        <v>1.6103917714968184E-2</v>
      </c>
      <c r="H446" s="9">
        <f t="shared" si="33"/>
        <v>1.2730569139375364E-2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8.4565654624674056E-3</v>
      </c>
      <c r="D447" s="6">
        <f t="shared" si="32"/>
        <v>7.151349942099656E-5</v>
      </c>
      <c r="E447" s="6">
        <f t="shared" si="34"/>
        <v>7.4093184704500648E-6</v>
      </c>
      <c r="F447" s="6">
        <f t="shared" si="35"/>
        <v>2.340574036806065</v>
      </c>
      <c r="G447" s="16">
        <v>8.4533367131675117E-3</v>
      </c>
      <c r="H447" s="9">
        <f t="shared" si="33"/>
        <v>1.5298934723718724E-2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-1.1713442331609598E-2</v>
      </c>
      <c r="D448" s="6">
        <f t="shared" si="32"/>
        <v>1.3720473125594369E-4</v>
      </c>
      <c r="E448" s="6">
        <f t="shared" si="34"/>
        <v>7.151349942099656E-5</v>
      </c>
      <c r="F448" s="6">
        <f t="shared" si="35"/>
        <v>0.65775738150746543</v>
      </c>
      <c r="G448" s="16">
        <v>1.152559898173324E-2</v>
      </c>
      <c r="H448" s="9">
        <f t="shared" si="33"/>
        <v>8.1102242971909568E-3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2.2912105508352976E-3</v>
      </c>
      <c r="D449" s="6">
        <f t="shared" si="32"/>
        <v>5.2496457882589881E-6</v>
      </c>
      <c r="E449" s="6">
        <f t="shared" si="34"/>
        <v>1.3720473125594369E-4</v>
      </c>
      <c r="F449" s="6">
        <f t="shared" si="35"/>
        <v>1.2075452199421437</v>
      </c>
      <c r="G449" s="16">
        <v>9.3494941897375398E-3</v>
      </c>
      <c r="H449" s="9">
        <f t="shared" si="33"/>
        <v>1.0988836243852867E-2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8.6647874249414416E-3</v>
      </c>
      <c r="D450" s="6">
        <f t="shared" si="32"/>
        <v>7.5078541119423333E-5</v>
      </c>
      <c r="E450" s="6">
        <f t="shared" si="34"/>
        <v>5.2496457882589881E-6</v>
      </c>
      <c r="F450" s="6">
        <f t="shared" si="35"/>
        <v>0.80065861364645485</v>
      </c>
      <c r="G450" s="16">
        <v>1.8628737821033983E-2</v>
      </c>
      <c r="H450" s="9">
        <f t="shared" si="33"/>
        <v>8.9479529147534903E-3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-1.7417989222189113E-2</v>
      </c>
      <c r="D451" s="6">
        <f t="shared" si="32"/>
        <v>3.0338634854429607E-4</v>
      </c>
      <c r="E451" s="6">
        <f t="shared" si="34"/>
        <v>7.5078541119423333E-5</v>
      </c>
      <c r="F451" s="6">
        <f t="shared" si="35"/>
        <v>3.12604657071279</v>
      </c>
      <c r="G451" s="16">
        <v>9.94360336657143E-3</v>
      </c>
      <c r="H451" s="9">
        <f t="shared" si="33"/>
        <v>1.7680629430856784E-2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-4.0216995768718612E-3</v>
      </c>
      <c r="D452" s="6">
        <f t="shared" si="32"/>
        <v>1.6174067486611309E-5</v>
      </c>
      <c r="E452" s="6">
        <f t="shared" si="34"/>
        <v>3.0338634854429607E-4</v>
      </c>
      <c r="F452" s="6">
        <f t="shared" si="35"/>
        <v>0.90333096548338254</v>
      </c>
      <c r="G452" s="16">
        <v>1.4372254758367727E-2</v>
      </c>
      <c r="H452" s="9">
        <f t="shared" si="33"/>
        <v>9.5043724962954948E-3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-1.6199369735937174E-2</v>
      </c>
      <c r="D453" s="6">
        <f t="shared" si="32"/>
        <v>2.6241957984159722E-4</v>
      </c>
      <c r="E453" s="6">
        <f t="shared" si="34"/>
        <v>1.6174067486611309E-5</v>
      </c>
      <c r="F453" s="6">
        <f t="shared" si="35"/>
        <v>1.867873494441713</v>
      </c>
      <c r="G453" s="16">
        <v>9.3393294176553534E-3</v>
      </c>
      <c r="H453" s="9">
        <f t="shared" si="33"/>
        <v>1.3667016845097224E-2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-1.2210781235858476E-2</v>
      </c>
      <c r="D454" s="6">
        <f t="shared" si="32"/>
        <v>1.4910317838999344E-4</v>
      </c>
      <c r="E454" s="6">
        <f t="shared" si="34"/>
        <v>2.6241957984159722E-4</v>
      </c>
      <c r="F454" s="6">
        <f t="shared" si="35"/>
        <v>0.79896171838913355</v>
      </c>
      <c r="G454" s="16">
        <v>6.2679182209376258E-3</v>
      </c>
      <c r="H454" s="9">
        <f t="shared" si="33"/>
        <v>8.938465854883228E-3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1.0100610861073179E-2</v>
      </c>
      <c r="D455" s="6">
        <f t="shared" si="32"/>
        <v>1.0202233976682946E-4</v>
      </c>
      <c r="E455" s="6">
        <f t="shared" si="34"/>
        <v>1.4910317838999344E-4</v>
      </c>
      <c r="F455" s="6">
        <f t="shared" si="35"/>
        <v>0.36959449619606699</v>
      </c>
      <c r="G455" s="16">
        <v>1.471364828218687E-2</v>
      </c>
      <c r="H455" s="9">
        <f t="shared" si="33"/>
        <v>6.0794283957956684E-3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7.6858017153193358E-3</v>
      </c>
      <c r="D456" s="6">
        <f t="shared" si="32"/>
        <v>5.9071548007205645E-5</v>
      </c>
      <c r="E456" s="6">
        <f t="shared" si="34"/>
        <v>1.0202233976682946E-4</v>
      </c>
      <c r="F456" s="6">
        <f t="shared" si="35"/>
        <v>1.9568138797789145</v>
      </c>
      <c r="G456" s="16">
        <v>9.316088054216751E-3</v>
      </c>
      <c r="H456" s="9">
        <f t="shared" si="33"/>
        <v>1.3988616371103022E-2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-1.7569228726640677E-2</v>
      </c>
      <c r="D457" s="6">
        <f t="shared" si="32"/>
        <v>3.0867779804901602E-4</v>
      </c>
      <c r="E457" s="6">
        <f t="shared" si="34"/>
        <v>5.9071548007205645E-5</v>
      </c>
      <c r="F457" s="6">
        <f t="shared" si="35"/>
        <v>0.79507352135002196</v>
      </c>
      <c r="G457" s="16">
        <v>1.8115672645231517E-2</v>
      </c>
      <c r="H457" s="9">
        <f t="shared" si="33"/>
        <v>8.9166895277901313E-3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-1.0129787968143998E-2</v>
      </c>
      <c r="D458" s="6">
        <f t="shared" si="32"/>
        <v>1.0261260427955491E-4</v>
      </c>
      <c r="E458" s="6">
        <f t="shared" si="34"/>
        <v>3.0867779804901602E-4</v>
      </c>
      <c r="F458" s="6">
        <f t="shared" si="35"/>
        <v>2.9571921854979961</v>
      </c>
      <c r="G458" s="16">
        <v>1.052026323496995E-2</v>
      </c>
      <c r="H458" s="9">
        <f t="shared" si="33"/>
        <v>1.7196488552893571E-2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-6.5911071749146762E-3</v>
      </c>
      <c r="D459" s="6">
        <f t="shared" si="32"/>
        <v>4.3442693791211725E-5</v>
      </c>
      <c r="E459" s="6">
        <f t="shared" si="34"/>
        <v>1.0261260427955491E-4</v>
      </c>
      <c r="F459" s="6">
        <f t="shared" si="35"/>
        <v>1.0090261976837178</v>
      </c>
      <c r="G459" s="16">
        <v>7.6999547757493252E-3</v>
      </c>
      <c r="H459" s="9">
        <f t="shared" si="33"/>
        <v>1.0045029605151584E-2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-2.6749926850452466E-2</v>
      </c>
      <c r="D460" s="6">
        <f t="shared" si="32"/>
        <v>7.1555858650455774E-4</v>
      </c>
      <c r="E460" s="6">
        <f t="shared" si="34"/>
        <v>4.3442693791211725E-5</v>
      </c>
      <c r="F460" s="6">
        <f t="shared" si="35"/>
        <v>0.54875506082035463</v>
      </c>
      <c r="G460" s="16">
        <v>1.7268819363883428E-2</v>
      </c>
      <c r="H460" s="9">
        <f t="shared" si="33"/>
        <v>7.4078003538186332E-3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-1.8083128497177761E-2</v>
      </c>
      <c r="D461" s="6">
        <f t="shared" si="32"/>
        <v>3.2699953624544244E-4</v>
      </c>
      <c r="E461" s="6">
        <f t="shared" si="34"/>
        <v>7.1555858650455774E-4</v>
      </c>
      <c r="F461" s="6">
        <f t="shared" si="35"/>
        <v>2.6887986441333331</v>
      </c>
      <c r="G461" s="16">
        <v>6.2080161540717963E-3</v>
      </c>
      <c r="H461" s="9">
        <f t="shared" si="33"/>
        <v>1.6397556659860434E-2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-6.0474538344615098E-3</v>
      </c>
      <c r="D462" s="6">
        <f t="shared" ref="D462:D525" si="37">C462^2</f>
        <v>3.6571697879943219E-5</v>
      </c>
      <c r="E462" s="6">
        <f t="shared" si="34"/>
        <v>3.2699953624544244E-4</v>
      </c>
      <c r="F462" s="6">
        <f t="shared" si="35"/>
        <v>0.36290377203826263</v>
      </c>
      <c r="G462" s="16">
        <v>1.0692462423418446E-2</v>
      </c>
      <c r="H462" s="9">
        <f t="shared" ref="H462:H525" si="38">SQRT(F462)/100</f>
        <v>6.0241495004545054E-3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8.1129492867369705E-3</v>
      </c>
      <c r="D463" s="6">
        <f t="shared" si="37"/>
        <v>6.5819946129165913E-5</v>
      </c>
      <c r="E463" s="6">
        <f t="shared" ref="E463:E526" si="39">D462</f>
        <v>3.6571697879943219E-5</v>
      </c>
      <c r="F463" s="6">
        <f t="shared" ref="F463:F526" si="40">IF(C462&gt;0,B$6+B$7*E463+B$8*(G462*100)^2,B$6+B$7*E463+B$8*(G462*100)^2+E463*$B$9)</f>
        <v>1.0417432850399144</v>
      </c>
      <c r="G463" s="16">
        <v>1.2502509455879445E-2</v>
      </c>
      <c r="H463" s="9">
        <f t="shared" si="38"/>
        <v>1.0206582606533463E-2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-1.4448285031150251E-2</v>
      </c>
      <c r="D464" s="6">
        <f t="shared" si="37"/>
        <v>2.087529403413604E-4</v>
      </c>
      <c r="E464" s="6">
        <f t="shared" si="39"/>
        <v>6.5819946129165913E-5</v>
      </c>
      <c r="F464" s="6">
        <f t="shared" si="40"/>
        <v>1.4177932363133372</v>
      </c>
      <c r="G464" s="16">
        <v>9.5340445588601025E-3</v>
      </c>
      <c r="H464" s="9">
        <f t="shared" si="38"/>
        <v>1.1907112312871402E-2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-9.9070289936237579E-3</v>
      </c>
      <c r="D465" s="6">
        <f t="shared" si="37"/>
        <v>9.8149223480501776E-5</v>
      </c>
      <c r="E465" s="6">
        <f t="shared" si="39"/>
        <v>2.087529403413604E-4</v>
      </c>
      <c r="F465" s="6">
        <f t="shared" si="40"/>
        <v>0.83187713153704912</v>
      </c>
      <c r="G465" s="16">
        <v>7.8368730826556526E-3</v>
      </c>
      <c r="H465" s="9">
        <f t="shared" si="38"/>
        <v>9.1207298586080763E-3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1.9711343911430999E-3</v>
      </c>
      <c r="D466" s="6">
        <f t="shared" si="37"/>
        <v>3.8853707879470795E-6</v>
      </c>
      <c r="E466" s="6">
        <f t="shared" si="39"/>
        <v>9.8149223480501776E-5</v>
      </c>
      <c r="F466" s="6">
        <f t="shared" si="40"/>
        <v>0.56781004173644301</v>
      </c>
      <c r="G466" s="16">
        <v>2.2093720093834993E-2</v>
      </c>
      <c r="H466" s="9">
        <f t="shared" si="38"/>
        <v>7.5353171249552793E-3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-1.8436720703076826E-3</v>
      </c>
      <c r="D467" s="6">
        <f t="shared" si="37"/>
        <v>3.3991267028326167E-6</v>
      </c>
      <c r="E467" s="6">
        <f t="shared" si="39"/>
        <v>3.8853707879470795E-6</v>
      </c>
      <c r="F467" s="6">
        <f t="shared" si="40"/>
        <v>4.3899025121564099</v>
      </c>
      <c r="G467" s="16">
        <v>1.1128890726934664E-2</v>
      </c>
      <c r="H467" s="9">
        <f t="shared" si="38"/>
        <v>2.0952094196419625E-2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-3.9805818515752892E-2</v>
      </c>
      <c r="D468" s="6">
        <f t="shared" si="37"/>
        <v>1.5845031877090557E-3</v>
      </c>
      <c r="E468" s="6">
        <f t="shared" si="39"/>
        <v>3.3991267028326167E-6</v>
      </c>
      <c r="F468" s="6">
        <f t="shared" si="40"/>
        <v>1.1270442944940957</v>
      </c>
      <c r="G468" s="16">
        <v>1.109677845642219E-2</v>
      </c>
      <c r="H468" s="9">
        <f t="shared" si="38"/>
        <v>1.0616234240511536E-2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-2.6542503518180591E-2</v>
      </c>
      <c r="D469" s="6">
        <f t="shared" si="37"/>
        <v>7.0450449301262899E-4</v>
      </c>
      <c r="E469" s="6">
        <f t="shared" si="39"/>
        <v>1.5845031877090557E-3</v>
      </c>
      <c r="F469" s="6">
        <f t="shared" si="40"/>
        <v>1.1206795195438937</v>
      </c>
      <c r="G469" s="16">
        <v>1.2257736173928441E-2</v>
      </c>
      <c r="H469" s="9">
        <f t="shared" si="38"/>
        <v>1.0586215185532049E-2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-1.56481688822372E-2</v>
      </c>
      <c r="D470" s="6">
        <f t="shared" si="37"/>
        <v>2.4486518936701662E-4</v>
      </c>
      <c r="E470" s="6">
        <f t="shared" si="39"/>
        <v>7.0450449301262899E-4</v>
      </c>
      <c r="F470" s="6">
        <f t="shared" si="40"/>
        <v>1.3635204945835171</v>
      </c>
      <c r="G470" s="16">
        <v>1.2671122383503146E-2</v>
      </c>
      <c r="H470" s="9">
        <f t="shared" si="38"/>
        <v>1.1676988030239293E-2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1.0086400175422032E-2</v>
      </c>
      <c r="D471" s="6">
        <f t="shared" si="37"/>
        <v>1.0173546849875359E-4</v>
      </c>
      <c r="E471" s="6">
        <f t="shared" si="39"/>
        <v>2.4486518936701662E-4</v>
      </c>
      <c r="F471" s="6">
        <f t="shared" si="40"/>
        <v>1.4558164505076003</v>
      </c>
      <c r="G471" s="16">
        <v>1.6861674779670592E-2</v>
      </c>
      <c r="H471" s="9">
        <f t="shared" si="38"/>
        <v>1.2065721903423768E-2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-4.0827793686882543E-3</v>
      </c>
      <c r="D472" s="6">
        <f t="shared" si="37"/>
        <v>1.6669087373386462E-5</v>
      </c>
      <c r="E472" s="6">
        <f t="shared" si="39"/>
        <v>1.0173546849875359E-4</v>
      </c>
      <c r="F472" s="6">
        <f t="shared" si="40"/>
        <v>2.5643190960942728</v>
      </c>
      <c r="G472" s="16">
        <v>9.1704178851795531E-3</v>
      </c>
      <c r="H472" s="9">
        <f t="shared" si="38"/>
        <v>1.6013491487162544E-2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2.0227242406694063E-3</v>
      </c>
      <c r="D473" s="6">
        <f t="shared" si="37"/>
        <v>4.0914133537916268E-6</v>
      </c>
      <c r="E473" s="6">
        <f t="shared" si="39"/>
        <v>1.6669087373386462E-5</v>
      </c>
      <c r="F473" s="6">
        <f t="shared" si="40"/>
        <v>0.77095322048211645</v>
      </c>
      <c r="G473" s="16">
        <v>8.5556215544922622E-3</v>
      </c>
      <c r="H473" s="9">
        <f t="shared" si="38"/>
        <v>8.7803941852408682E-3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5.2725692781273089E-3</v>
      </c>
      <c r="D474" s="6">
        <f t="shared" si="37"/>
        <v>2.7799986792651931E-5</v>
      </c>
      <c r="E474" s="6">
        <f t="shared" si="39"/>
        <v>4.0914133537916268E-6</v>
      </c>
      <c r="F474" s="6">
        <f t="shared" si="40"/>
        <v>0.67334039926533462</v>
      </c>
      <c r="G474" s="16">
        <v>1.2320747162823519E-2</v>
      </c>
      <c r="H474" s="9">
        <f t="shared" si="38"/>
        <v>8.2057321383611753E-3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-1.4339028897736753E-2</v>
      </c>
      <c r="D475" s="6">
        <f t="shared" si="37"/>
        <v>2.0560774973012969E-4</v>
      </c>
      <c r="E475" s="6">
        <f t="shared" si="39"/>
        <v>2.7799986792651931E-5</v>
      </c>
      <c r="F475" s="6">
        <f t="shared" si="40"/>
        <v>1.3773798609940542</v>
      </c>
      <c r="G475" s="16">
        <v>8.3658569357046089E-3</v>
      </c>
      <c r="H475" s="9">
        <f t="shared" si="38"/>
        <v>1.1736182773772969E-2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-7.0364498688289673E-3</v>
      </c>
      <c r="D476" s="6">
        <f t="shared" si="37"/>
        <v>4.9511626756543191E-5</v>
      </c>
      <c r="E476" s="6">
        <f t="shared" si="39"/>
        <v>2.0560774973012969E-4</v>
      </c>
      <c r="F476" s="6">
        <f t="shared" si="40"/>
        <v>0.64458223449770935</v>
      </c>
      <c r="G476" s="16">
        <v>1.4245112541756158E-2</v>
      </c>
      <c r="H476" s="9">
        <f t="shared" si="38"/>
        <v>8.0285878864076055E-3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-8.3661190713745608E-3</v>
      </c>
      <c r="D477" s="6">
        <f t="shared" si="37"/>
        <v>6.9991948316417148E-5</v>
      </c>
      <c r="E477" s="6">
        <f t="shared" si="39"/>
        <v>4.9511626756543191E-5</v>
      </c>
      <c r="F477" s="6">
        <f t="shared" si="40"/>
        <v>1.835284259354407</v>
      </c>
      <c r="G477" s="16">
        <v>8.0727744290452451E-3</v>
      </c>
      <c r="H477" s="9">
        <f t="shared" si="38"/>
        <v>1.354726636393633E-2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-1.6097431059796399E-2</v>
      </c>
      <c r="D478" s="6">
        <f t="shared" si="37"/>
        <v>2.5912728672489784E-4</v>
      </c>
      <c r="E478" s="6">
        <f t="shared" si="39"/>
        <v>6.9991948316417148E-5</v>
      </c>
      <c r="F478" s="6">
        <f t="shared" si="40"/>
        <v>0.60142612515746974</v>
      </c>
      <c r="G478" s="16">
        <v>1.665529000086766E-2</v>
      </c>
      <c r="H478" s="9">
        <f t="shared" si="38"/>
        <v>7.7551668270738686E-3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9.8660824728363638E-3</v>
      </c>
      <c r="D479" s="6">
        <f t="shared" si="37"/>
        <v>9.7339583360808902E-5</v>
      </c>
      <c r="E479" s="6">
        <f t="shared" si="39"/>
        <v>2.5912728672489784E-4</v>
      </c>
      <c r="F479" s="6">
        <f t="shared" si="40"/>
        <v>2.5023646082144366</v>
      </c>
      <c r="G479" s="16">
        <v>8.433030686286919E-3</v>
      </c>
      <c r="H479" s="9">
        <f t="shared" si="38"/>
        <v>1.5818864081262082E-2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-3.076028483513126E-3</v>
      </c>
      <c r="D480" s="6">
        <f t="shared" si="37"/>
        <v>9.4619512313840608E-6</v>
      </c>
      <c r="E480" s="6">
        <f t="shared" si="39"/>
        <v>9.7339583360808902E-5</v>
      </c>
      <c r="F480" s="6">
        <f t="shared" si="40"/>
        <v>0.65468607072080953</v>
      </c>
      <c r="G480" s="16">
        <v>7.0303842996499452E-3</v>
      </c>
      <c r="H480" s="9">
        <f t="shared" si="38"/>
        <v>8.0912673341128061E-3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-5.5467712625749529E-3</v>
      </c>
      <c r="D481" s="6">
        <f t="shared" si="37"/>
        <v>3.0766671439327338E-5</v>
      </c>
      <c r="E481" s="6">
        <f t="shared" si="39"/>
        <v>9.4619512313840608E-6</v>
      </c>
      <c r="F481" s="6">
        <f t="shared" si="40"/>
        <v>0.46041156703718406</v>
      </c>
      <c r="G481" s="16">
        <v>5.8128871546335335E-3</v>
      </c>
      <c r="H481" s="9">
        <f t="shared" si="38"/>
        <v>6.7853634172178575E-3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-1.1047070295948411E-2</v>
      </c>
      <c r="D482" s="6">
        <f t="shared" si="37"/>
        <v>1.2203776212362571E-4</v>
      </c>
      <c r="E482" s="6">
        <f t="shared" si="39"/>
        <v>3.0766671439327338E-5</v>
      </c>
      <c r="F482" s="6">
        <f t="shared" si="40"/>
        <v>0.32035450296849866</v>
      </c>
      <c r="G482" s="16">
        <v>8.1090080899910502E-3</v>
      </c>
      <c r="H482" s="9">
        <f t="shared" si="38"/>
        <v>5.6599867753246444E-3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5.3344791611579893E-4</v>
      </c>
      <c r="D483" s="6">
        <f t="shared" si="37"/>
        <v>2.8456667920828846E-7</v>
      </c>
      <c r="E483" s="6">
        <f t="shared" si="39"/>
        <v>1.2203776212362571E-4</v>
      </c>
      <c r="F483" s="6">
        <f t="shared" si="40"/>
        <v>0.60667876137550003</v>
      </c>
      <c r="G483" s="16">
        <v>4.0857881992026118E-3</v>
      </c>
      <c r="H483" s="9">
        <f t="shared" si="38"/>
        <v>7.7889586041748867E-3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-1.8054184534767419E-2</v>
      </c>
      <c r="D484" s="6">
        <f t="shared" si="37"/>
        <v>3.2595357921543503E-4</v>
      </c>
      <c r="E484" s="6">
        <f t="shared" si="39"/>
        <v>2.8456667920828846E-7</v>
      </c>
      <c r="F484" s="6">
        <f t="shared" si="40"/>
        <v>0.16722515927471393</v>
      </c>
      <c r="G484" s="16">
        <v>4.2052025875600483E-3</v>
      </c>
      <c r="H484" s="9">
        <f t="shared" si="38"/>
        <v>4.0893172935676427E-3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-1.7259246851816519E-2</v>
      </c>
      <c r="D485" s="6">
        <f t="shared" si="37"/>
        <v>2.9788160189193842E-4</v>
      </c>
      <c r="E485" s="6">
        <f t="shared" si="39"/>
        <v>3.2595357921543503E-4</v>
      </c>
      <c r="F485" s="6">
        <f t="shared" si="40"/>
        <v>0.17609892826164353</v>
      </c>
      <c r="G485" s="16">
        <v>6.2379788062471749E-3</v>
      </c>
      <c r="H485" s="9">
        <f t="shared" si="38"/>
        <v>4.1964142819989007E-3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2.1330681064810671E-3</v>
      </c>
      <c r="D486" s="6">
        <f t="shared" si="37"/>
        <v>4.5499795468867255E-6</v>
      </c>
      <c r="E486" s="6">
        <f t="shared" si="39"/>
        <v>2.9788160189193842E-4</v>
      </c>
      <c r="F486" s="6">
        <f t="shared" si="40"/>
        <v>0.36624345646680478</v>
      </c>
      <c r="G486" s="16">
        <v>5.0949009991780418E-3</v>
      </c>
      <c r="H486" s="9">
        <f t="shared" si="38"/>
        <v>6.0518051560406738E-3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-8.189347316354267E-3</v>
      </c>
      <c r="D487" s="6">
        <f t="shared" si="37"/>
        <v>6.7065409467878829E-5</v>
      </c>
      <c r="E487" s="6">
        <f t="shared" si="39"/>
        <v>4.5499795468867255E-6</v>
      </c>
      <c r="F487" s="6">
        <f t="shared" si="40"/>
        <v>0.25020595102659737</v>
      </c>
      <c r="G487" s="16">
        <v>6.5458706093647094E-3</v>
      </c>
      <c r="H487" s="9">
        <f t="shared" si="38"/>
        <v>5.0020590862823421E-3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-2.1595399760936322E-2</v>
      </c>
      <c r="D488" s="6">
        <f t="shared" si="37"/>
        <v>4.6636129083464856E-4</v>
      </c>
      <c r="E488" s="6">
        <f t="shared" si="39"/>
        <v>6.7065409467878829E-5</v>
      </c>
      <c r="F488" s="6">
        <f t="shared" si="40"/>
        <v>0.40149450322116459</v>
      </c>
      <c r="G488" s="16">
        <v>9.1732493657255172E-3</v>
      </c>
      <c r="H488" s="9">
        <f t="shared" si="38"/>
        <v>6.3363593902268879E-3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-2.6915348451376879E-2</v>
      </c>
      <c r="D489" s="6">
        <f t="shared" si="37"/>
        <v>7.2443598225903577E-4</v>
      </c>
      <c r="E489" s="6">
        <f t="shared" si="39"/>
        <v>4.6636129083464856E-4</v>
      </c>
      <c r="F489" s="6">
        <f t="shared" si="40"/>
        <v>0.77142640425809172</v>
      </c>
      <c r="G489" s="16">
        <v>6.6770048398945613E-3</v>
      </c>
      <c r="H489" s="9">
        <f t="shared" si="38"/>
        <v>8.7830883193674644E-3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1.5320661623347623E-3</v>
      </c>
      <c r="D490" s="6">
        <f t="shared" si="37"/>
        <v>2.3472267257711663E-6</v>
      </c>
      <c r="E490" s="6">
        <f t="shared" si="39"/>
        <v>7.2443598225903577E-4</v>
      </c>
      <c r="F490" s="6">
        <f t="shared" si="40"/>
        <v>0.41703732227848966</v>
      </c>
      <c r="G490" s="16">
        <v>6.7238801402274995E-3</v>
      </c>
      <c r="H490" s="9">
        <f t="shared" si="38"/>
        <v>6.4578426914759209E-3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-8.2501467561374928E-3</v>
      </c>
      <c r="D491" s="6">
        <f t="shared" si="37"/>
        <v>6.806492149780599E-5</v>
      </c>
      <c r="E491" s="6">
        <f t="shared" si="39"/>
        <v>2.3472267257711663E-6</v>
      </c>
      <c r="F491" s="6">
        <f t="shared" si="40"/>
        <v>0.42265102300328572</v>
      </c>
      <c r="G491" s="16">
        <v>5.8315318732504971E-3</v>
      </c>
      <c r="H491" s="9">
        <f t="shared" si="38"/>
        <v>6.5011616116143868E-3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-1.9431722822276586E-2</v>
      </c>
      <c r="D492" s="6">
        <f t="shared" si="37"/>
        <v>3.775918518417847E-4</v>
      </c>
      <c r="E492" s="6">
        <f t="shared" si="39"/>
        <v>6.806492149780599E-5</v>
      </c>
      <c r="F492" s="6">
        <f t="shared" si="40"/>
        <v>0.32229978979622298</v>
      </c>
      <c r="G492" s="16">
        <v>9.4453837559056314E-3</v>
      </c>
      <c r="H492" s="9">
        <f t="shared" si="38"/>
        <v>5.6771453195794009E-3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2.7142736251304141E-3</v>
      </c>
      <c r="D493" s="6">
        <f t="shared" si="37"/>
        <v>7.3672813120786001E-6</v>
      </c>
      <c r="E493" s="6">
        <f t="shared" si="39"/>
        <v>3.775918518417847E-4</v>
      </c>
      <c r="F493" s="6">
        <f t="shared" si="40"/>
        <v>0.81680789524796948</v>
      </c>
      <c r="G493" s="16">
        <v>7.4190545307021389E-3</v>
      </c>
      <c r="H493" s="9">
        <f t="shared" si="38"/>
        <v>9.0377425015762073E-3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1.1536953770111722E-2</v>
      </c>
      <c r="D494" s="6">
        <f t="shared" si="37"/>
        <v>1.3310130229369507E-4</v>
      </c>
      <c r="E494" s="6">
        <f t="shared" si="39"/>
        <v>7.3672813120786001E-6</v>
      </c>
      <c r="F494" s="6">
        <f t="shared" si="40"/>
        <v>0.51071450925021755</v>
      </c>
      <c r="G494" s="16">
        <v>1.1466108083917967E-2</v>
      </c>
      <c r="H494" s="9">
        <f t="shared" si="38"/>
        <v>7.1464292429871401E-3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-1.1999042339305835E-2</v>
      </c>
      <c r="D495" s="6">
        <f t="shared" si="37"/>
        <v>1.4397701706045404E-4</v>
      </c>
      <c r="E495" s="6">
        <f t="shared" si="39"/>
        <v>1.3310130229369507E-4</v>
      </c>
      <c r="F495" s="6">
        <f t="shared" si="40"/>
        <v>1.1952914310413409</v>
      </c>
      <c r="G495" s="16">
        <v>6.2030660620760745E-3</v>
      </c>
      <c r="H495" s="9">
        <f t="shared" si="38"/>
        <v>1.0932938447834328E-2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-1.5431339064692618E-2</v>
      </c>
      <c r="D496" s="6">
        <f t="shared" si="37"/>
        <v>2.3812622532950843E-4</v>
      </c>
      <c r="E496" s="6">
        <f t="shared" si="39"/>
        <v>1.4397701706045404E-4</v>
      </c>
      <c r="F496" s="6">
        <f t="shared" si="40"/>
        <v>0.36235025029899121</v>
      </c>
      <c r="G496" s="16">
        <v>6.4936058235580954E-3</v>
      </c>
      <c r="H496" s="9">
        <f t="shared" si="38"/>
        <v>6.019553557357814E-3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-2.3319798175392752E-2</v>
      </c>
      <c r="D497" s="6">
        <f t="shared" si="37"/>
        <v>5.4381298694105109E-4</v>
      </c>
      <c r="E497" s="6">
        <f t="shared" si="39"/>
        <v>2.3812622532950843E-4</v>
      </c>
      <c r="F497" s="6">
        <f t="shared" si="40"/>
        <v>0.39539328674647167</v>
      </c>
      <c r="G497" s="16">
        <v>7.7755219793330535E-3</v>
      </c>
      <c r="H497" s="9">
        <f t="shared" si="38"/>
        <v>6.2880305879223549E-3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-1.3839768695650944E-2</v>
      </c>
      <c r="D498" s="6">
        <f t="shared" si="37"/>
        <v>1.9153919754911981E-4</v>
      </c>
      <c r="E498" s="6">
        <f t="shared" si="39"/>
        <v>5.4381298694105109E-4</v>
      </c>
      <c r="F498" s="6">
        <f t="shared" si="40"/>
        <v>0.55923857804149457</v>
      </c>
      <c r="G498" s="16">
        <v>1.0605969694431987E-2</v>
      </c>
      <c r="H498" s="9">
        <f t="shared" si="38"/>
        <v>7.478225578581423E-3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-9.8489971324993014E-3</v>
      </c>
      <c r="D499" s="6">
        <f t="shared" si="37"/>
        <v>9.7002744515979457E-5</v>
      </c>
      <c r="E499" s="6">
        <f t="shared" si="39"/>
        <v>1.9153919754911981E-4</v>
      </c>
      <c r="F499" s="6">
        <f t="shared" si="40"/>
        <v>1.0252458051708384</v>
      </c>
      <c r="G499" s="16">
        <v>8.4022473994225695E-3</v>
      </c>
      <c r="H499" s="9">
        <f t="shared" si="38"/>
        <v>1.0125442238099224E-2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-2.3557271020847339E-2</v>
      </c>
      <c r="D500" s="6">
        <f t="shared" si="37"/>
        <v>5.5494501794965386E-4</v>
      </c>
      <c r="E500" s="6">
        <f t="shared" si="39"/>
        <v>9.7002744515979457E-5</v>
      </c>
      <c r="F500" s="6">
        <f t="shared" si="40"/>
        <v>0.65004586545998067</v>
      </c>
      <c r="G500" s="16">
        <v>7.10787460329655E-3</v>
      </c>
      <c r="H500" s="9">
        <f t="shared" si="38"/>
        <v>8.0625421887887232E-3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-5.9335289666631206E-3</v>
      </c>
      <c r="D501" s="6">
        <f t="shared" si="37"/>
        <v>3.5206765998230321E-5</v>
      </c>
      <c r="E501" s="6">
        <f t="shared" si="39"/>
        <v>5.5494501794965386E-4</v>
      </c>
      <c r="F501" s="6">
        <f t="shared" si="40"/>
        <v>0.47023431401333449</v>
      </c>
      <c r="G501" s="16">
        <v>7.0684385291403563E-3</v>
      </c>
      <c r="H501" s="9">
        <f t="shared" si="38"/>
        <v>6.8573632980419999E-3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-2.2962445816830223E-3</v>
      </c>
      <c r="D502" s="6">
        <f t="shared" si="37"/>
        <v>5.2727391789086385E-6</v>
      </c>
      <c r="E502" s="6">
        <f t="shared" si="39"/>
        <v>3.5206765998230321E-5</v>
      </c>
      <c r="F502" s="6">
        <f t="shared" si="40"/>
        <v>0.46521763092255097</v>
      </c>
      <c r="G502" s="16">
        <v>7.7665511038129504E-3</v>
      </c>
      <c r="H502" s="9">
        <f t="shared" si="38"/>
        <v>6.820686409171375E-3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2.0075561178305688E-4</v>
      </c>
      <c r="D503" s="6">
        <f t="shared" si="37"/>
        <v>4.030281566238945E-8</v>
      </c>
      <c r="E503" s="6">
        <f t="shared" si="39"/>
        <v>5.2727391789086385E-6</v>
      </c>
      <c r="F503" s="6">
        <f t="shared" si="40"/>
        <v>0.55798020717065711</v>
      </c>
      <c r="G503" s="16">
        <v>5.8816886679043901E-3</v>
      </c>
      <c r="H503" s="9">
        <f t="shared" si="38"/>
        <v>7.4698072744258746E-3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-3.3146566658462974E-3</v>
      </c>
      <c r="D504" s="6">
        <f t="shared" si="37"/>
        <v>1.0986948812439293E-5</v>
      </c>
      <c r="E504" s="6">
        <f t="shared" si="39"/>
        <v>4.030281566238945E-8</v>
      </c>
      <c r="F504" s="6">
        <f t="shared" si="40"/>
        <v>0.3275608010271896</v>
      </c>
      <c r="G504" s="16">
        <v>1.0927387587944062E-2</v>
      </c>
      <c r="H504" s="9">
        <f t="shared" si="38"/>
        <v>5.7232927675175726E-3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-1.9007425754924034E-2</v>
      </c>
      <c r="D505" s="6">
        <f t="shared" si="37"/>
        <v>3.6128223382894952E-4</v>
      </c>
      <c r="E505" s="6">
        <f t="shared" si="39"/>
        <v>1.0986948812439293E-5</v>
      </c>
      <c r="F505" s="6">
        <f t="shared" si="40"/>
        <v>1.087235854565002</v>
      </c>
      <c r="G505" s="16">
        <v>4.307527201265004E-3</v>
      </c>
      <c r="H505" s="9">
        <f t="shared" si="38"/>
        <v>1.0427060249969797E-2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-5.489114930061675E-3</v>
      </c>
      <c r="D506" s="6">
        <f t="shared" si="37"/>
        <v>3.0130382715425989E-5</v>
      </c>
      <c r="E506" s="6">
        <f t="shared" si="39"/>
        <v>3.6128223382894952E-4</v>
      </c>
      <c r="F506" s="6">
        <f t="shared" si="40"/>
        <v>0.18390165400692562</v>
      </c>
      <c r="G506" s="16">
        <v>5.2325183360868999E-3</v>
      </c>
      <c r="H506" s="9">
        <f t="shared" si="38"/>
        <v>4.2883756132937514E-3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-1.0500000000000001E-2</v>
      </c>
      <c r="D507" s="6">
        <f t="shared" si="37"/>
        <v>1.1025000000000001E-4</v>
      </c>
      <c r="E507" s="6">
        <f t="shared" si="39"/>
        <v>3.0130382715425989E-5</v>
      </c>
      <c r="F507" s="6">
        <f t="shared" si="40"/>
        <v>0.26293645887523276</v>
      </c>
      <c r="G507" s="16">
        <v>3.4018429825353126E-3</v>
      </c>
      <c r="H507" s="9">
        <f t="shared" si="38"/>
        <v>5.1277330164043525E-3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-5.2524059274773275E-3</v>
      </c>
      <c r="D508" s="6">
        <f t="shared" si="37"/>
        <v>2.7587768026998965E-5</v>
      </c>
      <c r="E508" s="6">
        <f t="shared" si="39"/>
        <v>1.1025000000000001E-4</v>
      </c>
      <c r="F508" s="6">
        <f t="shared" si="40"/>
        <v>0.12135715349127631</v>
      </c>
      <c r="G508" s="16">
        <v>9.7239606480812001E-3</v>
      </c>
      <c r="H508" s="9">
        <f t="shared" si="38"/>
        <v>3.4836353639736222E-3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-6.2298552492583235E-3</v>
      </c>
      <c r="D509" s="6">
        <f t="shared" si="37"/>
        <v>3.881109642671149E-5</v>
      </c>
      <c r="E509" s="6">
        <f t="shared" si="39"/>
        <v>2.7587768026998965E-5</v>
      </c>
      <c r="F509" s="6">
        <f t="shared" si="40"/>
        <v>0.86463330181290643</v>
      </c>
      <c r="G509" s="16">
        <v>3.6960747230684364E-3</v>
      </c>
      <c r="H509" s="9">
        <f t="shared" si="38"/>
        <v>9.2985660282266444E-3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-9.9394533072842441E-3</v>
      </c>
      <c r="D510" s="6">
        <f t="shared" si="37"/>
        <v>9.8792732047683701E-5</v>
      </c>
      <c r="E510" s="6">
        <f t="shared" si="39"/>
        <v>3.881109642671149E-5</v>
      </c>
      <c r="F510" s="6">
        <f t="shared" si="40"/>
        <v>0.14006198054353983</v>
      </c>
      <c r="G510" s="16">
        <v>5.0380038119099786E-3</v>
      </c>
      <c r="H510" s="9">
        <f t="shared" si="38"/>
        <v>3.7424855449759565E-3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-2.1951331843254714E-2</v>
      </c>
      <c r="D511" s="6">
        <f t="shared" si="37"/>
        <v>4.8186096969268837E-4</v>
      </c>
      <c r="E511" s="6">
        <f t="shared" si="39"/>
        <v>9.8792732047683701E-5</v>
      </c>
      <c r="F511" s="6">
        <f t="shared" si="40"/>
        <v>0.24504368656715331</v>
      </c>
      <c r="G511" s="16">
        <v>4.7384396567746031E-3</v>
      </c>
      <c r="H511" s="9">
        <f t="shared" si="38"/>
        <v>4.950188749604941E-3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-5.3414761259961835E-3</v>
      </c>
      <c r="D512" s="6">
        <f t="shared" si="37"/>
        <v>2.8531367204587197E-5</v>
      </c>
      <c r="E512" s="6">
        <f t="shared" si="39"/>
        <v>4.8186096969268837E-4</v>
      </c>
      <c r="F512" s="6">
        <f t="shared" si="40"/>
        <v>0.21881835152083307</v>
      </c>
      <c r="G512" s="16">
        <v>1.0272659855038835E-2</v>
      </c>
      <c r="H512" s="9">
        <f t="shared" si="38"/>
        <v>4.6778023848900781E-3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-7.4574889056575229E-4</v>
      </c>
      <c r="D513" s="6">
        <f t="shared" si="37"/>
        <v>5.5614140778005035E-7</v>
      </c>
      <c r="E513" s="6">
        <f t="shared" si="39"/>
        <v>2.8531367204587197E-5</v>
      </c>
      <c r="F513" s="6">
        <f t="shared" si="40"/>
        <v>0.96291068523975298</v>
      </c>
      <c r="G513" s="16">
        <v>6.1137970190708749E-3</v>
      </c>
      <c r="H513" s="9">
        <f t="shared" si="38"/>
        <v>9.8128012577436471E-3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-1.9250550405012206E-3</v>
      </c>
      <c r="D514" s="6">
        <f t="shared" si="37"/>
        <v>3.7058369089591562E-6</v>
      </c>
      <c r="E514" s="6">
        <f t="shared" si="39"/>
        <v>5.5614140778005035E-7</v>
      </c>
      <c r="F514" s="6">
        <f t="shared" si="40"/>
        <v>0.35249935965571494</v>
      </c>
      <c r="G514" s="16">
        <v>5.6535083094784973E-3</v>
      </c>
      <c r="H514" s="9">
        <f t="shared" si="38"/>
        <v>5.9371656508448115E-3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-1.6629077515868569E-2</v>
      </c>
      <c r="D515" s="6">
        <f t="shared" si="37"/>
        <v>2.7652621902876559E-4</v>
      </c>
      <c r="E515" s="6">
        <f t="shared" si="39"/>
        <v>3.7058369089591562E-6</v>
      </c>
      <c r="F515" s="6">
        <f t="shared" si="40"/>
        <v>0.30398509872456536</v>
      </c>
      <c r="G515" s="16">
        <v>6.602366798228277E-3</v>
      </c>
      <c r="H515" s="9">
        <f t="shared" si="38"/>
        <v>5.513484367662299E-3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-1.5070571648931257E-2</v>
      </c>
      <c r="D516" s="6">
        <f t="shared" si="37"/>
        <v>2.2712212982557061E-4</v>
      </c>
      <c r="E516" s="6">
        <f t="shared" si="39"/>
        <v>2.7652621902876559E-4</v>
      </c>
      <c r="F516" s="6">
        <f t="shared" si="40"/>
        <v>0.40815169692365194</v>
      </c>
      <c r="G516" s="16">
        <v>5.3522444607788594E-3</v>
      </c>
      <c r="H516" s="9">
        <f t="shared" si="38"/>
        <v>6.3886751124443012E-3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-1.6077783383472169E-2</v>
      </c>
      <c r="D517" s="6">
        <f t="shared" si="37"/>
        <v>2.5849511852585376E-4</v>
      </c>
      <c r="E517" s="6">
        <f t="shared" si="39"/>
        <v>2.2712212982557061E-4</v>
      </c>
      <c r="F517" s="6">
        <f t="shared" si="40"/>
        <v>0.27429090658011851</v>
      </c>
      <c r="G517" s="16">
        <v>1.3905888758656499E-2</v>
      </c>
      <c r="H517" s="9">
        <f t="shared" si="38"/>
        <v>5.237278936433676E-3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-1.3101881934113824E-2</v>
      </c>
      <c r="D518" s="6">
        <f t="shared" si="37"/>
        <v>1.716593102154582E-4</v>
      </c>
      <c r="E518" s="6">
        <f t="shared" si="39"/>
        <v>2.5849511852585376E-4</v>
      </c>
      <c r="F518" s="6">
        <f t="shared" si="40"/>
        <v>1.7497531839635314</v>
      </c>
      <c r="G518" s="16">
        <v>4.6564337972485118E-3</v>
      </c>
      <c r="H518" s="9">
        <f t="shared" si="38"/>
        <v>1.322782364549638E-2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-1.851086443222226E-2</v>
      </c>
      <c r="D519" s="6">
        <f t="shared" si="37"/>
        <v>3.4265210202811115E-4</v>
      </c>
      <c r="E519" s="6">
        <f t="shared" si="39"/>
        <v>1.716593102154582E-4</v>
      </c>
      <c r="F519" s="6">
        <f t="shared" si="40"/>
        <v>0.21191207758776376</v>
      </c>
      <c r="G519" s="16">
        <v>6.1948275251339276E-3</v>
      </c>
      <c r="H519" s="9">
        <f t="shared" si="38"/>
        <v>4.6033908978899861E-3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-2.0169635417531077E-2</v>
      </c>
      <c r="D520" s="6">
        <f t="shared" si="37"/>
        <v>4.0681419287612406E-4</v>
      </c>
      <c r="E520" s="6">
        <f t="shared" si="39"/>
        <v>3.4265210202811115E-4</v>
      </c>
      <c r="F520" s="6">
        <f t="shared" si="40"/>
        <v>0.3614388943507737</v>
      </c>
      <c r="G520" s="16">
        <v>3.849995561807323E-3</v>
      </c>
      <c r="H520" s="9">
        <f t="shared" si="38"/>
        <v>6.0119788285619711E-3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-7.1964868535200188E-3</v>
      </c>
      <c r="D521" s="6">
        <f t="shared" si="37"/>
        <v>5.178942303288646E-5</v>
      </c>
      <c r="E521" s="6">
        <f t="shared" si="39"/>
        <v>4.0681419287612406E-4</v>
      </c>
      <c r="F521" s="6">
        <f t="shared" si="40"/>
        <v>0.15047202701412338</v>
      </c>
      <c r="G521" s="16">
        <v>8.0917911770962657E-3</v>
      </c>
      <c r="H521" s="9">
        <f t="shared" si="38"/>
        <v>3.8790724021874529E-3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-3.2081233623416423E-2</v>
      </c>
      <c r="D522" s="6">
        <f t="shared" si="37"/>
        <v>1.0292055508002245E-3</v>
      </c>
      <c r="E522" s="6">
        <f t="shared" si="39"/>
        <v>5.178942303288646E-5</v>
      </c>
      <c r="F522" s="6">
        <f t="shared" si="40"/>
        <v>0.60417916212487399</v>
      </c>
      <c r="G522" s="16">
        <v>8.1023980424236967E-3</v>
      </c>
      <c r="H522" s="9">
        <f t="shared" si="38"/>
        <v>7.7728962563826491E-3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3.5855337291801036E-3</v>
      </c>
      <c r="D523" s="6">
        <f t="shared" si="37"/>
        <v>1.2856052123088181E-5</v>
      </c>
      <c r="E523" s="6">
        <f t="shared" si="39"/>
        <v>1.0292055508002245E-3</v>
      </c>
      <c r="F523" s="6">
        <f t="shared" si="40"/>
        <v>0.60573500255546298</v>
      </c>
      <c r="G523" s="16">
        <v>6.231827311571298E-3</v>
      </c>
      <c r="H523" s="9">
        <f t="shared" si="38"/>
        <v>7.7828979342881213E-3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-1.8469756731548409E-2</v>
      </c>
      <c r="D524" s="6">
        <f t="shared" si="37"/>
        <v>3.4113191372257779E-4</v>
      </c>
      <c r="E524" s="6">
        <f t="shared" si="39"/>
        <v>1.2856052123088181E-5</v>
      </c>
      <c r="F524" s="6">
        <f t="shared" si="40"/>
        <v>0.36555111089063996</v>
      </c>
      <c r="G524" s="16">
        <v>6.0607217101367314E-3</v>
      </c>
      <c r="H524" s="9">
        <f t="shared" si="38"/>
        <v>6.0460822926142847E-3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-1.6458228559581421E-2</v>
      </c>
      <c r="D525" s="6">
        <f t="shared" si="37"/>
        <v>2.7087328731942154E-4</v>
      </c>
      <c r="E525" s="6">
        <f t="shared" si="39"/>
        <v>3.4113191372257779E-4</v>
      </c>
      <c r="F525" s="6">
        <f t="shared" si="40"/>
        <v>0.34671767591552516</v>
      </c>
      <c r="G525" s="16">
        <v>9.9068047306039887E-3</v>
      </c>
      <c r="H525" s="9">
        <f t="shared" si="38"/>
        <v>5.8882737361261083E-3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-8.7349835213463775E-3</v>
      </c>
      <c r="D526" s="6">
        <f t="shared" ref="D526:D589" si="42">C526^2</f>
        <v>7.6299937118192761E-5</v>
      </c>
      <c r="E526" s="6">
        <f t="shared" si="39"/>
        <v>2.7087328731942154E-4</v>
      </c>
      <c r="F526" s="6">
        <f t="shared" si="40"/>
        <v>0.89678758865132013</v>
      </c>
      <c r="G526" s="16">
        <v>6.2023070597083951E-3</v>
      </c>
      <c r="H526" s="9">
        <f t="shared" ref="H526:H589" si="43">SQRT(F526)/100</f>
        <v>9.4698869510217495E-3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-3.8312345039783783E-3</v>
      </c>
      <c r="D527" s="6">
        <f t="shared" si="42"/>
        <v>1.4678357824474451E-5</v>
      </c>
      <c r="E527" s="6">
        <f t="shared" ref="E527:E590" si="44">D526</f>
        <v>7.6299937118192761E-5</v>
      </c>
      <c r="F527" s="6">
        <f t="shared" ref="F527:F590" si="45">IF(C526&gt;0,B$6+B$7*E527+B$8*(G526*100)^2,B$6+B$7*E527+B$8*(G526*100)^2+E527*$B$9)</f>
        <v>0.3622647159219593</v>
      </c>
      <c r="G527" s="16">
        <v>8.5046795816938591E-3</v>
      </c>
      <c r="H527" s="9">
        <f t="shared" si="43"/>
        <v>6.0188430443230481E-3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-6.0174676868410435E-3</v>
      </c>
      <c r="D528" s="6">
        <f t="shared" si="42"/>
        <v>3.6209917362176096E-5</v>
      </c>
      <c r="E528" s="6">
        <f t="shared" si="44"/>
        <v>1.4678357824474451E-5</v>
      </c>
      <c r="F528" s="6">
        <f t="shared" si="45"/>
        <v>0.66555626117660449</v>
      </c>
      <c r="G528" s="16">
        <v>9.2452152623800112E-3</v>
      </c>
      <c r="H528" s="9">
        <f t="shared" si="43"/>
        <v>8.1581631583133012E-3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-7.8946861113568002E-3</v>
      </c>
      <c r="D529" s="6">
        <f t="shared" si="42"/>
        <v>6.2326068796849957E-5</v>
      </c>
      <c r="E529" s="6">
        <f t="shared" si="44"/>
        <v>3.6209917362176096E-5</v>
      </c>
      <c r="F529" s="6">
        <f t="shared" si="45"/>
        <v>0.78329130591958307</v>
      </c>
      <c r="G529" s="16">
        <v>6.3493146479564324E-3</v>
      </c>
      <c r="H529" s="9">
        <f t="shared" si="43"/>
        <v>8.8503746017871074E-3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-3.590784281589085E-2</v>
      </c>
      <c r="D530" s="6">
        <f t="shared" si="42"/>
        <v>1.2893731756907242E-3</v>
      </c>
      <c r="E530" s="6">
        <f t="shared" si="44"/>
        <v>6.2326068796849957E-5</v>
      </c>
      <c r="F530" s="6">
        <f t="shared" si="45"/>
        <v>0.37879177841075828</v>
      </c>
      <c r="G530" s="16">
        <v>1.4374290808769603E-2</v>
      </c>
      <c r="H530" s="9">
        <f t="shared" si="43"/>
        <v>6.1546062295711355E-3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4.4241061717257384E-3</v>
      </c>
      <c r="D531" s="6">
        <f t="shared" si="42"/>
        <v>1.957271541870177E-5</v>
      </c>
      <c r="E531" s="6">
        <f t="shared" si="44"/>
        <v>1.2893731756907242E-3</v>
      </c>
      <c r="F531" s="6">
        <f t="shared" si="45"/>
        <v>1.8684202780419459</v>
      </c>
      <c r="G531" s="16">
        <v>1.5609504618569895E-2</v>
      </c>
      <c r="H531" s="9">
        <f t="shared" si="43"/>
        <v>1.3669017075276282E-2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5.4674950004214833E-3</v>
      </c>
      <c r="D532" s="6">
        <f t="shared" si="42"/>
        <v>2.9893501579633916E-5</v>
      </c>
      <c r="E532" s="6">
        <f t="shared" si="44"/>
        <v>1.957271541870177E-5</v>
      </c>
      <c r="F532" s="6">
        <f t="shared" si="45"/>
        <v>2.2001324746535964</v>
      </c>
      <c r="G532" s="16">
        <v>6.3508026787304286E-3</v>
      </c>
      <c r="H532" s="9">
        <f t="shared" si="43"/>
        <v>1.4832843539435035E-2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-1.1785123237302492E-2</v>
      </c>
      <c r="D533" s="6">
        <f t="shared" si="42"/>
        <v>1.3888912971840716E-4</v>
      </c>
      <c r="E533" s="6">
        <f t="shared" si="44"/>
        <v>2.9893501579633916E-5</v>
      </c>
      <c r="F533" s="6">
        <f t="shared" si="45"/>
        <v>0.37895994610696698</v>
      </c>
      <c r="G533" s="16">
        <v>5.7003533956647787E-3</v>
      </c>
      <c r="H533" s="9">
        <f t="shared" si="43"/>
        <v>6.1559722717615204E-3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-3.2973742985999435E-2</v>
      </c>
      <c r="D534" s="6">
        <f t="shared" si="42"/>
        <v>1.087267726506747E-3</v>
      </c>
      <c r="E534" s="6">
        <f t="shared" si="44"/>
        <v>1.3888912971840716E-4</v>
      </c>
      <c r="F534" s="6">
        <f t="shared" si="45"/>
        <v>0.30875147461687369</v>
      </c>
      <c r="G534" s="16">
        <v>9.581980160359712E-3</v>
      </c>
      <c r="H534" s="9">
        <f t="shared" si="43"/>
        <v>5.5565409619373254E-3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-1.0671392910600557E-2</v>
      </c>
      <c r="D535" s="6">
        <f t="shared" si="42"/>
        <v>1.1387862665241583E-4</v>
      </c>
      <c r="E535" s="6">
        <f t="shared" si="44"/>
        <v>1.087267726506747E-3</v>
      </c>
      <c r="F535" s="6">
        <f t="shared" si="45"/>
        <v>0.84010032199738172</v>
      </c>
      <c r="G535" s="16">
        <v>1.1464524637766975E-2</v>
      </c>
      <c r="H535" s="9">
        <f t="shared" si="43"/>
        <v>9.1656986749367973E-3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-1.381354958351059E-2</v>
      </c>
      <c r="D536" s="6">
        <f t="shared" si="42"/>
        <v>1.908141520961056E-4</v>
      </c>
      <c r="E536" s="6">
        <f t="shared" si="44"/>
        <v>1.1387862665241583E-4</v>
      </c>
      <c r="F536" s="6">
        <f t="shared" si="45"/>
        <v>1.1949682231990773</v>
      </c>
      <c r="G536" s="16">
        <v>8.3105696197753841E-3</v>
      </c>
      <c r="H536" s="9">
        <f t="shared" si="43"/>
        <v>1.0931460209867103E-2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-1.3399474523856796E-2</v>
      </c>
      <c r="D537" s="6">
        <f t="shared" si="42"/>
        <v>1.7954591751548731E-4</v>
      </c>
      <c r="E537" s="6">
        <f t="shared" si="44"/>
        <v>1.908141520961056E-4</v>
      </c>
      <c r="F537" s="6">
        <f t="shared" si="45"/>
        <v>0.63632366465827361</v>
      </c>
      <c r="G537" s="16">
        <v>9.999277659121418E-3</v>
      </c>
      <c r="H537" s="9">
        <f t="shared" si="43"/>
        <v>7.9769898123181384E-3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1.7667272032456001E-3</v>
      </c>
      <c r="D538" s="6">
        <f t="shared" si="42"/>
        <v>3.1213250106880198E-6</v>
      </c>
      <c r="E538" s="6">
        <f t="shared" si="44"/>
        <v>1.7954591751548731E-4</v>
      </c>
      <c r="F538" s="6">
        <f t="shared" si="45"/>
        <v>0.91327378249130176</v>
      </c>
      <c r="G538" s="16">
        <v>9.6937229495923771E-3</v>
      </c>
      <c r="H538" s="9">
        <f t="shared" si="43"/>
        <v>9.5565358916884832E-3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3.8198628352841147E-3</v>
      </c>
      <c r="D539" s="6">
        <f t="shared" si="42"/>
        <v>1.4591352080384795E-5</v>
      </c>
      <c r="E539" s="6">
        <f t="shared" si="44"/>
        <v>3.1213250106880198E-6</v>
      </c>
      <c r="F539" s="6">
        <f t="shared" si="45"/>
        <v>0.85937374623227702</v>
      </c>
      <c r="G539" s="16">
        <v>9.3917325029350286E-3</v>
      </c>
      <c r="H539" s="9">
        <f t="shared" si="43"/>
        <v>9.2702413465469008E-3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-1.263079729338154E-2</v>
      </c>
      <c r="D540" s="6">
        <f t="shared" si="42"/>
        <v>1.5953704026649444E-4</v>
      </c>
      <c r="E540" s="6">
        <f t="shared" si="44"/>
        <v>1.4591352080384795E-5</v>
      </c>
      <c r="F540" s="6">
        <f t="shared" si="45"/>
        <v>0.8077489551656889</v>
      </c>
      <c r="G540" s="16">
        <v>6.4568237230465111E-3</v>
      </c>
      <c r="H540" s="9">
        <f t="shared" si="43"/>
        <v>8.9874854946513753E-3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2.1861204605881489E-3</v>
      </c>
      <c r="D541" s="6">
        <f t="shared" si="42"/>
        <v>4.7791226682021404E-6</v>
      </c>
      <c r="E541" s="6">
        <f t="shared" si="44"/>
        <v>1.5953704026649444E-4</v>
      </c>
      <c r="F541" s="6">
        <f t="shared" si="45"/>
        <v>0.39112528249868728</v>
      </c>
      <c r="G541" s="16">
        <v>6.072000801492259E-3</v>
      </c>
      <c r="H541" s="9">
        <f t="shared" si="43"/>
        <v>6.2540009793626292E-3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-9.2674546322391044E-3</v>
      </c>
      <c r="D542" s="6">
        <f t="shared" si="42"/>
        <v>8.5885715360610031E-5</v>
      </c>
      <c r="E542" s="6">
        <f t="shared" si="44"/>
        <v>4.7791226682021404E-6</v>
      </c>
      <c r="F542" s="6">
        <f t="shared" si="45"/>
        <v>0.34793736826937088</v>
      </c>
      <c r="G542" s="16">
        <v>6.1799731430025829E-3</v>
      </c>
      <c r="H542" s="9">
        <f t="shared" si="43"/>
        <v>5.8986216039797878E-3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-2.0442311973458253E-2</v>
      </c>
      <c r="D543" s="6">
        <f t="shared" si="42"/>
        <v>4.1788811882019462E-4</v>
      </c>
      <c r="E543" s="6">
        <f t="shared" si="44"/>
        <v>8.5885715360610031E-5</v>
      </c>
      <c r="F543" s="6">
        <f t="shared" si="45"/>
        <v>0.35978787368518689</v>
      </c>
      <c r="G543" s="16">
        <v>5.3471387383949151E-3</v>
      </c>
      <c r="H543" s="9">
        <f t="shared" si="43"/>
        <v>5.9982320202305187E-3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-2.6573121533182829E-2</v>
      </c>
      <c r="D544" s="6">
        <f t="shared" si="42"/>
        <v>7.0613078801730496E-4</v>
      </c>
      <c r="E544" s="6">
        <f t="shared" si="44"/>
        <v>4.1788811882019462E-4</v>
      </c>
      <c r="F544" s="6">
        <f t="shared" si="45"/>
        <v>0.27380497942292653</v>
      </c>
      <c r="G544" s="16">
        <v>7.1499562557543065E-3</v>
      </c>
      <c r="H544" s="9">
        <f t="shared" si="43"/>
        <v>5.2326377614251738E-3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9.4160489979709053E-3</v>
      </c>
      <c r="D545" s="6">
        <f t="shared" si="42"/>
        <v>8.8661978732188892E-5</v>
      </c>
      <c r="E545" s="6">
        <f t="shared" si="44"/>
        <v>7.0613078801730496E-4</v>
      </c>
      <c r="F545" s="6">
        <f t="shared" si="45"/>
        <v>0.47561112804600353</v>
      </c>
      <c r="G545" s="16">
        <v>1.0106312219704835E-2</v>
      </c>
      <c r="H545" s="9">
        <f t="shared" si="43"/>
        <v>6.8964565397456358E-3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-2.1269829442120827E-2</v>
      </c>
      <c r="D546" s="6">
        <f t="shared" si="42"/>
        <v>4.5240564449690996E-4</v>
      </c>
      <c r="E546" s="6">
        <f t="shared" si="44"/>
        <v>8.8661978732188892E-5</v>
      </c>
      <c r="F546" s="6">
        <f t="shared" si="45"/>
        <v>0.93254600563206502</v>
      </c>
      <c r="G546" s="16">
        <v>1.3408839681476159E-2</v>
      </c>
      <c r="H546" s="9">
        <f t="shared" si="43"/>
        <v>9.6568421631093512E-3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2.9801665950611594E-3</v>
      </c>
      <c r="D547" s="6">
        <f t="shared" si="42"/>
        <v>8.8813929343184245E-6</v>
      </c>
      <c r="E547" s="6">
        <f t="shared" si="44"/>
        <v>4.5240564449690996E-4</v>
      </c>
      <c r="F547" s="6">
        <f t="shared" si="45"/>
        <v>1.6281495718027228</v>
      </c>
      <c r="G547" s="16">
        <v>1.161049787099838E-2</v>
      </c>
      <c r="H547" s="9">
        <f t="shared" si="43"/>
        <v>1.2759896440813E-2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7.1559029198902339E-3</v>
      </c>
      <c r="D548" s="6">
        <f t="shared" si="42"/>
        <v>5.1206946598893573E-5</v>
      </c>
      <c r="E548" s="6">
        <f t="shared" si="44"/>
        <v>8.8813929343184245E-6</v>
      </c>
      <c r="F548" s="6">
        <f t="shared" si="45"/>
        <v>1.2251363898971857</v>
      </c>
      <c r="G548" s="16">
        <v>9.7604368601500336E-3</v>
      </c>
      <c r="H548" s="9">
        <f t="shared" si="43"/>
        <v>1.1068587940189958E-2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-1.3505800674843679E-2</v>
      </c>
      <c r="D549" s="6">
        <f t="shared" si="42"/>
        <v>1.8240665186860798E-4</v>
      </c>
      <c r="E549" s="6">
        <f t="shared" si="44"/>
        <v>5.1206946598893573E-5</v>
      </c>
      <c r="F549" s="6">
        <f t="shared" si="45"/>
        <v>0.87099870581763716</v>
      </c>
      <c r="G549" s="16">
        <v>1.0124470138455636E-2</v>
      </c>
      <c r="H549" s="9">
        <f t="shared" si="43"/>
        <v>9.3327311426914961E-3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-9.2827484566048897E-3</v>
      </c>
      <c r="D550" s="6">
        <f t="shared" si="42"/>
        <v>8.6169418908600456E-5</v>
      </c>
      <c r="E550" s="6">
        <f t="shared" si="44"/>
        <v>1.8240665186860798E-4</v>
      </c>
      <c r="F550" s="6">
        <f t="shared" si="45"/>
        <v>0.93583957834792464</v>
      </c>
      <c r="G550" s="16">
        <v>1.3377519490014875E-2</v>
      </c>
      <c r="H550" s="9">
        <f t="shared" si="43"/>
        <v>9.6738801850546237E-3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-1.2620244225065438E-2</v>
      </c>
      <c r="D551" s="6">
        <f t="shared" si="42"/>
        <v>1.5927056430029753E-4</v>
      </c>
      <c r="E551" s="6">
        <f t="shared" si="44"/>
        <v>8.6169418908600456E-5</v>
      </c>
      <c r="F551" s="6">
        <f t="shared" si="45"/>
        <v>1.620628579358919</v>
      </c>
      <c r="G551" s="16">
        <v>1.094343458465831E-2</v>
      </c>
      <c r="H551" s="9">
        <f t="shared" si="43"/>
        <v>1.2730391114804443E-2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1.516495876977896E-2</v>
      </c>
      <c r="D552" s="6">
        <f t="shared" si="42"/>
        <v>2.299759744890958E-4</v>
      </c>
      <c r="E552" s="6">
        <f t="shared" si="44"/>
        <v>1.5927056430029753E-4</v>
      </c>
      <c r="F552" s="6">
        <f t="shared" si="45"/>
        <v>1.0903820369653745</v>
      </c>
      <c r="G552" s="16">
        <v>1.0250431378576393E-2</v>
      </c>
      <c r="H552" s="9">
        <f t="shared" si="43"/>
        <v>1.0442135973857909E-2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1.0302743144542525E-2</v>
      </c>
      <c r="D553" s="6">
        <f t="shared" si="42"/>
        <v>1.06146516302418E-4</v>
      </c>
      <c r="E553" s="6">
        <f t="shared" si="44"/>
        <v>2.299759744890958E-4</v>
      </c>
      <c r="F553" s="6">
        <f t="shared" si="45"/>
        <v>0.95882402325391491</v>
      </c>
      <c r="G553" s="16">
        <v>9.4489504115601499E-3</v>
      </c>
      <c r="H553" s="9">
        <f t="shared" si="43"/>
        <v>9.7919560009934424E-3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-2.5096688681237281E-2</v>
      </c>
      <c r="D554" s="6">
        <f t="shared" si="42"/>
        <v>6.2984378276294349E-4</v>
      </c>
      <c r="E554" s="6">
        <f t="shared" si="44"/>
        <v>1.06146516302418E-4</v>
      </c>
      <c r="F554" s="6">
        <f t="shared" si="45"/>
        <v>0.81740482037425932</v>
      </c>
      <c r="G554" s="16">
        <v>7.049884004134417E-3</v>
      </c>
      <c r="H554" s="9">
        <f t="shared" si="43"/>
        <v>9.0410443001583581E-3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2.9124148228426121E-3</v>
      </c>
      <c r="D555" s="6">
        <f t="shared" si="42"/>
        <v>8.4821601003133636E-6</v>
      </c>
      <c r="E555" s="6">
        <f t="shared" si="44"/>
        <v>6.2984378276294349E-4</v>
      </c>
      <c r="F555" s="6">
        <f t="shared" si="45"/>
        <v>0.4628817913084225</v>
      </c>
      <c r="G555" s="16">
        <v>8.3219028459463936E-3</v>
      </c>
      <c r="H555" s="9">
        <f t="shared" si="43"/>
        <v>6.8035416608441699E-3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-1.513704241392588E-2</v>
      </c>
      <c r="D556" s="6">
        <f t="shared" si="42"/>
        <v>2.2913005304099103E-4</v>
      </c>
      <c r="E556" s="6">
        <f t="shared" si="44"/>
        <v>8.4821601003133636E-6</v>
      </c>
      <c r="F556" s="6">
        <f t="shared" si="45"/>
        <v>0.63800867791630933</v>
      </c>
      <c r="G556" s="16">
        <v>8.3501770807225921E-3</v>
      </c>
      <c r="H556" s="9">
        <f t="shared" si="43"/>
        <v>7.9875445408229759E-3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-6.0331777962974011E-3</v>
      </c>
      <c r="D557" s="6">
        <f t="shared" si="42"/>
        <v>3.6399234321735966E-5</v>
      </c>
      <c r="E557" s="6">
        <f t="shared" si="44"/>
        <v>2.2913005304099103E-4</v>
      </c>
      <c r="F557" s="6">
        <f t="shared" si="45"/>
        <v>0.64223497645374739</v>
      </c>
      <c r="G557" s="16">
        <v>9.7072755743188664E-3</v>
      </c>
      <c r="H557" s="9">
        <f t="shared" si="43"/>
        <v>8.0139564289665784E-3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-6.8415279213761733E-3</v>
      </c>
      <c r="D558" s="6">
        <f t="shared" si="42"/>
        <v>4.6806504298969783E-5</v>
      </c>
      <c r="E558" s="6">
        <f t="shared" si="44"/>
        <v>3.6399234321735966E-5</v>
      </c>
      <c r="F558" s="6">
        <f t="shared" si="45"/>
        <v>0.86172949438809876</v>
      </c>
      <c r="G558" s="16">
        <v>7.2099185788831871E-3</v>
      </c>
      <c r="H558" s="9">
        <f t="shared" si="43"/>
        <v>9.2829386208683872E-3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-8.5126351428270169E-3</v>
      </c>
      <c r="D559" s="6">
        <f t="shared" si="42"/>
        <v>7.2464957074893543E-5</v>
      </c>
      <c r="E559" s="6">
        <f t="shared" si="44"/>
        <v>4.6806504298969783E-5</v>
      </c>
      <c r="F559" s="6">
        <f t="shared" si="45"/>
        <v>0.48331189588794349</v>
      </c>
      <c r="G559" s="16">
        <v>9.5014751698840622E-3</v>
      </c>
      <c r="H559" s="9">
        <f t="shared" si="43"/>
        <v>6.9520636928033352E-3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-2.2849808694034149E-2</v>
      </c>
      <c r="D560" s="6">
        <f t="shared" si="42"/>
        <v>5.2211375735395857E-4</v>
      </c>
      <c r="E560" s="6">
        <f t="shared" si="44"/>
        <v>7.2464957074893543E-5</v>
      </c>
      <c r="F560" s="6">
        <f t="shared" si="45"/>
        <v>0.82632160095768203</v>
      </c>
      <c r="G560" s="16">
        <v>7.1251913790804575E-3</v>
      </c>
      <c r="H560" s="9">
        <f t="shared" si="43"/>
        <v>9.0902233248566673E-3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-9.045121121481408E-3</v>
      </c>
      <c r="D561" s="6">
        <f t="shared" si="42"/>
        <v>8.1814216102269081E-5</v>
      </c>
      <c r="E561" s="6">
        <f t="shared" si="44"/>
        <v>5.2211375735395857E-4</v>
      </c>
      <c r="F561" s="6">
        <f t="shared" si="45"/>
        <v>0.47244137196610098</v>
      </c>
      <c r="G561" s="16">
        <v>4.7044861291957009E-3</v>
      </c>
      <c r="H561" s="9">
        <f t="shared" si="43"/>
        <v>6.8734370730086777E-3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-1.9703855291201781E-3</v>
      </c>
      <c r="D562" s="6">
        <f t="shared" si="42"/>
        <v>3.8824191333662038E-6</v>
      </c>
      <c r="E562" s="6">
        <f t="shared" si="44"/>
        <v>8.1814216102269081E-5</v>
      </c>
      <c r="F562" s="6">
        <f t="shared" si="45"/>
        <v>0.21593947161096655</v>
      </c>
      <c r="G562" s="16">
        <v>3.7951844447966236E-3</v>
      </c>
      <c r="H562" s="9">
        <f t="shared" si="43"/>
        <v>4.6469287880380366E-3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-1.3283149866287437E-2</v>
      </c>
      <c r="D563" s="6">
        <f t="shared" si="42"/>
        <v>1.7644207037025196E-4</v>
      </c>
      <c r="E563" s="6">
        <f t="shared" si="44"/>
        <v>3.8824191333662038E-6</v>
      </c>
      <c r="F563" s="6">
        <f t="shared" si="45"/>
        <v>0.14671154617534385</v>
      </c>
      <c r="G563" s="16">
        <v>8.2530692330756664E-3</v>
      </c>
      <c r="H563" s="9">
        <f t="shared" si="43"/>
        <v>3.8302943251836909E-3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-5.0787827440643921E-3</v>
      </c>
      <c r="D564" s="6">
        <f t="shared" si="42"/>
        <v>2.5794034161406238E-5</v>
      </c>
      <c r="E564" s="6">
        <f t="shared" si="44"/>
        <v>1.7644207037025196E-4</v>
      </c>
      <c r="F564" s="6">
        <f t="shared" si="45"/>
        <v>0.62779262339217168</v>
      </c>
      <c r="G564" s="16">
        <v>5.6252741701366465E-3</v>
      </c>
      <c r="H564" s="9">
        <f t="shared" si="43"/>
        <v>7.9233365660696994E-3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-2.3149156110281892E-2</v>
      </c>
      <c r="D565" s="6">
        <f t="shared" si="42"/>
        <v>5.358834286182015E-4</v>
      </c>
      <c r="E565" s="6">
        <f t="shared" si="44"/>
        <v>2.5794034161406238E-5</v>
      </c>
      <c r="F565" s="6">
        <f t="shared" si="45"/>
        <v>0.30113316244922755</v>
      </c>
      <c r="G565" s="16">
        <v>5.1717072100702956E-3</v>
      </c>
      <c r="H565" s="9">
        <f t="shared" si="43"/>
        <v>5.4875601358821344E-3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-1.2571402861685517E-2</v>
      </c>
      <c r="D566" s="6">
        <f t="shared" si="42"/>
        <v>1.580401699107948E-4</v>
      </c>
      <c r="E566" s="6">
        <f t="shared" si="44"/>
        <v>5.358834286182015E-4</v>
      </c>
      <c r="F566" s="6">
        <f t="shared" si="45"/>
        <v>0.25727838245185647</v>
      </c>
      <c r="G566" s="16">
        <v>1.2097399300930645E-2</v>
      </c>
      <c r="H566" s="9">
        <f t="shared" si="43"/>
        <v>5.0722616499137398E-3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-1.5490554182382706E-2</v>
      </c>
      <c r="D567" s="6">
        <f t="shared" si="42"/>
        <v>2.3995726887733436E-4</v>
      </c>
      <c r="E567" s="6">
        <f t="shared" si="44"/>
        <v>1.580401699107948E-4</v>
      </c>
      <c r="F567" s="6">
        <f t="shared" si="45"/>
        <v>1.328533501923038</v>
      </c>
      <c r="G567" s="16">
        <v>6.3052638762310861E-3</v>
      </c>
      <c r="H567" s="9">
        <f t="shared" si="43"/>
        <v>1.1526202765538346E-2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-2.4600151912198075E-2</v>
      </c>
      <c r="D568" s="6">
        <f t="shared" si="42"/>
        <v>6.051674741032226E-4</v>
      </c>
      <c r="E568" s="6">
        <f t="shared" si="44"/>
        <v>2.3995726887733436E-4</v>
      </c>
      <c r="F568" s="6">
        <f t="shared" si="45"/>
        <v>0.37380189702419819</v>
      </c>
      <c r="G568" s="16">
        <v>7.6038422336128959E-3</v>
      </c>
      <c r="H568" s="9">
        <f t="shared" si="43"/>
        <v>6.1139340610134006E-3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-3.551551931124987E-3</v>
      </c>
      <c r="D569" s="6">
        <f t="shared" si="42"/>
        <v>1.2613521119477624E-5</v>
      </c>
      <c r="E569" s="6">
        <f t="shared" si="44"/>
        <v>6.051674741032226E-4</v>
      </c>
      <c r="F569" s="6">
        <f t="shared" si="45"/>
        <v>0.53559026996868009</v>
      </c>
      <c r="G569" s="16">
        <v>1.0283784948042548E-2</v>
      </c>
      <c r="H569" s="9">
        <f t="shared" si="43"/>
        <v>7.3184033092518206E-3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-3.4211593476393687E-3</v>
      </c>
      <c r="D570" s="6">
        <f t="shared" si="42"/>
        <v>1.1704331281940231E-5</v>
      </c>
      <c r="E570" s="6">
        <f t="shared" si="44"/>
        <v>1.2613521119477624E-5</v>
      </c>
      <c r="F570" s="6">
        <f t="shared" si="45"/>
        <v>0.96495880096472564</v>
      </c>
      <c r="G570" s="16">
        <v>6.2486941068635561E-3</v>
      </c>
      <c r="H570" s="9">
        <f t="shared" si="43"/>
        <v>9.8232316523877497E-3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-1.270535746030825E-2</v>
      </c>
      <c r="D571" s="6">
        <f t="shared" si="42"/>
        <v>1.614261081942105E-4</v>
      </c>
      <c r="E571" s="6">
        <f t="shared" si="44"/>
        <v>1.1704331281940231E-5</v>
      </c>
      <c r="F571" s="6">
        <f t="shared" si="45"/>
        <v>0.36743682388125626</v>
      </c>
      <c r="G571" s="16">
        <v>7.5646853866312442E-3</v>
      </c>
      <c r="H571" s="9">
        <f t="shared" si="43"/>
        <v>6.0616567362500517E-3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-1.4471782372855554E-2</v>
      </c>
      <c r="D572" s="6">
        <f t="shared" si="42"/>
        <v>2.0943248504729273E-4</v>
      </c>
      <c r="E572" s="6">
        <f t="shared" si="44"/>
        <v>1.614261081942105E-4</v>
      </c>
      <c r="F572" s="6">
        <f t="shared" si="45"/>
        <v>0.53026239023558119</v>
      </c>
      <c r="G572" s="16">
        <v>1.0585084534462627E-2</v>
      </c>
      <c r="H572" s="9">
        <f t="shared" si="43"/>
        <v>7.2819117698279014E-3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-1.5238765161010139E-2</v>
      </c>
      <c r="D573" s="6">
        <f t="shared" si="42"/>
        <v>2.3221996363241636E-4</v>
      </c>
      <c r="E573" s="6">
        <f t="shared" si="44"/>
        <v>2.0943248504729273E-4</v>
      </c>
      <c r="F573" s="6">
        <f t="shared" si="45"/>
        <v>1.0212819457425908</v>
      </c>
      <c r="G573" s="16">
        <v>6.1241744483745983E-3</v>
      </c>
      <c r="H573" s="9">
        <f t="shared" si="43"/>
        <v>1.010584952264079E-2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-2.1754011316319277E-2</v>
      </c>
      <c r="D574" s="6">
        <f t="shared" si="42"/>
        <v>4.7323700835054714E-4</v>
      </c>
      <c r="E574" s="6">
        <f t="shared" si="44"/>
        <v>2.3221996363241636E-4</v>
      </c>
      <c r="F574" s="6">
        <f t="shared" si="45"/>
        <v>0.35364098731548782</v>
      </c>
      <c r="G574" s="16">
        <v>1.1539244841426701E-2</v>
      </c>
      <c r="H574" s="9">
        <f t="shared" si="43"/>
        <v>5.946772127091199E-3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-6.8902419923513713E-3</v>
      </c>
      <c r="D575" s="6">
        <f t="shared" si="42"/>
        <v>4.7475434713162198E-5</v>
      </c>
      <c r="E575" s="6">
        <f t="shared" si="44"/>
        <v>4.7323700835054714E-4</v>
      </c>
      <c r="F575" s="6">
        <f t="shared" si="45"/>
        <v>1.2103702905136355</v>
      </c>
      <c r="G575" s="16">
        <v>6.5182499965420826E-3</v>
      </c>
      <c r="H575" s="9">
        <f t="shared" si="43"/>
        <v>1.1001683009947321E-2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-6.9431556370494873E-3</v>
      </c>
      <c r="D576" s="6">
        <f t="shared" si="42"/>
        <v>4.820741020029207E-5</v>
      </c>
      <c r="E576" s="6">
        <f t="shared" si="44"/>
        <v>4.7475434713162198E-5</v>
      </c>
      <c r="F576" s="6">
        <f t="shared" si="45"/>
        <v>0.3982621214022331</v>
      </c>
      <c r="G576" s="16">
        <v>7.8114127216623187E-3</v>
      </c>
      <c r="H576" s="9">
        <f t="shared" si="43"/>
        <v>6.3108012280710694E-3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-1.2698712296789105E-2</v>
      </c>
      <c r="D577" s="6">
        <f t="shared" si="42"/>
        <v>1.6125729399662283E-4</v>
      </c>
      <c r="E577" s="6">
        <f t="shared" si="44"/>
        <v>4.820741020029207E-5</v>
      </c>
      <c r="F577" s="6">
        <f t="shared" si="45"/>
        <v>0.56424059039004149</v>
      </c>
      <c r="G577" s="16">
        <v>1.2142617291226067E-2</v>
      </c>
      <c r="H577" s="9">
        <f t="shared" si="43"/>
        <v>7.5115949730402897E-3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-1.4450601489177562E-2</v>
      </c>
      <c r="D578" s="6">
        <f t="shared" si="42"/>
        <v>2.0881988339902077E-4</v>
      </c>
      <c r="E578" s="6">
        <f t="shared" si="44"/>
        <v>1.6125729399662283E-4</v>
      </c>
      <c r="F578" s="6">
        <f t="shared" si="45"/>
        <v>1.3383511907334535</v>
      </c>
      <c r="G578" s="16">
        <v>6.9600551730323156E-3</v>
      </c>
      <c r="H578" s="9">
        <f t="shared" si="43"/>
        <v>1.156871293936129E-2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6.3102240765022539E-3</v>
      </c>
      <c r="D579" s="6">
        <f t="shared" si="42"/>
        <v>3.9818927895668725E-5</v>
      </c>
      <c r="E579" s="6">
        <f t="shared" si="44"/>
        <v>2.0881988339902077E-4</v>
      </c>
      <c r="F579" s="6">
        <f t="shared" si="45"/>
        <v>0.45160198639232013</v>
      </c>
      <c r="G579" s="16">
        <v>7.699406342083037E-3</v>
      </c>
      <c r="H579" s="9">
        <f t="shared" si="43"/>
        <v>6.7201338259912655E-3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-3.0507699789094921E-2</v>
      </c>
      <c r="D580" s="6">
        <f t="shared" si="42"/>
        <v>9.307197464215423E-4</v>
      </c>
      <c r="E580" s="6">
        <f t="shared" si="44"/>
        <v>3.9818927895668725E-5</v>
      </c>
      <c r="F580" s="6">
        <f t="shared" si="45"/>
        <v>0.54867864528969468</v>
      </c>
      <c r="G580" s="16">
        <v>9.835021429615013E-3</v>
      </c>
      <c r="H580" s="9">
        <f t="shared" si="43"/>
        <v>7.4072845583904416E-3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-9.0525301674876883E-3</v>
      </c>
      <c r="D581" s="6">
        <f t="shared" si="42"/>
        <v>8.1948302433274667E-5</v>
      </c>
      <c r="E581" s="6">
        <f t="shared" si="44"/>
        <v>9.307197464215423E-4</v>
      </c>
      <c r="F581" s="6">
        <f t="shared" si="45"/>
        <v>0.88410600362798808</v>
      </c>
      <c r="G581" s="16">
        <v>6.3595677945102744E-3</v>
      </c>
      <c r="H581" s="9">
        <f t="shared" si="43"/>
        <v>9.4026911234390137E-3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-2.0078858756986444E-2</v>
      </c>
      <c r="D582" s="6">
        <f t="shared" si="42"/>
        <v>4.0316056898301121E-4</v>
      </c>
      <c r="E582" s="6">
        <f t="shared" si="44"/>
        <v>8.1948302433274667E-5</v>
      </c>
      <c r="F582" s="6">
        <f t="shared" si="45"/>
        <v>0.37995927687278586</v>
      </c>
      <c r="G582" s="16">
        <v>8.6892322821680232E-3</v>
      </c>
      <c r="H582" s="9">
        <f t="shared" si="43"/>
        <v>6.1640836859405621E-3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9.8635857451920047E-3</v>
      </c>
      <c r="D583" s="6">
        <f t="shared" si="42"/>
        <v>9.7290323752754909E-5</v>
      </c>
      <c r="E583" s="6">
        <f t="shared" si="44"/>
        <v>4.0316056898301121E-4</v>
      </c>
      <c r="F583" s="6">
        <f t="shared" si="45"/>
        <v>0.6939853362442101</v>
      </c>
      <c r="G583" s="16">
        <v>8.2950203742384616E-3</v>
      </c>
      <c r="H583" s="9">
        <f t="shared" si="43"/>
        <v>8.330578228695833E-3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-1.8349143144426379E-2</v>
      </c>
      <c r="D584" s="6">
        <f t="shared" si="42"/>
        <v>3.3669105413464958E-4</v>
      </c>
      <c r="E584" s="6">
        <f t="shared" si="44"/>
        <v>9.7290323752754909E-5</v>
      </c>
      <c r="F584" s="6">
        <f t="shared" si="45"/>
        <v>0.6340075504718925</v>
      </c>
      <c r="G584" s="16">
        <v>7.8141860180891507E-3</v>
      </c>
      <c r="H584" s="9">
        <f t="shared" si="43"/>
        <v>7.9624591080387514E-3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-1.2017669345936899E-2</v>
      </c>
      <c r="D585" s="6">
        <f t="shared" si="42"/>
        <v>1.444243765082714E-4</v>
      </c>
      <c r="E585" s="6">
        <f t="shared" si="44"/>
        <v>3.3669105413464958E-4</v>
      </c>
      <c r="F585" s="6">
        <f t="shared" si="45"/>
        <v>0.5646338429249701</v>
      </c>
      <c r="G585" s="16">
        <v>1.4764899470207487E-2</v>
      </c>
      <c r="H585" s="9">
        <f t="shared" si="43"/>
        <v>7.5142121538120691E-3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-5.4341022836353588E-3</v>
      </c>
      <c r="D586" s="6">
        <f t="shared" si="42"/>
        <v>2.9529467629011023E-5</v>
      </c>
      <c r="E586" s="6">
        <f t="shared" si="44"/>
        <v>1.444243765082714E-4</v>
      </c>
      <c r="F586" s="6">
        <f t="shared" si="45"/>
        <v>1.9703487665757549</v>
      </c>
      <c r="G586" s="16">
        <v>3.1268500805005654E-3</v>
      </c>
      <c r="H586" s="9">
        <f t="shared" si="43"/>
        <v>1.4036911222116335E-2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-2.2335323589943289E-2</v>
      </c>
      <c r="D587" s="6">
        <f t="shared" si="42"/>
        <v>4.9886667986747714E-4</v>
      </c>
      <c r="E587" s="6">
        <f t="shared" si="44"/>
        <v>2.9529467629011023E-5</v>
      </c>
      <c r="F587" s="6">
        <f t="shared" si="45"/>
        <v>0.10527482627359973</v>
      </c>
      <c r="G587" s="16">
        <v>7.2850449499254726E-3</v>
      </c>
      <c r="H587" s="9">
        <f t="shared" si="43"/>
        <v>3.2446082394273694E-3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-1.5166301678408593E-2</v>
      </c>
      <c r="D588" s="6">
        <f t="shared" si="42"/>
        <v>2.3001670660049932E-4</v>
      </c>
      <c r="E588" s="6">
        <f t="shared" si="44"/>
        <v>4.9886667986747714E-4</v>
      </c>
      <c r="F588" s="6">
        <f t="shared" si="45"/>
        <v>0.49307365840548062</v>
      </c>
      <c r="G588" s="16">
        <v>6.6079355616842561E-3</v>
      </c>
      <c r="H588" s="9">
        <f t="shared" si="43"/>
        <v>7.021920381245295E-3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-1.6346091372229185E-2</v>
      </c>
      <c r="D589" s="6">
        <f t="shared" si="42"/>
        <v>2.6719470314926538E-4</v>
      </c>
      <c r="E589" s="6">
        <f t="shared" si="44"/>
        <v>2.3001670660049932E-4</v>
      </c>
      <c r="F589" s="6">
        <f t="shared" si="45"/>
        <v>0.40880979584939275</v>
      </c>
      <c r="G589" s="16">
        <v>9.3875359794139759E-3</v>
      </c>
      <c r="H589" s="9">
        <f t="shared" si="43"/>
        <v>6.3938235497188432E-3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-1.0038522800498099E-2</v>
      </c>
      <c r="D590" s="6">
        <f t="shared" ref="D590:D653" si="47">C590^2</f>
        <v>1.007719400161202E-4</v>
      </c>
      <c r="E590" s="6">
        <f t="shared" si="44"/>
        <v>2.6719470314926538E-4</v>
      </c>
      <c r="F590" s="6">
        <f t="shared" si="45"/>
        <v>0.8070478044634869</v>
      </c>
      <c r="G590" s="16">
        <v>9.7780933600936353E-3</v>
      </c>
      <c r="H590" s="9">
        <f t="shared" ref="H590:H653" si="48">SQRT(F590)/100</f>
        <v>8.9835839421885891E-3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-2.2967946487420617E-2</v>
      </c>
      <c r="D591" s="6">
        <f t="shared" si="47"/>
        <v>5.2752656584901711E-4</v>
      </c>
      <c r="E591" s="6">
        <f t="shared" ref="E591:E654" si="49">D590</f>
        <v>1.007719400161202E-4</v>
      </c>
      <c r="F591" s="6">
        <f t="shared" ref="F591:F654" si="50">IF(C590&gt;0,B$6+B$7*E591+B$8*(G590*100)^2,B$6+B$7*E591+B$8*(G590*100)^2+E591*$B$9)</f>
        <v>0.87409049377207892</v>
      </c>
      <c r="G591" s="16">
        <v>9.4669236335123662E-3</v>
      </c>
      <c r="H591" s="9">
        <f t="shared" si="48"/>
        <v>9.3492806876897157E-3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-1.9709076074367303E-2</v>
      </c>
      <c r="D592" s="6">
        <f t="shared" si="47"/>
        <v>3.8844767970519766E-4</v>
      </c>
      <c r="E592" s="6">
        <f t="shared" si="49"/>
        <v>5.2752656584901711E-4</v>
      </c>
      <c r="F592" s="6">
        <f t="shared" si="50"/>
        <v>0.82045935131245207</v>
      </c>
      <c r="G592" s="16">
        <v>6.831638365233512E-3</v>
      </c>
      <c r="H592" s="9">
        <f t="shared" si="48"/>
        <v>9.0579211263537279E-3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2.2846560780645925E-3</v>
      </c>
      <c r="D593" s="6">
        <f t="shared" si="47"/>
        <v>5.2196533950374852E-6</v>
      </c>
      <c r="E593" s="6">
        <f t="shared" si="49"/>
        <v>3.8844767970519766E-4</v>
      </c>
      <c r="F593" s="6">
        <f t="shared" si="50"/>
        <v>0.43574155514551138</v>
      </c>
      <c r="G593" s="16">
        <v>1.101786320748235E-2</v>
      </c>
      <c r="H593" s="9">
        <f t="shared" si="48"/>
        <v>6.6010723003578084E-3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8.3782102055788253E-4</v>
      </c>
      <c r="D594" s="6">
        <f t="shared" si="47"/>
        <v>7.0194406248865179E-7</v>
      </c>
      <c r="E594" s="6">
        <f t="shared" si="49"/>
        <v>5.2196533950374852E-6</v>
      </c>
      <c r="F594" s="6">
        <f t="shared" si="50"/>
        <v>1.1050198746138113</v>
      </c>
      <c r="G594" s="16">
        <v>1.6699682941896624E-2</v>
      </c>
      <c r="H594" s="9">
        <f t="shared" si="48"/>
        <v>1.05119925542868E-2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-7.3002122042513853E-3</v>
      </c>
      <c r="D595" s="6">
        <f t="shared" si="47"/>
        <v>5.3293098227100871E-5</v>
      </c>
      <c r="E595" s="6">
        <f t="shared" si="49"/>
        <v>7.0194406248865179E-7</v>
      </c>
      <c r="F595" s="6">
        <f t="shared" si="50"/>
        <v>2.5156228785933834</v>
      </c>
      <c r="G595" s="16">
        <v>4.7191131635667353E-3</v>
      </c>
      <c r="H595" s="9">
        <f t="shared" si="48"/>
        <v>1.586071523794997E-2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-1.8982299221968202E-2</v>
      </c>
      <c r="D596" s="6">
        <f t="shared" si="47"/>
        <v>3.6032768375233461E-4</v>
      </c>
      <c r="E596" s="6">
        <f t="shared" si="49"/>
        <v>5.3293098227100871E-5</v>
      </c>
      <c r="F596" s="6">
        <f t="shared" si="50"/>
        <v>0.2171735934936046</v>
      </c>
      <c r="G596" s="16">
        <v>9.5044703584874404E-3</v>
      </c>
      <c r="H596" s="9">
        <f t="shared" si="48"/>
        <v>4.6601887675673031E-3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-3.0545400123989451E-2</v>
      </c>
      <c r="D597" s="6">
        <f t="shared" si="47"/>
        <v>9.3302146873461473E-4</v>
      </c>
      <c r="E597" s="6">
        <f t="shared" si="49"/>
        <v>3.6032768375233461E-4</v>
      </c>
      <c r="F597" s="6">
        <f t="shared" si="50"/>
        <v>0.8268365858160992</v>
      </c>
      <c r="G597" s="16">
        <v>9.593285202613511E-3</v>
      </c>
      <c r="H597" s="9">
        <f t="shared" si="48"/>
        <v>9.0930555140508133E-3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-7.5974414973665663E-3</v>
      </c>
      <c r="D598" s="6">
        <f t="shared" si="47"/>
        <v>5.7721117305907533E-5</v>
      </c>
      <c r="E598" s="6">
        <f t="shared" si="49"/>
        <v>9.3302146873461473E-4</v>
      </c>
      <c r="F598" s="6">
        <f t="shared" si="50"/>
        <v>0.84203926508606342</v>
      </c>
      <c r="G598" s="16">
        <v>8.9212933317720962E-3</v>
      </c>
      <c r="H598" s="9">
        <f t="shared" si="48"/>
        <v>9.176269749119538E-3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2.0063442981402384E-2</v>
      </c>
      <c r="D599" s="6">
        <f t="shared" si="47"/>
        <v>4.0254174426798456E-4</v>
      </c>
      <c r="E599" s="6">
        <f t="shared" si="49"/>
        <v>5.7721117305907533E-5</v>
      </c>
      <c r="F599" s="6">
        <f t="shared" si="50"/>
        <v>0.73058394665487258</v>
      </c>
      <c r="G599" s="16">
        <v>1.2038278181443511E-2</v>
      </c>
      <c r="H599" s="9">
        <f t="shared" si="48"/>
        <v>8.547420351514675E-3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-2.0848361610038731E-2</v>
      </c>
      <c r="D600" s="6">
        <f t="shared" si="47"/>
        <v>4.3465418182293673E-4</v>
      </c>
      <c r="E600" s="6">
        <f t="shared" si="49"/>
        <v>4.0254174426798456E-4</v>
      </c>
      <c r="F600" s="6">
        <f t="shared" si="50"/>
        <v>1.315749708076696</v>
      </c>
      <c r="G600" s="16">
        <v>6.4703395799573273E-3</v>
      </c>
      <c r="H600" s="9">
        <f t="shared" si="48"/>
        <v>1.1470613357953862E-2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-2.0261136859028913E-2</v>
      </c>
      <c r="D601" s="6">
        <f t="shared" si="47"/>
        <v>4.1051366682030003E-4</v>
      </c>
      <c r="E601" s="6">
        <f t="shared" si="49"/>
        <v>4.3465418182293673E-4</v>
      </c>
      <c r="F601" s="6">
        <f t="shared" si="50"/>
        <v>0.3926951342446412</v>
      </c>
      <c r="G601" s="16">
        <v>7.4316402150924306E-3</v>
      </c>
      <c r="H601" s="9">
        <f t="shared" si="48"/>
        <v>6.2665391903716774E-3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6.4324533665176386E-3</v>
      </c>
      <c r="D602" s="6">
        <f t="shared" si="47"/>
        <v>4.1376456312424104E-5</v>
      </c>
      <c r="E602" s="6">
        <f t="shared" si="49"/>
        <v>4.1051366682030003E-4</v>
      </c>
      <c r="F602" s="6">
        <f t="shared" si="50"/>
        <v>0.51239589379079153</v>
      </c>
      <c r="G602" s="16">
        <v>8.6263863239967962E-3</v>
      </c>
      <c r="H602" s="9">
        <f t="shared" si="48"/>
        <v>7.1581833854043684E-3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7.9718444127311761E-3</v>
      </c>
      <c r="D603" s="6">
        <f t="shared" si="47"/>
        <v>6.3550303340793266E-5</v>
      </c>
      <c r="E603" s="6">
        <f t="shared" si="49"/>
        <v>4.1376456312424104E-5</v>
      </c>
      <c r="F603" s="6">
        <f t="shared" si="50"/>
        <v>0.68423104383408473</v>
      </c>
      <c r="G603" s="16">
        <v>7.4118908576446037E-3</v>
      </c>
      <c r="H603" s="9">
        <f t="shared" si="48"/>
        <v>8.2718259401058768E-3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-1.5802362720865968E-2</v>
      </c>
      <c r="D604" s="6">
        <f t="shared" si="47"/>
        <v>2.4971466756181448E-4</v>
      </c>
      <c r="E604" s="6">
        <f t="shared" si="49"/>
        <v>6.3550303340793266E-5</v>
      </c>
      <c r="F604" s="6">
        <f t="shared" si="50"/>
        <v>0.50976288134903869</v>
      </c>
      <c r="G604" s="16">
        <v>8.0938403285774046E-3</v>
      </c>
      <c r="H604" s="9">
        <f t="shared" si="48"/>
        <v>7.1397680729071208E-3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-6.0651300093232099E-3</v>
      </c>
      <c r="D605" s="6">
        <f t="shared" si="47"/>
        <v>3.6785802029992957E-5</v>
      </c>
      <c r="E605" s="6">
        <f t="shared" si="49"/>
        <v>2.4971466756181448E-4</v>
      </c>
      <c r="F605" s="6">
        <f t="shared" si="50"/>
        <v>0.60447974052579601</v>
      </c>
      <c r="G605" s="16">
        <v>5.1829420014541721E-3</v>
      </c>
      <c r="H605" s="9">
        <f t="shared" si="48"/>
        <v>7.774829519197164E-3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-4.311702006687494E-3</v>
      </c>
      <c r="D606" s="6">
        <f t="shared" si="47"/>
        <v>1.8590774194472961E-5</v>
      </c>
      <c r="E606" s="6">
        <f t="shared" si="49"/>
        <v>3.6785802029992957E-5</v>
      </c>
      <c r="F606" s="6">
        <f t="shared" si="50"/>
        <v>0.25831153704764703</v>
      </c>
      <c r="G606" s="16">
        <v>5.6709341022762542E-3</v>
      </c>
      <c r="H606" s="9">
        <f t="shared" si="48"/>
        <v>5.0824358042935178E-3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-2.2508364615263156E-2</v>
      </c>
      <c r="D607" s="6">
        <f t="shared" si="47"/>
        <v>5.0662647765363055E-4</v>
      </c>
      <c r="E607" s="6">
        <f t="shared" si="49"/>
        <v>1.8590774194472961E-5</v>
      </c>
      <c r="F607" s="6">
        <f t="shared" si="50"/>
        <v>0.30575291316346981</v>
      </c>
      <c r="G607" s="16">
        <v>6.2905982271258699E-3</v>
      </c>
      <c r="H607" s="9">
        <f t="shared" si="48"/>
        <v>5.5294928624917295E-3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-2.2675096145412091E-2</v>
      </c>
      <c r="D608" s="6">
        <f t="shared" si="47"/>
        <v>5.1415998520368223E-4</v>
      </c>
      <c r="E608" s="6">
        <f t="shared" si="49"/>
        <v>5.0662647765363055E-4</v>
      </c>
      <c r="F608" s="6">
        <f t="shared" si="50"/>
        <v>0.37215202186435659</v>
      </c>
      <c r="G608" s="16">
        <v>1.1909010065060626E-2</v>
      </c>
      <c r="H608" s="9">
        <f t="shared" si="48"/>
        <v>6.1004263938216367E-3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-5.3508593447513702E-3</v>
      </c>
      <c r="D609" s="6">
        <f t="shared" si="47"/>
        <v>2.8631695727313062E-5</v>
      </c>
      <c r="E609" s="6">
        <f t="shared" si="49"/>
        <v>5.1415998520368223E-4</v>
      </c>
      <c r="F609" s="6">
        <f t="shared" si="50"/>
        <v>1.2880313328077981</v>
      </c>
      <c r="G609" s="16">
        <v>5.7656002060336338E-3</v>
      </c>
      <c r="H609" s="9">
        <f t="shared" si="48"/>
        <v>1.1349146808495334E-2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-4.78679022318226E-3</v>
      </c>
      <c r="D610" s="6">
        <f t="shared" si="47"/>
        <v>2.2913360640753269E-5</v>
      </c>
      <c r="E610" s="6">
        <f t="shared" si="49"/>
        <v>2.8631695727313062E-5</v>
      </c>
      <c r="F610" s="6">
        <f t="shared" si="50"/>
        <v>0.3154504061367101</v>
      </c>
      <c r="G610" s="16">
        <v>9.016560919374696E-3</v>
      </c>
      <c r="H610" s="9">
        <f t="shared" si="48"/>
        <v>5.6164971836253075E-3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-2.1505863295728105E-2</v>
      </c>
      <c r="D611" s="6">
        <f t="shared" si="47"/>
        <v>4.6250215609454533E-4</v>
      </c>
      <c r="E611" s="6">
        <f t="shared" si="49"/>
        <v>2.2913360640753269E-5</v>
      </c>
      <c r="F611" s="6">
        <f t="shared" si="50"/>
        <v>0.74588991293668894</v>
      </c>
      <c r="G611" s="16">
        <v>6.522997407525744E-3</v>
      </c>
      <c r="H611" s="9">
        <f t="shared" si="48"/>
        <v>8.6364918394952993E-3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-2.2715691651869561E-2</v>
      </c>
      <c r="D612" s="6">
        <f t="shared" si="47"/>
        <v>5.1600264722281646E-4</v>
      </c>
      <c r="E612" s="6">
        <f t="shared" si="49"/>
        <v>4.6250215609454533E-4</v>
      </c>
      <c r="F612" s="6">
        <f t="shared" si="50"/>
        <v>0.39882401460277173</v>
      </c>
      <c r="G612" s="16">
        <v>7.7901013814017208E-3</v>
      </c>
      <c r="H612" s="9">
        <f t="shared" si="48"/>
        <v>6.3152514962016492E-3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-1.6382072353274824E-2</v>
      </c>
      <c r="D613" s="6">
        <f t="shared" si="47"/>
        <v>2.6837229458793132E-4</v>
      </c>
      <c r="E613" s="6">
        <f t="shared" si="49"/>
        <v>5.1600264722281646E-4</v>
      </c>
      <c r="F613" s="6">
        <f t="shared" si="50"/>
        <v>0.56127076481961069</v>
      </c>
      <c r="G613" s="16">
        <v>3.319362004968083E-3</v>
      </c>
      <c r="H613" s="9">
        <f t="shared" si="48"/>
        <v>7.4918006168050869E-3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-1.1644417932130696E-2</v>
      </c>
      <c r="D614" s="6">
        <f t="shared" si="47"/>
        <v>1.3559246897812692E-4</v>
      </c>
      <c r="E614" s="6">
        <f t="shared" si="49"/>
        <v>2.6837229458793132E-4</v>
      </c>
      <c r="F614" s="6">
        <f t="shared" si="50"/>
        <v>0.11639444621268469</v>
      </c>
      <c r="G614" s="16">
        <v>1.0822801695360545E-2</v>
      </c>
      <c r="H614" s="9">
        <f t="shared" si="48"/>
        <v>3.4116630286809497E-3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-9.132896794499825E-3</v>
      </c>
      <c r="D615" s="6">
        <f t="shared" si="47"/>
        <v>8.3409803858985182E-5</v>
      </c>
      <c r="E615" s="6">
        <f t="shared" si="49"/>
        <v>1.3559246897812692E-4</v>
      </c>
      <c r="F615" s="6">
        <f t="shared" si="50"/>
        <v>1.0668630082494974</v>
      </c>
      <c r="G615" s="16">
        <v>1.130934579547436E-2</v>
      </c>
      <c r="H615" s="9">
        <f t="shared" si="48"/>
        <v>1.0328906080749777E-2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-3.2447356268996697E-2</v>
      </c>
      <c r="D616" s="6">
        <f t="shared" si="47"/>
        <v>1.0528309288471993E-3</v>
      </c>
      <c r="E616" s="6">
        <f t="shared" si="49"/>
        <v>8.3409803858985182E-5</v>
      </c>
      <c r="F616" s="6">
        <f t="shared" si="50"/>
        <v>1.1633134412482211</v>
      </c>
      <c r="G616" s="16">
        <v>1.5201835739471351E-2</v>
      </c>
      <c r="H616" s="9">
        <f t="shared" si="48"/>
        <v>1.0785700910224709E-2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-1.2763184194583272E-2</v>
      </c>
      <c r="D617" s="6">
        <f t="shared" si="47"/>
        <v>1.6289887078486023E-4</v>
      </c>
      <c r="E617" s="6">
        <f t="shared" si="49"/>
        <v>1.0528309288471993E-3</v>
      </c>
      <c r="F617" s="6">
        <f t="shared" si="50"/>
        <v>2.0876438039327128</v>
      </c>
      <c r="G617" s="16">
        <v>1.0816661387425375E-2</v>
      </c>
      <c r="H617" s="9">
        <f t="shared" si="48"/>
        <v>1.4448680922259696E-2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6.8430709588070994E-4</v>
      </c>
      <c r="D618" s="6">
        <f t="shared" si="47"/>
        <v>4.6827620147269112E-7</v>
      </c>
      <c r="E618" s="6">
        <f t="shared" si="49"/>
        <v>1.6289887078486023E-4</v>
      </c>
      <c r="F618" s="6">
        <f t="shared" si="50"/>
        <v>1.0656733484084648</v>
      </c>
      <c r="G618" s="16">
        <v>4.7177681237334391E-3</v>
      </c>
      <c r="H618" s="9">
        <f t="shared" si="48"/>
        <v>1.0323145588474789E-2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-2.8229341455586213E-2</v>
      </c>
      <c r="D619" s="6">
        <f t="shared" si="47"/>
        <v>7.9689571901607828E-4</v>
      </c>
      <c r="E619" s="6">
        <f t="shared" si="49"/>
        <v>4.6827620147269112E-7</v>
      </c>
      <c r="F619" s="6">
        <f t="shared" si="50"/>
        <v>0.21705895917285745</v>
      </c>
      <c r="G619" s="16">
        <v>1.0550880740828763E-2</v>
      </c>
      <c r="H619" s="9">
        <f t="shared" si="48"/>
        <v>4.6589586730605096E-3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-1.4139971037746684E-2</v>
      </c>
      <c r="D620" s="6">
        <f t="shared" si="47"/>
        <v>1.9993878094831503E-4</v>
      </c>
      <c r="E620" s="6">
        <f t="shared" si="49"/>
        <v>7.9689571901607828E-4</v>
      </c>
      <c r="F620" s="6">
        <f t="shared" si="50"/>
        <v>1.0148170580894391</v>
      </c>
      <c r="G620" s="16">
        <v>1.2745004915177962E-2</v>
      </c>
      <c r="H620" s="9">
        <f t="shared" si="48"/>
        <v>1.0073812873432975E-2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-4.7053110501201626E-3</v>
      </c>
      <c r="D621" s="6">
        <f t="shared" si="47"/>
        <v>2.2139952078382908E-5</v>
      </c>
      <c r="E621" s="6">
        <f t="shared" si="49"/>
        <v>1.9993878094831503E-4</v>
      </c>
      <c r="F621" s="6">
        <f t="shared" si="50"/>
        <v>1.4726351800452364</v>
      </c>
      <c r="G621" s="16">
        <v>1.055373531749669E-2</v>
      </c>
      <c r="H621" s="9">
        <f t="shared" si="48"/>
        <v>1.21352180864014E-2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-2.3874190637552826E-2</v>
      </c>
      <c r="D622" s="6">
        <f t="shared" si="47"/>
        <v>5.6997697859821508E-4</v>
      </c>
      <c r="E622" s="6">
        <f t="shared" si="49"/>
        <v>2.2139952078382908E-5</v>
      </c>
      <c r="F622" s="6">
        <f t="shared" si="50"/>
        <v>1.0153429570896184</v>
      </c>
      <c r="G622" s="16">
        <v>1.6839466678818724E-2</v>
      </c>
      <c r="H622" s="9">
        <f t="shared" si="48"/>
        <v>1.0076422763508975E-2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-7.8108352244941892E-7</v>
      </c>
      <c r="D623" s="6">
        <f t="shared" si="47"/>
        <v>6.1009146904199195E-13</v>
      </c>
      <c r="E623" s="6">
        <f t="shared" si="49"/>
        <v>5.6997697859821508E-4</v>
      </c>
      <c r="F623" s="6">
        <f t="shared" si="50"/>
        <v>2.5576254224007737</v>
      </c>
      <c r="G623" s="16">
        <v>1.128029186588575E-2</v>
      </c>
      <c r="H623" s="9">
        <f t="shared" si="48"/>
        <v>1.5992577723433998E-2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-2.2519715071590632E-2</v>
      </c>
      <c r="D624" s="6">
        <f t="shared" si="47"/>
        <v>5.0713756690562624E-4</v>
      </c>
      <c r="E624" s="6">
        <f t="shared" si="49"/>
        <v>6.1009146904199195E-13</v>
      </c>
      <c r="F624" s="6">
        <f t="shared" si="50"/>
        <v>1.1574333268792034</v>
      </c>
      <c r="G624" s="16">
        <v>6.8013095812620725E-3</v>
      </c>
      <c r="H624" s="9">
        <f t="shared" si="48"/>
        <v>1.0758407534943093E-2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-1.3513105408410286E-2</v>
      </c>
      <c r="D625" s="6">
        <f t="shared" si="47"/>
        <v>1.8260401777880732E-4</v>
      </c>
      <c r="E625" s="6">
        <f t="shared" si="49"/>
        <v>5.0713756690562624E-4</v>
      </c>
      <c r="F625" s="6">
        <f t="shared" si="50"/>
        <v>0.43204019859957249</v>
      </c>
      <c r="G625" s="16">
        <v>2.2242459752310303E-2</v>
      </c>
      <c r="H625" s="9">
        <f t="shared" si="48"/>
        <v>6.5729764840563101E-3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1.1754762455601678E-2</v>
      </c>
      <c r="D626" s="6">
        <f t="shared" si="47"/>
        <v>1.3817444038762279E-4</v>
      </c>
      <c r="E626" s="6">
        <f t="shared" si="49"/>
        <v>1.8260401777880732E-4</v>
      </c>
      <c r="F626" s="6">
        <f t="shared" si="50"/>
        <v>4.4489731129085834</v>
      </c>
      <c r="G626" s="16">
        <v>8.4320326355350091E-3</v>
      </c>
      <c r="H626" s="9">
        <f t="shared" si="48"/>
        <v>2.1092589013462958E-2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-8.571502049600211E-3</v>
      </c>
      <c r="D627" s="6">
        <f t="shared" si="47"/>
        <v>7.3470647386300613E-5</v>
      </c>
      <c r="E627" s="6">
        <f t="shared" si="49"/>
        <v>1.3817444038762279E-4</v>
      </c>
      <c r="F627" s="6">
        <f t="shared" si="50"/>
        <v>0.65453530480277811</v>
      </c>
      <c r="G627" s="16">
        <v>6.0149786184366958E-3</v>
      </c>
      <c r="H627" s="9">
        <f t="shared" si="48"/>
        <v>8.0903356222271645E-3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-2.5504654262622869E-2</v>
      </c>
      <c r="D628" s="6">
        <f t="shared" si="47"/>
        <v>6.5048738905592695E-4</v>
      </c>
      <c r="E628" s="6">
        <f t="shared" si="49"/>
        <v>7.3470647386300613E-5</v>
      </c>
      <c r="F628" s="6">
        <f t="shared" si="50"/>
        <v>0.34176527183816363</v>
      </c>
      <c r="G628" s="16">
        <v>1.0397754662963107E-2</v>
      </c>
      <c r="H628" s="9">
        <f t="shared" si="48"/>
        <v>5.8460693789773276E-3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-2.4168244037441652E-2</v>
      </c>
      <c r="D629" s="6">
        <f t="shared" si="47"/>
        <v>5.8410401985333393E-4</v>
      </c>
      <c r="E629" s="6">
        <f t="shared" si="49"/>
        <v>6.5048738905592695E-4</v>
      </c>
      <c r="F629" s="6">
        <f t="shared" si="50"/>
        <v>0.98608235991998505</v>
      </c>
      <c r="G629" s="16">
        <v>7.1525510261578737E-3</v>
      </c>
      <c r="H629" s="9">
        <f t="shared" si="48"/>
        <v>9.9301679740072119E-3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-2.9550526607601303E-2</v>
      </c>
      <c r="D630" s="6">
        <f t="shared" si="47"/>
        <v>8.7323362278655253E-4</v>
      </c>
      <c r="E630" s="6">
        <f t="shared" si="49"/>
        <v>5.8410401985333393E-4</v>
      </c>
      <c r="F630" s="6">
        <f t="shared" si="50"/>
        <v>0.47594137787146285</v>
      </c>
      <c r="G630" s="16">
        <v>1.1007949087597493E-2</v>
      </c>
      <c r="H630" s="9">
        <f t="shared" si="48"/>
        <v>6.8988504685307019E-3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-7.4755196324209749E-3</v>
      </c>
      <c r="D631" s="6">
        <f t="shared" si="47"/>
        <v>5.5883393774711426E-5</v>
      </c>
      <c r="E631" s="6">
        <f t="shared" si="49"/>
        <v>8.7323362278655253E-4</v>
      </c>
      <c r="F631" s="6">
        <f t="shared" si="50"/>
        <v>1.1030794217174187</v>
      </c>
      <c r="G631" s="16">
        <v>2.105817642544755E-2</v>
      </c>
      <c r="H631" s="9">
        <f t="shared" si="48"/>
        <v>1.0502758788610822E-2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-2.7340316051402885E-2</v>
      </c>
      <c r="D632" s="6">
        <f t="shared" si="47"/>
        <v>7.4749288179059821E-4</v>
      </c>
      <c r="E632" s="6">
        <f t="shared" si="49"/>
        <v>5.5883393774711426E-5</v>
      </c>
      <c r="F632" s="6">
        <f t="shared" si="50"/>
        <v>3.9896539262658388</v>
      </c>
      <c r="G632" s="16">
        <v>2.0762080587795311E-2</v>
      </c>
      <c r="H632" s="9">
        <f t="shared" si="48"/>
        <v>1.9974118068805537E-2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-1.1235461910113972E-2</v>
      </c>
      <c r="D633" s="6">
        <f t="shared" si="47"/>
        <v>1.2623560433362192E-4</v>
      </c>
      <c r="E633" s="6">
        <f t="shared" si="49"/>
        <v>7.4749288179059821E-4</v>
      </c>
      <c r="F633" s="6">
        <f t="shared" si="50"/>
        <v>3.8787533920466037</v>
      </c>
      <c r="G633" s="16">
        <v>1.9891805034986675E-2</v>
      </c>
      <c r="H633" s="9">
        <f t="shared" si="48"/>
        <v>1.9694551002870323E-2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5.7928371584512941E-3</v>
      </c>
      <c r="D634" s="6">
        <f t="shared" si="47"/>
        <v>3.3556962344334065E-5</v>
      </c>
      <c r="E634" s="6">
        <f t="shared" si="49"/>
        <v>1.2623560433362192E-4</v>
      </c>
      <c r="F634" s="6">
        <f t="shared" si="50"/>
        <v>3.561842994294842</v>
      </c>
      <c r="G634" s="16">
        <v>1.5755971234039112E-2</v>
      </c>
      <c r="H634" s="9">
        <f t="shared" si="48"/>
        <v>1.8872845557294328E-2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-1.3380129197595545E-2</v>
      </c>
      <c r="D635" s="6">
        <f t="shared" si="47"/>
        <v>1.7902785734434881E-4</v>
      </c>
      <c r="E635" s="6">
        <f t="shared" si="49"/>
        <v>3.3556962344334065E-5</v>
      </c>
      <c r="F635" s="6">
        <f t="shared" si="50"/>
        <v>2.2412808886811137</v>
      </c>
      <c r="G635" s="16">
        <v>1.0588121351892438E-2</v>
      </c>
      <c r="H635" s="9">
        <f t="shared" si="48"/>
        <v>1.4970908084285046E-2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-2.5044948223433859E-2</v>
      </c>
      <c r="D636" s="6">
        <f t="shared" si="47"/>
        <v>6.2724943151448286E-4</v>
      </c>
      <c r="E636" s="6">
        <f t="shared" si="49"/>
        <v>1.7902785734434881E-4</v>
      </c>
      <c r="F636" s="6">
        <f t="shared" si="50"/>
        <v>1.021857335162897</v>
      </c>
      <c r="G636" s="16">
        <v>1.4992070433091116E-2</v>
      </c>
      <c r="H636" s="9">
        <f t="shared" si="48"/>
        <v>1.0108695935494828E-2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-2.1764345798624969E-2</v>
      </c>
      <c r="D637" s="6">
        <f t="shared" si="47"/>
        <v>4.7368674804212436E-4</v>
      </c>
      <c r="E637" s="6">
        <f t="shared" si="49"/>
        <v>6.2724943151448286E-4</v>
      </c>
      <c r="F637" s="6">
        <f t="shared" si="50"/>
        <v>2.0309059115893784</v>
      </c>
      <c r="G637" s="16">
        <v>1.1387239382351724E-2</v>
      </c>
      <c r="H637" s="9">
        <f t="shared" si="48"/>
        <v>1.4250985620613679E-2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-5.2715698581710536E-3</v>
      </c>
      <c r="D638" s="6">
        <f t="shared" si="47"/>
        <v>2.7789448769577581E-5</v>
      </c>
      <c r="E638" s="6">
        <f t="shared" si="49"/>
        <v>4.7368674804212436E-4</v>
      </c>
      <c r="F638" s="6">
        <f t="shared" si="50"/>
        <v>1.1791555945219867</v>
      </c>
      <c r="G638" s="16">
        <v>1.4043222259937524E-2</v>
      </c>
      <c r="H638" s="9">
        <f t="shared" si="48"/>
        <v>1.0858893104372961E-2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2.4712708647634404E-2</v>
      </c>
      <c r="D639" s="6">
        <f t="shared" si="47"/>
        <v>6.1071796870286422E-4</v>
      </c>
      <c r="E639" s="6">
        <f t="shared" si="49"/>
        <v>2.7789448769577581E-5</v>
      </c>
      <c r="F639" s="6">
        <f t="shared" si="50"/>
        <v>1.7841291949192803</v>
      </c>
      <c r="G639" s="16">
        <v>1.3203195700040249E-2</v>
      </c>
      <c r="H639" s="9">
        <f t="shared" si="48"/>
        <v>1.3357129912220217E-2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-2.1714587812751901E-2</v>
      </c>
      <c r="D640" s="6">
        <f t="shared" si="47"/>
        <v>4.7152332387771339E-4</v>
      </c>
      <c r="E640" s="6">
        <f t="shared" si="49"/>
        <v>6.1071796870286422E-4</v>
      </c>
      <c r="F640" s="6">
        <f t="shared" si="50"/>
        <v>1.5791234420442288</v>
      </c>
      <c r="G640" s="16">
        <v>1.0453175224754486E-2</v>
      </c>
      <c r="H640" s="9">
        <f t="shared" si="48"/>
        <v>1.2566317845909471E-2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-2.9967235199895942E-2</v>
      </c>
      <c r="D641" s="6">
        <f t="shared" si="47"/>
        <v>8.9803518552588235E-4</v>
      </c>
      <c r="E641" s="6">
        <f t="shared" si="49"/>
        <v>4.7152332387771339E-4</v>
      </c>
      <c r="F641" s="6">
        <f t="shared" si="50"/>
        <v>0.99642963496960635</v>
      </c>
      <c r="G641" s="16">
        <v>1.3454065886334993E-2</v>
      </c>
      <c r="H641" s="9">
        <f t="shared" si="48"/>
        <v>9.9821322119555515E-3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-4.2059996802806358E-2</v>
      </c>
      <c r="D642" s="6">
        <f t="shared" si="47"/>
        <v>1.769043331052081E-3</v>
      </c>
      <c r="E642" s="6">
        <f t="shared" si="49"/>
        <v>8.9803518552588235E-4</v>
      </c>
      <c r="F642" s="6">
        <f t="shared" si="50"/>
        <v>1.639039383865796</v>
      </c>
      <c r="G642" s="16">
        <v>1.6530259694270338E-2</v>
      </c>
      <c r="H642" s="9">
        <f t="shared" si="48"/>
        <v>1.2802497349602522E-2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-1.1859035802835758E-2</v>
      </c>
      <c r="D643" s="6">
        <f t="shared" si="47"/>
        <v>1.4063673017294037E-4</v>
      </c>
      <c r="E643" s="6">
        <f t="shared" si="49"/>
        <v>1.769043331052081E-3</v>
      </c>
      <c r="F643" s="6">
        <f t="shared" si="50"/>
        <v>2.4652269542280449</v>
      </c>
      <c r="G643" s="16">
        <v>2.1973104706024732E-2</v>
      </c>
      <c r="H643" s="9">
        <f t="shared" si="48"/>
        <v>1.5701041220976542E-2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-2.3882287653181036E-2</v>
      </c>
      <c r="D644" s="6">
        <f t="shared" si="47"/>
        <v>5.7036366354928339E-4</v>
      </c>
      <c r="E644" s="6">
        <f t="shared" si="49"/>
        <v>1.4063673017294037E-4</v>
      </c>
      <c r="F644" s="6">
        <f t="shared" si="50"/>
        <v>4.3422973178593178</v>
      </c>
      <c r="G644" s="16">
        <v>1.749687874212337E-2</v>
      </c>
      <c r="H644" s="9">
        <f t="shared" si="48"/>
        <v>2.0838179665842498E-2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-1.5734435263684801E-2</v>
      </c>
      <c r="D645" s="6">
        <f t="shared" si="47"/>
        <v>2.475724530670878E-4</v>
      </c>
      <c r="E645" s="6">
        <f t="shared" si="49"/>
        <v>5.7036366354928339E-4</v>
      </c>
      <c r="F645" s="6">
        <f t="shared" si="50"/>
        <v>2.7598129339601507</v>
      </c>
      <c r="G645" s="16">
        <v>4.5426778133459203E-2</v>
      </c>
      <c r="H645" s="9">
        <f t="shared" si="48"/>
        <v>1.6612684713676325E-2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-2.9911217119831052E-2</v>
      </c>
      <c r="D646" s="6">
        <f t="shared" si="47"/>
        <v>8.9468090958967422E-4</v>
      </c>
      <c r="E646" s="6">
        <f t="shared" si="49"/>
        <v>2.475724530670878E-4</v>
      </c>
      <c r="F646" s="6">
        <f t="shared" si="50"/>
        <v>18.501299462932948</v>
      </c>
      <c r="G646" s="16">
        <v>1.5310663233612144E-2</v>
      </c>
      <c r="H646" s="9">
        <f t="shared" si="48"/>
        <v>4.301313690366345E-2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-2.3462423959484269E-3</v>
      </c>
      <c r="D647" s="6">
        <f t="shared" si="47"/>
        <v>5.5048533805458148E-6</v>
      </c>
      <c r="E647" s="6">
        <f t="shared" si="49"/>
        <v>8.9468090958967422E-4</v>
      </c>
      <c r="F647" s="6">
        <f t="shared" si="50"/>
        <v>2.1173836081577608</v>
      </c>
      <c r="G647" s="16">
        <v>2.3425752070582652E-2</v>
      </c>
      <c r="H647" s="9">
        <f t="shared" si="48"/>
        <v>1.4551232278256577E-2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-2.6190560718787538E-2</v>
      </c>
      <c r="D648" s="6">
        <f t="shared" si="47"/>
        <v>6.8594547076449681E-4</v>
      </c>
      <c r="E648" s="6">
        <f t="shared" si="49"/>
        <v>5.5048533805458148E-6</v>
      </c>
      <c r="F648" s="6">
        <f t="shared" si="50"/>
        <v>4.9329959061044582</v>
      </c>
      <c r="G648" s="16">
        <v>1.5668833463980986E-2</v>
      </c>
      <c r="H648" s="9">
        <f t="shared" si="48"/>
        <v>2.2210348727799069E-2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-5.8014738855451373E-2</v>
      </c>
      <c r="D649" s="6">
        <f t="shared" si="47"/>
        <v>3.3657099244662194E-3</v>
      </c>
      <c r="E649" s="6">
        <f t="shared" si="49"/>
        <v>6.8594547076449681E-4</v>
      </c>
      <c r="F649" s="6">
        <f t="shared" si="50"/>
        <v>2.2167661896213211</v>
      </c>
      <c r="G649" s="16">
        <v>2.4981526753799631E-2</v>
      </c>
      <c r="H649" s="9">
        <f t="shared" si="48"/>
        <v>1.488880851385134E-2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-4.0201255105332977E-2</v>
      </c>
      <c r="D650" s="6">
        <f t="shared" si="47"/>
        <v>1.6161409120440608E-3</v>
      </c>
      <c r="E650" s="6">
        <f t="shared" si="49"/>
        <v>3.3657099244662194E-3</v>
      </c>
      <c r="F650" s="6">
        <f t="shared" si="50"/>
        <v>5.6076143864280388</v>
      </c>
      <c r="G650" s="16">
        <v>2.7990430530096571E-2</v>
      </c>
      <c r="H650" s="9">
        <f t="shared" si="48"/>
        <v>2.3680401994957852E-2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-2.1120705452394899E-2</v>
      </c>
      <c r="D651" s="6">
        <f t="shared" si="47"/>
        <v>4.4608419880682362E-4</v>
      </c>
      <c r="E651" s="6">
        <f t="shared" si="49"/>
        <v>1.6161409120440608E-3</v>
      </c>
      <c r="F651" s="6">
        <f t="shared" si="50"/>
        <v>7.0352174563814174</v>
      </c>
      <c r="G651" s="16">
        <v>1.8379845275755004E-2</v>
      </c>
      <c r="H651" s="9">
        <f t="shared" si="48"/>
        <v>2.6523984346966838E-2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5.1047240877583902E-2</v>
      </c>
      <c r="D652" s="6">
        <f t="shared" si="47"/>
        <v>2.605820801214073E-3</v>
      </c>
      <c r="E652" s="6">
        <f t="shared" si="49"/>
        <v>4.4608419880682362E-4</v>
      </c>
      <c r="F652" s="6">
        <f t="shared" si="50"/>
        <v>3.0435501023050513</v>
      </c>
      <c r="G652" s="16">
        <v>4.6799909088075166E-2</v>
      </c>
      <c r="H652" s="9">
        <f t="shared" si="48"/>
        <v>1.7445773420244375E-2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-1.1108145343950165E-2</v>
      </c>
      <c r="D653" s="6">
        <f t="shared" si="47"/>
        <v>1.2339089298232174E-4</v>
      </c>
      <c r="E653" s="6">
        <f t="shared" si="49"/>
        <v>2.605820801214073E-3</v>
      </c>
      <c r="F653" s="6">
        <f t="shared" si="50"/>
        <v>19.635603461770863</v>
      </c>
      <c r="G653" s="16">
        <v>3.0810405443213968E-2</v>
      </c>
      <c r="H653" s="9">
        <f t="shared" si="48"/>
        <v>4.4312079009871407E-2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-1.0073732369075133E-3</v>
      </c>
      <c r="D654" s="6">
        <f t="shared" ref="D654:D717" si="52">C654^2</f>
        <v>1.014800838437521E-6</v>
      </c>
      <c r="E654" s="6">
        <f t="shared" si="49"/>
        <v>1.2339089298232174E-4</v>
      </c>
      <c r="F654" s="6">
        <f t="shared" si="50"/>
        <v>8.5204128496021294</v>
      </c>
      <c r="G654" s="16">
        <v>1.2822055508366705E-2</v>
      </c>
      <c r="H654" s="9">
        <f t="shared" ref="H654:H717" si="53">SQRT(F654)/100</f>
        <v>2.9189746229801538E-2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4.2231717172503416E-2</v>
      </c>
      <c r="D655" s="6">
        <f t="shared" si="52"/>
        <v>1.7835179353383199E-3</v>
      </c>
      <c r="E655" s="6">
        <f t="shared" ref="E655:E718" si="54">D654</f>
        <v>1.014800838437521E-6</v>
      </c>
      <c r="F655" s="6">
        <f t="shared" ref="F655:F718" si="55">IF(C654&gt;0,B$6+B$7*E655+B$8*(G654*100)^2,B$6+B$7*E655+B$8*(G654*100)^2+E655*$B$9)</f>
        <v>1.4902765654779433</v>
      </c>
      <c r="G655" s="16">
        <v>1.9932293165940067E-2</v>
      </c>
      <c r="H655" s="9">
        <f t="shared" si="53"/>
        <v>1.220768841950819E-2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-1.4162581590261809E-2</v>
      </c>
      <c r="D656" s="6">
        <f t="shared" si="52"/>
        <v>2.0057871730082269E-4</v>
      </c>
      <c r="E656" s="6">
        <f t="shared" si="54"/>
        <v>1.7835179353383199E-3</v>
      </c>
      <c r="F656" s="6">
        <f t="shared" si="55"/>
        <v>3.5762830563101518</v>
      </c>
      <c r="G656" s="16">
        <v>1.7926176763138121E-2</v>
      </c>
      <c r="H656" s="9">
        <f t="shared" si="53"/>
        <v>1.8911063048676433E-2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-4.0050809218530655E-3</v>
      </c>
      <c r="D657" s="6">
        <f t="shared" si="52"/>
        <v>1.6040673190591402E-5</v>
      </c>
      <c r="E657" s="6">
        <f t="shared" si="54"/>
        <v>2.0057871730082269E-4</v>
      </c>
      <c r="F657" s="6">
        <f t="shared" si="55"/>
        <v>2.8960159143589936</v>
      </c>
      <c r="G657" s="16">
        <v>1.8200032863761696E-2</v>
      </c>
      <c r="H657" s="9">
        <f t="shared" si="53"/>
        <v>1.7017684667307107E-2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-3.71752377914875E-2</v>
      </c>
      <c r="D658" s="6">
        <f t="shared" si="52"/>
        <v>1.3819983048536405E-3</v>
      </c>
      <c r="E658" s="6">
        <f t="shared" si="54"/>
        <v>1.6040673190591402E-5</v>
      </c>
      <c r="F658" s="6">
        <f t="shared" si="55"/>
        <v>2.9846276786595607</v>
      </c>
      <c r="G658" s="16">
        <v>1.3543894213642002E-2</v>
      </c>
      <c r="H658" s="9">
        <f t="shared" si="53"/>
        <v>1.7276075013322793E-2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-3.3508519188946893E-2</v>
      </c>
      <c r="D659" s="6">
        <f t="shared" si="52"/>
        <v>1.1228208582360222E-3</v>
      </c>
      <c r="E659" s="6">
        <f t="shared" si="54"/>
        <v>1.3819983048536405E-3</v>
      </c>
      <c r="F659" s="6">
        <f t="shared" si="55"/>
        <v>1.6607703015727</v>
      </c>
      <c r="G659" s="16">
        <v>2.2189834304984123E-2</v>
      </c>
      <c r="H659" s="9">
        <f t="shared" si="53"/>
        <v>1.2887087729866277E-2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-4.345571921998493E-2</v>
      </c>
      <c r="D660" s="6">
        <f t="shared" si="52"/>
        <v>1.8883995329261676E-3</v>
      </c>
      <c r="E660" s="6">
        <f t="shared" si="54"/>
        <v>1.1228208582360222E-3</v>
      </c>
      <c r="F660" s="6">
        <f t="shared" si="55"/>
        <v>4.4280458761742878</v>
      </c>
      <c r="G660" s="16">
        <v>1.4300161690964645E-2</v>
      </c>
      <c r="H660" s="9">
        <f t="shared" si="53"/>
        <v>2.1042922506568064E-2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1.7748467276115648E-2</v>
      </c>
      <c r="D661" s="6">
        <f t="shared" si="52"/>
        <v>3.15008090651348E-4</v>
      </c>
      <c r="E661" s="6">
        <f t="shared" si="54"/>
        <v>1.8883995329261676E-3</v>
      </c>
      <c r="F661" s="6">
        <f t="shared" si="55"/>
        <v>1.8493917753126561</v>
      </c>
      <c r="G661" s="16">
        <v>2.775036334059108E-2</v>
      </c>
      <c r="H661" s="9">
        <f t="shared" si="53"/>
        <v>1.3599234446514466E-2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1.1265106945191851E-2</v>
      </c>
      <c r="D662" s="6">
        <f t="shared" si="52"/>
        <v>1.2690263448660965E-4</v>
      </c>
      <c r="E662" s="6">
        <f t="shared" si="54"/>
        <v>3.15008090651348E-4</v>
      </c>
      <c r="F662" s="6">
        <f t="shared" si="55"/>
        <v>6.9153304351953944</v>
      </c>
      <c r="G662" s="16">
        <v>1.6595203393817579E-2</v>
      </c>
      <c r="H662" s="9">
        <f t="shared" si="53"/>
        <v>2.6297015867195642E-2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1.9309594018737421E-2</v>
      </c>
      <c r="D663" s="6">
        <f t="shared" si="52"/>
        <v>3.7286042116845995E-4</v>
      </c>
      <c r="E663" s="6">
        <f t="shared" si="54"/>
        <v>1.2690263448660965E-4</v>
      </c>
      <c r="F663" s="6">
        <f t="shared" si="55"/>
        <v>2.4844647477852373</v>
      </c>
      <c r="G663" s="16">
        <v>1.5211063019401489E-2</v>
      </c>
      <c r="H663" s="9">
        <f t="shared" si="53"/>
        <v>1.5762184962070575E-2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-6.6700400514868238E-3</v>
      </c>
      <c r="D664" s="6">
        <f t="shared" si="52"/>
        <v>4.4489434288438348E-5</v>
      </c>
      <c r="E664" s="6">
        <f t="shared" si="54"/>
        <v>3.7286042116845995E-4</v>
      </c>
      <c r="F664" s="6">
        <f t="shared" si="55"/>
        <v>2.0901387567800835</v>
      </c>
      <c r="G664" s="16">
        <v>1.7555123679098773E-2</v>
      </c>
      <c r="H664" s="9">
        <f t="shared" si="53"/>
        <v>1.4457312187194697E-2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-1.6988429824554233E-2</v>
      </c>
      <c r="D665" s="6">
        <f t="shared" si="52"/>
        <v>2.8860674790380378E-4</v>
      </c>
      <c r="E665" s="6">
        <f t="shared" si="54"/>
        <v>4.4489434288438348E-5</v>
      </c>
      <c r="F665" s="6">
        <f t="shared" si="55"/>
        <v>2.7780902521613733</v>
      </c>
      <c r="G665" s="16">
        <v>1.4175502319479156E-2</v>
      </c>
      <c r="H665" s="9">
        <f t="shared" si="53"/>
        <v>1.6667604063456073E-2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-3.455294936015673E-2</v>
      </c>
      <c r="D666" s="6">
        <f t="shared" si="52"/>
        <v>1.1939063094855555E-3</v>
      </c>
      <c r="E666" s="6">
        <f t="shared" si="54"/>
        <v>2.8860674790380378E-4</v>
      </c>
      <c r="F666" s="6">
        <f t="shared" si="55"/>
        <v>1.8175682731870573</v>
      </c>
      <c r="G666" s="16">
        <v>1.7004581350355645E-2</v>
      </c>
      <c r="H666" s="9">
        <f t="shared" si="53"/>
        <v>1.3481721971569721E-2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1.979657909146499E-2</v>
      </c>
      <c r="D667" s="6">
        <f t="shared" si="52"/>
        <v>3.9190454372462879E-4</v>
      </c>
      <c r="E667" s="6">
        <f t="shared" si="54"/>
        <v>1.1939063094855555E-3</v>
      </c>
      <c r="F667" s="6">
        <f t="shared" si="55"/>
        <v>2.6076895154127082</v>
      </c>
      <c r="G667" s="16">
        <v>2.7141993633005408E-2</v>
      </c>
      <c r="H667" s="9">
        <f t="shared" si="53"/>
        <v>1.6148342067880246E-2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-1.9778638048067367E-3</v>
      </c>
      <c r="D668" s="6">
        <f t="shared" si="52"/>
        <v>3.9119452303645813E-6</v>
      </c>
      <c r="E668" s="6">
        <f t="shared" si="54"/>
        <v>3.9190454372462879E-4</v>
      </c>
      <c r="F668" s="6">
        <f t="shared" si="55"/>
        <v>6.6162127891768696</v>
      </c>
      <c r="G668" s="16">
        <v>1.169310489388518E-2</v>
      </c>
      <c r="H668" s="9">
        <f t="shared" si="53"/>
        <v>2.5721999901206886E-2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-1.5055545995117006E-2</v>
      </c>
      <c r="D669" s="6">
        <f t="shared" si="52"/>
        <v>2.2666946521108372E-4</v>
      </c>
      <c r="E669" s="6">
        <f t="shared" si="54"/>
        <v>3.9119452303645813E-6</v>
      </c>
      <c r="F669" s="6">
        <f t="shared" si="55"/>
        <v>1.2423790535874903</v>
      </c>
      <c r="G669" s="16">
        <v>9.9027495084675916E-3</v>
      </c>
      <c r="H669" s="9">
        <f t="shared" si="53"/>
        <v>1.1146205872795864E-2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1.3445346822057462E-2</v>
      </c>
      <c r="D670" s="6">
        <f t="shared" si="52"/>
        <v>1.8077735116541071E-4</v>
      </c>
      <c r="E670" s="6">
        <f t="shared" si="54"/>
        <v>2.2666946521108372E-4</v>
      </c>
      <c r="F670" s="6">
        <f t="shared" si="55"/>
        <v>0.89606727124005003</v>
      </c>
      <c r="G670" s="16">
        <v>1.2379213523950302E-2</v>
      </c>
      <c r="H670" s="9">
        <f t="shared" si="53"/>
        <v>9.466082987382109E-3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-2.379254915374621E-2</v>
      </c>
      <c r="D671" s="6">
        <f t="shared" si="52"/>
        <v>5.6608539523342945E-4</v>
      </c>
      <c r="E671" s="6">
        <f t="shared" si="54"/>
        <v>1.8077735116541071E-4</v>
      </c>
      <c r="F671" s="6">
        <f t="shared" si="55"/>
        <v>1.3903148153627096</v>
      </c>
      <c r="G671" s="16">
        <v>1.0649235695925595E-2</v>
      </c>
      <c r="H671" s="9">
        <f t="shared" si="53"/>
        <v>1.1791161161491728E-2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-9.4709549493286575E-4</v>
      </c>
      <c r="D672" s="6">
        <f t="shared" si="52"/>
        <v>8.9698987652212992E-7</v>
      </c>
      <c r="E672" s="6">
        <f t="shared" si="54"/>
        <v>5.6608539523342945E-4</v>
      </c>
      <c r="F672" s="6">
        <f t="shared" si="55"/>
        <v>1.0334895403788613</v>
      </c>
      <c r="G672" s="16">
        <v>1.2309042600124267E-2</v>
      </c>
      <c r="H672" s="9">
        <f t="shared" si="53"/>
        <v>1.0166068760237958E-2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2.0576822489546537E-4</v>
      </c>
      <c r="D673" s="6">
        <f t="shared" si="52"/>
        <v>4.2340562376630812E-8</v>
      </c>
      <c r="E673" s="6">
        <f t="shared" si="54"/>
        <v>8.9698987652212992E-7</v>
      </c>
      <c r="F673" s="6">
        <f t="shared" si="55"/>
        <v>1.3747977446833248</v>
      </c>
      <c r="G673" s="16">
        <v>9.4840708620609979E-3</v>
      </c>
      <c r="H673" s="9">
        <f t="shared" si="53"/>
        <v>1.172517694827385E-2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-3.0658402578316042E-2</v>
      </c>
      <c r="D674" s="6">
        <f t="shared" si="52"/>
        <v>9.3993764865409578E-4</v>
      </c>
      <c r="E674" s="6">
        <f t="shared" si="54"/>
        <v>4.2340562376630812E-8</v>
      </c>
      <c r="F674" s="6">
        <f t="shared" si="55"/>
        <v>0.82336065424433647</v>
      </c>
      <c r="G674" s="16">
        <v>1.267182201689218E-2</v>
      </c>
      <c r="H674" s="9">
        <f t="shared" si="53"/>
        <v>9.0739222734401714E-3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-5.3235177752358398E-3</v>
      </c>
      <c r="D675" s="6">
        <f t="shared" si="52"/>
        <v>2.8339841503251945E-5</v>
      </c>
      <c r="E675" s="6">
        <f t="shared" si="54"/>
        <v>9.3993764865409578E-4</v>
      </c>
      <c r="F675" s="6">
        <f t="shared" si="55"/>
        <v>1.455987567797727</v>
      </c>
      <c r="G675" s="16">
        <v>1.5472453165201395E-2</v>
      </c>
      <c r="H675" s="9">
        <f t="shared" si="53"/>
        <v>1.2066430987652177E-2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-2.1163164840312151E-2</v>
      </c>
      <c r="D676" s="6">
        <f t="shared" si="52"/>
        <v>4.4787954605822445E-4</v>
      </c>
      <c r="E676" s="6">
        <f t="shared" si="54"/>
        <v>2.8339841503251945E-5</v>
      </c>
      <c r="F676" s="6">
        <f t="shared" si="55"/>
        <v>2.1619777014605286</v>
      </c>
      <c r="G676" s="16">
        <v>1.6848270235028929E-2</v>
      </c>
      <c r="H676" s="9">
        <f t="shared" si="53"/>
        <v>1.4703665194299442E-2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-2.5378296259003071E-2</v>
      </c>
      <c r="D677" s="6">
        <f t="shared" si="52"/>
        <v>6.4405792100972927E-4</v>
      </c>
      <c r="E677" s="6">
        <f t="shared" si="54"/>
        <v>4.4787954605822445E-4</v>
      </c>
      <c r="F677" s="6">
        <f t="shared" si="55"/>
        <v>2.5602796556547807</v>
      </c>
      <c r="G677" s="16">
        <v>1.1317794897392186E-2</v>
      </c>
      <c r="H677" s="9">
        <f t="shared" si="53"/>
        <v>1.6000873900055522E-2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-1.3160468353289517E-2</v>
      </c>
      <c r="D678" s="6">
        <f t="shared" si="52"/>
        <v>1.731979272779349E-4</v>
      </c>
      <c r="E678" s="6">
        <f t="shared" si="54"/>
        <v>6.4405792100972927E-4</v>
      </c>
      <c r="F678" s="6">
        <f t="shared" si="55"/>
        <v>1.1650357551825357</v>
      </c>
      <c r="G678" s="16">
        <v>1.4642549795797931E-2</v>
      </c>
      <c r="H678" s="9">
        <f t="shared" si="53"/>
        <v>1.0793682203875263E-2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-1.1364200185860063E-2</v>
      </c>
      <c r="D679" s="6">
        <f t="shared" si="52"/>
        <v>1.2914504586430188E-4</v>
      </c>
      <c r="E679" s="6">
        <f t="shared" si="54"/>
        <v>1.731979272779349E-4</v>
      </c>
      <c r="F679" s="6">
        <f t="shared" si="55"/>
        <v>1.9381220629306468</v>
      </c>
      <c r="G679" s="16">
        <v>1.3982885588588862E-2</v>
      </c>
      <c r="H679" s="9">
        <f t="shared" si="53"/>
        <v>1.3921645243758536E-2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-5.2393897186215684E-2</v>
      </c>
      <c r="D680" s="6">
        <f t="shared" si="52"/>
        <v>2.7451204623597397E-3</v>
      </c>
      <c r="E680" s="6">
        <f t="shared" si="54"/>
        <v>1.2914504586430188E-4</v>
      </c>
      <c r="F680" s="6">
        <f t="shared" si="55"/>
        <v>1.7689846834759135</v>
      </c>
      <c r="G680" s="16">
        <v>1.628881039732007E-2</v>
      </c>
      <c r="H680" s="9">
        <f t="shared" si="53"/>
        <v>1.3300318355121856E-2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3.4928325871810585E-3</v>
      </c>
      <c r="D681" s="6">
        <f t="shared" si="52"/>
        <v>1.2199879482073927E-5</v>
      </c>
      <c r="E681" s="6">
        <f t="shared" si="54"/>
        <v>2.7451204623597397E-3</v>
      </c>
      <c r="F681" s="6">
        <f t="shared" si="55"/>
        <v>2.3942676962718927</v>
      </c>
      <c r="G681" s="16">
        <v>1.1236522010342876E-2</v>
      </c>
      <c r="H681" s="9">
        <f t="shared" si="53"/>
        <v>1.5473421393705701E-2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-2.7427981303402967E-2</v>
      </c>
      <c r="D682" s="6">
        <f t="shared" si="52"/>
        <v>7.5229415837982274E-4</v>
      </c>
      <c r="E682" s="6">
        <f t="shared" si="54"/>
        <v>1.2199879482073927E-5</v>
      </c>
      <c r="F682" s="6">
        <f t="shared" si="55"/>
        <v>1.1486056866440555</v>
      </c>
      <c r="G682" s="16">
        <v>1.4414444363209261E-2</v>
      </c>
      <c r="H682" s="9">
        <f t="shared" si="53"/>
        <v>1.071730230349063E-2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6.6748408571012819E-3</v>
      </c>
      <c r="D683" s="6">
        <f t="shared" si="52"/>
        <v>4.4553500467628574E-5</v>
      </c>
      <c r="E683" s="6">
        <f t="shared" si="54"/>
        <v>7.5229415837982274E-4</v>
      </c>
      <c r="F683" s="6">
        <f t="shared" si="55"/>
        <v>1.8787647954361986</v>
      </c>
      <c r="G683" s="16">
        <v>1.1833036006020762E-2</v>
      </c>
      <c r="H683" s="9">
        <f t="shared" si="53"/>
        <v>1.370680413311651E-2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3.7896156148062646E-4</v>
      </c>
      <c r="D684" s="6">
        <f t="shared" si="52"/>
        <v>1.4361186507983462E-7</v>
      </c>
      <c r="E684" s="6">
        <f t="shared" si="54"/>
        <v>4.4553500467628574E-5</v>
      </c>
      <c r="F684" s="6">
        <f t="shared" si="55"/>
        <v>1.2718657782099037</v>
      </c>
      <c r="G684" s="16">
        <v>1.8735789618117116E-2</v>
      </c>
      <c r="H684" s="9">
        <f t="shared" si="53"/>
        <v>1.1277702683658155E-2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-7.7786802967720614E-4</v>
      </c>
      <c r="D685" s="6">
        <f t="shared" si="52"/>
        <v>6.050786715938988E-7</v>
      </c>
      <c r="E685" s="6">
        <f t="shared" si="54"/>
        <v>1.4361186507983462E-7</v>
      </c>
      <c r="F685" s="6">
        <f t="shared" si="55"/>
        <v>3.1618740315866893</v>
      </c>
      <c r="G685" s="16">
        <v>5.8709383429150228E-3</v>
      </c>
      <c r="H685" s="9">
        <f t="shared" si="53"/>
        <v>1.7781659179015575E-2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-1.2995427719908904E-2</v>
      </c>
      <c r="D686" s="6">
        <f t="shared" si="52"/>
        <v>1.6888114162337672E-4</v>
      </c>
      <c r="E686" s="6">
        <f t="shared" si="54"/>
        <v>6.050786715938988E-7</v>
      </c>
      <c r="F686" s="6">
        <f t="shared" si="55"/>
        <v>0.32642914351454932</v>
      </c>
      <c r="G686" s="16">
        <v>1.4461185177744204E-2</v>
      </c>
      <c r="H686" s="9">
        <f t="shared" si="53"/>
        <v>5.7133977939099363E-3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-3.4292733800956793E-2</v>
      </c>
      <c r="D687" s="6">
        <f t="shared" si="52"/>
        <v>1.1759915915432846E-3</v>
      </c>
      <c r="E687" s="6">
        <f t="shared" si="54"/>
        <v>1.6888114162337672E-4</v>
      </c>
      <c r="F687" s="6">
        <f t="shared" si="55"/>
        <v>1.8908434672012497</v>
      </c>
      <c r="G687" s="16">
        <v>1.1432210166757127E-2</v>
      </c>
      <c r="H687" s="9">
        <f t="shared" si="53"/>
        <v>1.3750794403238127E-2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-1.8494210380210215E-2</v>
      </c>
      <c r="D688" s="6">
        <f t="shared" si="52"/>
        <v>3.4203581758747523E-4</v>
      </c>
      <c r="E688" s="6">
        <f t="shared" si="54"/>
        <v>1.1759915915432846E-3</v>
      </c>
      <c r="F688" s="6">
        <f t="shared" si="55"/>
        <v>1.1883597752635484</v>
      </c>
      <c r="G688" s="16">
        <v>1.0678502630933617E-2</v>
      </c>
      <c r="H688" s="9">
        <f t="shared" si="53"/>
        <v>1.0901191564519672E-2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-2.4139578676150835E-3</v>
      </c>
      <c r="D689" s="6">
        <f t="shared" si="52"/>
        <v>5.8271925866207607E-6</v>
      </c>
      <c r="E689" s="6">
        <f t="shared" si="54"/>
        <v>3.4203581758747523E-4</v>
      </c>
      <c r="F689" s="6">
        <f t="shared" si="55"/>
        <v>1.0390765119908063</v>
      </c>
      <c r="G689" s="16">
        <v>1.0026940061995733E-2</v>
      </c>
      <c r="H689" s="9">
        <f t="shared" si="53"/>
        <v>1.019351024912815E-2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-3.1314918119139112E-2</v>
      </c>
      <c r="D690" s="6">
        <f t="shared" si="52"/>
        <v>9.8062409680838708E-4</v>
      </c>
      <c r="E690" s="6">
        <f t="shared" si="54"/>
        <v>5.8271925866207607E-6</v>
      </c>
      <c r="F690" s="6">
        <f t="shared" si="55"/>
        <v>0.918232646541709</v>
      </c>
      <c r="G690" s="16">
        <v>2.0647963843157105E-2</v>
      </c>
      <c r="H690" s="9">
        <f t="shared" si="53"/>
        <v>9.5824456509896721E-3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-1.4785673149919909E-2</v>
      </c>
      <c r="D691" s="6">
        <f t="shared" si="52"/>
        <v>2.1861613049626251E-4</v>
      </c>
      <c r="E691" s="6">
        <f t="shared" si="54"/>
        <v>9.8062409680838708E-4</v>
      </c>
      <c r="F691" s="6">
        <f t="shared" si="55"/>
        <v>3.8364305031940842</v>
      </c>
      <c r="G691" s="16">
        <v>1.7028668697454594E-2</v>
      </c>
      <c r="H691" s="9">
        <f t="shared" si="53"/>
        <v>1.9586808068682564E-2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-3.9054510681643367E-2</v>
      </c>
      <c r="D692" s="6">
        <f t="shared" si="52"/>
        <v>1.5252548045825958E-3</v>
      </c>
      <c r="E692" s="6">
        <f t="shared" si="54"/>
        <v>2.1861613049626251E-4</v>
      </c>
      <c r="F692" s="6">
        <f t="shared" si="55"/>
        <v>2.6150149389974096</v>
      </c>
      <c r="G692" s="16">
        <v>1.1158684290147802E-2</v>
      </c>
      <c r="H692" s="9">
        <f t="shared" si="53"/>
        <v>1.6171007819543622E-2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-5.0217392695949036E-3</v>
      </c>
      <c r="D693" s="6">
        <f t="shared" si="52"/>
        <v>2.5217865291791557E-5</v>
      </c>
      <c r="E693" s="6">
        <f t="shared" si="54"/>
        <v>1.5252548045825958E-3</v>
      </c>
      <c r="F693" s="6">
        <f t="shared" si="55"/>
        <v>1.1330189146860141</v>
      </c>
      <c r="G693" s="16">
        <v>7.3837950606623877E-3</v>
      </c>
      <c r="H693" s="9">
        <f t="shared" si="53"/>
        <v>1.0644336121553162E-2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-2.4861313425067415E-2</v>
      </c>
      <c r="D694" s="6">
        <f t="shared" si="52"/>
        <v>6.1808490521943725E-4</v>
      </c>
      <c r="E694" s="6">
        <f t="shared" si="54"/>
        <v>2.5217865291791557E-5</v>
      </c>
      <c r="F694" s="6">
        <f t="shared" si="55"/>
        <v>0.50603993336856812</v>
      </c>
      <c r="G694" s="16">
        <v>1.6028205103788978E-2</v>
      </c>
      <c r="H694" s="9">
        <f t="shared" si="53"/>
        <v>7.1136483843985999E-3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-3.4804201077627391E-2</v>
      </c>
      <c r="D695" s="6">
        <f t="shared" si="52"/>
        <v>1.2113324126519197E-3</v>
      </c>
      <c r="E695" s="6">
        <f t="shared" si="54"/>
        <v>6.1808490521943725E-4</v>
      </c>
      <c r="F695" s="6">
        <f t="shared" si="55"/>
        <v>2.3187943253144532</v>
      </c>
      <c r="G695" s="16">
        <v>1.163470998417576E-2</v>
      </c>
      <c r="H695" s="9">
        <f t="shared" si="53"/>
        <v>1.522758787633305E-2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9.9439268990525759E-3</v>
      </c>
      <c r="D696" s="6">
        <f t="shared" si="52"/>
        <v>9.8881682173701375E-5</v>
      </c>
      <c r="E696" s="6">
        <f t="shared" si="54"/>
        <v>1.2113324126519197E-3</v>
      </c>
      <c r="F696" s="6">
        <f t="shared" si="55"/>
        <v>1.2301989698407334</v>
      </c>
      <c r="G696" s="16">
        <v>1.5910111107049013E-2</v>
      </c>
      <c r="H696" s="9">
        <f t="shared" si="53"/>
        <v>1.1091433495453749E-2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9.1105636553911132E-3</v>
      </c>
      <c r="D697" s="6">
        <f t="shared" si="52"/>
        <v>8.3002370118933483E-5</v>
      </c>
      <c r="E697" s="6">
        <f t="shared" si="54"/>
        <v>9.8881682173701375E-5</v>
      </c>
      <c r="F697" s="6">
        <f t="shared" si="55"/>
        <v>2.2850000586239374</v>
      </c>
      <c r="G697" s="16">
        <v>9.409165819478137E-3</v>
      </c>
      <c r="H697" s="9">
        <f t="shared" si="53"/>
        <v>1.5116216651741723E-2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-4.81728433379792E-2</v>
      </c>
      <c r="D698" s="6">
        <f t="shared" si="52"/>
        <v>2.320622835265487E-3</v>
      </c>
      <c r="E698" s="6">
        <f t="shared" si="54"/>
        <v>8.3002370118933483E-5</v>
      </c>
      <c r="F698" s="6">
        <f t="shared" si="55"/>
        <v>0.81068471950492849</v>
      </c>
      <c r="G698" s="16">
        <v>1.5273512439086584E-2</v>
      </c>
      <c r="H698" s="9">
        <f t="shared" si="53"/>
        <v>9.0038031936783714E-3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-2.4822783993018883E-2</v>
      </c>
      <c r="D699" s="6">
        <f t="shared" si="52"/>
        <v>6.1617060516407454E-4</v>
      </c>
      <c r="E699" s="6">
        <f t="shared" si="54"/>
        <v>2.320622835265487E-3</v>
      </c>
      <c r="F699" s="6">
        <f t="shared" si="55"/>
        <v>2.10723166723082</v>
      </c>
      <c r="G699" s="16">
        <v>2.227793622997613E-2</v>
      </c>
      <c r="H699" s="9">
        <f t="shared" si="53"/>
        <v>1.451630692438962E-2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3.4175011432421853E-2</v>
      </c>
      <c r="D700" s="6">
        <f t="shared" si="52"/>
        <v>1.1679314064061645E-3</v>
      </c>
      <c r="E700" s="6">
        <f t="shared" si="54"/>
        <v>6.1617060516407454E-4</v>
      </c>
      <c r="F700" s="6">
        <f t="shared" si="55"/>
        <v>4.4631277131869833</v>
      </c>
      <c r="G700" s="16">
        <v>1.7222063624482125E-2</v>
      </c>
      <c r="H700" s="9">
        <f t="shared" si="53"/>
        <v>2.1126115859729122E-2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-3.3844440783011263E-2</v>
      </c>
      <c r="D701" s="6">
        <f t="shared" si="52"/>
        <v>1.1454461719147561E-3</v>
      </c>
      <c r="E701" s="6">
        <f t="shared" si="54"/>
        <v>1.1679314064061645E-3</v>
      </c>
      <c r="F701" s="6">
        <f t="shared" si="55"/>
        <v>2.6743415019255079</v>
      </c>
      <c r="G701" s="16">
        <v>1.4504553756438577E-2</v>
      </c>
      <c r="H701" s="9">
        <f t="shared" si="53"/>
        <v>1.6353414022538253E-2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-1.5466134289960784E-2</v>
      </c>
      <c r="D702" s="6">
        <f t="shared" si="52"/>
        <v>2.3920130987510076E-4</v>
      </c>
      <c r="E702" s="6">
        <f t="shared" si="54"/>
        <v>1.1454461719147561E-3</v>
      </c>
      <c r="F702" s="6">
        <f t="shared" si="55"/>
        <v>1.9021125620320338</v>
      </c>
      <c r="G702" s="16">
        <v>2.1504262607482109E-2</v>
      </c>
      <c r="H702" s="9">
        <f t="shared" si="53"/>
        <v>1.3791709691086286E-2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-3.5267777683886128E-2</v>
      </c>
      <c r="D703" s="6">
        <f t="shared" si="52"/>
        <v>1.2438161427600165E-3</v>
      </c>
      <c r="E703" s="6">
        <f t="shared" si="54"/>
        <v>2.3920130987510076E-4</v>
      </c>
      <c r="F703" s="6">
        <f t="shared" si="55"/>
        <v>4.1597193941446271</v>
      </c>
      <c r="G703" s="16">
        <v>2.3286038260174467E-2</v>
      </c>
      <c r="H703" s="9">
        <f t="shared" si="53"/>
        <v>2.0395390151072439E-2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-2.4620810636856463E-2</v>
      </c>
      <c r="D704" s="6">
        <f t="shared" si="52"/>
        <v>6.061843164159444E-4</v>
      </c>
      <c r="E704" s="6">
        <f t="shared" si="54"/>
        <v>1.2438161427600165E-3</v>
      </c>
      <c r="F704" s="6">
        <f t="shared" si="55"/>
        <v>4.8745619143867733</v>
      </c>
      <c r="G704" s="16">
        <v>2.037130899873207E-2</v>
      </c>
      <c r="H704" s="9">
        <f t="shared" si="53"/>
        <v>2.207841007497318E-2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3.9986495413377524E-5</v>
      </c>
      <c r="D705" s="6">
        <f t="shared" si="52"/>
        <v>1.5989198154440618E-9</v>
      </c>
      <c r="E705" s="6">
        <f t="shared" si="54"/>
        <v>6.061843164159444E-4</v>
      </c>
      <c r="F705" s="6">
        <f t="shared" si="55"/>
        <v>3.7347782224549624</v>
      </c>
      <c r="G705" s="16">
        <v>2.4984549888016818E-2</v>
      </c>
      <c r="H705" s="9">
        <f t="shared" si="53"/>
        <v>1.9325574305709425E-2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-3.9609940770495657E-2</v>
      </c>
      <c r="D706" s="6">
        <f t="shared" si="52"/>
        <v>1.5689474078421741E-3</v>
      </c>
      <c r="E706" s="6">
        <f t="shared" si="54"/>
        <v>1.5989198154440618E-9</v>
      </c>
      <c r="F706" s="6">
        <f t="shared" si="55"/>
        <v>5.6089078054376174</v>
      </c>
      <c r="G706" s="16">
        <v>1.1618844045370638E-2</v>
      </c>
      <c r="H706" s="9">
        <f t="shared" si="53"/>
        <v>2.3683132827895928E-2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2.2927740640690024E-2</v>
      </c>
      <c r="D707" s="6">
        <f t="shared" si="52"/>
        <v>5.25681290886749E-4</v>
      </c>
      <c r="E707" s="6">
        <f t="shared" si="54"/>
        <v>1.5689474078421741E-3</v>
      </c>
      <c r="F707" s="6">
        <f t="shared" si="55"/>
        <v>1.2269007088360435</v>
      </c>
      <c r="G707" s="16">
        <v>2.7465206824018897E-2</v>
      </c>
      <c r="H707" s="9">
        <f t="shared" si="53"/>
        <v>1.1076555009731336E-2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3.0630980171734191E-2</v>
      </c>
      <c r="D708" s="6">
        <f t="shared" si="52"/>
        <v>9.3825694628117315E-4</v>
      </c>
      <c r="E708" s="6">
        <f t="shared" si="54"/>
        <v>5.25681290886749E-4</v>
      </c>
      <c r="F708" s="6">
        <f t="shared" si="55"/>
        <v>6.7743017567821022</v>
      </c>
      <c r="G708" s="16">
        <v>2.2229919512929564E-2</v>
      </c>
      <c r="H708" s="9">
        <f t="shared" si="53"/>
        <v>2.6027488846951989E-2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-7.0525909740761922E-3</v>
      </c>
      <c r="D709" s="6">
        <f t="shared" si="52"/>
        <v>4.9739039447620971E-5</v>
      </c>
      <c r="E709" s="6">
        <f t="shared" si="54"/>
        <v>9.3825694628117315E-4</v>
      </c>
      <c r="F709" s="6">
        <f t="shared" si="55"/>
        <v>4.4439746131352322</v>
      </c>
      <c r="G709" s="16">
        <v>1.5034860992606099E-2</v>
      </c>
      <c r="H709" s="9">
        <f t="shared" si="53"/>
        <v>2.1080736735548954E-2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3.6403522656413716E-2</v>
      </c>
      <c r="D710" s="6">
        <f t="shared" si="52"/>
        <v>1.3252164617960267E-3</v>
      </c>
      <c r="E710" s="6">
        <f t="shared" si="54"/>
        <v>4.9739039447620971E-5</v>
      </c>
      <c r="F710" s="6">
        <f t="shared" si="55"/>
        <v>2.0424042630460137</v>
      </c>
      <c r="G710" s="16">
        <v>1.7606306256985036E-2</v>
      </c>
      <c r="H710" s="9">
        <f t="shared" si="53"/>
        <v>1.4291270982827294E-2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-3.7466257034124865E-2</v>
      </c>
      <c r="D711" s="6">
        <f t="shared" si="52"/>
        <v>1.4037204161471109E-3</v>
      </c>
      <c r="E711" s="6">
        <f t="shared" si="54"/>
        <v>1.3252164617960267E-3</v>
      </c>
      <c r="F711" s="6">
        <f t="shared" si="55"/>
        <v>2.7942089532721197</v>
      </c>
      <c r="G711" s="16">
        <v>1.2547146495609129E-2</v>
      </c>
      <c r="H711" s="9">
        <f t="shared" si="53"/>
        <v>1.6715887512400052E-2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1.8808606397566895E-2</v>
      </c>
      <c r="D712" s="6">
        <f t="shared" si="52"/>
        <v>3.5376367461859433E-4</v>
      </c>
      <c r="E712" s="6">
        <f t="shared" si="54"/>
        <v>1.4037204161471109E-3</v>
      </c>
      <c r="F712" s="6">
        <f t="shared" si="55"/>
        <v>1.4278332844290162</v>
      </c>
      <c r="G712" s="16">
        <v>1.6608241002959965E-2</v>
      </c>
      <c r="H712" s="9">
        <f t="shared" si="53"/>
        <v>1.1949197815874571E-2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-4.793038097694457E-3</v>
      </c>
      <c r="D713" s="6">
        <f t="shared" si="52"/>
        <v>2.2973214205950498E-5</v>
      </c>
      <c r="E713" s="6">
        <f t="shared" si="54"/>
        <v>3.5376367461859433E-4</v>
      </c>
      <c r="F713" s="6">
        <f t="shared" si="55"/>
        <v>2.4883421751354722</v>
      </c>
      <c r="G713" s="16">
        <v>1.791214507473065E-2</v>
      </c>
      <c r="H713" s="9">
        <f t="shared" si="53"/>
        <v>1.5774479944313448E-2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1.5104203307157676E-2</v>
      </c>
      <c r="D714" s="6">
        <f t="shared" si="52"/>
        <v>2.2813695754395289E-4</v>
      </c>
      <c r="E714" s="6">
        <f t="shared" si="54"/>
        <v>2.2973214205950498E-5</v>
      </c>
      <c r="F714" s="6">
        <f t="shared" si="55"/>
        <v>2.8915085447590063</v>
      </c>
      <c r="G714" s="16">
        <v>2.1557293076051292E-2</v>
      </c>
      <c r="H714" s="9">
        <f t="shared" si="53"/>
        <v>1.7004436317499639E-2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-2.08695304264499E-2</v>
      </c>
      <c r="D715" s="6">
        <f t="shared" si="52"/>
        <v>4.3553730022051815E-4</v>
      </c>
      <c r="E715" s="6">
        <f t="shared" si="54"/>
        <v>2.2813695754395289E-4</v>
      </c>
      <c r="F715" s="6">
        <f t="shared" si="55"/>
        <v>4.1801691368559499</v>
      </c>
      <c r="G715" s="16">
        <v>1.2444993751644476E-2</v>
      </c>
      <c r="H715" s="9">
        <f t="shared" si="53"/>
        <v>2.044546193377873E-2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-5.2936312463517012E-3</v>
      </c>
      <c r="D716" s="6">
        <f t="shared" si="52"/>
        <v>2.8022531772351065E-5</v>
      </c>
      <c r="E716" s="6">
        <f t="shared" si="54"/>
        <v>4.3553730022051815E-4</v>
      </c>
      <c r="F716" s="6">
        <f t="shared" si="55"/>
        <v>1.4049487859288703</v>
      </c>
      <c r="G716" s="16">
        <v>1.9479282286159381E-2</v>
      </c>
      <c r="H716" s="9">
        <f t="shared" si="53"/>
        <v>1.1853053555640716E-2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-3.1549289955512413E-2</v>
      </c>
      <c r="D717" s="6">
        <f t="shared" si="52"/>
        <v>9.9535769669699642E-4</v>
      </c>
      <c r="E717" s="6">
        <f t="shared" si="54"/>
        <v>2.8022531772351065E-5</v>
      </c>
      <c r="F717" s="6">
        <f t="shared" si="55"/>
        <v>3.4163664166032492</v>
      </c>
      <c r="G717" s="16">
        <v>1.8760069268398297E-2</v>
      </c>
      <c r="H717" s="9">
        <f t="shared" si="53"/>
        <v>1.8483415313743423E-2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4.6125000789723515E-3</v>
      </c>
      <c r="D718" s="6">
        <f t="shared" ref="D718:D781" si="57">C718^2</f>
        <v>2.1275156978519947E-5</v>
      </c>
      <c r="E718" s="6">
        <f t="shared" si="54"/>
        <v>9.9535769669699642E-4</v>
      </c>
      <c r="F718" s="6">
        <f t="shared" si="55"/>
        <v>3.170045979872083</v>
      </c>
      <c r="G718" s="16">
        <v>1.3044858072803041E-2</v>
      </c>
      <c r="H718" s="9">
        <f t="shared" ref="H718:H781" si="58">SQRT(F718)/100</f>
        <v>1.7804622938641757E-2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-1.9535281375020384E-2</v>
      </c>
      <c r="D719" s="6">
        <f t="shared" si="57"/>
        <v>3.8162721840121833E-4</v>
      </c>
      <c r="E719" s="6">
        <f t="shared" ref="E719:E782" si="59">D718</f>
        <v>2.1275156978519947E-5</v>
      </c>
      <c r="F719" s="6">
        <f t="shared" ref="F719:F782" si="60">IF(C718&gt;0,B$6+B$7*E719+B$8*(G718*100)^2,B$6+B$7*E719+B$8*(G718*100)^2+E719*$B$9)</f>
        <v>1.5418976614041704</v>
      </c>
      <c r="G719" s="16">
        <v>1.5447515496612817E-2</v>
      </c>
      <c r="H719" s="9">
        <f t="shared" si="58"/>
        <v>1.2417317187718813E-2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-1.039240704109679E-2</v>
      </c>
      <c r="D720" s="6">
        <f t="shared" si="57"/>
        <v>1.0800212410783814E-4</v>
      </c>
      <c r="E720" s="6">
        <f t="shared" si="59"/>
        <v>3.8162721840121833E-4</v>
      </c>
      <c r="F720" s="6">
        <f t="shared" si="60"/>
        <v>2.1550774633588259</v>
      </c>
      <c r="G720" s="16">
        <v>1.9301556755893391E-2</v>
      </c>
      <c r="H720" s="9">
        <f t="shared" si="58"/>
        <v>1.4680182094779431E-2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-3.5377777667248743E-3</v>
      </c>
      <c r="D721" s="6">
        <f t="shared" si="57"/>
        <v>1.251587152673284E-5</v>
      </c>
      <c r="E721" s="6">
        <f t="shared" si="59"/>
        <v>1.0800212410783814E-4</v>
      </c>
      <c r="F721" s="6">
        <f t="shared" si="60"/>
        <v>3.354633096438719</v>
      </c>
      <c r="G721" s="16">
        <v>1.1331161736040461E-2</v>
      </c>
      <c r="H721" s="9">
        <f t="shared" si="58"/>
        <v>1.8315657499633254E-2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-1.4111402822924026E-2</v>
      </c>
      <c r="D722" s="6">
        <f t="shared" si="57"/>
        <v>1.9913168963082818E-4</v>
      </c>
      <c r="E722" s="6">
        <f t="shared" si="59"/>
        <v>1.251587152673284E-5</v>
      </c>
      <c r="F722" s="6">
        <f t="shared" si="60"/>
        <v>1.1677362633952961</v>
      </c>
      <c r="G722" s="16">
        <v>1.2098655597495223E-2</v>
      </c>
      <c r="H722" s="9">
        <f t="shared" si="58"/>
        <v>1.0806184633788636E-2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3.7611614279589537E-3</v>
      </c>
      <c r="D723" s="6">
        <f t="shared" si="57"/>
        <v>1.4146335287166235E-5</v>
      </c>
      <c r="E723" s="6">
        <f t="shared" si="59"/>
        <v>1.9913168963082818E-4</v>
      </c>
      <c r="F723" s="6">
        <f t="shared" si="60"/>
        <v>1.3288064989396564</v>
      </c>
      <c r="G723" s="16">
        <v>1.7061047801942161E-2</v>
      </c>
      <c r="H723" s="9">
        <f t="shared" si="58"/>
        <v>1.1527386949953819E-2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-4.1848984963530735E-3</v>
      </c>
      <c r="D724" s="6">
        <f t="shared" si="57"/>
        <v>1.7513375424778216E-5</v>
      </c>
      <c r="E724" s="6">
        <f t="shared" si="59"/>
        <v>1.4146335287166235E-5</v>
      </c>
      <c r="F724" s="6">
        <f t="shared" si="60"/>
        <v>2.6248977567610927</v>
      </c>
      <c r="G724" s="16">
        <v>1.9647611589058957E-2</v>
      </c>
      <c r="H724" s="9">
        <f t="shared" si="58"/>
        <v>1.620153621346165E-2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1.8677786428618129E-3</v>
      </c>
      <c r="D725" s="6">
        <f t="shared" si="57"/>
        <v>3.4885970587307155E-6</v>
      </c>
      <c r="E725" s="6">
        <f t="shared" si="59"/>
        <v>1.7513375424778216E-5</v>
      </c>
      <c r="F725" s="6">
        <f t="shared" si="60"/>
        <v>3.4753588488078155</v>
      </c>
      <c r="G725" s="16">
        <v>8.9250122453257124E-3</v>
      </c>
      <c r="H725" s="9">
        <f t="shared" si="58"/>
        <v>1.8642314364927481E-2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1.2979233024946503E-4</v>
      </c>
      <c r="D726" s="6">
        <f t="shared" si="57"/>
        <v>1.6846048991586193E-8</v>
      </c>
      <c r="E726" s="6">
        <f t="shared" si="59"/>
        <v>3.4885970587307155E-6</v>
      </c>
      <c r="F726" s="6">
        <f t="shared" si="60"/>
        <v>0.73117739093901901</v>
      </c>
      <c r="G726" s="16">
        <v>1.5357559774357946E-2</v>
      </c>
      <c r="H726" s="9">
        <f t="shared" si="58"/>
        <v>8.5508911286427854E-3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-3.179098917882571E-2</v>
      </c>
      <c r="D727" s="6">
        <f t="shared" si="57"/>
        <v>1.0106669929682134E-3</v>
      </c>
      <c r="E727" s="6">
        <f t="shared" si="59"/>
        <v>1.6846048991586193E-8</v>
      </c>
      <c r="F727" s="6">
        <f t="shared" si="60"/>
        <v>2.1302500303912075</v>
      </c>
      <c r="G727" s="16">
        <v>1.2399641298324576E-2</v>
      </c>
      <c r="H727" s="9">
        <f t="shared" si="58"/>
        <v>1.4595376084196006E-2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-1.623607717185413E-2</v>
      </c>
      <c r="D728" s="6">
        <f t="shared" si="57"/>
        <v>2.636102019304028E-4</v>
      </c>
      <c r="E728" s="6">
        <f t="shared" si="59"/>
        <v>1.0106669929682134E-3</v>
      </c>
      <c r="F728" s="6">
        <f t="shared" si="60"/>
        <v>1.3948665302637573</v>
      </c>
      <c r="G728" s="16">
        <v>1.3033739693672552E-2</v>
      </c>
      <c r="H728" s="9">
        <f t="shared" si="58"/>
        <v>1.1810446775053673E-2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-3.1592027529155783E-2</v>
      </c>
      <c r="D729" s="6">
        <f t="shared" si="57"/>
        <v>9.9805620340293684E-4</v>
      </c>
      <c r="E729" s="6">
        <f t="shared" si="59"/>
        <v>2.636102019304028E-4</v>
      </c>
      <c r="F729" s="6">
        <f t="shared" si="60"/>
        <v>1.5393052295950098</v>
      </c>
      <c r="G729" s="16">
        <v>9.2244456285980915E-3</v>
      </c>
      <c r="H729" s="9">
        <f t="shared" si="58"/>
        <v>1.2406874020457408E-2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-7.2691957394883707E-3</v>
      </c>
      <c r="D730" s="6">
        <f t="shared" si="57"/>
        <v>5.2841206698995882E-5</v>
      </c>
      <c r="E730" s="6">
        <f t="shared" si="59"/>
        <v>9.9805620340293684E-4</v>
      </c>
      <c r="F730" s="6">
        <f t="shared" si="60"/>
        <v>0.77987235291179891</v>
      </c>
      <c r="G730" s="16">
        <v>1.458164187362153E-2</v>
      </c>
      <c r="H730" s="9">
        <f t="shared" si="58"/>
        <v>8.8310381774273795E-3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-9.0116930563707461E-3</v>
      </c>
      <c r="D731" s="6">
        <f t="shared" si="57"/>
        <v>8.1210611742240716E-5</v>
      </c>
      <c r="E731" s="6">
        <f t="shared" si="59"/>
        <v>5.2841206698995882E-5</v>
      </c>
      <c r="F731" s="6">
        <f t="shared" si="60"/>
        <v>1.9221766088359205</v>
      </c>
      <c r="G731" s="16">
        <v>1.5172592490525803E-2</v>
      </c>
      <c r="H731" s="9">
        <f t="shared" si="58"/>
        <v>1.3864258396452082E-2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6.4584218107860986E-3</v>
      </c>
      <c r="D732" s="6">
        <f t="shared" si="57"/>
        <v>4.1711212286037586E-5</v>
      </c>
      <c r="E732" s="6">
        <f t="shared" si="59"/>
        <v>8.1210611742240716E-5</v>
      </c>
      <c r="F732" s="6">
        <f t="shared" si="60"/>
        <v>2.0796705781758749</v>
      </c>
      <c r="G732" s="16">
        <v>6.6426471587711956E-3</v>
      </c>
      <c r="H732" s="9">
        <f t="shared" si="58"/>
        <v>1.4421062991942983E-2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-6.1825484468871397E-3</v>
      </c>
      <c r="D733" s="6">
        <f t="shared" si="57"/>
        <v>3.8223905298106583E-5</v>
      </c>
      <c r="E733" s="6">
        <f t="shared" si="59"/>
        <v>4.1711212286037586E-5</v>
      </c>
      <c r="F733" s="6">
        <f t="shared" si="60"/>
        <v>0.41292548674851431</v>
      </c>
      <c r="G733" s="16">
        <v>1.0566023149026034E-2</v>
      </c>
      <c r="H733" s="9">
        <f t="shared" si="58"/>
        <v>6.4259278454439116E-3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-2.1342878253273426E-2</v>
      </c>
      <c r="D734" s="6">
        <f t="shared" si="57"/>
        <v>4.5551845213405174E-4</v>
      </c>
      <c r="E734" s="6">
        <f t="shared" si="59"/>
        <v>3.8223905298106583E-5</v>
      </c>
      <c r="F734" s="6">
        <f t="shared" si="60"/>
        <v>1.0176677268919225</v>
      </c>
      <c r="G734" s="16">
        <v>1.1058765227633677E-2</v>
      </c>
      <c r="H734" s="9">
        <f t="shared" si="58"/>
        <v>1.0087951857993389E-2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-1.1890224310460502E-2</v>
      </c>
      <c r="D735" s="6">
        <f t="shared" si="57"/>
        <v>1.4137743415306594E-4</v>
      </c>
      <c r="E735" s="6">
        <f t="shared" si="59"/>
        <v>4.5551845213405174E-4</v>
      </c>
      <c r="F735" s="6">
        <f t="shared" si="60"/>
        <v>1.113115917516404</v>
      </c>
      <c r="G735" s="16">
        <v>1.0933330222396391E-2</v>
      </c>
      <c r="H735" s="9">
        <f t="shared" si="58"/>
        <v>1.0550430879904404E-2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6.8394579861686487E-3</v>
      </c>
      <c r="D736" s="6">
        <f t="shared" si="57"/>
        <v>4.6778185544566106E-5</v>
      </c>
      <c r="E736" s="6">
        <f t="shared" si="59"/>
        <v>1.4137743415306594E-4</v>
      </c>
      <c r="F736" s="6">
        <f t="shared" si="60"/>
        <v>1.0884017686289469</v>
      </c>
      <c r="G736" s="16">
        <v>1.2405410710080118E-2</v>
      </c>
      <c r="H736" s="9">
        <f t="shared" si="58"/>
        <v>1.043264956101252E-2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1.4935145885784195E-2</v>
      </c>
      <c r="D737" s="6">
        <f t="shared" si="57"/>
        <v>2.2305858262965656E-4</v>
      </c>
      <c r="E737" s="6">
        <f t="shared" si="59"/>
        <v>4.6778185544566106E-5</v>
      </c>
      <c r="F737" s="6">
        <f t="shared" si="60"/>
        <v>1.3961304827318466</v>
      </c>
      <c r="G737" s="16">
        <v>1.100339573052043E-2</v>
      </c>
      <c r="H737" s="9">
        <f t="shared" si="58"/>
        <v>1.1815796556863387E-2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-1.5067777820643495E-2</v>
      </c>
      <c r="D738" s="6">
        <f t="shared" si="57"/>
        <v>2.2703792845227603E-4</v>
      </c>
      <c r="E738" s="6">
        <f t="shared" si="59"/>
        <v>2.2305858262965656E-4</v>
      </c>
      <c r="F738" s="6">
        <f t="shared" si="60"/>
        <v>1.1021662455650123</v>
      </c>
      <c r="G738" s="16">
        <v>5.9816717595083026E-3</v>
      </c>
      <c r="H738" s="9">
        <f t="shared" si="58"/>
        <v>1.0498410572867744E-2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-5.4518482908901787E-3</v>
      </c>
      <c r="D739" s="6">
        <f t="shared" si="57"/>
        <v>2.9722649786882163E-5</v>
      </c>
      <c r="E739" s="6">
        <f t="shared" si="59"/>
        <v>2.2703792845227603E-4</v>
      </c>
      <c r="F739" s="6">
        <f t="shared" si="60"/>
        <v>0.33818903484517049</v>
      </c>
      <c r="G739" s="16">
        <v>8.2350552447072421E-3</v>
      </c>
      <c r="H739" s="9">
        <f t="shared" si="58"/>
        <v>5.8154022633449057E-3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-3.0240712058887759E-2</v>
      </c>
      <c r="D740" s="6">
        <f t="shared" si="57"/>
        <v>9.1450066582855955E-4</v>
      </c>
      <c r="E740" s="6">
        <f t="shared" si="59"/>
        <v>2.9722649786882163E-5</v>
      </c>
      <c r="F740" s="6">
        <f t="shared" si="60"/>
        <v>0.62512964624133815</v>
      </c>
      <c r="G740" s="16">
        <v>8.1428412895877666E-3</v>
      </c>
      <c r="H740" s="9">
        <f t="shared" si="58"/>
        <v>7.9065140627291516E-3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1.8495479911697643E-2</v>
      </c>
      <c r="D741" s="6">
        <f t="shared" si="57"/>
        <v>3.4208277716401105E-4</v>
      </c>
      <c r="E741" s="6">
        <f t="shared" si="59"/>
        <v>9.1450066582855955E-4</v>
      </c>
      <c r="F741" s="6">
        <f t="shared" si="60"/>
        <v>0.61161781290502459</v>
      </c>
      <c r="G741" s="16">
        <v>1.1959622960118018E-2</v>
      </c>
      <c r="H741" s="9">
        <f t="shared" si="58"/>
        <v>7.8205998037556221E-3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-1.4492635305964559E-2</v>
      </c>
      <c r="D742" s="6">
        <f t="shared" si="57"/>
        <v>2.1003647811169046E-4</v>
      </c>
      <c r="E742" s="6">
        <f t="shared" si="59"/>
        <v>3.4208277716401105E-4</v>
      </c>
      <c r="F742" s="6">
        <f t="shared" si="60"/>
        <v>1.2988428311356666</v>
      </c>
      <c r="G742" s="16">
        <v>3.8084486498191749E-3</v>
      </c>
      <c r="H742" s="9">
        <f t="shared" si="58"/>
        <v>1.1396678600081984E-2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-1.4275011263405461E-2</v>
      </c>
      <c r="D743" s="6">
        <f t="shared" si="57"/>
        <v>2.0377594657035279E-4</v>
      </c>
      <c r="E743" s="6">
        <f t="shared" si="59"/>
        <v>2.1003647811169046E-4</v>
      </c>
      <c r="F743" s="6">
        <f t="shared" si="60"/>
        <v>0.14761856362236073</v>
      </c>
      <c r="G743" s="16">
        <v>1.9219449707542011E-2</v>
      </c>
      <c r="H743" s="9">
        <f t="shared" si="58"/>
        <v>3.842116130758683E-3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-2.4091487517812496E-2</v>
      </c>
      <c r="D744" s="6">
        <f t="shared" si="57"/>
        <v>5.8039977082091534E-4</v>
      </c>
      <c r="E744" s="6">
        <f t="shared" si="59"/>
        <v>2.0377594657035279E-4</v>
      </c>
      <c r="F744" s="6">
        <f t="shared" si="60"/>
        <v>3.3263051787572735</v>
      </c>
      <c r="G744" s="16">
        <v>7.6713154838646764E-3</v>
      </c>
      <c r="H744" s="9">
        <f t="shared" si="58"/>
        <v>1.8238161033276558E-2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-1.1081218741079724E-2</v>
      </c>
      <c r="D745" s="6">
        <f t="shared" si="57"/>
        <v>1.227934087876565E-4</v>
      </c>
      <c r="E745" s="6">
        <f t="shared" si="59"/>
        <v>5.8039977082091534E-4</v>
      </c>
      <c r="F745" s="6">
        <f t="shared" si="60"/>
        <v>0.54482149385890277</v>
      </c>
      <c r="G745" s="16">
        <v>1.190105537402362E-2</v>
      </c>
      <c r="H745" s="9">
        <f t="shared" si="58"/>
        <v>7.3812024349620897E-3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-2.3698564827411929E-2</v>
      </c>
      <c r="D746" s="6">
        <f t="shared" si="57"/>
        <v>5.6162197487904576E-4</v>
      </c>
      <c r="E746" s="6">
        <f t="shared" si="59"/>
        <v>1.227934087876565E-4</v>
      </c>
      <c r="F746" s="6">
        <f t="shared" si="60"/>
        <v>1.286327934465854</v>
      </c>
      <c r="G746" s="16">
        <v>9.7484034430482137E-3</v>
      </c>
      <c r="H746" s="9">
        <f t="shared" si="58"/>
        <v>1.1341639804128213E-2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-7.8954246724136992E-3</v>
      </c>
      <c r="D747" s="6">
        <f t="shared" si="57"/>
        <v>6.2337730757758975E-5</v>
      </c>
      <c r="E747" s="6">
        <f t="shared" si="59"/>
        <v>5.6162197487904576E-4</v>
      </c>
      <c r="F747" s="6">
        <f t="shared" si="60"/>
        <v>0.86890591900826109</v>
      </c>
      <c r="G747" s="16">
        <v>1.4943808191486314E-2</v>
      </c>
      <c r="H747" s="9">
        <f t="shared" si="58"/>
        <v>9.3215123183325848E-3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-3.0637086291497612E-2</v>
      </c>
      <c r="D748" s="6">
        <f t="shared" si="57"/>
        <v>9.3863105643267092E-4</v>
      </c>
      <c r="E748" s="6">
        <f t="shared" si="59"/>
        <v>6.2337730757758975E-5</v>
      </c>
      <c r="F748" s="6">
        <f t="shared" si="60"/>
        <v>2.0179550844128866</v>
      </c>
      <c r="G748" s="16">
        <v>7.6518438900135804E-3</v>
      </c>
      <c r="H748" s="9">
        <f t="shared" si="58"/>
        <v>1.4205474594017921E-2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1.3316211313479775E-3</v>
      </c>
      <c r="D749" s="6">
        <f t="shared" si="57"/>
        <v>1.7732148374524676E-6</v>
      </c>
      <c r="E749" s="6">
        <f t="shared" si="59"/>
        <v>9.3863105643267092E-4</v>
      </c>
      <c r="F749" s="6">
        <f t="shared" si="60"/>
        <v>0.54215536728250546</v>
      </c>
      <c r="G749" s="16">
        <v>5.5773761420969525E-3</v>
      </c>
      <c r="H749" s="9">
        <f t="shared" si="58"/>
        <v>7.3631200403260133E-3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-8.7660909786595308E-3</v>
      </c>
      <c r="D750" s="6">
        <f t="shared" si="57"/>
        <v>7.6844351046136006E-5</v>
      </c>
      <c r="E750" s="6">
        <f t="shared" si="59"/>
        <v>1.7732148374524676E-6</v>
      </c>
      <c r="F750" s="6">
        <f t="shared" si="60"/>
        <v>0.29632651531478199</v>
      </c>
      <c r="G750" s="16">
        <v>1.1133730443480195E-2</v>
      </c>
      <c r="H750" s="9">
        <f t="shared" si="58"/>
        <v>5.4435881118503259E-3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-1.6424891271876491E-2</v>
      </c>
      <c r="D751" s="6">
        <f t="shared" si="57"/>
        <v>2.6977705329296451E-4</v>
      </c>
      <c r="E751" s="6">
        <f t="shared" si="59"/>
        <v>7.6844351046136006E-5</v>
      </c>
      <c r="F751" s="6">
        <f t="shared" si="60"/>
        <v>1.1280106644334253</v>
      </c>
      <c r="G751" s="16">
        <v>7.2720803567946834E-3</v>
      </c>
      <c r="H751" s="9">
        <f t="shared" si="58"/>
        <v>1.0620784643487624E-2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-2.2836916898953587E-2</v>
      </c>
      <c r="D752" s="6">
        <f t="shared" si="57"/>
        <v>5.2152477344971193E-4</v>
      </c>
      <c r="E752" s="6">
        <f t="shared" si="59"/>
        <v>2.6977705329296451E-4</v>
      </c>
      <c r="F752" s="6">
        <f t="shared" si="60"/>
        <v>0.49137917392818092</v>
      </c>
      <c r="G752" s="16">
        <v>5.9815878024397136E-3</v>
      </c>
      <c r="H752" s="9">
        <f t="shared" si="58"/>
        <v>7.0098443201556263E-3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1.2206464889001374E-2</v>
      </c>
      <c r="D753" s="6">
        <f t="shared" si="57"/>
        <v>1.4899778508642333E-4</v>
      </c>
      <c r="E753" s="6">
        <f t="shared" si="59"/>
        <v>5.2152477344971193E-4</v>
      </c>
      <c r="F753" s="6">
        <f t="shared" si="60"/>
        <v>0.33818525084970341</v>
      </c>
      <c r="G753" s="16">
        <v>8.7913404196697589E-3</v>
      </c>
      <c r="H753" s="9">
        <f t="shared" si="58"/>
        <v>5.8153697290000694E-3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-2.1222222142865309E-2</v>
      </c>
      <c r="D754" s="6">
        <f t="shared" si="57"/>
        <v>4.503827126811226E-4</v>
      </c>
      <c r="E754" s="6">
        <f t="shared" si="59"/>
        <v>1.4899778508642333E-4</v>
      </c>
      <c r="F754" s="6">
        <f t="shared" si="60"/>
        <v>0.70996562771656901</v>
      </c>
      <c r="G754" s="16">
        <v>6.5390746916415771E-3</v>
      </c>
      <c r="H754" s="9">
        <f t="shared" si="58"/>
        <v>8.4259458087301339E-3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-2.0868271740422641E-2</v>
      </c>
      <c r="D755" s="6">
        <f t="shared" si="57"/>
        <v>4.3548476543212218E-4</v>
      </c>
      <c r="E755" s="6">
        <f t="shared" si="59"/>
        <v>4.503827126811226E-4</v>
      </c>
      <c r="F755" s="6">
        <f t="shared" si="60"/>
        <v>0.40070479377343771</v>
      </c>
      <c r="G755" s="16">
        <v>8.5532466285317514E-3</v>
      </c>
      <c r="H755" s="9">
        <f t="shared" si="58"/>
        <v>6.3301247521153781E-3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-2.032033481520247E-2</v>
      </c>
      <c r="D756" s="6">
        <f t="shared" si="57"/>
        <v>4.1291600700192962E-4</v>
      </c>
      <c r="E756" s="6">
        <f t="shared" si="59"/>
        <v>4.3548476543212218E-4</v>
      </c>
      <c r="F756" s="6">
        <f t="shared" si="60"/>
        <v>0.672984163877551</v>
      </c>
      <c r="G756" s="16">
        <v>1.3060022829219602E-2</v>
      </c>
      <c r="H756" s="9">
        <f t="shared" si="58"/>
        <v>8.2035612015608876E-3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6.8646772475202417E-3</v>
      </c>
      <c r="D757" s="6">
        <f t="shared" si="57"/>
        <v>4.7123793712622085E-5</v>
      </c>
      <c r="E757" s="6">
        <f t="shared" si="59"/>
        <v>4.1291600700192962E-4</v>
      </c>
      <c r="F757" s="6">
        <f t="shared" si="60"/>
        <v>1.5454508148700699</v>
      </c>
      <c r="G757" s="16">
        <v>6.809896050001844E-3</v>
      </c>
      <c r="H757" s="9">
        <f t="shared" si="58"/>
        <v>1.2431616205747625E-2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-1.2620634324658053E-2</v>
      </c>
      <c r="D758" s="6">
        <f t="shared" si="57"/>
        <v>1.5928041075673701E-4</v>
      </c>
      <c r="E758" s="6">
        <f t="shared" si="59"/>
        <v>4.7123793712622085E-5</v>
      </c>
      <c r="F758" s="6">
        <f t="shared" si="60"/>
        <v>0.43307804648536768</v>
      </c>
      <c r="G758" s="16">
        <v>6.9901253012237393E-3</v>
      </c>
      <c r="H758" s="9">
        <f t="shared" si="58"/>
        <v>6.5808665575695091E-3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-1.5833655254434864E-2</v>
      </c>
      <c r="D759" s="6">
        <f t="shared" si="57"/>
        <v>2.5070463871629278E-4</v>
      </c>
      <c r="E759" s="6">
        <f t="shared" si="59"/>
        <v>1.5928041075673701E-4</v>
      </c>
      <c r="F759" s="6">
        <f t="shared" si="60"/>
        <v>0.45535842518029213</v>
      </c>
      <c r="G759" s="16">
        <v>2.548967713824369E-3</v>
      </c>
      <c r="H759" s="9">
        <f t="shared" si="58"/>
        <v>6.7480250827949076E-3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-1.2336415000121791E-2</v>
      </c>
      <c r="D760" s="6">
        <f t="shared" si="57"/>
        <v>1.5218713505522994E-4</v>
      </c>
      <c r="E760" s="6">
        <f t="shared" si="59"/>
        <v>2.5070463871629278E-4</v>
      </c>
      <c r="F760" s="6">
        <f t="shared" si="60"/>
        <v>7.5900183961713427E-2</v>
      </c>
      <c r="G760" s="16">
        <v>1.392577992218889E-2</v>
      </c>
      <c r="H760" s="9">
        <f t="shared" si="58"/>
        <v>2.7549988014827415E-3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-2.5895508581085306E-2</v>
      </c>
      <c r="D761" s="6">
        <f t="shared" si="57"/>
        <v>6.7057736467306269E-4</v>
      </c>
      <c r="E761" s="6">
        <f t="shared" si="59"/>
        <v>1.5218713505522994E-4</v>
      </c>
      <c r="F761" s="6">
        <f t="shared" si="60"/>
        <v>1.7547099357864704</v>
      </c>
      <c r="G761" s="16">
        <v>1.0070265066449089E-2</v>
      </c>
      <c r="H761" s="9">
        <f t="shared" si="58"/>
        <v>1.3246546477427505E-2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-7.0053781052921548E-3</v>
      </c>
      <c r="D762" s="6">
        <f t="shared" si="57"/>
        <v>4.9075322398106699E-5</v>
      </c>
      <c r="E762" s="6">
        <f t="shared" si="59"/>
        <v>6.7057736467306269E-4</v>
      </c>
      <c r="F762" s="6">
        <f t="shared" si="60"/>
        <v>0.92604337554039118</v>
      </c>
      <c r="G762" s="16">
        <v>8.7796736296341452E-3</v>
      </c>
      <c r="H762" s="9">
        <f t="shared" si="58"/>
        <v>9.6231147532407149E-3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-9.4468607697011202E-3</v>
      </c>
      <c r="D763" s="6">
        <f t="shared" si="57"/>
        <v>8.9243178402118042E-5</v>
      </c>
      <c r="E763" s="6">
        <f t="shared" si="59"/>
        <v>4.9075322398106699E-5</v>
      </c>
      <c r="F763" s="6">
        <f t="shared" si="60"/>
        <v>0.70813033525040103</v>
      </c>
      <c r="G763" s="16">
        <v>1.0811869948407098E-2</v>
      </c>
      <c r="H763" s="9">
        <f t="shared" si="58"/>
        <v>8.4150480405663815E-3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2.0877558454080555E-2</v>
      </c>
      <c r="D764" s="6">
        <f t="shared" si="57"/>
        <v>4.3587244700355046E-4</v>
      </c>
      <c r="E764" s="6">
        <f t="shared" si="59"/>
        <v>8.9243178402118042E-5</v>
      </c>
      <c r="F764" s="6">
        <f t="shared" si="60"/>
        <v>1.0647438147690798</v>
      </c>
      <c r="G764" s="16">
        <v>1.2020149641220317E-2</v>
      </c>
      <c r="H764" s="9">
        <f t="shared" si="58"/>
        <v>1.0318642424122854E-2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-1.1177439789352079E-2</v>
      </c>
      <c r="D765" s="6">
        <f t="shared" si="57"/>
        <v>1.2493516024459104E-4</v>
      </c>
      <c r="E765" s="6">
        <f t="shared" si="59"/>
        <v>4.3587244700355046E-4</v>
      </c>
      <c r="F765" s="6">
        <f t="shared" si="60"/>
        <v>1.3118431646878752</v>
      </c>
      <c r="G765" s="16">
        <v>6.4733269268235551E-3</v>
      </c>
      <c r="H765" s="9">
        <f t="shared" si="58"/>
        <v>1.1453572214326302E-2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9.2850831920662878E-3</v>
      </c>
      <c r="D766" s="6">
        <f t="shared" si="57"/>
        <v>8.621276988359189E-5</v>
      </c>
      <c r="E766" s="6">
        <f t="shared" si="59"/>
        <v>1.2493516024459104E-4</v>
      </c>
      <c r="F766" s="6">
        <f t="shared" si="60"/>
        <v>0.39303599452162019</v>
      </c>
      <c r="G766" s="16">
        <v>1.0826687159073756E-2</v>
      </c>
      <c r="H766" s="9">
        <f t="shared" si="58"/>
        <v>6.2692582856476746E-3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-1.426615349390806E-2</v>
      </c>
      <c r="D767" s="6">
        <f t="shared" si="57"/>
        <v>2.0352313551174516E-4</v>
      </c>
      <c r="E767" s="6">
        <f t="shared" si="59"/>
        <v>8.621276988359189E-5</v>
      </c>
      <c r="F767" s="6">
        <f t="shared" si="60"/>
        <v>1.0676140559059335</v>
      </c>
      <c r="G767" s="16">
        <v>6.3440305421889028E-3</v>
      </c>
      <c r="H767" s="9">
        <f t="shared" si="58"/>
        <v>1.0332541100358292E-2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-2.7261019558927707E-2</v>
      </c>
      <c r="D768" s="6">
        <f t="shared" si="57"/>
        <v>7.4316318739223901E-4</v>
      </c>
      <c r="E768" s="6">
        <f t="shared" si="59"/>
        <v>2.0352313551174516E-4</v>
      </c>
      <c r="F768" s="6">
        <f t="shared" si="60"/>
        <v>0.37819350493015952</v>
      </c>
      <c r="G768" s="16">
        <v>8.1236948465638632E-3</v>
      </c>
      <c r="H768" s="9">
        <f t="shared" si="58"/>
        <v>6.149743937190877E-3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1.0324541963416064E-2</v>
      </c>
      <c r="D769" s="6">
        <f t="shared" si="57"/>
        <v>1.0659616675433923E-4</v>
      </c>
      <c r="E769" s="6">
        <f t="shared" si="59"/>
        <v>7.4316318739223901E-4</v>
      </c>
      <c r="F769" s="6">
        <f t="shared" si="60"/>
        <v>0.60882515565692763</v>
      </c>
      <c r="G769" s="16">
        <v>9.3177089607842326E-3</v>
      </c>
      <c r="H769" s="9">
        <f t="shared" si="58"/>
        <v>7.802724880815212E-3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-9.5080374395099185E-3</v>
      </c>
      <c r="D770" s="6">
        <f t="shared" si="57"/>
        <v>9.0402775951122332E-5</v>
      </c>
      <c r="E770" s="6">
        <f t="shared" si="59"/>
        <v>1.0659616675433923E-4</v>
      </c>
      <c r="F770" s="6">
        <f t="shared" si="60"/>
        <v>0.79534405538896025</v>
      </c>
      <c r="G770" s="16">
        <v>1.0404997280403783E-2</v>
      </c>
      <c r="H770" s="9">
        <f t="shared" si="58"/>
        <v>8.91820640817962E-3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-1.0375837644166122E-2</v>
      </c>
      <c r="D771" s="6">
        <f t="shared" si="57"/>
        <v>1.0765800681809479E-4</v>
      </c>
      <c r="E771" s="6">
        <f t="shared" si="59"/>
        <v>9.0402775951122332E-5</v>
      </c>
      <c r="F771" s="6">
        <f t="shared" si="60"/>
        <v>0.98742196513460134</v>
      </c>
      <c r="G771" s="16">
        <v>9.606299459187102E-3</v>
      </c>
      <c r="H771" s="9">
        <f t="shared" si="58"/>
        <v>9.9369108133997124E-3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-4.0740964735801752E-3</v>
      </c>
      <c r="D772" s="6">
        <f t="shared" si="57"/>
        <v>1.6598262076038418E-5</v>
      </c>
      <c r="E772" s="6">
        <f t="shared" si="59"/>
        <v>1.0765800681809479E-4</v>
      </c>
      <c r="F772" s="6">
        <f t="shared" si="60"/>
        <v>0.84426272670304459</v>
      </c>
      <c r="G772" s="16">
        <v>7.0597633075720444E-3</v>
      </c>
      <c r="H772" s="9">
        <f t="shared" si="58"/>
        <v>9.1883770422368088E-3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-2.409941156403294E-2</v>
      </c>
      <c r="D773" s="6">
        <f t="shared" si="57"/>
        <v>5.8078163773264452E-4</v>
      </c>
      <c r="E773" s="6">
        <f t="shared" si="59"/>
        <v>1.6598262076038418E-5</v>
      </c>
      <c r="F773" s="6">
        <f t="shared" si="60"/>
        <v>0.46411948432746952</v>
      </c>
      <c r="G773" s="16">
        <v>8.7445769805570717E-3</v>
      </c>
      <c r="H773" s="9">
        <f t="shared" si="58"/>
        <v>6.8126315350785669E-3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-1.3405632944399497E-2</v>
      </c>
      <c r="D774" s="6">
        <f t="shared" si="57"/>
        <v>1.7971099463996913E-4</v>
      </c>
      <c r="E774" s="6">
        <f t="shared" si="59"/>
        <v>5.8078163773264452E-4</v>
      </c>
      <c r="F774" s="6">
        <f t="shared" si="60"/>
        <v>0.70263081101252356</v>
      </c>
      <c r="G774" s="16">
        <v>1.0763734258743288E-2</v>
      </c>
      <c r="H774" s="9">
        <f t="shared" si="58"/>
        <v>8.3823076238737707E-3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-2.335900137305431E-2</v>
      </c>
      <c r="D775" s="6">
        <f t="shared" si="57"/>
        <v>5.4564294514635315E-4</v>
      </c>
      <c r="E775" s="6">
        <f t="shared" si="59"/>
        <v>1.7971099463996913E-4</v>
      </c>
      <c r="F775" s="6">
        <f t="shared" si="60"/>
        <v>1.055443064686908</v>
      </c>
      <c r="G775" s="16">
        <v>8.1760994609382104E-3</v>
      </c>
      <c r="H775" s="9">
        <f t="shared" si="58"/>
        <v>1.027347587083801E-2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-2.73932824465647E-2</v>
      </c>
      <c r="D776" s="6">
        <f t="shared" si="57"/>
        <v>7.5039192319726971E-4</v>
      </c>
      <c r="E776" s="6">
        <f t="shared" si="59"/>
        <v>5.4564294514635315E-4</v>
      </c>
      <c r="F776" s="6">
        <f t="shared" si="60"/>
        <v>0.61647258953352446</v>
      </c>
      <c r="G776" s="16">
        <v>1.1302992660593522E-2</v>
      </c>
      <c r="H776" s="9">
        <f t="shared" si="58"/>
        <v>7.8515768450262563E-3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-2.5316242452896515E-2</v>
      </c>
      <c r="D777" s="6">
        <f t="shared" si="57"/>
        <v>6.4091213193383971E-4</v>
      </c>
      <c r="E777" s="6">
        <f t="shared" si="59"/>
        <v>7.5039192319726971E-4</v>
      </c>
      <c r="F777" s="6">
        <f t="shared" si="60"/>
        <v>1.1620384910532466</v>
      </c>
      <c r="G777" s="16">
        <v>7.6077039233109316E-3</v>
      </c>
      <c r="H777" s="9">
        <f t="shared" si="58"/>
        <v>1.0779788917475363E-2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-4.4191268600040495E-3</v>
      </c>
      <c r="D778" s="6">
        <f t="shared" si="57"/>
        <v>1.9528682204809252E-5</v>
      </c>
      <c r="E778" s="6">
        <f t="shared" si="59"/>
        <v>6.4091213193383971E-4</v>
      </c>
      <c r="F778" s="6">
        <f t="shared" si="60"/>
        <v>0.53611705717123548</v>
      </c>
      <c r="G778" s="16">
        <v>1.0499021473629522E-2</v>
      </c>
      <c r="H778" s="9">
        <f t="shared" si="58"/>
        <v>7.322001483004735E-3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-3.9405410178634435E-2</v>
      </c>
      <c r="D779" s="6">
        <f t="shared" si="57"/>
        <v>1.5527863513464264E-3</v>
      </c>
      <c r="E779" s="6">
        <f t="shared" si="59"/>
        <v>1.9528682204809252E-5</v>
      </c>
      <c r="F779" s="6">
        <f t="shared" si="60"/>
        <v>1.0050255463594187</v>
      </c>
      <c r="G779" s="16">
        <v>1.3431390777724914E-2</v>
      </c>
      <c r="H779" s="9">
        <f t="shared" si="58"/>
        <v>1.002509624073215E-2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-2.804942150155363E-2</v>
      </c>
      <c r="D780" s="6">
        <f t="shared" si="57"/>
        <v>7.867700465718191E-4</v>
      </c>
      <c r="E780" s="6">
        <f t="shared" si="59"/>
        <v>1.5527863513464264E-3</v>
      </c>
      <c r="F780" s="6">
        <f t="shared" si="60"/>
        <v>1.6335905112303739</v>
      </c>
      <c r="G780" s="16">
        <v>1.2693140712941413E-2</v>
      </c>
      <c r="H780" s="9">
        <f t="shared" si="58"/>
        <v>1.2781199126961343E-2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1.8496178157908372E-3</v>
      </c>
      <c r="D781" s="6">
        <f t="shared" si="57"/>
        <v>3.4210860644908675E-6</v>
      </c>
      <c r="E781" s="6">
        <f t="shared" si="59"/>
        <v>7.867700465718191E-4</v>
      </c>
      <c r="F781" s="6">
        <f t="shared" si="60"/>
        <v>1.4608283359467853</v>
      </c>
      <c r="G781" s="16">
        <v>7.8762830403842354E-3</v>
      </c>
      <c r="H781" s="9">
        <f t="shared" si="58"/>
        <v>1.2086473166092683E-2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-7.7999088569530401E-3</v>
      </c>
      <c r="D782" s="6">
        <f t="shared" ref="D782:D845" si="62">C782^2</f>
        <v>6.0838578176774479E-5</v>
      </c>
      <c r="E782" s="6">
        <f t="shared" si="59"/>
        <v>3.4210860644908675E-6</v>
      </c>
      <c r="F782" s="6">
        <f t="shared" si="60"/>
        <v>0.57335496990531265</v>
      </c>
      <c r="G782" s="16">
        <v>1.8939496865287651E-2</v>
      </c>
      <c r="H782" s="9">
        <f t="shared" ref="H782:H845" si="63">SQRT(F782)/100</f>
        <v>7.5720206675980008E-3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-3.112625812107405E-2</v>
      </c>
      <c r="D783" s="6">
        <f t="shared" si="62"/>
        <v>9.688439446197283E-4</v>
      </c>
      <c r="E783" s="6">
        <f t="shared" ref="E783:E846" si="64">D782</f>
        <v>6.0838578176774479E-5</v>
      </c>
      <c r="F783" s="6">
        <f t="shared" ref="F783:F846" si="65">IF(C782&gt;0,B$6+B$7*E783+B$8*(G782*100)^2,B$6+B$7*E783+B$8*(G782*100)^2+E783*$B$9)</f>
        <v>3.2306176551500601</v>
      </c>
      <c r="G783" s="16">
        <v>1.2547723743048213E-2</v>
      </c>
      <c r="H783" s="9">
        <f t="shared" si="63"/>
        <v>1.7973919036064614E-2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3.0861310665781204E-3</v>
      </c>
      <c r="D784" s="6">
        <f t="shared" si="62"/>
        <v>9.5242049600986069E-6</v>
      </c>
      <c r="E784" s="6">
        <f t="shared" si="64"/>
        <v>9.688439446197283E-4</v>
      </c>
      <c r="F784" s="6">
        <f t="shared" si="65"/>
        <v>1.4279553377658529</v>
      </c>
      <c r="G784" s="16">
        <v>1.1944523145946913E-2</v>
      </c>
      <c r="H784" s="9">
        <f t="shared" si="63"/>
        <v>1.1949708522662186E-2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-3.5696272792322438E-3</v>
      </c>
      <c r="D785" s="6">
        <f t="shared" si="62"/>
        <v>1.2742238912638992E-5</v>
      </c>
      <c r="E785" s="6">
        <f t="shared" si="64"/>
        <v>9.5242049600986069E-6</v>
      </c>
      <c r="F785" s="6">
        <f t="shared" si="65"/>
        <v>1.2956098184296392</v>
      </c>
      <c r="G785" s="16">
        <v>7.804583537115794E-3</v>
      </c>
      <c r="H785" s="9">
        <f t="shared" si="63"/>
        <v>1.1382485749736914E-2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-2.2474233179613189E-2</v>
      </c>
      <c r="D786" s="6">
        <f t="shared" si="62"/>
        <v>5.050911570116263E-4</v>
      </c>
      <c r="E786" s="6">
        <f t="shared" si="64"/>
        <v>1.2742238912638992E-5</v>
      </c>
      <c r="F786" s="6">
        <f t="shared" si="65"/>
        <v>0.56328474768792269</v>
      </c>
      <c r="G786" s="16">
        <v>1.4047187816939161E-2</v>
      </c>
      <c r="H786" s="9">
        <f t="shared" si="63"/>
        <v>7.5052298278461983E-3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-1.4014072511991202E-2</v>
      </c>
      <c r="D787" s="6">
        <f t="shared" si="62"/>
        <v>1.963942283713474E-4</v>
      </c>
      <c r="E787" s="6">
        <f t="shared" si="64"/>
        <v>5.050911570116263E-4</v>
      </c>
      <c r="F787" s="6">
        <f t="shared" si="65"/>
        <v>1.7851354003134876</v>
      </c>
      <c r="G787" s="16">
        <v>1.7767250142338362E-2</v>
      </c>
      <c r="H787" s="9">
        <f t="shared" si="63"/>
        <v>1.3360895929216304E-2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-1.7522610957668494E-2</v>
      </c>
      <c r="D788" s="6">
        <f t="shared" si="62"/>
        <v>3.0704189477380396E-4</v>
      </c>
      <c r="E788" s="6">
        <f t="shared" si="64"/>
        <v>1.963942283713474E-4</v>
      </c>
      <c r="F788" s="6">
        <f t="shared" si="65"/>
        <v>2.8452060421239671</v>
      </c>
      <c r="G788" s="16">
        <v>8.9899719036399105E-3</v>
      </c>
      <c r="H788" s="9">
        <f t="shared" si="63"/>
        <v>1.6867738562486575E-2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-1.8740107599359748E-2</v>
      </c>
      <c r="D789" s="6">
        <f t="shared" si="62"/>
        <v>3.5119163283558097E-4</v>
      </c>
      <c r="E789" s="6">
        <f t="shared" si="64"/>
        <v>3.0704189477380396E-4</v>
      </c>
      <c r="F789" s="6">
        <f t="shared" si="65"/>
        <v>0.7416065455180384</v>
      </c>
      <c r="G789" s="16">
        <v>1.3655124457940069E-2</v>
      </c>
      <c r="H789" s="9">
        <f t="shared" si="63"/>
        <v>8.6116580605481458E-3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-3.4195497795157662E-3</v>
      </c>
      <c r="D790" s="6">
        <f t="shared" si="62"/>
        <v>1.1693320694586326E-5</v>
      </c>
      <c r="E790" s="6">
        <f t="shared" si="64"/>
        <v>3.5119163283558097E-4</v>
      </c>
      <c r="F790" s="6">
        <f t="shared" si="65"/>
        <v>1.6878501475180401</v>
      </c>
      <c r="G790" s="16">
        <v>1.1217003813077848E-2</v>
      </c>
      <c r="H790" s="9">
        <f t="shared" si="63"/>
        <v>1.2991728705287992E-2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-2.0269655410627748E-2</v>
      </c>
      <c r="D791" s="6">
        <f t="shared" si="62"/>
        <v>4.1085893046559075E-4</v>
      </c>
      <c r="E791" s="6">
        <f t="shared" si="64"/>
        <v>1.1693320694586326E-5</v>
      </c>
      <c r="F791" s="6">
        <f t="shared" si="65"/>
        <v>1.1446804673498714</v>
      </c>
      <c r="G791" s="16">
        <v>1.4045703596072306E-2</v>
      </c>
      <c r="H791" s="9">
        <f t="shared" si="63"/>
        <v>1.0698974097313589E-2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-2.1388950374114118E-2</v>
      </c>
      <c r="D792" s="6">
        <f t="shared" si="62"/>
        <v>4.5748719810631647E-4</v>
      </c>
      <c r="E792" s="6">
        <f t="shared" si="64"/>
        <v>4.1085893046559075E-4</v>
      </c>
      <c r="F792" s="6">
        <f t="shared" si="65"/>
        <v>1.7847602608326609</v>
      </c>
      <c r="G792" s="16">
        <v>6.7183345554682515E-3</v>
      </c>
      <c r="H792" s="9">
        <f t="shared" si="63"/>
        <v>1.3359491984475535E-2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-1.1570387419562771E-2</v>
      </c>
      <c r="D793" s="6">
        <f t="shared" si="62"/>
        <v>1.3387386503877646E-4</v>
      </c>
      <c r="E793" s="6">
        <f t="shared" si="64"/>
        <v>4.5748719810631647E-4</v>
      </c>
      <c r="F793" s="6">
        <f t="shared" si="65"/>
        <v>0.42199142149063007</v>
      </c>
      <c r="G793" s="16">
        <v>1.5312636238422578E-2</v>
      </c>
      <c r="H793" s="9">
        <f t="shared" si="63"/>
        <v>6.4960866796143516E-3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9.7999547227251831E-3</v>
      </c>
      <c r="D794" s="6">
        <f t="shared" si="62"/>
        <v>9.6039112567463617E-5</v>
      </c>
      <c r="E794" s="6">
        <f t="shared" si="64"/>
        <v>1.3387386503877646E-4</v>
      </c>
      <c r="F794" s="6">
        <f t="shared" si="65"/>
        <v>2.1179113230711621</v>
      </c>
      <c r="G794" s="16">
        <v>1.1198227776668393E-2</v>
      </c>
      <c r="H794" s="9">
        <f t="shared" si="63"/>
        <v>1.4553045465026082E-2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6.0960567687123341E-3</v>
      </c>
      <c r="D795" s="6">
        <f t="shared" si="62"/>
        <v>3.7161908127363461E-5</v>
      </c>
      <c r="E795" s="6">
        <f t="shared" si="64"/>
        <v>9.6039112567463617E-5</v>
      </c>
      <c r="F795" s="6">
        <f t="shared" si="65"/>
        <v>1.1409105349137876</v>
      </c>
      <c r="G795" s="16">
        <v>1.0809660952410139E-2</v>
      </c>
      <c r="H795" s="9">
        <f t="shared" si="63"/>
        <v>1.0681341371353072E-2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-1.5555544570085254E-2</v>
      </c>
      <c r="D796" s="6">
        <f t="shared" si="62"/>
        <v>2.4197496687190884E-4</v>
      </c>
      <c r="E796" s="6">
        <f t="shared" si="64"/>
        <v>3.7161908127363461E-5</v>
      </c>
      <c r="F796" s="6">
        <f t="shared" si="65"/>
        <v>1.0643144320485836</v>
      </c>
      <c r="G796" s="16">
        <v>9.7499199911396991E-3</v>
      </c>
      <c r="H796" s="9">
        <f t="shared" si="63"/>
        <v>1.0316561597977223E-2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-2.1261916384176023E-2</v>
      </c>
      <c r="D797" s="6">
        <f t="shared" si="62"/>
        <v>4.520690883276928E-4</v>
      </c>
      <c r="E797" s="6">
        <f t="shared" si="64"/>
        <v>2.4197496687190884E-4</v>
      </c>
      <c r="F797" s="6">
        <f t="shared" si="65"/>
        <v>0.86916512104669785</v>
      </c>
      <c r="G797" s="16">
        <v>9.2866579231045757E-3</v>
      </c>
      <c r="H797" s="9">
        <f t="shared" si="63"/>
        <v>9.3229025579306454E-3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2.4480815175015793E-3</v>
      </c>
      <c r="D798" s="6">
        <f t="shared" si="62"/>
        <v>5.993103116332835E-6</v>
      </c>
      <c r="E798" s="6">
        <f t="shared" si="64"/>
        <v>4.520690883276928E-4</v>
      </c>
      <c r="F798" s="6">
        <f t="shared" si="65"/>
        <v>0.79017773338833963</v>
      </c>
      <c r="G798" s="16">
        <v>1.3992146218751476E-2</v>
      </c>
      <c r="H798" s="9">
        <f t="shared" si="63"/>
        <v>8.8891941895108788E-3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-3.0640023588993072E-2</v>
      </c>
      <c r="D799" s="6">
        <f t="shared" si="62"/>
        <v>9.3881104553405191E-4</v>
      </c>
      <c r="E799" s="6">
        <f t="shared" si="64"/>
        <v>5.993103116332835E-6</v>
      </c>
      <c r="F799" s="6">
        <f t="shared" si="65"/>
        <v>1.7713028555625934</v>
      </c>
      <c r="G799" s="16">
        <v>8.6373143906179426E-3</v>
      </c>
      <c r="H799" s="9">
        <f t="shared" si="63"/>
        <v>1.3309030225987893E-2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-3.9981239614275358E-3</v>
      </c>
      <c r="D800" s="6">
        <f t="shared" si="62"/>
        <v>1.5984995210941013E-5</v>
      </c>
      <c r="E800" s="6">
        <f t="shared" si="64"/>
        <v>9.3881104553405191E-4</v>
      </c>
      <c r="F800" s="6">
        <f t="shared" si="65"/>
        <v>0.68593747830194607</v>
      </c>
      <c r="G800" s="16">
        <v>1.95204372707098E-2</v>
      </c>
      <c r="H800" s="9">
        <f t="shared" si="63"/>
        <v>8.2821342557455931E-3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-2.3546365826901991E-2</v>
      </c>
      <c r="D801" s="6">
        <f t="shared" si="62"/>
        <v>5.5443134365429792E-4</v>
      </c>
      <c r="E801" s="6">
        <f t="shared" si="64"/>
        <v>1.5984995210941013E-5</v>
      </c>
      <c r="F801" s="6">
        <f t="shared" si="65"/>
        <v>3.4307424828285544</v>
      </c>
      <c r="G801" s="16">
        <v>8.6353074540346797E-3</v>
      </c>
      <c r="H801" s="9">
        <f t="shared" si="63"/>
        <v>1.8522263584207398E-2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-5.572209220184917E-4</v>
      </c>
      <c r="D802" s="6">
        <f t="shared" si="62"/>
        <v>3.1049515593513801E-7</v>
      </c>
      <c r="E802" s="6">
        <f t="shared" si="64"/>
        <v>5.5443134365429792E-4</v>
      </c>
      <c r="F802" s="6">
        <f t="shared" si="65"/>
        <v>0.68562017986863943</v>
      </c>
      <c r="G802" s="16">
        <v>1.0074880904573367E-2</v>
      </c>
      <c r="H802" s="9">
        <f t="shared" si="63"/>
        <v>8.2802184745853144E-3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-9.7279643876006863E-3</v>
      </c>
      <c r="D803" s="6">
        <f t="shared" si="62"/>
        <v>9.4633291126427192E-5</v>
      </c>
      <c r="E803" s="6">
        <f t="shared" si="64"/>
        <v>3.1049515593513801E-7</v>
      </c>
      <c r="F803" s="6">
        <f t="shared" si="65"/>
        <v>0.92686439398242038</v>
      </c>
      <c r="G803" s="16">
        <v>9.8057726125958412E-3</v>
      </c>
      <c r="H803" s="9">
        <f t="shared" si="63"/>
        <v>9.6273796745657662E-3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-1.726719704484873E-2</v>
      </c>
      <c r="D804" s="6">
        <f t="shared" si="62"/>
        <v>2.9815609378563274E-4</v>
      </c>
      <c r="E804" s="6">
        <f t="shared" si="64"/>
        <v>9.4633291126427192E-5</v>
      </c>
      <c r="F804" s="6">
        <f t="shared" si="65"/>
        <v>0.87894567718787786</v>
      </c>
      <c r="G804" s="16">
        <v>1.410805132774697E-2</v>
      </c>
      <c r="H804" s="9">
        <f t="shared" si="63"/>
        <v>9.3752102759771631E-3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-2.7613208796782661E-2</v>
      </c>
      <c r="D805" s="6">
        <f t="shared" si="62"/>
        <v>7.6248930005471532E-4</v>
      </c>
      <c r="E805" s="6">
        <f t="shared" si="64"/>
        <v>2.9815609378563274E-4</v>
      </c>
      <c r="F805" s="6">
        <f t="shared" si="65"/>
        <v>1.8004806919324949</v>
      </c>
      <c r="G805" s="16">
        <v>7.6628807921045603E-3</v>
      </c>
      <c r="H805" s="9">
        <f t="shared" si="63"/>
        <v>1.3418199178475832E-2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-1.3619736132034193E-3</v>
      </c>
      <c r="D806" s="6">
        <f t="shared" si="62"/>
        <v>1.8549721230623772E-6</v>
      </c>
      <c r="E806" s="6">
        <f t="shared" si="64"/>
        <v>7.6248930005471532E-4</v>
      </c>
      <c r="F806" s="6">
        <f t="shared" si="65"/>
        <v>0.54366622545919396</v>
      </c>
      <c r="G806" s="16">
        <v>8.984230904914561E-3</v>
      </c>
      <c r="H806" s="9">
        <f t="shared" si="63"/>
        <v>7.3733725354087057E-3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-2.3653918801132622E-2</v>
      </c>
      <c r="D807" s="6">
        <f t="shared" si="62"/>
        <v>5.5950787465057527E-4</v>
      </c>
      <c r="E807" s="6">
        <f t="shared" si="64"/>
        <v>1.8549721230623772E-6</v>
      </c>
      <c r="F807" s="6">
        <f t="shared" si="65"/>
        <v>0.74067687199543242</v>
      </c>
      <c r="G807" s="16">
        <v>7.3172106465783883E-3</v>
      </c>
      <c r="H807" s="9">
        <f t="shared" si="63"/>
        <v>8.6062586063598637E-3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-1.9311834583750319E-3</v>
      </c>
      <c r="D808" s="6">
        <f t="shared" si="62"/>
        <v>3.7294695499013485E-6</v>
      </c>
      <c r="E808" s="6">
        <f t="shared" si="64"/>
        <v>5.5950787465057527E-4</v>
      </c>
      <c r="F808" s="6">
        <f t="shared" si="65"/>
        <v>0.49728176052618711</v>
      </c>
      <c r="G808" s="16">
        <v>1.729877247658684E-2</v>
      </c>
      <c r="H808" s="9">
        <f t="shared" si="63"/>
        <v>7.0518207615210072E-3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-3.295289675736298E-2</v>
      </c>
      <c r="D809" s="6">
        <f t="shared" si="62"/>
        <v>1.0858934047014235E-3</v>
      </c>
      <c r="E809" s="6">
        <f t="shared" si="64"/>
        <v>3.7294695499013485E-6</v>
      </c>
      <c r="F809" s="6">
        <f t="shared" si="65"/>
        <v>2.6980601850266175</v>
      </c>
      <c r="G809" s="16">
        <v>9.774031168217694E-3</v>
      </c>
      <c r="H809" s="9">
        <f t="shared" si="63"/>
        <v>1.6425772995590247E-2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-1.6346745372105967E-2</v>
      </c>
      <c r="D810" s="6">
        <f t="shared" si="62"/>
        <v>2.6721608426046782E-4</v>
      </c>
      <c r="E810" s="6">
        <f t="shared" si="64"/>
        <v>1.0858934047014235E-3</v>
      </c>
      <c r="F810" s="6">
        <f t="shared" si="65"/>
        <v>0.87339652534195822</v>
      </c>
      <c r="G810" s="16">
        <v>1.1709646199228516E-2</v>
      </c>
      <c r="H810" s="9">
        <f t="shared" si="63"/>
        <v>9.3455686041137073E-3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-6.7842190840289879E-3</v>
      </c>
      <c r="D811" s="6">
        <f t="shared" si="62"/>
        <v>4.6025628580103123E-5</v>
      </c>
      <c r="E811" s="6">
        <f t="shared" si="64"/>
        <v>2.6721608426046782E-4</v>
      </c>
      <c r="F811" s="6">
        <f t="shared" si="65"/>
        <v>1.2458510767178754</v>
      </c>
      <c r="G811" s="16">
        <v>1.4600735211553311E-2</v>
      </c>
      <c r="H811" s="9">
        <f t="shared" si="63"/>
        <v>1.1161769916630048E-2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2.4586640095159699E-2</v>
      </c>
      <c r="D812" s="6">
        <f t="shared" si="62"/>
        <v>6.045028711689146E-4</v>
      </c>
      <c r="E812" s="6">
        <f t="shared" si="64"/>
        <v>4.6025628580103123E-5</v>
      </c>
      <c r="F812" s="6">
        <f t="shared" si="65"/>
        <v>1.9271672299597908</v>
      </c>
      <c r="G812" s="16">
        <v>1.3583761839887343E-2</v>
      </c>
      <c r="H812" s="9">
        <f t="shared" si="63"/>
        <v>1.3882244883158455E-2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-5.6586095711091411E-3</v>
      </c>
      <c r="D813" s="6">
        <f t="shared" si="62"/>
        <v>3.2019862278247976E-5</v>
      </c>
      <c r="E813" s="6">
        <f t="shared" si="64"/>
        <v>6.045028711689146E-4</v>
      </c>
      <c r="F813" s="6">
        <f t="shared" si="65"/>
        <v>1.6704329723189368</v>
      </c>
      <c r="G813" s="16">
        <v>1.142956191798538E-2</v>
      </c>
      <c r="H813" s="9">
        <f t="shared" si="63"/>
        <v>1.2924523094949913E-2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2.4776309725250592E-2</v>
      </c>
      <c r="D814" s="6">
        <f t="shared" si="62"/>
        <v>6.1386552360154711E-4</v>
      </c>
      <c r="E814" s="6">
        <f t="shared" si="64"/>
        <v>3.2019862278247976E-5</v>
      </c>
      <c r="F814" s="6">
        <f t="shared" si="65"/>
        <v>1.1877972374027237</v>
      </c>
      <c r="G814" s="16">
        <v>2.4228351227165729E-2</v>
      </c>
      <c r="H814" s="9">
        <f t="shared" si="63"/>
        <v>1.089861109225723E-2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-4.0957095867936834E-3</v>
      </c>
      <c r="D815" s="6">
        <f t="shared" si="62"/>
        <v>1.6774837019353685E-5</v>
      </c>
      <c r="E815" s="6">
        <f t="shared" si="64"/>
        <v>6.1386552360154711E-4</v>
      </c>
      <c r="F815" s="6">
        <f t="shared" si="65"/>
        <v>5.2755754695450916</v>
      </c>
      <c r="G815" s="16">
        <v>8.8150027780023194E-3</v>
      </c>
      <c r="H815" s="9">
        <f t="shared" si="63"/>
        <v>2.2968620919735457E-2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-1.8461053728400546E-3</v>
      </c>
      <c r="D816" s="6">
        <f t="shared" si="62"/>
        <v>3.4081050476289171E-6</v>
      </c>
      <c r="E816" s="6">
        <f t="shared" si="64"/>
        <v>1.6774837019353685E-5</v>
      </c>
      <c r="F816" s="6">
        <f t="shared" si="65"/>
        <v>0.71369747891933677</v>
      </c>
      <c r="G816" s="16">
        <v>1.0281545879604267E-2</v>
      </c>
      <c r="H816" s="9">
        <f t="shared" si="63"/>
        <v>8.4480617831508356E-3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-7.944494691360101E-3</v>
      </c>
      <c r="D817" s="6">
        <f t="shared" si="62"/>
        <v>6.3114995901048822E-5</v>
      </c>
      <c r="E817" s="6">
        <f t="shared" si="64"/>
        <v>3.4081050476289171E-6</v>
      </c>
      <c r="F817" s="6">
        <f t="shared" si="65"/>
        <v>0.96454619340912751</v>
      </c>
      <c r="G817" s="16">
        <v>1.6953626252647121E-2</v>
      </c>
      <c r="H817" s="9">
        <f t="shared" si="63"/>
        <v>9.821131265842685E-3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1.7507797494497976E-2</v>
      </c>
      <c r="D818" s="6">
        <f t="shared" si="62"/>
        <v>3.0652297310834959E-4</v>
      </c>
      <c r="E818" s="6">
        <f t="shared" si="64"/>
        <v>6.3114995901048822E-5</v>
      </c>
      <c r="F818" s="6">
        <f t="shared" si="65"/>
        <v>2.5921708111115169</v>
      </c>
      <c r="G818" s="16">
        <v>1.0536125238801312E-2</v>
      </c>
      <c r="H818" s="9">
        <f t="shared" si="63"/>
        <v>1.6100219908782354E-2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-4.7224743130564864E-2</v>
      </c>
      <c r="D819" s="6">
        <f t="shared" si="62"/>
        <v>2.2301763637478334E-3</v>
      </c>
      <c r="E819" s="6">
        <f t="shared" si="64"/>
        <v>3.0652297310834959E-4</v>
      </c>
      <c r="F819" s="6">
        <f t="shared" si="65"/>
        <v>1.012015988222303</v>
      </c>
      <c r="G819" s="16">
        <v>1.7578835207751768E-2</v>
      </c>
      <c r="H819" s="9">
        <f t="shared" si="63"/>
        <v>1.0059900537392519E-2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-2.5519571544797715E-3</v>
      </c>
      <c r="D820" s="6">
        <f t="shared" si="62"/>
        <v>6.5124853183004928E-6</v>
      </c>
      <c r="E820" s="6">
        <f t="shared" si="64"/>
        <v>2.2301763637478334E-3</v>
      </c>
      <c r="F820" s="6">
        <f t="shared" si="65"/>
        <v>2.7855908352410417</v>
      </c>
      <c r="G820" s="16">
        <v>1.1855476468543191E-2</v>
      </c>
      <c r="H820" s="9">
        <f t="shared" si="63"/>
        <v>1.6690089380350968E-2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-1.6599382858434174E-2</v>
      </c>
      <c r="D821" s="6">
        <f t="shared" si="62"/>
        <v>2.755395112808783E-4</v>
      </c>
      <c r="E821" s="6">
        <f t="shared" si="64"/>
        <v>6.5124853183004928E-6</v>
      </c>
      <c r="F821" s="6">
        <f t="shared" si="65"/>
        <v>1.2766272660778863</v>
      </c>
      <c r="G821" s="16">
        <v>7.6138973846545943E-3</v>
      </c>
      <c r="H821" s="9">
        <f t="shared" si="63"/>
        <v>1.1298793148287502E-2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-1.3960427821027188E-2</v>
      </c>
      <c r="D822" s="6">
        <f t="shared" si="62"/>
        <v>1.9489354494610993E-4</v>
      </c>
      <c r="E822" s="6">
        <f t="shared" si="64"/>
        <v>2.755395112808783E-4</v>
      </c>
      <c r="F822" s="6">
        <f t="shared" si="65"/>
        <v>0.53695500587028633</v>
      </c>
      <c r="G822" s="16">
        <v>1.3064017284420294E-2</v>
      </c>
      <c r="H822" s="9">
        <f t="shared" si="63"/>
        <v>7.32772137755173E-3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-1.7312215211528738E-2</v>
      </c>
      <c r="D823" s="6">
        <f t="shared" si="62"/>
        <v>2.9971279553028704E-4</v>
      </c>
      <c r="E823" s="6">
        <f t="shared" si="64"/>
        <v>1.9489354494610993E-4</v>
      </c>
      <c r="F823" s="6">
        <f t="shared" si="65"/>
        <v>1.546381630537307</v>
      </c>
      <c r="G823" s="16">
        <v>7.6781757804605891E-3</v>
      </c>
      <c r="H823" s="9">
        <f t="shared" si="63"/>
        <v>1.2435359385789005E-2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-2.9541483691543143E-2</v>
      </c>
      <c r="D824" s="6">
        <f t="shared" si="62"/>
        <v>8.7269925869770941E-4</v>
      </c>
      <c r="E824" s="6">
        <f t="shared" si="64"/>
        <v>2.9971279553028704E-4</v>
      </c>
      <c r="F824" s="6">
        <f t="shared" si="65"/>
        <v>0.54575971627477204</v>
      </c>
      <c r="G824" s="16">
        <v>1.5167008254741276E-2</v>
      </c>
      <c r="H824" s="9">
        <f t="shared" si="63"/>
        <v>7.3875551860867481E-3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-8.2117583110718345E-4</v>
      </c>
      <c r="D825" s="6">
        <f t="shared" si="62"/>
        <v>6.7432974559457346E-7</v>
      </c>
      <c r="E825" s="6">
        <f t="shared" si="64"/>
        <v>8.7269925869770941E-4</v>
      </c>
      <c r="F825" s="6">
        <f t="shared" si="65"/>
        <v>2.0781670613772159</v>
      </c>
      <c r="G825" s="16">
        <v>8.5187183333273828E-3</v>
      </c>
      <c r="H825" s="9">
        <f t="shared" si="63"/>
        <v>1.4415849129958374E-2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1.5817724006736054E-2</v>
      </c>
      <c r="D826" s="6">
        <f t="shared" si="62"/>
        <v>2.5020039275327409E-4</v>
      </c>
      <c r="E826" s="6">
        <f t="shared" si="64"/>
        <v>6.7432974559457346E-7</v>
      </c>
      <c r="F826" s="6">
        <f t="shared" si="65"/>
        <v>0.66769662215091874</v>
      </c>
      <c r="G826" s="16">
        <v>1.4082606756856287E-2</v>
      </c>
      <c r="H826" s="9">
        <f t="shared" si="63"/>
        <v>8.1712705386060916E-3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-1.5907395851217938E-2</v>
      </c>
      <c r="D827" s="6">
        <f t="shared" si="62"/>
        <v>2.5304524276734564E-4</v>
      </c>
      <c r="E827" s="6">
        <f t="shared" si="64"/>
        <v>2.5020039275327409E-4</v>
      </c>
      <c r="F827" s="6">
        <f t="shared" si="65"/>
        <v>1.7940505656523542</v>
      </c>
      <c r="G827" s="16">
        <v>8.0646956466802582E-3</v>
      </c>
      <c r="H827" s="9">
        <f t="shared" si="63"/>
        <v>1.3394217280798286E-2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-6.0476917013945718E-3</v>
      </c>
      <c r="D828" s="6">
        <f t="shared" si="62"/>
        <v>3.6574574915116767E-5</v>
      </c>
      <c r="E828" s="6">
        <f t="shared" si="64"/>
        <v>2.5304524276734564E-4</v>
      </c>
      <c r="F828" s="6">
        <f t="shared" si="65"/>
        <v>0.60026163118048459</v>
      </c>
      <c r="G828" s="16">
        <v>6.7915183697740637E-3</v>
      </c>
      <c r="H828" s="9">
        <f t="shared" si="63"/>
        <v>7.7476553303595305E-3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-7.6938234431143514E-3</v>
      </c>
      <c r="D829" s="6">
        <f t="shared" si="62"/>
        <v>5.9194919173815975E-5</v>
      </c>
      <c r="E829" s="6">
        <f t="shared" si="64"/>
        <v>3.6574574915116767E-5</v>
      </c>
      <c r="F829" s="6">
        <f t="shared" si="65"/>
        <v>0.43083978023680292</v>
      </c>
      <c r="G829" s="16">
        <v>2.5079630915390144E-2</v>
      </c>
      <c r="H829" s="9">
        <f t="shared" si="63"/>
        <v>6.5638386652689977E-3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-1.067955355691941E-2</v>
      </c>
      <c r="D830" s="6">
        <f t="shared" si="62"/>
        <v>1.1405286417511001E-4</v>
      </c>
      <c r="E830" s="6">
        <f t="shared" si="64"/>
        <v>5.9194919173815975E-5</v>
      </c>
      <c r="F830" s="6">
        <f t="shared" si="65"/>
        <v>5.6515455502851628</v>
      </c>
      <c r="G830" s="16">
        <v>6.4992244982392394E-3</v>
      </c>
      <c r="H830" s="9">
        <f t="shared" si="63"/>
        <v>2.3772979515166295E-2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-2.2742420829159154E-2</v>
      </c>
      <c r="D831" s="6">
        <f t="shared" si="62"/>
        <v>5.1721770517057215E-4</v>
      </c>
      <c r="E831" s="6">
        <f t="shared" si="64"/>
        <v>1.1405286417511001E-4</v>
      </c>
      <c r="F831" s="6">
        <f t="shared" si="65"/>
        <v>0.39604497392193772</v>
      </c>
      <c r="G831" s="16">
        <v>1.5331579091244522E-2</v>
      </c>
      <c r="H831" s="9">
        <f t="shared" si="63"/>
        <v>6.2932104201427882E-3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-7.6509496420454209E-3</v>
      </c>
      <c r="D832" s="6">
        <f t="shared" si="62"/>
        <v>5.8537030425114954E-5</v>
      </c>
      <c r="E832" s="6">
        <f t="shared" si="64"/>
        <v>5.1721770517057215E-4</v>
      </c>
      <c r="F832" s="6">
        <f t="shared" si="65"/>
        <v>2.1231175469836212</v>
      </c>
      <c r="G832" s="16">
        <v>7.3176278260832185E-3</v>
      </c>
      <c r="H832" s="9">
        <f t="shared" si="63"/>
        <v>1.4570921545954536E-2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-1.2682065436607156E-2</v>
      </c>
      <c r="D833" s="6">
        <f t="shared" si="62"/>
        <v>1.6083478373838585E-4</v>
      </c>
      <c r="E833" s="6">
        <f t="shared" si="64"/>
        <v>5.8537030425114954E-5</v>
      </c>
      <c r="F833" s="6">
        <f t="shared" si="65"/>
        <v>0.49732757900399926</v>
      </c>
      <c r="G833" s="16">
        <v>1.4331748064175679E-2</v>
      </c>
      <c r="H833" s="9">
        <f t="shared" si="63"/>
        <v>7.0521456238792982E-3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7.343279405406895E-3</v>
      </c>
      <c r="D834" s="6">
        <f t="shared" si="62"/>
        <v>5.3923752425873044E-5</v>
      </c>
      <c r="E834" s="6">
        <f t="shared" si="64"/>
        <v>1.6083478373838585E-4</v>
      </c>
      <c r="F834" s="6">
        <f t="shared" si="65"/>
        <v>1.8574617128399769</v>
      </c>
      <c r="G834" s="16">
        <v>7.2094677656961027E-3</v>
      </c>
      <c r="H834" s="9">
        <f t="shared" si="63"/>
        <v>1.3628872707747977E-2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-4.3805593265264231E-3</v>
      </c>
      <c r="D835" s="6">
        <f t="shared" si="62"/>
        <v>1.918930001321763E-5</v>
      </c>
      <c r="E835" s="6">
        <f t="shared" si="64"/>
        <v>5.3923752425873044E-5</v>
      </c>
      <c r="F835" s="6">
        <f t="shared" si="65"/>
        <v>0.48325284288652215</v>
      </c>
      <c r="G835" s="16">
        <v>7.2902586131218259E-3</v>
      </c>
      <c r="H835" s="9">
        <f t="shared" si="63"/>
        <v>6.9516389642049316E-3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-2.7877418619837981E-2</v>
      </c>
      <c r="D836" s="6">
        <f t="shared" si="62"/>
        <v>7.7715046890568934E-4</v>
      </c>
      <c r="E836" s="6">
        <f t="shared" si="64"/>
        <v>1.918930001321763E-5</v>
      </c>
      <c r="F836" s="6">
        <f t="shared" si="65"/>
        <v>0.49374581702859655</v>
      </c>
      <c r="G836" s="16">
        <v>1.3809675409352564E-2</v>
      </c>
      <c r="H836" s="9">
        <f t="shared" si="63"/>
        <v>7.0267048965258006E-3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-8.5379305644129114E-4</v>
      </c>
      <c r="D837" s="6">
        <f t="shared" si="62"/>
        <v>7.2896258322736178E-7</v>
      </c>
      <c r="E837" s="6">
        <f t="shared" si="64"/>
        <v>7.7715046890568934E-4</v>
      </c>
      <c r="F837" s="6">
        <f t="shared" si="65"/>
        <v>1.7258775629671896</v>
      </c>
      <c r="G837" s="16">
        <v>7.1650724659208399E-3</v>
      </c>
      <c r="H837" s="9">
        <f t="shared" si="63"/>
        <v>1.3137265936895659E-2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-1.1550007397302846E-2</v>
      </c>
      <c r="D838" s="6">
        <f t="shared" si="62"/>
        <v>1.3340267087775046E-4</v>
      </c>
      <c r="E838" s="6">
        <f t="shared" si="64"/>
        <v>7.2896258322736178E-7</v>
      </c>
      <c r="F838" s="6">
        <f t="shared" si="65"/>
        <v>0.4775368385517087</v>
      </c>
      <c r="G838" s="16">
        <v>7.9621948471380929E-3</v>
      </c>
      <c r="H838" s="9">
        <f t="shared" si="63"/>
        <v>6.9104040298068577E-3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8.0673062195877176E-3</v>
      </c>
      <c r="D839" s="6">
        <f t="shared" si="62"/>
        <v>6.5081429640598674E-5</v>
      </c>
      <c r="E839" s="6">
        <f t="shared" si="64"/>
        <v>1.3340267087775046E-4</v>
      </c>
      <c r="F839" s="6">
        <f t="shared" si="65"/>
        <v>0.58554523076970311</v>
      </c>
      <c r="G839" s="16">
        <v>1.5045437874697407E-2</v>
      </c>
      <c r="H839" s="9">
        <f t="shared" si="63"/>
        <v>7.6520927253249035E-3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-6.89190802200167E-3</v>
      </c>
      <c r="D840" s="6">
        <f t="shared" si="62"/>
        <v>4.7498396183730968E-5</v>
      </c>
      <c r="E840" s="6">
        <f t="shared" si="64"/>
        <v>6.5081429640598674E-5</v>
      </c>
      <c r="F840" s="6">
        <f t="shared" si="65"/>
        <v>2.0452531039362341</v>
      </c>
      <c r="G840" s="16">
        <v>5.7194523510440557E-3</v>
      </c>
      <c r="H840" s="9">
        <f t="shared" si="63"/>
        <v>1.4301234575854751E-2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-1.9419787174052794E-2</v>
      </c>
      <c r="D841" s="6">
        <f t="shared" si="62"/>
        <v>3.771281338855054E-4</v>
      </c>
      <c r="E841" s="6">
        <f t="shared" si="64"/>
        <v>4.7498396183730968E-5</v>
      </c>
      <c r="F841" s="6">
        <f t="shared" si="65"/>
        <v>0.3107034356709607</v>
      </c>
      <c r="G841" s="16">
        <v>8.538862117168004E-3</v>
      </c>
      <c r="H841" s="9">
        <f t="shared" si="63"/>
        <v>5.5740778221241285E-3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-2.6466817054527858E-2</v>
      </c>
      <c r="D842" s="6">
        <f t="shared" si="62"/>
        <v>7.0049240499784672E-4</v>
      </c>
      <c r="E842" s="6">
        <f t="shared" si="64"/>
        <v>3.771281338855054E-4</v>
      </c>
      <c r="F842" s="6">
        <f t="shared" si="65"/>
        <v>0.67078094832302315</v>
      </c>
      <c r="G842" s="16">
        <v>8.3738690464471646E-3</v>
      </c>
      <c r="H842" s="9">
        <f t="shared" si="63"/>
        <v>8.1901217837283893E-3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9.2003792372372332E-3</v>
      </c>
      <c r="D843" s="6">
        <f t="shared" si="62"/>
        <v>8.4646978108985979E-5</v>
      </c>
      <c r="E843" s="6">
        <f t="shared" si="64"/>
        <v>7.0049240499784672E-4</v>
      </c>
      <c r="F843" s="6">
        <f t="shared" si="65"/>
        <v>0.64579231161827899</v>
      </c>
      <c r="G843" s="16">
        <v>1.1396647047711544E-2</v>
      </c>
      <c r="H843" s="9">
        <f t="shared" si="63"/>
        <v>8.0361204048861722E-3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-6.8027208327867475E-3</v>
      </c>
      <c r="D844" s="6">
        <f t="shared" si="62"/>
        <v>4.6277010728830819E-5</v>
      </c>
      <c r="E844" s="6">
        <f t="shared" si="64"/>
        <v>8.4646978108985979E-5</v>
      </c>
      <c r="F844" s="6">
        <f t="shared" si="65"/>
        <v>1.1810670821220155</v>
      </c>
      <c r="G844" s="16">
        <v>9.0547757021710463E-3</v>
      </c>
      <c r="H844" s="9">
        <f t="shared" si="63"/>
        <v>1.0867691024877436E-2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-1.3196849381760111E-2</v>
      </c>
      <c r="D845" s="6">
        <f t="shared" si="62"/>
        <v>1.7415683360486224E-4</v>
      </c>
      <c r="E845" s="6">
        <f t="shared" si="64"/>
        <v>4.6277010728830819E-5</v>
      </c>
      <c r="F845" s="6">
        <f t="shared" si="65"/>
        <v>0.75207596084301942</v>
      </c>
      <c r="G845" s="16">
        <v>7.5057895580915492E-3</v>
      </c>
      <c r="H845" s="9">
        <f t="shared" si="63"/>
        <v>8.6722313209635932E-3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-1.3551771021834771E-2</v>
      </c>
      <c r="D846" s="6">
        <f t="shared" ref="D846:D909" si="67">C846^2</f>
        <v>1.8365049782824062E-4</v>
      </c>
      <c r="E846" s="6">
        <f t="shared" si="64"/>
        <v>1.7415683360486224E-4</v>
      </c>
      <c r="F846" s="6">
        <f t="shared" si="65"/>
        <v>0.52231248888287485</v>
      </c>
      <c r="G846" s="16">
        <v>1.400175311448177E-2</v>
      </c>
      <c r="H846" s="9">
        <f t="shared" ref="H846:H909" si="68">SQRT(F846)/100</f>
        <v>7.2271189894928031E-3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4.5769091215414476E-3</v>
      </c>
      <c r="D847" s="6">
        <f t="shared" si="67"/>
        <v>2.0948097106849305E-5</v>
      </c>
      <c r="E847" s="6">
        <f t="shared" ref="E847:E910" si="69">D846</f>
        <v>1.8365049782824062E-4</v>
      </c>
      <c r="F847" s="6">
        <f t="shared" ref="F847:F910" si="70">IF(C846&gt;0,B$6+B$7*E847+B$8*(G846*100)^2,B$6+B$7*E847+B$8*(G846*100)^2+E847*$B$9)</f>
        <v>1.7737149522419184</v>
      </c>
      <c r="G847" s="16">
        <v>1.192072724522545E-2</v>
      </c>
      <c r="H847" s="9">
        <f t="shared" si="68"/>
        <v>1.3318089022986437E-2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-1.6472745161280333E-2</v>
      </c>
      <c r="D848" s="6">
        <f t="shared" si="67"/>
        <v>2.7135133314848463E-4</v>
      </c>
      <c r="E848" s="6">
        <f t="shared" si="69"/>
        <v>2.0948097106849305E-5</v>
      </c>
      <c r="F848" s="6">
        <f t="shared" si="70"/>
        <v>1.2905231817591758</v>
      </c>
      <c r="G848" s="16">
        <v>6.1583288143849035E-3</v>
      </c>
      <c r="H848" s="9">
        <f t="shared" si="68"/>
        <v>1.1360119637394563E-2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-3.865598438545715E-3</v>
      </c>
      <c r="D849" s="6">
        <f t="shared" si="67"/>
        <v>1.4942851288087069E-5</v>
      </c>
      <c r="E849" s="6">
        <f t="shared" si="69"/>
        <v>2.7135133314848463E-4</v>
      </c>
      <c r="F849" s="6">
        <f t="shared" si="70"/>
        <v>0.35739915140054551</v>
      </c>
      <c r="G849" s="16">
        <v>8.8131552261849263E-3</v>
      </c>
      <c r="H849" s="9">
        <f t="shared" si="68"/>
        <v>5.9782869737119966E-3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-1.3734067142246533E-2</v>
      </c>
      <c r="D850" s="6">
        <f t="shared" si="67"/>
        <v>1.8862460026773586E-4</v>
      </c>
      <c r="E850" s="6">
        <f t="shared" si="69"/>
        <v>1.4942851288087069E-5</v>
      </c>
      <c r="F850" s="6">
        <f t="shared" si="70"/>
        <v>0.71340572653918832</v>
      </c>
      <c r="G850" s="16">
        <v>8.0507173505460234E-3</v>
      </c>
      <c r="H850" s="9">
        <f t="shared" si="68"/>
        <v>8.4463348651304861E-3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-1.8641115621135726E-2</v>
      </c>
      <c r="D851" s="6">
        <f t="shared" si="67"/>
        <v>3.4749119160055038E-4</v>
      </c>
      <c r="E851" s="6">
        <f t="shared" si="69"/>
        <v>1.8862460026773586E-4</v>
      </c>
      <c r="F851" s="6">
        <f t="shared" si="70"/>
        <v>0.59824278323695956</v>
      </c>
      <c r="G851" s="16">
        <v>6.2127761331516752E-3</v>
      </c>
      <c r="H851" s="9">
        <f t="shared" si="68"/>
        <v>7.734615589911108E-3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2.7642423178287981E-3</v>
      </c>
      <c r="D852" s="6">
        <f t="shared" si="67"/>
        <v>7.6410355916755268E-6</v>
      </c>
      <c r="E852" s="6">
        <f t="shared" si="69"/>
        <v>3.4749119160055038E-4</v>
      </c>
      <c r="F852" s="6">
        <f t="shared" si="70"/>
        <v>0.3634336968669547</v>
      </c>
      <c r="G852" s="16">
        <v>6.0277780966761993E-3</v>
      </c>
      <c r="H852" s="9">
        <f t="shared" si="68"/>
        <v>6.0285462332717891E-3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3.5938843661651627E-3</v>
      </c>
      <c r="D853" s="6">
        <f t="shared" si="67"/>
        <v>1.2916004837366374E-5</v>
      </c>
      <c r="E853" s="6">
        <f t="shared" si="69"/>
        <v>7.6410355916755268E-6</v>
      </c>
      <c r="F853" s="6">
        <f t="shared" si="70"/>
        <v>0.34314461236726507</v>
      </c>
      <c r="G853" s="16">
        <v>1.0859841412686456E-2</v>
      </c>
      <c r="H853" s="9">
        <f t="shared" si="68"/>
        <v>5.8578546616254064E-3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-1.5955663540887361E-2</v>
      </c>
      <c r="D854" s="6">
        <f t="shared" si="67"/>
        <v>2.5458319903000218E-4</v>
      </c>
      <c r="E854" s="6">
        <f t="shared" si="69"/>
        <v>1.2916004837366374E-5</v>
      </c>
      <c r="F854" s="6">
        <f t="shared" si="70"/>
        <v>1.074054144891424</v>
      </c>
      <c r="G854" s="16">
        <v>5.5782666470932211E-3</v>
      </c>
      <c r="H854" s="9">
        <f t="shared" si="68"/>
        <v>1.0363658354516634E-2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-1.4127817213620837E-2</v>
      </c>
      <c r="D855" s="6">
        <f t="shared" si="67"/>
        <v>1.9959521922148125E-4</v>
      </c>
      <c r="E855" s="6">
        <f t="shared" si="69"/>
        <v>2.5458319903000218E-4</v>
      </c>
      <c r="F855" s="6">
        <f t="shared" si="70"/>
        <v>0.29642000166947552</v>
      </c>
      <c r="G855" s="16">
        <v>9.0219730160688988E-3</v>
      </c>
      <c r="H855" s="9">
        <f t="shared" si="68"/>
        <v>5.4444467273495802E-3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-2.9751114795418974E-3</v>
      </c>
      <c r="D856" s="6">
        <f t="shared" si="67"/>
        <v>8.8512883157019781E-6</v>
      </c>
      <c r="E856" s="6">
        <f t="shared" si="69"/>
        <v>1.9959521922148125E-4</v>
      </c>
      <c r="F856" s="6">
        <f t="shared" si="70"/>
        <v>0.74676747888404327</v>
      </c>
      <c r="G856" s="16">
        <v>5.0742978060122962E-3</v>
      </c>
      <c r="H856" s="9">
        <f t="shared" si="68"/>
        <v>8.6415709155456405E-3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-1.4429364185016943E-2</v>
      </c>
      <c r="D857" s="6">
        <f t="shared" si="67"/>
        <v>2.0820655078384966E-4</v>
      </c>
      <c r="E857" s="6">
        <f t="shared" si="69"/>
        <v>8.8512883157019781E-6</v>
      </c>
      <c r="F857" s="6">
        <f t="shared" si="70"/>
        <v>0.24832945526107761</v>
      </c>
      <c r="G857" s="16">
        <v>7.1059896252883836E-3</v>
      </c>
      <c r="H857" s="9">
        <f t="shared" si="68"/>
        <v>4.9832665517818495E-3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-3.2114654010311015E-2</v>
      </c>
      <c r="D858" s="6">
        <f t="shared" si="67"/>
        <v>1.0313510022019854E-3</v>
      </c>
      <c r="E858" s="6">
        <f t="shared" si="69"/>
        <v>2.0820655078384966E-4</v>
      </c>
      <c r="F858" s="6">
        <f t="shared" si="70"/>
        <v>0.46998819344045184</v>
      </c>
      <c r="G858" s="16">
        <v>9.4426234980674855E-3</v>
      </c>
      <c r="H858" s="9">
        <f t="shared" si="68"/>
        <v>6.8555684916748651E-3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-1.0738955166800339E-2</v>
      </c>
      <c r="D859" s="6">
        <f t="shared" si="67"/>
        <v>1.153251580745477E-4</v>
      </c>
      <c r="E859" s="6">
        <f t="shared" si="69"/>
        <v>1.0313510022019854E-3</v>
      </c>
      <c r="F859" s="6">
        <f t="shared" si="70"/>
        <v>0.81635248669241611</v>
      </c>
      <c r="G859" s="16">
        <v>1.0393540655894009E-2</v>
      </c>
      <c r="H859" s="9">
        <f t="shared" si="68"/>
        <v>9.0352226684925485E-3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-7.5520151018349004E-3</v>
      </c>
      <c r="D860" s="6">
        <f t="shared" si="67"/>
        <v>5.7032932098342397E-5</v>
      </c>
      <c r="E860" s="6">
        <f t="shared" si="69"/>
        <v>1.153251580745477E-4</v>
      </c>
      <c r="F860" s="6">
        <f t="shared" si="70"/>
        <v>0.98528812299006696</v>
      </c>
      <c r="G860" s="16">
        <v>7.7874784675896515E-3</v>
      </c>
      <c r="H860" s="9">
        <f t="shared" si="68"/>
        <v>9.9261680571611673E-3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-1.4306442406261163E-3</v>
      </c>
      <c r="D861" s="6">
        <f t="shared" si="67"/>
        <v>2.0467429432366769E-6</v>
      </c>
      <c r="E861" s="6">
        <f t="shared" si="69"/>
        <v>5.7032932098342397E-5</v>
      </c>
      <c r="F861" s="6">
        <f t="shared" si="70"/>
        <v>0.560896670133474</v>
      </c>
      <c r="G861" s="16">
        <v>7.9641457627038677E-3</v>
      </c>
      <c r="H861" s="9">
        <f t="shared" si="68"/>
        <v>7.4893035065583639E-3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-9.6439161330557563E-3</v>
      </c>
      <c r="D862" s="6">
        <f t="shared" si="67"/>
        <v>9.3005118381413093E-5</v>
      </c>
      <c r="E862" s="6">
        <f t="shared" si="69"/>
        <v>2.0467429432366769E-6</v>
      </c>
      <c r="F862" s="6">
        <f t="shared" si="70"/>
        <v>0.58582120823132344</v>
      </c>
      <c r="G862" s="16">
        <v>6.7511614075046102E-3</v>
      </c>
      <c r="H862" s="9">
        <f t="shared" si="68"/>
        <v>7.6538957938511506E-3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1.0207468007729223E-2</v>
      </c>
      <c r="D863" s="6">
        <f t="shared" si="67"/>
        <v>1.0419240312881559E-4</v>
      </c>
      <c r="E863" s="6">
        <f t="shared" si="69"/>
        <v>9.3005118381413093E-5</v>
      </c>
      <c r="F863" s="6">
        <f t="shared" si="70"/>
        <v>0.42594540758715427</v>
      </c>
      <c r="G863" s="16">
        <v>1.5902595532536087E-2</v>
      </c>
      <c r="H863" s="9">
        <f t="shared" si="68"/>
        <v>6.5264493224658857E-3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-9.1604990357509013E-3</v>
      </c>
      <c r="D864" s="6">
        <f t="shared" si="67"/>
        <v>8.3914742583993194E-5</v>
      </c>
      <c r="E864" s="6">
        <f t="shared" si="69"/>
        <v>1.0419240312881559E-4</v>
      </c>
      <c r="F864" s="6">
        <f t="shared" si="70"/>
        <v>2.2828585226220586</v>
      </c>
      <c r="G864" s="16">
        <v>7.138997035623036E-3</v>
      </c>
      <c r="H864" s="9">
        <f t="shared" si="68"/>
        <v>1.5109131419846935E-2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-1.9862388571605091E-2</v>
      </c>
      <c r="D865" s="6">
        <f t="shared" si="67"/>
        <v>3.9451447976942856E-4</v>
      </c>
      <c r="E865" s="6">
        <f t="shared" si="69"/>
        <v>8.3914742583993194E-5</v>
      </c>
      <c r="F865" s="6">
        <f t="shared" si="70"/>
        <v>0.47419748637964493</v>
      </c>
      <c r="G865" s="16">
        <v>1.3245361417390304E-2</v>
      </c>
      <c r="H865" s="9">
        <f t="shared" si="68"/>
        <v>6.8861998691560275E-3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5.3395883584005325E-3</v>
      </c>
      <c r="D866" s="6">
        <f t="shared" si="67"/>
        <v>2.8511203837166495E-5</v>
      </c>
      <c r="E866" s="6">
        <f t="shared" si="69"/>
        <v>3.9451447976942856E-4</v>
      </c>
      <c r="F866" s="6">
        <f t="shared" si="70"/>
        <v>1.5891194718415937</v>
      </c>
      <c r="G866" s="16">
        <v>8.2163925319910236E-3</v>
      </c>
      <c r="H866" s="9">
        <f t="shared" si="68"/>
        <v>1.2606028208129607E-2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-5.1416798856662432E-3</v>
      </c>
      <c r="D867" s="6">
        <f t="shared" si="67"/>
        <v>2.6436872046664832E-5</v>
      </c>
      <c r="E867" s="6">
        <f t="shared" si="69"/>
        <v>2.8511203837166495E-5</v>
      </c>
      <c r="F867" s="6">
        <f t="shared" si="70"/>
        <v>0.62237906458951131</v>
      </c>
      <c r="G867" s="16">
        <v>1.3238825724934235E-2</v>
      </c>
      <c r="H867" s="9">
        <f t="shared" si="68"/>
        <v>7.8891004847796899E-3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-7.6784994569177745E-3</v>
      </c>
      <c r="D868" s="6">
        <f t="shared" si="67"/>
        <v>5.8959353909886561E-5</v>
      </c>
      <c r="E868" s="6">
        <f t="shared" si="69"/>
        <v>2.6436872046664832E-5</v>
      </c>
      <c r="F868" s="6">
        <f t="shared" si="70"/>
        <v>1.587562567326527</v>
      </c>
      <c r="G868" s="16">
        <v>5.7990241845437144E-3</v>
      </c>
      <c r="H868" s="9">
        <f t="shared" si="68"/>
        <v>1.2599851456769348E-2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2.4197567438974145E-3</v>
      </c>
      <c r="D869" s="6">
        <f t="shared" si="67"/>
        <v>5.8552226996370176E-6</v>
      </c>
      <c r="E869" s="6">
        <f t="shared" si="69"/>
        <v>5.8959353909886561E-5</v>
      </c>
      <c r="F869" s="6">
        <f t="shared" si="70"/>
        <v>0.31891314371267449</v>
      </c>
      <c r="G869" s="16">
        <v>8.2113013766817351E-3</v>
      </c>
      <c r="H869" s="9">
        <f t="shared" si="68"/>
        <v>5.6472395354958561E-3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-1.0243440265842544E-2</v>
      </c>
      <c r="D870" s="6">
        <f t="shared" si="67"/>
        <v>1.0492806847988436E-4</v>
      </c>
      <c r="E870" s="6">
        <f t="shared" si="69"/>
        <v>5.8552226996370176E-6</v>
      </c>
      <c r="F870" s="6">
        <f t="shared" si="70"/>
        <v>0.62162993746541451</v>
      </c>
      <c r="G870" s="16">
        <v>7.1885663744366115E-3</v>
      </c>
      <c r="H870" s="9">
        <f t="shared" si="68"/>
        <v>7.8843511937597924E-3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-8.1259237935575688E-3</v>
      </c>
      <c r="D871" s="6">
        <f t="shared" si="67"/>
        <v>6.6030637498705033E-5</v>
      </c>
      <c r="E871" s="6">
        <f t="shared" si="69"/>
        <v>1.0492806847988436E-4</v>
      </c>
      <c r="F871" s="6">
        <f t="shared" si="70"/>
        <v>0.48055918998359237</v>
      </c>
      <c r="G871" s="16">
        <v>1.6365668656499379E-2</v>
      </c>
      <c r="H871" s="9">
        <f t="shared" si="68"/>
        <v>6.9322376617048575E-3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-1.9677141664902763E-2</v>
      </c>
      <c r="D872" s="6">
        <f t="shared" si="67"/>
        <v>3.8718990410065228E-4</v>
      </c>
      <c r="E872" s="6">
        <f t="shared" si="69"/>
        <v>6.6030637498705033E-5</v>
      </c>
      <c r="F872" s="6">
        <f t="shared" si="70"/>
        <v>2.4167002541565235</v>
      </c>
      <c r="G872" s="16">
        <v>7.6607528900321719E-3</v>
      </c>
      <c r="H872" s="9">
        <f t="shared" si="68"/>
        <v>1.5545739783479342E-2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-2.1949778627648967E-3</v>
      </c>
      <c r="D873" s="6">
        <f t="shared" si="67"/>
        <v>4.8179278180279538E-6</v>
      </c>
      <c r="E873" s="6">
        <f t="shared" si="69"/>
        <v>3.8718990410065228E-4</v>
      </c>
      <c r="F873" s="6">
        <f t="shared" si="70"/>
        <v>0.54336752004231725</v>
      </c>
      <c r="G873" s="16">
        <v>3.6790538158794602E-3</v>
      </c>
      <c r="H873" s="9">
        <f t="shared" si="68"/>
        <v>7.3713466886473145E-3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3.572971429718767E-3</v>
      </c>
      <c r="D874" s="6">
        <f t="shared" si="67"/>
        <v>1.276612483758657E-5</v>
      </c>
      <c r="E874" s="6">
        <f t="shared" si="69"/>
        <v>4.8179278180279538E-6</v>
      </c>
      <c r="F874" s="6">
        <f t="shared" si="70"/>
        <v>0.13893699430841142</v>
      </c>
      <c r="G874" s="16">
        <v>6.9445305892766943E-3</v>
      </c>
      <c r="H874" s="9">
        <f t="shared" si="68"/>
        <v>3.7274253085529617E-3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-9.0494833937344813E-3</v>
      </c>
      <c r="D875" s="6">
        <f t="shared" si="67"/>
        <v>8.1893149693476144E-5</v>
      </c>
      <c r="E875" s="6">
        <f t="shared" si="69"/>
        <v>1.276612483758657E-5</v>
      </c>
      <c r="F875" s="6">
        <f t="shared" si="70"/>
        <v>0.44966480622906518</v>
      </c>
      <c r="G875" s="16">
        <v>8.7026206919180674E-3</v>
      </c>
      <c r="H875" s="9">
        <f t="shared" si="68"/>
        <v>6.7057050802213566E-3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-1.9174414893201784E-2</v>
      </c>
      <c r="D876" s="6">
        <f t="shared" si="67"/>
        <v>3.6765818649663837E-4</v>
      </c>
      <c r="E876" s="6">
        <f t="shared" si="69"/>
        <v>8.1893149693476144E-5</v>
      </c>
      <c r="F876" s="6">
        <f t="shared" si="70"/>
        <v>0.69606528057833594</v>
      </c>
      <c r="G876" s="16">
        <v>9.6233672895236246E-3</v>
      </c>
      <c r="H876" s="9">
        <f t="shared" si="68"/>
        <v>8.3430526821921484E-3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1.1397052702416059E-2</v>
      </c>
      <c r="D877" s="6">
        <f t="shared" si="67"/>
        <v>1.2989281030164918E-4</v>
      </c>
      <c r="E877" s="6">
        <f t="shared" si="69"/>
        <v>3.6765818649663837E-4</v>
      </c>
      <c r="F877" s="6">
        <f t="shared" si="70"/>
        <v>0.84720709393803029</v>
      </c>
      <c r="G877" s="16">
        <v>8.3256826078715804E-3</v>
      </c>
      <c r="H877" s="9">
        <f t="shared" si="68"/>
        <v>9.2043853349261205E-3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-1.0064470030838496E-2</v>
      </c>
      <c r="D878" s="6">
        <f t="shared" si="67"/>
        <v>1.0129355700164623E-4</v>
      </c>
      <c r="E878" s="6">
        <f t="shared" si="69"/>
        <v>1.2989281030164918E-4</v>
      </c>
      <c r="F878" s="6">
        <f t="shared" si="70"/>
        <v>0.63857228737499638</v>
      </c>
      <c r="G878" s="16">
        <v>6.0662234558525804E-3</v>
      </c>
      <c r="H878" s="9">
        <f t="shared" si="68"/>
        <v>7.9910718140622176E-3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-1.3639070109551402E-2</v>
      </c>
      <c r="D879" s="6">
        <f t="shared" si="67"/>
        <v>1.8602423345325851E-4</v>
      </c>
      <c r="E879" s="6">
        <f t="shared" si="69"/>
        <v>1.0129355700164623E-4</v>
      </c>
      <c r="F879" s="6">
        <f t="shared" si="70"/>
        <v>0.34731103616128073</v>
      </c>
      <c r="G879" s="16">
        <v>7.8339199980473635E-3</v>
      </c>
      <c r="H879" s="9">
        <f t="shared" si="68"/>
        <v>5.8933100729664711E-3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-2.2871455303764297E-2</v>
      </c>
      <c r="D880" s="6">
        <f t="shared" si="67"/>
        <v>5.2310346771208805E-4</v>
      </c>
      <c r="E880" s="6">
        <f t="shared" si="69"/>
        <v>1.8602423345325851E-4</v>
      </c>
      <c r="F880" s="6">
        <f t="shared" si="70"/>
        <v>0.56739709244215031</v>
      </c>
      <c r="G880" s="16">
        <v>9.1091985285407049E-3</v>
      </c>
      <c r="H880" s="9">
        <f t="shared" si="68"/>
        <v>7.5325765342421202E-3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-8.1910323809789229E-3</v>
      </c>
      <c r="D881" s="6">
        <f t="shared" si="67"/>
        <v>6.7093011466245247E-5</v>
      </c>
      <c r="E881" s="6">
        <f t="shared" si="69"/>
        <v>5.2310346771208805E-4</v>
      </c>
      <c r="F881" s="6">
        <f t="shared" si="70"/>
        <v>0.76093870701590016</v>
      </c>
      <c r="G881" s="16">
        <v>8.561366756537998E-3</v>
      </c>
      <c r="H881" s="9">
        <f t="shared" si="68"/>
        <v>8.7231800796263529E-3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-2.4487521628587548E-2</v>
      </c>
      <c r="D882" s="6">
        <f t="shared" si="67"/>
        <v>5.9963871551054295E-4</v>
      </c>
      <c r="E882" s="6">
        <f t="shared" si="69"/>
        <v>6.7093011466245247E-5</v>
      </c>
      <c r="F882" s="6">
        <f t="shared" si="70"/>
        <v>0.67422242317407077</v>
      </c>
      <c r="G882" s="16">
        <v>9.2726658471041622E-3</v>
      </c>
      <c r="H882" s="9">
        <f t="shared" si="68"/>
        <v>8.2111048171002593E-3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-6.4412780085349956E-3</v>
      </c>
      <c r="D883" s="6">
        <f t="shared" si="67"/>
        <v>4.1490062383236561E-5</v>
      </c>
      <c r="E883" s="6">
        <f t="shared" si="69"/>
        <v>5.9963871551054295E-4</v>
      </c>
      <c r="F883" s="6">
        <f t="shared" si="70"/>
        <v>0.78785436054151403</v>
      </c>
      <c r="G883" s="16">
        <v>5.6589607607141794E-3</v>
      </c>
      <c r="H883" s="9">
        <f t="shared" si="68"/>
        <v>8.8761160455545756E-3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-2.1351303966524113E-2</v>
      </c>
      <c r="D884" s="6">
        <f t="shared" si="67"/>
        <v>4.5587818107090832E-4</v>
      </c>
      <c r="E884" s="6">
        <f t="shared" si="69"/>
        <v>4.1490062383236561E-5</v>
      </c>
      <c r="F884" s="6">
        <f t="shared" si="70"/>
        <v>0.30453824140950336</v>
      </c>
      <c r="G884" s="16">
        <v>1.0492017279023437E-2</v>
      </c>
      <c r="H884" s="9">
        <f t="shared" si="68"/>
        <v>5.5184983592414284E-3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-3.0364344137943739E-3</v>
      </c>
      <c r="D885" s="6">
        <f t="shared" si="67"/>
        <v>9.2199339492747841E-6</v>
      </c>
      <c r="E885" s="6">
        <f t="shared" si="69"/>
        <v>4.5587818107090832E-4</v>
      </c>
      <c r="F885" s="6">
        <f t="shared" si="70"/>
        <v>1.0037163639506594</v>
      </c>
      <c r="G885" s="16">
        <v>6.5118456327727323E-3</v>
      </c>
      <c r="H885" s="9">
        <f t="shared" si="68"/>
        <v>1.0018564587557737E-2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-2.0461316252011898E-2</v>
      </c>
      <c r="D886" s="6">
        <f t="shared" si="67"/>
        <v>4.1866546276484622E-4</v>
      </c>
      <c r="E886" s="6">
        <f t="shared" si="69"/>
        <v>9.2199339492747841E-6</v>
      </c>
      <c r="F886" s="6">
        <f t="shared" si="70"/>
        <v>0.39751398735594512</v>
      </c>
      <c r="G886" s="16">
        <v>8.2154401409576753E-3</v>
      </c>
      <c r="H886" s="9">
        <f t="shared" si="68"/>
        <v>6.3048710324315523E-3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-1.0901610838632961E-2</v>
      </c>
      <c r="D887" s="6">
        <f t="shared" si="67"/>
        <v>1.1884511887699965E-4</v>
      </c>
      <c r="E887" s="6">
        <f t="shared" si="69"/>
        <v>4.1866546276484622E-4</v>
      </c>
      <c r="F887" s="6">
        <f t="shared" si="70"/>
        <v>0.62224630212710363</v>
      </c>
      <c r="G887" s="16">
        <v>8.3843747491403487E-3</v>
      </c>
      <c r="H887" s="9">
        <f t="shared" si="68"/>
        <v>7.8882590102449315E-3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-4.3412583819773098E-3</v>
      </c>
      <c r="D888" s="6">
        <f t="shared" si="67"/>
        <v>1.884652433908825E-5</v>
      </c>
      <c r="E888" s="6">
        <f t="shared" si="69"/>
        <v>1.1884511887699965E-4</v>
      </c>
      <c r="F888" s="6">
        <f t="shared" si="70"/>
        <v>0.64735896014764183</v>
      </c>
      <c r="G888" s="16">
        <v>1.4729397327346749E-2</v>
      </c>
      <c r="H888" s="9">
        <f t="shared" si="68"/>
        <v>8.0458620429860826E-3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7.0676323137897241E-4</v>
      </c>
      <c r="D889" s="6">
        <f t="shared" si="67"/>
        <v>4.9951426522924694E-7</v>
      </c>
      <c r="E889" s="6">
        <f t="shared" si="69"/>
        <v>1.884652433908825E-5</v>
      </c>
      <c r="F889" s="6">
        <f t="shared" si="70"/>
        <v>1.9609675729631726</v>
      </c>
      <c r="G889" s="16">
        <v>4.8244486241045981E-3</v>
      </c>
      <c r="H889" s="9">
        <f t="shared" si="68"/>
        <v>1.400345519135607E-2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-1.8475629407912149E-2</v>
      </c>
      <c r="D890" s="6">
        <f t="shared" si="67"/>
        <v>3.413488820185082E-4</v>
      </c>
      <c r="E890" s="6">
        <f t="shared" si="69"/>
        <v>4.9951426522924694E-7</v>
      </c>
      <c r="F890" s="6">
        <f t="shared" si="70"/>
        <v>0.22617690264497789</v>
      </c>
      <c r="G890" s="16">
        <v>7.3545263127899677E-3</v>
      </c>
      <c r="H890" s="9">
        <f t="shared" si="68"/>
        <v>4.7558059532005498E-3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5.5314121992322256E-3</v>
      </c>
      <c r="D891" s="6">
        <f t="shared" si="67"/>
        <v>3.0596520917815085E-5</v>
      </c>
      <c r="E891" s="6">
        <f t="shared" si="69"/>
        <v>3.413488820185082E-4</v>
      </c>
      <c r="F891" s="6">
        <f t="shared" si="70"/>
        <v>0.50218172798161431</v>
      </c>
      <c r="G891" s="16">
        <v>1.0925199535629876E-2</v>
      </c>
      <c r="H891" s="9">
        <f t="shared" si="68"/>
        <v>7.0864781660682072E-3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-9.8167195260884348E-3</v>
      </c>
      <c r="D892" s="6">
        <f t="shared" si="67"/>
        <v>9.6367982253885943E-5</v>
      </c>
      <c r="E892" s="6">
        <f t="shared" si="69"/>
        <v>3.0596520917815085E-5</v>
      </c>
      <c r="F892" s="6">
        <f t="shared" si="70"/>
        <v>1.0868073846895323</v>
      </c>
      <c r="G892" s="16">
        <v>5.8403624336439471E-3</v>
      </c>
      <c r="H892" s="9">
        <f t="shared" si="68"/>
        <v>1.0425005442154609E-2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-1.777777213707088E-2</v>
      </c>
      <c r="D893" s="6">
        <f t="shared" si="67"/>
        <v>3.160491821576137E-4</v>
      </c>
      <c r="E893" s="6">
        <f t="shared" si="69"/>
        <v>9.6367982253885943E-5</v>
      </c>
      <c r="F893" s="6">
        <f t="shared" si="70"/>
        <v>0.32322348308583926</v>
      </c>
      <c r="G893" s="16">
        <v>8.2716038778711028E-3</v>
      </c>
      <c r="H893" s="9">
        <f t="shared" si="68"/>
        <v>5.6852746906885625E-3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-2.3711303684465564E-2</v>
      </c>
      <c r="D894" s="6">
        <f t="shared" si="67"/>
        <v>5.6222592241695019E-4</v>
      </c>
      <c r="E894" s="6">
        <f t="shared" si="69"/>
        <v>3.160491821576137E-4</v>
      </c>
      <c r="F894" s="6">
        <f t="shared" si="70"/>
        <v>0.630538434961601</v>
      </c>
      <c r="G894" s="16">
        <v>9.4560393547934406E-3</v>
      </c>
      <c r="H894" s="9">
        <f t="shared" si="68"/>
        <v>7.9406450302327517E-3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-1.2961998545343439E-3</v>
      </c>
      <c r="D895" s="6">
        <f t="shared" si="67"/>
        <v>1.6801340628948544E-6</v>
      </c>
      <c r="E895" s="6">
        <f t="shared" si="69"/>
        <v>5.6222592241695019E-4</v>
      </c>
      <c r="F895" s="6">
        <f t="shared" si="70"/>
        <v>0.8186151566614337</v>
      </c>
      <c r="G895" s="16">
        <v>6.5907288064621259E-3</v>
      </c>
      <c r="H895" s="9">
        <f t="shared" si="68"/>
        <v>9.0477353888220764E-3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-4.2080883227813039E-3</v>
      </c>
      <c r="D896" s="6">
        <f t="shared" si="67"/>
        <v>1.7708007332328365E-5</v>
      </c>
      <c r="E896" s="6">
        <f t="shared" si="69"/>
        <v>1.6801340628948544E-6</v>
      </c>
      <c r="F896" s="6">
        <f t="shared" si="70"/>
        <v>0.40677156417472587</v>
      </c>
      <c r="G896" s="16">
        <v>1.2645926314703284E-2</v>
      </c>
      <c r="H896" s="9">
        <f t="shared" si="68"/>
        <v>6.3778645656263813E-3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-1.5763898084976139E-2</v>
      </c>
      <c r="D897" s="6">
        <f t="shared" si="67"/>
        <v>2.485004828335144E-4</v>
      </c>
      <c r="E897" s="6">
        <f t="shared" si="69"/>
        <v>1.7708007332328365E-5</v>
      </c>
      <c r="F897" s="6">
        <f t="shared" si="70"/>
        <v>1.4500988481925279</v>
      </c>
      <c r="G897" s="16">
        <v>1.0161758948975893E-2</v>
      </c>
      <c r="H897" s="9">
        <f t="shared" si="68"/>
        <v>1.2042005016576467E-2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-1.4273129334835915E-2</v>
      </c>
      <c r="D898" s="6">
        <f t="shared" si="67"/>
        <v>2.0372222100895353E-4</v>
      </c>
      <c r="E898" s="6">
        <f t="shared" si="69"/>
        <v>2.485004828335144E-4</v>
      </c>
      <c r="F898" s="6">
        <f t="shared" si="70"/>
        <v>0.94261626506007601</v>
      </c>
      <c r="G898" s="16">
        <v>8.0352046194152559E-3</v>
      </c>
      <c r="H898" s="9">
        <f t="shared" si="68"/>
        <v>9.7088426965322491E-3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-1.5324318190026134E-2</v>
      </c>
      <c r="D899" s="6">
        <f t="shared" si="67"/>
        <v>2.3483472798916584E-4</v>
      </c>
      <c r="E899" s="6">
        <f t="shared" si="69"/>
        <v>2.0372222100895353E-4</v>
      </c>
      <c r="F899" s="6">
        <f t="shared" si="70"/>
        <v>0.59600795129529982</v>
      </c>
      <c r="G899" s="16">
        <v>6.5817589172351264E-3</v>
      </c>
      <c r="H899" s="9">
        <f t="shared" si="68"/>
        <v>7.7201551234110568E-3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4.5592569804637096E-3</v>
      </c>
      <c r="D900" s="6">
        <f t="shared" si="67"/>
        <v>2.0786824213907062E-5</v>
      </c>
      <c r="E900" s="6">
        <f t="shared" si="69"/>
        <v>2.3483472798916584E-4</v>
      </c>
      <c r="F900" s="6">
        <f t="shared" si="70"/>
        <v>0.40571736990700435</v>
      </c>
      <c r="G900" s="16">
        <v>5.6788052001732325E-3</v>
      </c>
      <c r="H900" s="9">
        <f t="shared" si="68"/>
        <v>6.3695947273512176E-3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-2.0503994523155586E-2</v>
      </c>
      <c r="D901" s="6">
        <f t="shared" si="67"/>
        <v>4.2041379140559428E-4</v>
      </c>
      <c r="E901" s="6">
        <f t="shared" si="69"/>
        <v>2.0786824213907062E-5</v>
      </c>
      <c r="F901" s="6">
        <f t="shared" si="70"/>
        <v>0.30655275688806582</v>
      </c>
      <c r="G901" s="16">
        <v>6.2742931189621997E-3</v>
      </c>
      <c r="H901" s="9">
        <f t="shared" si="68"/>
        <v>5.5367206619809329E-3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-3.7336866067006471E-3</v>
      </c>
      <c r="D902" s="6">
        <f t="shared" si="67"/>
        <v>1.3940415677055794E-5</v>
      </c>
      <c r="E902" s="6">
        <f t="shared" si="69"/>
        <v>4.2041379140559428E-4</v>
      </c>
      <c r="F902" s="6">
        <f t="shared" si="70"/>
        <v>0.37031545817988137</v>
      </c>
      <c r="G902" s="16">
        <v>9.7796272655372597E-3</v>
      </c>
      <c r="H902" s="9">
        <f t="shared" si="68"/>
        <v>6.0853550280972214E-3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-6.599745204180411E-3</v>
      </c>
      <c r="D903" s="6">
        <f t="shared" si="67"/>
        <v>4.3556636760102336E-5</v>
      </c>
      <c r="E903" s="6">
        <f t="shared" si="69"/>
        <v>1.3940415677055794E-5</v>
      </c>
      <c r="F903" s="6">
        <f t="shared" si="70"/>
        <v>0.87435766411444349</v>
      </c>
      <c r="G903" s="16">
        <v>7.7292850790761465E-3</v>
      </c>
      <c r="H903" s="9">
        <f t="shared" si="68"/>
        <v>9.3507094068548801E-3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-1.9429057507965742E-2</v>
      </c>
      <c r="D904" s="6">
        <f t="shared" si="67"/>
        <v>3.7748827564783999E-4</v>
      </c>
      <c r="E904" s="6">
        <f t="shared" si="69"/>
        <v>4.3556636760102336E-5</v>
      </c>
      <c r="F904" s="6">
        <f t="shared" si="70"/>
        <v>0.55280850199828713</v>
      </c>
      <c r="G904" s="16">
        <v>1.2733186889077E-2</v>
      </c>
      <c r="H904" s="9">
        <f t="shared" si="68"/>
        <v>7.4351092930654838E-3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8.2057471278236347E-3</v>
      </c>
      <c r="D905" s="6">
        <f t="shared" si="67"/>
        <v>6.7334285925785831E-5</v>
      </c>
      <c r="E905" s="6">
        <f t="shared" si="69"/>
        <v>3.7748827564783999E-4</v>
      </c>
      <c r="F905" s="6">
        <f t="shared" si="70"/>
        <v>1.4699413526327978</v>
      </c>
      <c r="G905" s="16">
        <v>1.0421967580407067E-2</v>
      </c>
      <c r="H905" s="9">
        <f t="shared" si="68"/>
        <v>1.2124113792903783E-2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-1.2447116017499888E-2</v>
      </c>
      <c r="D906" s="6">
        <f t="shared" si="67"/>
        <v>1.5493069715310226E-4</v>
      </c>
      <c r="E906" s="6">
        <f t="shared" si="69"/>
        <v>6.7334285925785831E-5</v>
      </c>
      <c r="F906" s="6">
        <f t="shared" si="70"/>
        <v>0.99058612566888027</v>
      </c>
      <c r="G906" s="16">
        <v>4.8651514918479181E-3</v>
      </c>
      <c r="H906" s="9">
        <f t="shared" si="68"/>
        <v>9.9528193275517686E-3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-1.7218655167353405E-2</v>
      </c>
      <c r="D907" s="6">
        <f t="shared" si="67"/>
        <v>2.9648208577222611E-4</v>
      </c>
      <c r="E907" s="6">
        <f t="shared" si="69"/>
        <v>1.5493069715310226E-4</v>
      </c>
      <c r="F907" s="6">
        <f t="shared" si="70"/>
        <v>0.22971223656234874</v>
      </c>
      <c r="G907" s="16">
        <v>7.8560797995241849E-3</v>
      </c>
      <c r="H907" s="9">
        <f t="shared" si="68"/>
        <v>4.7928304430925649E-3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-1.0979247357367498E-2</v>
      </c>
      <c r="D908" s="6">
        <f t="shared" si="67"/>
        <v>1.2054387253426118E-4</v>
      </c>
      <c r="E908" s="6">
        <f t="shared" si="69"/>
        <v>2.9648208577222611E-4</v>
      </c>
      <c r="F908" s="6">
        <f t="shared" si="70"/>
        <v>0.57051328251923672</v>
      </c>
      <c r="G908" s="16">
        <v>5.0839502839153394E-3</v>
      </c>
      <c r="H908" s="9">
        <f t="shared" si="68"/>
        <v>7.5532329668774071E-3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-6.8382539809907807E-3</v>
      </c>
      <c r="D909" s="6">
        <f t="shared" si="67"/>
        <v>4.6761717508536257E-5</v>
      </c>
      <c r="E909" s="6">
        <f t="shared" si="69"/>
        <v>1.2054387253426118E-4</v>
      </c>
      <c r="F909" s="6">
        <f t="shared" si="70"/>
        <v>0.24920968635940874</v>
      </c>
      <c r="G909" s="16">
        <v>1.4384540812239683E-2</v>
      </c>
      <c r="H909" s="9">
        <f t="shared" si="68"/>
        <v>4.9920906077455043E-3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-1.9183008513023809E-2</v>
      </c>
      <c r="D910" s="6">
        <f t="shared" ref="D910:D973" si="72">C910^2</f>
        <v>3.6798781561074394E-4</v>
      </c>
      <c r="E910" s="6">
        <f t="shared" si="69"/>
        <v>4.6761717508536257E-5</v>
      </c>
      <c r="F910" s="6">
        <f t="shared" si="70"/>
        <v>1.8710386114750053</v>
      </c>
      <c r="G910" s="16">
        <v>5.1924488981678297E-3</v>
      </c>
      <c r="H910" s="9">
        <f t="shared" ref="H910:H973" si="73">SQRT(F910)/100</f>
        <v>1.3678591343683768E-2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-7.0026905003907607E-3</v>
      </c>
      <c r="D911" s="6">
        <f t="shared" si="72"/>
        <v>4.9037674244263006E-5</v>
      </c>
      <c r="E911" s="6">
        <f t="shared" ref="E911:E974" si="74">D910</f>
        <v>3.6798781561074394E-4</v>
      </c>
      <c r="F911" s="6">
        <f t="shared" ref="F911:F974" si="75">IF(C910&gt;0,B$6+B$7*E911+B$8*(G910*100)^2,B$6+B$7*E911+B$8*(G910*100)^2+E911*$B$9)</f>
        <v>0.25920089782601152</v>
      </c>
      <c r="G911" s="16">
        <v>1.2811986341036714E-2</v>
      </c>
      <c r="H911" s="9">
        <f t="shared" si="73"/>
        <v>5.0911776420196888E-3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-2.6932898137608532E-2</v>
      </c>
      <c r="D912" s="6">
        <f t="shared" si="72"/>
        <v>7.2538100209079714E-4</v>
      </c>
      <c r="E912" s="6">
        <f t="shared" si="74"/>
        <v>4.9037674244263006E-5</v>
      </c>
      <c r="F912" s="6">
        <f t="shared" si="75"/>
        <v>1.487965493250911</v>
      </c>
      <c r="G912" s="16">
        <v>6.7351011017091874E-3</v>
      </c>
      <c r="H912" s="9">
        <f t="shared" si="73"/>
        <v>1.2198219104651757E-2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-7.6908660018711788E-3</v>
      </c>
      <c r="D913" s="6">
        <f t="shared" si="72"/>
        <v>5.9149419858737972E-5</v>
      </c>
      <c r="E913" s="6">
        <f t="shared" si="74"/>
        <v>7.2538100209079714E-4</v>
      </c>
      <c r="F913" s="6">
        <f t="shared" si="75"/>
        <v>0.42401657266137532</v>
      </c>
      <c r="G913" s="16">
        <v>1.0123272093144814E-2</v>
      </c>
      <c r="H913" s="9">
        <f t="shared" si="73"/>
        <v>6.5116554935083547E-3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-3.3843681045130922E-3</v>
      </c>
      <c r="D914" s="6">
        <f t="shared" si="72"/>
        <v>1.145394746684554E-5</v>
      </c>
      <c r="E914" s="6">
        <f t="shared" si="74"/>
        <v>5.9149419858737972E-5</v>
      </c>
      <c r="F914" s="6">
        <f t="shared" si="75"/>
        <v>0.93562012036284326</v>
      </c>
      <c r="G914" s="16">
        <v>6.5821777124265377E-3</v>
      </c>
      <c r="H914" s="9">
        <f t="shared" si="73"/>
        <v>9.6727458374695416E-3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-3.4422928390530454E-3</v>
      </c>
      <c r="D915" s="6">
        <f t="shared" si="72"/>
        <v>1.1849379989795876E-5</v>
      </c>
      <c r="E915" s="6">
        <f t="shared" si="74"/>
        <v>1.145394746684554E-5</v>
      </c>
      <c r="F915" s="6">
        <f t="shared" si="75"/>
        <v>0.40576279594871956</v>
      </c>
      <c r="G915" s="16">
        <v>2.687335760666534E-3</v>
      </c>
      <c r="H915" s="9">
        <f t="shared" si="73"/>
        <v>6.3699513023940738E-3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-7.6469842944502948E-3</v>
      </c>
      <c r="D916" s="6">
        <f t="shared" si="72"/>
        <v>5.847636879956947E-5</v>
      </c>
      <c r="E916" s="6">
        <f t="shared" si="74"/>
        <v>1.1849379989795876E-5</v>
      </c>
      <c r="F916" s="6">
        <f t="shared" si="75"/>
        <v>8.2385634888946457E-2</v>
      </c>
      <c r="G916" s="16">
        <v>7.3162984407615008E-3</v>
      </c>
      <c r="H916" s="9">
        <f t="shared" si="73"/>
        <v>2.8702897917971008E-3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-4.9204542311706914E-4</v>
      </c>
      <c r="D917" s="6">
        <f t="shared" si="72"/>
        <v>2.4210869841045557E-7</v>
      </c>
      <c r="E917" s="6">
        <f t="shared" si="74"/>
        <v>5.847636879956947E-5</v>
      </c>
      <c r="F917" s="6">
        <f t="shared" si="75"/>
        <v>0.49715332731673584</v>
      </c>
      <c r="G917" s="16">
        <v>4.8945310485230395E-3</v>
      </c>
      <c r="H917" s="9">
        <f t="shared" si="73"/>
        <v>7.050910064074962E-3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-1.4622293757329059E-2</v>
      </c>
      <c r="D918" s="6">
        <f t="shared" si="72"/>
        <v>2.1381147472562435E-4</v>
      </c>
      <c r="E918" s="6">
        <f t="shared" si="74"/>
        <v>2.4210869841045557E-7</v>
      </c>
      <c r="F918" s="6">
        <f t="shared" si="75"/>
        <v>0.23227778527997522</v>
      </c>
      <c r="G918" s="16">
        <v>6.1345905563482545E-3</v>
      </c>
      <c r="H918" s="9">
        <f t="shared" si="73"/>
        <v>4.8195205703469631E-3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-6.3240023355833827E-3</v>
      </c>
      <c r="D919" s="6">
        <f t="shared" si="72"/>
        <v>3.9993005540464078E-5</v>
      </c>
      <c r="E919" s="6">
        <f t="shared" si="74"/>
        <v>2.1381147472562435E-4</v>
      </c>
      <c r="F919" s="6">
        <f t="shared" si="75"/>
        <v>0.35478436845379363</v>
      </c>
      <c r="G919" s="16">
        <v>8.1322889962955214E-3</v>
      </c>
      <c r="H919" s="9">
        <f t="shared" si="73"/>
        <v>5.9563778293002332E-3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-9.3052048787300983E-3</v>
      </c>
      <c r="D920" s="6">
        <f t="shared" si="72"/>
        <v>8.6586837835142424E-5</v>
      </c>
      <c r="E920" s="6">
        <f t="shared" si="74"/>
        <v>3.9993005540464078E-5</v>
      </c>
      <c r="F920" s="6">
        <f t="shared" si="75"/>
        <v>0.61006405940389252</v>
      </c>
      <c r="G920" s="16">
        <v>3.9285254965156502E-3</v>
      </c>
      <c r="H920" s="9">
        <f t="shared" si="73"/>
        <v>7.8106597634507967E-3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-8.1068704931784412E-4</v>
      </c>
      <c r="D921" s="6">
        <f t="shared" si="72"/>
        <v>6.5721349193167267E-7</v>
      </c>
      <c r="E921" s="6">
        <f t="shared" si="74"/>
        <v>8.6586837835142424E-5</v>
      </c>
      <c r="F921" s="6">
        <f t="shared" si="75"/>
        <v>0.15593771333719023</v>
      </c>
      <c r="G921" s="16">
        <v>4.5440144088913685E-3</v>
      </c>
      <c r="H921" s="9">
        <f t="shared" si="73"/>
        <v>3.9488949509602078E-3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-8.7538195001053282E-3</v>
      </c>
      <c r="D922" s="6">
        <f t="shared" si="72"/>
        <v>7.6629355840424293E-5</v>
      </c>
      <c r="E922" s="6">
        <f t="shared" si="74"/>
        <v>6.5721349193167267E-7</v>
      </c>
      <c r="F922" s="6">
        <f t="shared" si="75"/>
        <v>0.20264474728781706</v>
      </c>
      <c r="G922" s="16">
        <v>7.129444348063254E-3</v>
      </c>
      <c r="H922" s="9">
        <f t="shared" si="73"/>
        <v>4.5016080158962867E-3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-1.3834746648937732E-2</v>
      </c>
      <c r="D923" s="6">
        <f t="shared" si="72"/>
        <v>1.9140021484029379E-4</v>
      </c>
      <c r="E923" s="6">
        <f t="shared" si="74"/>
        <v>7.6629355840424293E-5</v>
      </c>
      <c r="F923" s="6">
        <f t="shared" si="75"/>
        <v>0.47297650075015646</v>
      </c>
      <c r="G923" s="16">
        <v>4.5502358496235596E-3</v>
      </c>
      <c r="H923" s="9">
        <f t="shared" si="73"/>
        <v>6.8773287019754737E-3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-7.7190983141195374E-3</v>
      </c>
      <c r="D924" s="6">
        <f t="shared" si="72"/>
        <v>5.9584478783043083E-5</v>
      </c>
      <c r="E924" s="6">
        <f t="shared" si="74"/>
        <v>1.9140021484029379E-4</v>
      </c>
      <c r="F924" s="6">
        <f t="shared" si="75"/>
        <v>0.20315490457824806</v>
      </c>
      <c r="G924" s="16">
        <v>6.9679927887006223E-3</v>
      </c>
      <c r="H924" s="9">
        <f t="shared" si="73"/>
        <v>4.5072708436286364E-3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-1.8470144397257388E-2</v>
      </c>
      <c r="D925" s="6">
        <f t="shared" si="72"/>
        <v>3.4114623405553848E-4</v>
      </c>
      <c r="E925" s="6">
        <f t="shared" si="74"/>
        <v>5.9584478783043083E-5</v>
      </c>
      <c r="F925" s="6">
        <f t="shared" si="75"/>
        <v>0.45258959046508379</v>
      </c>
      <c r="G925" s="16">
        <v>1.0459817108503551E-2</v>
      </c>
      <c r="H925" s="9">
        <f t="shared" si="73"/>
        <v>6.7274779112612756E-3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-1.3846152899719667E-2</v>
      </c>
      <c r="D926" s="6">
        <f t="shared" si="72"/>
        <v>1.9171595012241536E-4</v>
      </c>
      <c r="E926" s="6">
        <f t="shared" si="74"/>
        <v>3.4114623405553848E-4</v>
      </c>
      <c r="F926" s="6">
        <f t="shared" si="75"/>
        <v>0.99767146949887131</v>
      </c>
      <c r="G926" s="16">
        <v>5.1891704399011354E-3</v>
      </c>
      <c r="H926" s="9">
        <f t="shared" si="73"/>
        <v>9.9883505620240991E-3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-8.0548881551579087E-3</v>
      </c>
      <c r="D927" s="6">
        <f t="shared" si="72"/>
        <v>6.4881223192103177E-5</v>
      </c>
      <c r="E927" s="6">
        <f t="shared" si="74"/>
        <v>1.9171595012241536E-4</v>
      </c>
      <c r="F927" s="6">
        <f t="shared" si="75"/>
        <v>0.25889291999767405</v>
      </c>
      <c r="G927" s="16">
        <v>9.7153108934130046E-3</v>
      </c>
      <c r="H927" s="9">
        <f t="shared" si="73"/>
        <v>5.0881521203446156E-3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-1.1213298795431391E-2</v>
      </c>
      <c r="D928" s="6">
        <f t="shared" si="72"/>
        <v>1.2573806987562308E-4</v>
      </c>
      <c r="E928" s="6">
        <f t="shared" si="74"/>
        <v>6.4881223192103177E-5</v>
      </c>
      <c r="F928" s="6">
        <f t="shared" si="75"/>
        <v>0.86312788777118143</v>
      </c>
      <c r="G928" s="16">
        <v>3.1529783463230157E-3</v>
      </c>
      <c r="H928" s="9">
        <f t="shared" si="73"/>
        <v>9.2904676296254388E-3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-6.1788555944673959E-3</v>
      </c>
      <c r="D929" s="6">
        <f t="shared" si="72"/>
        <v>3.8178256457281036E-5</v>
      </c>
      <c r="E929" s="6">
        <f t="shared" si="74"/>
        <v>1.2573806987562308E-4</v>
      </c>
      <c r="F929" s="6">
        <f t="shared" si="75"/>
        <v>0.10674620291982076</v>
      </c>
      <c r="G929" s="16">
        <v>9.6922182001112026E-3</v>
      </c>
      <c r="H929" s="9">
        <f t="shared" si="73"/>
        <v>3.2672037420372296E-3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-6.0710109056970295E-3</v>
      </c>
      <c r="D930" s="6">
        <f t="shared" si="72"/>
        <v>3.6857173417092267E-5</v>
      </c>
      <c r="E930" s="6">
        <f t="shared" si="74"/>
        <v>3.8178256457281036E-5</v>
      </c>
      <c r="F930" s="6">
        <f t="shared" si="75"/>
        <v>0.85911313747578244</v>
      </c>
      <c r="G930" s="16">
        <v>4.5126817865702822E-3</v>
      </c>
      <c r="H930" s="9">
        <f t="shared" si="73"/>
        <v>9.2688356198380312E-3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8.4694143194421687E-4</v>
      </c>
      <c r="D931" s="6">
        <f t="shared" si="72"/>
        <v>7.1730978914372056E-7</v>
      </c>
      <c r="E931" s="6">
        <f t="shared" si="74"/>
        <v>3.6857173417092267E-5</v>
      </c>
      <c r="F931" s="6">
        <f t="shared" si="75"/>
        <v>0.20010365976656361</v>
      </c>
      <c r="G931" s="16">
        <v>8.2197715601581029E-3</v>
      </c>
      <c r="H931" s="9">
        <f t="shared" si="73"/>
        <v>4.4732947562905311E-3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-5.7659591051303864E-3</v>
      </c>
      <c r="D932" s="6">
        <f t="shared" si="72"/>
        <v>3.3246284402036006E-5</v>
      </c>
      <c r="E932" s="6">
        <f t="shared" si="74"/>
        <v>7.1730978914372056E-7</v>
      </c>
      <c r="F932" s="6">
        <f t="shared" si="75"/>
        <v>0.62287652079710498</v>
      </c>
      <c r="G932" s="16">
        <v>5.2541022397870419E-3</v>
      </c>
      <c r="H932" s="9">
        <f t="shared" si="73"/>
        <v>7.8922526619280564E-3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-8.4703413378655126E-3</v>
      </c>
      <c r="D933" s="6">
        <f t="shared" si="72"/>
        <v>7.1746682379953325E-5</v>
      </c>
      <c r="E933" s="6">
        <f t="shared" si="74"/>
        <v>3.3246284402036006E-5</v>
      </c>
      <c r="F933" s="6">
        <f t="shared" si="75"/>
        <v>0.264963861189567</v>
      </c>
      <c r="G933" s="16">
        <v>4.5008396212256364E-3</v>
      </c>
      <c r="H933" s="9">
        <f t="shared" si="73"/>
        <v>5.1474640473690245E-3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-1.9358628232526789E-2</v>
      </c>
      <c r="D934" s="6">
        <f t="shared" si="72"/>
        <v>3.7475648704518328E-4</v>
      </c>
      <c r="E934" s="6">
        <f t="shared" si="74"/>
        <v>7.1746682379953325E-5</v>
      </c>
      <c r="F934" s="6">
        <f t="shared" si="75"/>
        <v>0.19914821061650115</v>
      </c>
      <c r="G934" s="16">
        <v>7.9222655756978518E-3</v>
      </c>
      <c r="H934" s="9">
        <f t="shared" si="73"/>
        <v>4.4626024987276334E-3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-1.8093425167147355E-3</v>
      </c>
      <c r="D935" s="6">
        <f t="shared" si="72"/>
        <v>3.2737203427916128E-6</v>
      </c>
      <c r="E935" s="6">
        <f t="shared" si="74"/>
        <v>3.7475648704518328E-4</v>
      </c>
      <c r="F935" s="6">
        <f t="shared" si="75"/>
        <v>0.57986848130717461</v>
      </c>
      <c r="G935" s="16">
        <v>4.7568076012320278E-3</v>
      </c>
      <c r="H935" s="9">
        <f t="shared" si="73"/>
        <v>7.6149095943889881E-3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-1.8784529976373011E-2</v>
      </c>
      <c r="D936" s="6">
        <f t="shared" si="72"/>
        <v>3.5285856643325626E-4</v>
      </c>
      <c r="E936" s="6">
        <f t="shared" si="74"/>
        <v>3.2737203427916128E-6</v>
      </c>
      <c r="F936" s="6">
        <f t="shared" si="75"/>
        <v>0.22037205454322828</v>
      </c>
      <c r="G936" s="16">
        <v>4.9182467092076191E-3</v>
      </c>
      <c r="H936" s="9">
        <f t="shared" si="73"/>
        <v>4.6943801991661087E-3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-1.9665511308574215E-2</v>
      </c>
      <c r="D937" s="6">
        <f t="shared" si="72"/>
        <v>3.8673233502766033E-4</v>
      </c>
      <c r="E937" s="6">
        <f t="shared" si="74"/>
        <v>3.5285856643325626E-4</v>
      </c>
      <c r="F937" s="6">
        <f t="shared" si="75"/>
        <v>0.23436846835052691</v>
      </c>
      <c r="G937" s="16">
        <v>5.6424611874291864E-3</v>
      </c>
      <c r="H937" s="9">
        <f t="shared" si="73"/>
        <v>4.8411617237035876E-3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-6.336927534111224E-3</v>
      </c>
      <c r="D938" s="6">
        <f t="shared" si="72"/>
        <v>4.0156650572576957E-5</v>
      </c>
      <c r="E938" s="6">
        <f t="shared" si="74"/>
        <v>3.8673233502766033E-4</v>
      </c>
      <c r="F938" s="6">
        <f t="shared" si="75"/>
        <v>0.30287415259231232</v>
      </c>
      <c r="G938" s="16">
        <v>6.4680363969220056E-3</v>
      </c>
      <c r="H938" s="9">
        <f t="shared" si="73"/>
        <v>5.5034003360859762E-3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-9.2544400409294222E-3</v>
      </c>
      <c r="D939" s="6">
        <f t="shared" si="72"/>
        <v>8.5644660471157768E-5</v>
      </c>
      <c r="E939" s="6">
        <f t="shared" si="74"/>
        <v>4.0156650572576957E-5</v>
      </c>
      <c r="F939" s="6">
        <f t="shared" si="75"/>
        <v>0.39242123798211331</v>
      </c>
      <c r="G939" s="16">
        <v>8.4671539759307718E-3</v>
      </c>
      <c r="H939" s="9">
        <f t="shared" si="73"/>
        <v>6.2643534221986019E-3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-1.2903785771090791E-2</v>
      </c>
      <c r="D940" s="6">
        <f t="shared" si="72"/>
        <v>1.6650768722620515E-4</v>
      </c>
      <c r="E940" s="6">
        <f t="shared" si="74"/>
        <v>8.5644660471157768E-5</v>
      </c>
      <c r="F940" s="6">
        <f t="shared" si="75"/>
        <v>0.65985299803213182</v>
      </c>
      <c r="G940" s="16">
        <v>3.5724628710460588E-3</v>
      </c>
      <c r="H940" s="9">
        <f t="shared" si="73"/>
        <v>8.1231336196823187E-3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1.9664363892511437E-3</v>
      </c>
      <c r="D941" s="6">
        <f t="shared" si="72"/>
        <v>3.8668720729710755E-6</v>
      </c>
      <c r="E941" s="6">
        <f t="shared" si="74"/>
        <v>1.6650768722620515E-4</v>
      </c>
      <c r="F941" s="6">
        <f t="shared" si="75"/>
        <v>0.13201657875959263</v>
      </c>
      <c r="G941" s="16">
        <v>5.1744820324267811E-3</v>
      </c>
      <c r="H941" s="9">
        <f t="shared" si="73"/>
        <v>3.6334085754232571E-3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-1.2769604302562297E-2</v>
      </c>
      <c r="D942" s="6">
        <f t="shared" si="72"/>
        <v>1.6306279404401753E-4</v>
      </c>
      <c r="E942" s="6">
        <f t="shared" si="74"/>
        <v>3.8668720729710755E-6</v>
      </c>
      <c r="F942" s="6">
        <f t="shared" si="75"/>
        <v>0.25752604237010035</v>
      </c>
      <c r="G942" s="16">
        <v>4.0001696146226649E-3</v>
      </c>
      <c r="H942" s="9">
        <f t="shared" si="73"/>
        <v>5.0747023791558486E-3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1.3179756627110656E-3</v>
      </c>
      <c r="D943" s="6">
        <f t="shared" si="72"/>
        <v>1.7370598474986724E-6</v>
      </c>
      <c r="E943" s="6">
        <f t="shared" si="74"/>
        <v>1.6306279404401753E-4</v>
      </c>
      <c r="F943" s="6">
        <f t="shared" si="75"/>
        <v>0.1610270403745413</v>
      </c>
      <c r="G943" s="16">
        <v>5.6079071446313742E-3</v>
      </c>
      <c r="H943" s="9">
        <f t="shared" si="73"/>
        <v>4.0128174687436421E-3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-1.1982553859569195E-2</v>
      </c>
      <c r="D944" s="6">
        <f t="shared" si="72"/>
        <v>1.4358159699747662E-4</v>
      </c>
      <c r="E944" s="6">
        <f t="shared" si="74"/>
        <v>1.7370598474986724E-6</v>
      </c>
      <c r="F944" s="6">
        <f t="shared" si="75"/>
        <v>0.29938531211592778</v>
      </c>
      <c r="G944" s="16">
        <v>5.1170010463770527E-3</v>
      </c>
      <c r="H944" s="9">
        <f t="shared" si="73"/>
        <v>5.4716113907689731E-3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-2.190876207507865E-2</v>
      </c>
      <c r="D945" s="6">
        <f t="shared" si="72"/>
        <v>4.7999385566240455E-4</v>
      </c>
      <c r="E945" s="6">
        <f t="shared" si="74"/>
        <v>1.4358159699747662E-4</v>
      </c>
      <c r="F945" s="6">
        <f t="shared" si="75"/>
        <v>0.25222993968441076</v>
      </c>
      <c r="G945" s="16">
        <v>7.8943973951634133E-3</v>
      </c>
      <c r="H945" s="9">
        <f t="shared" si="73"/>
        <v>5.0222498910788057E-3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-6.2481045542585227E-3</v>
      </c>
      <c r="D946" s="6">
        <f t="shared" si="72"/>
        <v>3.9038810520946097E-5</v>
      </c>
      <c r="E946" s="6">
        <f t="shared" si="74"/>
        <v>4.7999385566240455E-4</v>
      </c>
      <c r="F946" s="6">
        <f t="shared" si="75"/>
        <v>0.57592226304610239</v>
      </c>
      <c r="G946" s="16">
        <v>4.5492694131745127E-3</v>
      </c>
      <c r="H946" s="9">
        <f t="shared" si="73"/>
        <v>7.5889542299720216E-3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-2.6344331025667717E-2</v>
      </c>
      <c r="D947" s="6">
        <f t="shared" si="72"/>
        <v>6.9402377718995865E-4</v>
      </c>
      <c r="E947" s="6">
        <f t="shared" si="74"/>
        <v>3.9038810520946097E-5</v>
      </c>
      <c r="F947" s="6">
        <f t="shared" si="75"/>
        <v>0.20307343908542605</v>
      </c>
      <c r="G947" s="16">
        <v>8.0912350993840136E-3</v>
      </c>
      <c r="H947" s="9">
        <f t="shared" si="73"/>
        <v>4.5063670410367823E-3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-1.9189677335629263E-2</v>
      </c>
      <c r="D948" s="6">
        <f t="shared" si="72"/>
        <v>3.6824371624556338E-4</v>
      </c>
      <c r="E948" s="6">
        <f t="shared" si="74"/>
        <v>6.9402377718995865E-4</v>
      </c>
      <c r="F948" s="6">
        <f t="shared" si="75"/>
        <v>0.60410992544875008</v>
      </c>
      <c r="G948" s="16">
        <v>6.9331631987819917E-3</v>
      </c>
      <c r="H948" s="9">
        <f t="shared" si="73"/>
        <v>7.7724508711779581E-3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-1.3810269040106564E-2</v>
      </c>
      <c r="D949" s="6">
        <f t="shared" si="72"/>
        <v>1.9072353096012587E-4</v>
      </c>
      <c r="E949" s="6">
        <f t="shared" si="74"/>
        <v>3.6824371624556338E-4</v>
      </c>
      <c r="F949" s="6">
        <f t="shared" si="75"/>
        <v>0.4482583290488214</v>
      </c>
      <c r="G949" s="16">
        <v>3.4643302958830609E-3</v>
      </c>
      <c r="H949" s="9">
        <f t="shared" si="73"/>
        <v>6.6952096983501673E-3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-3.3144980033891214E-3</v>
      </c>
      <c r="D950" s="6">
        <f t="shared" si="72"/>
        <v>1.0985897014470471E-5</v>
      </c>
      <c r="E950" s="6">
        <f t="shared" si="74"/>
        <v>1.9072353096012587E-4</v>
      </c>
      <c r="F950" s="6">
        <f t="shared" si="75"/>
        <v>0.12520156726810111</v>
      </c>
      <c r="G950" s="16">
        <v>6.1032038942031974E-3</v>
      </c>
      <c r="H950" s="9">
        <f t="shared" si="73"/>
        <v>3.5383833493291979E-3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-2.1776342882711137E-2</v>
      </c>
      <c r="D951" s="6">
        <f t="shared" si="72"/>
        <v>4.74209109345404E-4</v>
      </c>
      <c r="E951" s="6">
        <f t="shared" si="74"/>
        <v>1.0985897014470471E-5</v>
      </c>
      <c r="F951" s="6">
        <f t="shared" si="75"/>
        <v>0.35134036321403944</v>
      </c>
      <c r="G951" s="16">
        <v>9.1180075273060452E-3</v>
      </c>
      <c r="H951" s="9">
        <f t="shared" si="73"/>
        <v>5.9273970949653733E-3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1.0215415810859009E-2</v>
      </c>
      <c r="D952" s="6">
        <f t="shared" si="72"/>
        <v>1.0435472018874822E-4</v>
      </c>
      <c r="E952" s="6">
        <f t="shared" si="74"/>
        <v>4.74209109345404E-4</v>
      </c>
      <c r="F952" s="6">
        <f t="shared" si="75"/>
        <v>0.76237600827879848</v>
      </c>
      <c r="G952" s="16">
        <v>8.242390287819451E-3</v>
      </c>
      <c r="H952" s="9">
        <f t="shared" si="73"/>
        <v>8.7314145948912455E-3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-8.5377047693929523E-3</v>
      </c>
      <c r="D953" s="6">
        <f t="shared" si="72"/>
        <v>7.2892402729315167E-5</v>
      </c>
      <c r="E953" s="6">
        <f t="shared" si="74"/>
        <v>1.0435472018874822E-4</v>
      </c>
      <c r="F953" s="6">
        <f t="shared" si="75"/>
        <v>0.62621168801142402</v>
      </c>
      <c r="G953" s="16">
        <v>5.713918660736352E-3</v>
      </c>
      <c r="H953" s="9">
        <f t="shared" si="73"/>
        <v>7.9133538276221667E-3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-1.6322314302238301E-3</v>
      </c>
      <c r="D954" s="6">
        <f t="shared" si="72"/>
        <v>2.6641794418105302E-6</v>
      </c>
      <c r="E954" s="6">
        <f t="shared" si="74"/>
        <v>7.2892402729315167E-5</v>
      </c>
      <c r="F954" s="6">
        <f t="shared" si="75"/>
        <v>0.31013718709128335</v>
      </c>
      <c r="G954" s="16">
        <v>1.2747255516776414E-2</v>
      </c>
      <c r="H954" s="9">
        <f t="shared" si="73"/>
        <v>5.5689962030089713E-3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-8.1344168671250924E-3</v>
      </c>
      <c r="D955" s="6">
        <f t="shared" si="72"/>
        <v>6.616873776816921E-5</v>
      </c>
      <c r="E955" s="6">
        <f t="shared" si="74"/>
        <v>2.6641794418105302E-6</v>
      </c>
      <c r="F955" s="6">
        <f t="shared" si="75"/>
        <v>1.4731455775478273</v>
      </c>
      <c r="G955" s="16">
        <v>4.2846133166920377E-3</v>
      </c>
      <c r="H955" s="9">
        <f t="shared" si="73"/>
        <v>1.2137320863962638E-2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-4.3045359920636673E-3</v>
      </c>
      <c r="D956" s="6">
        <f t="shared" si="72"/>
        <v>1.8529030106971541E-5</v>
      </c>
      <c r="E956" s="6">
        <f t="shared" si="74"/>
        <v>6.616873776816921E-5</v>
      </c>
      <c r="F956" s="6">
        <f t="shared" si="75"/>
        <v>0.18213298246406745</v>
      </c>
      <c r="G956" s="16">
        <v>8.3172549641854325E-3</v>
      </c>
      <c r="H956" s="9">
        <f t="shared" si="73"/>
        <v>4.2677040954600806E-3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-1.2958837953539096E-2</v>
      </c>
      <c r="D957" s="6">
        <f t="shared" si="72"/>
        <v>1.6793148110608535E-4</v>
      </c>
      <c r="E957" s="6">
        <f t="shared" si="74"/>
        <v>1.8529030106971541E-5</v>
      </c>
      <c r="F957" s="6">
        <f t="shared" si="75"/>
        <v>0.63731629982124938</v>
      </c>
      <c r="G957" s="16">
        <v>5.1914822827038324E-3</v>
      </c>
      <c r="H957" s="9">
        <f t="shared" si="73"/>
        <v>7.9832092533094062E-3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-5.4138098130554254E-3</v>
      </c>
      <c r="D958" s="6">
        <f t="shared" si="72"/>
        <v>2.930933669193522E-5</v>
      </c>
      <c r="E958" s="6">
        <f t="shared" si="74"/>
        <v>1.6793148110608535E-4</v>
      </c>
      <c r="F958" s="6">
        <f t="shared" si="75"/>
        <v>0.25910745301532573</v>
      </c>
      <c r="G958" s="16">
        <v>1.0595999096720479E-2</v>
      </c>
      <c r="H958" s="9">
        <f t="shared" si="73"/>
        <v>5.090259846170191E-3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-1.1050779000887826E-2</v>
      </c>
      <c r="D959" s="6">
        <f t="shared" si="72"/>
        <v>1.2211971652646334E-4</v>
      </c>
      <c r="E959" s="6">
        <f t="shared" si="74"/>
        <v>2.930933669193522E-5</v>
      </c>
      <c r="F959" s="6">
        <f t="shared" si="75"/>
        <v>1.023349457029689</v>
      </c>
      <c r="G959" s="16">
        <v>3.81996644060367E-3</v>
      </c>
      <c r="H959" s="9">
        <f t="shared" si="73"/>
        <v>1.0116073630760549E-2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-1.2710728847330245E-3</v>
      </c>
      <c r="D960" s="6">
        <f t="shared" si="72"/>
        <v>1.6156262783035326E-6</v>
      </c>
      <c r="E960" s="6">
        <f t="shared" si="74"/>
        <v>1.2211971652646334E-4</v>
      </c>
      <c r="F960" s="6">
        <f t="shared" si="75"/>
        <v>0.1484039918099114</v>
      </c>
      <c r="G960" s="16">
        <v>5.5430806346355235E-3</v>
      </c>
      <c r="H960" s="9">
        <f t="shared" si="73"/>
        <v>3.8523238676143445E-3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-5.535011369979019E-3</v>
      </c>
      <c r="D961" s="6">
        <f t="shared" si="72"/>
        <v>3.0636350865797018E-5</v>
      </c>
      <c r="E961" s="6">
        <f t="shared" si="74"/>
        <v>1.6156262783035326E-6</v>
      </c>
      <c r="F961" s="6">
        <f t="shared" si="75"/>
        <v>0.29291050794957824</v>
      </c>
      <c r="G961" s="16">
        <v>5.1156019517684739E-3</v>
      </c>
      <c r="H961" s="9">
        <f t="shared" si="73"/>
        <v>5.412120729894874E-3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-1.1512505055554472E-2</v>
      </c>
      <c r="D962" s="6">
        <f t="shared" si="72"/>
        <v>1.3253777265416727E-4</v>
      </c>
      <c r="E962" s="6">
        <f t="shared" si="74"/>
        <v>3.0636350865797018E-5</v>
      </c>
      <c r="F962" s="6">
        <f t="shared" si="75"/>
        <v>0.25209970874070281</v>
      </c>
      <c r="G962" s="16">
        <v>5.7652713001241189E-3</v>
      </c>
      <c r="H962" s="9">
        <f t="shared" si="73"/>
        <v>5.0209531838158261E-3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-1.1656439157870381E-2</v>
      </c>
      <c r="D963" s="6">
        <f t="shared" si="72"/>
        <v>1.3587257384113397E-4</v>
      </c>
      <c r="E963" s="6">
        <f t="shared" si="74"/>
        <v>1.3253777265416727E-4</v>
      </c>
      <c r="F963" s="6">
        <f t="shared" si="75"/>
        <v>0.31541827520883609</v>
      </c>
      <c r="G963" s="16">
        <v>6.6942337069248285E-3</v>
      </c>
      <c r="H963" s="9">
        <f t="shared" si="73"/>
        <v>5.6162111357109436E-3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-1.7667340750230041E-2</v>
      </c>
      <c r="D964" s="6">
        <f t="shared" si="72"/>
        <v>3.1213492918473902E-4</v>
      </c>
      <c r="E964" s="6">
        <f t="shared" si="74"/>
        <v>1.3587257384113397E-4</v>
      </c>
      <c r="F964" s="6">
        <f t="shared" si="75"/>
        <v>0.41909034035922782</v>
      </c>
      <c r="G964" s="16">
        <v>6.6259696884945997E-3</v>
      </c>
      <c r="H964" s="9">
        <f t="shared" si="73"/>
        <v>6.473718717701811E-3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-4.7408900562470619E-3</v>
      </c>
      <c r="D965" s="6">
        <f t="shared" si="72"/>
        <v>2.2476038525422269E-5</v>
      </c>
      <c r="E965" s="6">
        <f t="shared" si="74"/>
        <v>3.1213492918473902E-4</v>
      </c>
      <c r="F965" s="6">
        <f t="shared" si="75"/>
        <v>0.41094894420843708</v>
      </c>
      <c r="G965" s="16">
        <v>3.9090725364169937E-3</v>
      </c>
      <c r="H965" s="9">
        <f t="shared" si="73"/>
        <v>6.410529964117141E-3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-1.360370349589083E-2</v>
      </c>
      <c r="D966" s="6">
        <f t="shared" si="72"/>
        <v>1.8506074880411241E-4</v>
      </c>
      <c r="E966" s="6">
        <f t="shared" si="74"/>
        <v>2.2476038525422269E-5</v>
      </c>
      <c r="F966" s="6">
        <f t="shared" si="75"/>
        <v>0.15457095421252451</v>
      </c>
      <c r="G966" s="16">
        <v>2.7397215553698552E-3</v>
      </c>
      <c r="H966" s="9">
        <f t="shared" si="73"/>
        <v>3.9315512741477064E-3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-2.5945395610755723E-2</v>
      </c>
      <c r="D967" s="6">
        <f t="shared" si="72"/>
        <v>6.7316355339862234E-4</v>
      </c>
      <c r="E967" s="6">
        <f t="shared" si="74"/>
        <v>1.8506074880411241E-4</v>
      </c>
      <c r="F967" s="6">
        <f t="shared" si="75"/>
        <v>8.4935182193236605E-2</v>
      </c>
      <c r="G967" s="16">
        <v>7.7054458954569994E-3</v>
      </c>
      <c r="H967" s="9">
        <f t="shared" si="73"/>
        <v>2.914364119207423E-3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-8.9499125957135991E-3</v>
      </c>
      <c r="D968" s="6">
        <f t="shared" si="72"/>
        <v>8.0100935470912927E-5</v>
      </c>
      <c r="E968" s="6">
        <f t="shared" si="74"/>
        <v>6.7316355339862234E-4</v>
      </c>
      <c r="F968" s="6">
        <f t="shared" si="75"/>
        <v>0.54952390547797525</v>
      </c>
      <c r="G968" s="16">
        <v>5.3392048537137353E-3</v>
      </c>
      <c r="H968" s="9">
        <f t="shared" si="73"/>
        <v>7.412987963554071E-3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-1.3695520244294377E-2</v>
      </c>
      <c r="D969" s="6">
        <f t="shared" si="72"/>
        <v>1.8756727476187712E-4</v>
      </c>
      <c r="E969" s="6">
        <f t="shared" si="74"/>
        <v>8.0100935470912927E-5</v>
      </c>
      <c r="F969" s="6">
        <f t="shared" si="75"/>
        <v>0.273039588351634</v>
      </c>
      <c r="G969" s="16">
        <v>9.1785473452153255E-3</v>
      </c>
      <c r="H969" s="9">
        <f t="shared" si="73"/>
        <v>5.2253190175493977E-3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-7.8215862207911269E-3</v>
      </c>
      <c r="D970" s="6">
        <f t="shared" si="72"/>
        <v>6.1177211009269628E-5</v>
      </c>
      <c r="E970" s="6">
        <f t="shared" si="74"/>
        <v>1.8756727476187712E-4</v>
      </c>
      <c r="F970" s="6">
        <f t="shared" si="75"/>
        <v>0.77229233580715761</v>
      </c>
      <c r="G970" s="16">
        <v>6.4469615817730067E-3</v>
      </c>
      <c r="H970" s="9">
        <f t="shared" si="73"/>
        <v>8.7880164759014737E-3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3.9811388837229372E-3</v>
      </c>
      <c r="D971" s="6">
        <f t="shared" si="72"/>
        <v>1.5849466811490715E-5</v>
      </c>
      <c r="E971" s="6">
        <f t="shared" si="74"/>
        <v>6.1177211009269628E-5</v>
      </c>
      <c r="F971" s="6">
        <f t="shared" si="75"/>
        <v>0.38998368308196396</v>
      </c>
      <c r="G971" s="16">
        <v>5.6451800937213038E-3</v>
      </c>
      <c r="H971" s="9">
        <f t="shared" si="73"/>
        <v>6.2448673571338887E-3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-7.8138417257912762E-3</v>
      </c>
      <c r="D972" s="6">
        <f t="shared" si="72"/>
        <v>6.1056122515716789E-5</v>
      </c>
      <c r="E972" s="6">
        <f t="shared" si="74"/>
        <v>1.5849466811490715E-5</v>
      </c>
      <c r="F972" s="6">
        <f t="shared" si="75"/>
        <v>0.3031421981084319</v>
      </c>
      <c r="G972" s="16">
        <v>3.9742592242733195E-3</v>
      </c>
      <c r="H972" s="9">
        <f t="shared" si="73"/>
        <v>5.5058350693462654E-3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-9.2648900550066342E-3</v>
      </c>
      <c r="D973" s="6">
        <f t="shared" si="72"/>
        <v>8.5838187731360839E-5</v>
      </c>
      <c r="E973" s="6">
        <f t="shared" si="74"/>
        <v>6.1056122515716789E-5</v>
      </c>
      <c r="F973" s="6">
        <f t="shared" si="75"/>
        <v>0.1591745344644486</v>
      </c>
      <c r="G973" s="16">
        <v>6.0476583544572379E-3</v>
      </c>
      <c r="H973" s="9">
        <f t="shared" si="73"/>
        <v>3.98966833790039E-3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-9.018483976273561E-3</v>
      </c>
      <c r="D974" s="6">
        <f t="shared" ref="D974:D1038" si="77">C974^2</f>
        <v>8.133305323030298E-5</v>
      </c>
      <c r="E974" s="6">
        <f t="shared" si="74"/>
        <v>8.5838187731360839E-5</v>
      </c>
      <c r="F974" s="6">
        <f t="shared" si="75"/>
        <v>0.34529637410844455</v>
      </c>
      <c r="G974" s="16">
        <v>4.3084364967866922E-3</v>
      </c>
      <c r="H974" s="9">
        <f t="shared" ref="H974:H1037" si="78">SQRT(F974)/100</f>
        <v>5.8761924245930254E-3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-4.6667109760027831E-3</v>
      </c>
      <c r="D975" s="6">
        <f t="shared" si="77"/>
        <v>2.1778191333544847E-5</v>
      </c>
      <c r="E975" s="6">
        <f t="shared" ref="E975:E1039" si="79">D974</f>
        <v>8.133305323030298E-5</v>
      </c>
      <c r="F975" s="6">
        <f t="shared" ref="F975:F1038" si="80">IF(C974&gt;0,B$6+B$7*E975+B$8*(G974*100)^2,B$6+B$7*E975+B$8*(G974*100)^2+E975*$B$9)</f>
        <v>0.18396687213962018</v>
      </c>
      <c r="G975" s="16">
        <v>5.9840996008566748E-3</v>
      </c>
      <c r="H975" s="9">
        <f t="shared" si="78"/>
        <v>4.289135951909431E-3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-1.249315634507712E-2</v>
      </c>
      <c r="D976" s="6">
        <f t="shared" si="77"/>
        <v>1.5607895546254069E-4</v>
      </c>
      <c r="E976" s="6">
        <f t="shared" si="79"/>
        <v>2.1778191333544847E-5</v>
      </c>
      <c r="F976" s="6">
        <f t="shared" si="80"/>
        <v>0.33844561150532593</v>
      </c>
      <c r="G976" s="16">
        <v>3.5110423839196116E-3</v>
      </c>
      <c r="H976" s="9">
        <f t="shared" si="78"/>
        <v>5.8176078546540574E-3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-1.2331161361556377E-2</v>
      </c>
      <c r="D977" s="6">
        <f t="shared" si="77"/>
        <v>1.5205754052474092E-4</v>
      </c>
      <c r="E977" s="6">
        <f t="shared" si="79"/>
        <v>1.5607895546254069E-4</v>
      </c>
      <c r="F977" s="6">
        <f t="shared" si="80"/>
        <v>0.12811945119189863</v>
      </c>
      <c r="G977" s="16">
        <v>5.4997080310484224E-3</v>
      </c>
      <c r="H977" s="9">
        <f t="shared" si="78"/>
        <v>3.5793777558662154E-3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-6.8268567188249588E-3</v>
      </c>
      <c r="D978" s="6">
        <f t="shared" si="77"/>
        <v>4.6605972659365484E-5</v>
      </c>
      <c r="E978" s="6">
        <f t="shared" si="79"/>
        <v>1.5205754052474092E-4</v>
      </c>
      <c r="F978" s="6">
        <f t="shared" si="80"/>
        <v>0.28862317535712251</v>
      </c>
      <c r="G978" s="16">
        <v>6.5890272459636122E-3</v>
      </c>
      <c r="H978" s="9">
        <f t="shared" si="78"/>
        <v>5.3723661021669259E-3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-1.5297920813470303E-2</v>
      </c>
      <c r="D979" s="6">
        <f t="shared" si="77"/>
        <v>2.3402638121520789E-4</v>
      </c>
      <c r="E979" s="6">
        <f t="shared" si="79"/>
        <v>4.6605972659365484E-5</v>
      </c>
      <c r="F979" s="6">
        <f t="shared" si="80"/>
        <v>0.40657148831610734</v>
      </c>
      <c r="G979" s="16">
        <v>6.8849366392397761E-3</v>
      </c>
      <c r="H979" s="9">
        <f t="shared" si="78"/>
        <v>6.3762958550878691E-3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-1.5944038154855671E-2</v>
      </c>
      <c r="D980" s="6">
        <f t="shared" si="77"/>
        <v>2.5421235268349344E-4</v>
      </c>
      <c r="E980" s="6">
        <f t="shared" si="79"/>
        <v>2.3402638121520789E-4</v>
      </c>
      <c r="F980" s="6">
        <f t="shared" si="80"/>
        <v>0.44228701384543134</v>
      </c>
      <c r="G980" s="16">
        <v>5.1598898167112281E-3</v>
      </c>
      <c r="H980" s="9">
        <f t="shared" si="78"/>
        <v>6.6504662531692571E-3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-1.2422635911117258E-2</v>
      </c>
      <c r="D981" s="6">
        <f t="shared" si="77"/>
        <v>1.5432188298018009E-4</v>
      </c>
      <c r="E981" s="6">
        <f t="shared" si="79"/>
        <v>2.5421235268349344E-4</v>
      </c>
      <c r="F981" s="6">
        <f t="shared" si="80"/>
        <v>0.25617981393845884</v>
      </c>
      <c r="G981" s="16">
        <v>2.8029958554416029E-3</v>
      </c>
      <c r="H981" s="9">
        <f t="shared" si="78"/>
        <v>5.0614208868504382E-3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8.3847779908129659E-4</v>
      </c>
      <c r="D982" s="6">
        <f t="shared" si="77"/>
        <v>7.0304501955221521E-7</v>
      </c>
      <c r="E982" s="6">
        <f t="shared" si="79"/>
        <v>1.5432188298018009E-4</v>
      </c>
      <c r="F982" s="6">
        <f t="shared" si="80"/>
        <v>8.8075961600012201E-2</v>
      </c>
      <c r="G982" s="16">
        <v>5.8714425399378298E-3</v>
      </c>
      <c r="H982" s="9">
        <f t="shared" si="78"/>
        <v>2.9677594511687126E-3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-1.1606291104862956E-2</v>
      </c>
      <c r="D983" s="6">
        <f t="shared" si="77"/>
        <v>1.3470599321082098E-4</v>
      </c>
      <c r="E983" s="6">
        <f t="shared" si="79"/>
        <v>7.0304501955221521E-7</v>
      </c>
      <c r="F983" s="6">
        <f t="shared" si="80"/>
        <v>0.32648216248563339</v>
      </c>
      <c r="G983" s="16">
        <v>4.8300165647813566E-3</v>
      </c>
      <c r="H983" s="9">
        <f t="shared" si="78"/>
        <v>5.7138617631653753E-3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-1.7565065765543609E-2</v>
      </c>
      <c r="D984" s="6">
        <f t="shared" si="77"/>
        <v>3.0853153534787206E-4</v>
      </c>
      <c r="E984" s="6">
        <f t="shared" si="79"/>
        <v>1.3470599321082098E-4</v>
      </c>
      <c r="F984" s="6">
        <f t="shared" si="80"/>
        <v>0.22666077485994979</v>
      </c>
      <c r="G984" s="16">
        <v>9.8065263451055512E-3</v>
      </c>
      <c r="H984" s="9">
        <f t="shared" si="78"/>
        <v>4.7608904089461021E-3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-1.6439551882001649E-2</v>
      </c>
      <c r="D985" s="6">
        <f t="shared" si="77"/>
        <v>2.7025886608102396E-4</v>
      </c>
      <c r="E985" s="6">
        <f t="shared" si="79"/>
        <v>3.0853153534787206E-4</v>
      </c>
      <c r="F985" s="6">
        <f t="shared" si="80"/>
        <v>0.87908186938825716</v>
      </c>
      <c r="G985" s="16">
        <v>1.0241509876036798E-2</v>
      </c>
      <c r="H985" s="9">
        <f t="shared" si="78"/>
        <v>9.3759365899533324E-3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-1.9465145709735371E-2</v>
      </c>
      <c r="D986" s="6">
        <f t="shared" si="77"/>
        <v>3.7889189750122933E-4</v>
      </c>
      <c r="E986" s="6">
        <f t="shared" si="79"/>
        <v>2.7025886608102396E-4</v>
      </c>
      <c r="F986" s="6">
        <f t="shared" si="80"/>
        <v>0.957191297895302</v>
      </c>
      <c r="G986" s="16">
        <v>7.6141889250666856E-3</v>
      </c>
      <c r="H986" s="9">
        <f t="shared" si="78"/>
        <v>9.7836153741615479E-3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-3.6347275081384288E-3</v>
      </c>
      <c r="D987" s="6">
        <f t="shared" si="77"/>
        <v>1.3211244058418192E-5</v>
      </c>
      <c r="E987" s="6">
        <f t="shared" si="79"/>
        <v>3.7889189750122933E-4</v>
      </c>
      <c r="F987" s="6">
        <f t="shared" si="80"/>
        <v>0.53699660072763522</v>
      </c>
      <c r="G987" s="16">
        <v>5.085090646995802E-3</v>
      </c>
      <c r="H987" s="9">
        <f t="shared" si="78"/>
        <v>7.3280051905524413E-3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-1.7857928686980343E-2</v>
      </c>
      <c r="D988" s="6">
        <f t="shared" si="77"/>
        <v>3.1890561698927545E-4</v>
      </c>
      <c r="E988" s="6">
        <f t="shared" si="79"/>
        <v>1.3211244058418192E-5</v>
      </c>
      <c r="F988" s="6">
        <f t="shared" si="80"/>
        <v>0.24931165551630652</v>
      </c>
      <c r="G988" s="16">
        <v>6.9235100832127413E-3</v>
      </c>
      <c r="H988" s="9">
        <f t="shared" si="78"/>
        <v>4.9931118104475343E-3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-9.553369096409867E-3</v>
      </c>
      <c r="D989" s="6">
        <f t="shared" si="77"/>
        <v>9.1266861092239074E-5</v>
      </c>
      <c r="E989" s="6">
        <f t="shared" si="79"/>
        <v>3.1890561698927545E-4</v>
      </c>
      <c r="F989" s="6">
        <f t="shared" si="80"/>
        <v>0.44705936683004627</v>
      </c>
      <c r="G989" s="16">
        <v>4.5131608064261693E-3</v>
      </c>
      <c r="H989" s="9">
        <f t="shared" si="78"/>
        <v>6.6862498220605412E-3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1.8100020758926565E-3</v>
      </c>
      <c r="D990" s="6">
        <f t="shared" si="77"/>
        <v>3.2761075147357258E-6</v>
      </c>
      <c r="E990" s="6">
        <f t="shared" si="79"/>
        <v>9.1266861092239074E-5</v>
      </c>
      <c r="F990" s="6">
        <f t="shared" si="80"/>
        <v>0.20014334892541269</v>
      </c>
      <c r="G990" s="16">
        <v>4.8181027597879334E-3</v>
      </c>
      <c r="H990" s="9">
        <f t="shared" si="78"/>
        <v>4.4737383576312628E-3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-8.8445451607428501E-3</v>
      </c>
      <c r="D991" s="6">
        <f t="shared" si="77"/>
        <v>7.8225979100419763E-5</v>
      </c>
      <c r="E991" s="6">
        <f t="shared" si="79"/>
        <v>3.2761075147357258E-6</v>
      </c>
      <c r="F991" s="6">
        <f t="shared" si="80"/>
        <v>0.22562882092411823</v>
      </c>
      <c r="G991" s="16">
        <v>4.7309871706427186E-3</v>
      </c>
      <c r="H991" s="9">
        <f t="shared" si="78"/>
        <v>4.7500402200835968E-3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-8.9005037425507003E-3</v>
      </c>
      <c r="D992" s="6">
        <f t="shared" si="77"/>
        <v>7.9218966871159023E-5</v>
      </c>
      <c r="E992" s="6">
        <f t="shared" si="79"/>
        <v>7.8225979100419763E-5</v>
      </c>
      <c r="F992" s="6">
        <f t="shared" si="80"/>
        <v>0.21817910477572625</v>
      </c>
      <c r="G992" s="16">
        <v>6.5355149048284319E-3</v>
      </c>
      <c r="H992" s="9">
        <f t="shared" si="78"/>
        <v>4.6709646196018894E-3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-1.0204565587709862E-2</v>
      </c>
      <c r="D993" s="6">
        <f t="shared" si="77"/>
        <v>1.0413315883387232E-4</v>
      </c>
      <c r="E993" s="6">
        <f t="shared" si="79"/>
        <v>7.9218966871159023E-5</v>
      </c>
      <c r="F993" s="6">
        <f t="shared" si="80"/>
        <v>0.40028134074876187</v>
      </c>
      <c r="G993" s="16">
        <v>2.7260802254253655E-3</v>
      </c>
      <c r="H993" s="9">
        <f t="shared" si="78"/>
        <v>6.3267791232882618E-3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1.3477910431061463E-3</v>
      </c>
      <c r="D994" s="6">
        <f t="shared" si="77"/>
        <v>1.8165406958771541E-6</v>
      </c>
      <c r="E994" s="6">
        <f t="shared" si="79"/>
        <v>1.0413315883387232E-4</v>
      </c>
      <c r="F994" s="6">
        <f t="shared" si="80"/>
        <v>8.4265908640003703E-2</v>
      </c>
      <c r="G994" s="16">
        <v>4.7671985948939495E-3</v>
      </c>
      <c r="H994" s="9">
        <f t="shared" si="78"/>
        <v>2.9028590844201118E-3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-1.509787882122544E-2</v>
      </c>
      <c r="D995" s="6">
        <f t="shared" si="77"/>
        <v>2.2794594490040769E-4</v>
      </c>
      <c r="E995" s="6">
        <f t="shared" si="79"/>
        <v>1.8165406958771541E-6</v>
      </c>
      <c r="F995" s="6">
        <f t="shared" si="80"/>
        <v>0.2212584161433738</v>
      </c>
      <c r="G995" s="16">
        <v>3.5309579336835033E-3</v>
      </c>
      <c r="H995" s="9">
        <f t="shared" si="78"/>
        <v>4.7038113923006499E-3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-8.4946043153522402E-3</v>
      </c>
      <c r="D996" s="6">
        <f t="shared" si="77"/>
        <v>7.2158302474400896E-5</v>
      </c>
      <c r="E996" s="6">
        <f t="shared" si="79"/>
        <v>2.2794594490040769E-4</v>
      </c>
      <c r="F996" s="6">
        <f t="shared" si="80"/>
        <v>0.129376900459241</v>
      </c>
      <c r="G996" s="16">
        <v>7.3942310316522574E-3</v>
      </c>
      <c r="H996" s="9">
        <f t="shared" si="78"/>
        <v>3.596900060597194E-3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-4.7032059114421746E-3</v>
      </c>
      <c r="D997" s="6">
        <f t="shared" si="77"/>
        <v>2.2120145845424616E-5</v>
      </c>
      <c r="E997" s="6">
        <f t="shared" si="79"/>
        <v>7.2158302474400896E-5</v>
      </c>
      <c r="F997" s="6">
        <f t="shared" si="80"/>
        <v>0.50742214008737041</v>
      </c>
      <c r="G997" s="16">
        <v>3.3721337436779016E-3</v>
      </c>
      <c r="H997" s="9">
        <f t="shared" si="78"/>
        <v>7.1233569339698988E-3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-1.7385178890803273E-2</v>
      </c>
      <c r="D998" s="6">
        <f t="shared" si="77"/>
        <v>3.022444450652317E-4</v>
      </c>
      <c r="E998" s="6">
        <f t="shared" si="79"/>
        <v>2.2120145845424616E-5</v>
      </c>
      <c r="F998" s="6">
        <f t="shared" si="80"/>
        <v>0.1195530000964759</v>
      </c>
      <c r="G998" s="16">
        <v>4.1424818999065425E-3</v>
      </c>
      <c r="H998" s="9">
        <f t="shared" si="78"/>
        <v>3.457643707736179E-3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-1.5190417967000762E-4</v>
      </c>
      <c r="D999" s="6">
        <f t="shared" si="77"/>
        <v>2.3074879801217955E-8</v>
      </c>
      <c r="E999" s="6">
        <f t="shared" si="79"/>
        <v>3.022444450652317E-4</v>
      </c>
      <c r="F999" s="6">
        <f t="shared" si="80"/>
        <v>0.17140886962564222</v>
      </c>
      <c r="G999" s="16">
        <v>4.7525992334839263E-3</v>
      </c>
      <c r="H999" s="9">
        <f t="shared" si="78"/>
        <v>4.1401554273437884E-3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-1.470838901814428E-2</v>
      </c>
      <c r="D1000" s="6">
        <f t="shared" si="77"/>
        <v>2.1633670750906725E-4</v>
      </c>
      <c r="E1000" s="6">
        <f t="shared" si="79"/>
        <v>2.3074879801217955E-8</v>
      </c>
      <c r="F1000" s="6">
        <f t="shared" si="80"/>
        <v>0.22001354609804658</v>
      </c>
      <c r="G1000" s="16">
        <v>5.5358102751334598E-3</v>
      </c>
      <c r="H1000" s="9">
        <f t="shared" si="78"/>
        <v>4.6905601594910452E-3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-1.0657172919124602E-2</v>
      </c>
      <c r="D1001" s="6">
        <f t="shared" si="77"/>
        <v>1.135753346281228E-4</v>
      </c>
      <c r="E1001" s="6">
        <f t="shared" si="79"/>
        <v>2.1633670750906725E-4</v>
      </c>
      <c r="F1001" s="6">
        <f t="shared" si="80"/>
        <v>0.29219284437788384</v>
      </c>
      <c r="G1001" s="16">
        <v>5.015178500008992E-3</v>
      </c>
      <c r="H1001" s="9">
        <f t="shared" si="78"/>
        <v>5.4054865125896289E-3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-1.8396632946691312E-3</v>
      </c>
      <c r="D1002" s="6">
        <f t="shared" si="77"/>
        <v>3.3843610377528824E-6</v>
      </c>
      <c r="E1002" s="6">
        <f t="shared" si="79"/>
        <v>1.135753346281228E-4</v>
      </c>
      <c r="F1002" s="6">
        <f t="shared" si="80"/>
        <v>0.24298861210435596</v>
      </c>
      <c r="G1002" s="16">
        <v>5.3120503825793671E-3</v>
      </c>
      <c r="H1002" s="9">
        <f t="shared" si="78"/>
        <v>4.9293875086500955E-3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-7.1085297332634306E-3</v>
      </c>
      <c r="D1003" s="6">
        <f t="shared" si="77"/>
        <v>5.0531194968690262E-5</v>
      </c>
      <c r="E1003" s="6">
        <f t="shared" si="79"/>
        <v>3.3843610377528824E-6</v>
      </c>
      <c r="F1003" s="6">
        <f t="shared" si="80"/>
        <v>0.27044760449826111</v>
      </c>
      <c r="G1003" s="16">
        <v>4.8075245649855511E-3</v>
      </c>
      <c r="H1003" s="9">
        <f t="shared" si="78"/>
        <v>5.2004577154156455E-3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-1.242772176072683E-2</v>
      </c>
      <c r="D1004" s="6">
        <f t="shared" si="77"/>
        <v>1.5444826816204317E-4</v>
      </c>
      <c r="E1004" s="6">
        <f t="shared" si="79"/>
        <v>5.0531194968690262E-5</v>
      </c>
      <c r="F1004" s="6">
        <f t="shared" si="80"/>
        <v>0.22471769781356013</v>
      </c>
      <c r="G1004" s="16">
        <v>9.6234536438805866E-3</v>
      </c>
      <c r="H1004" s="9">
        <f t="shared" si="78"/>
        <v>4.7404398299478508E-3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9.3315192191864918E-5</v>
      </c>
      <c r="D1005" s="6">
        <f t="shared" si="77"/>
        <v>8.7077250938046879E-9</v>
      </c>
      <c r="E1005" s="6">
        <f t="shared" si="79"/>
        <v>1.5444826816204317E-4</v>
      </c>
      <c r="F1005" s="6">
        <f t="shared" si="80"/>
        <v>0.84721820707606876</v>
      </c>
      <c r="G1005" s="16">
        <v>4.8842694801612052E-3</v>
      </c>
      <c r="H1005" s="9">
        <f t="shared" si="78"/>
        <v>9.2044457034417271E-3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-8.9512613216862179E-3</v>
      </c>
      <c r="D1006" s="6">
        <f t="shared" si="77"/>
        <v>8.0125079249115702E-5</v>
      </c>
      <c r="E1006" s="6">
        <f t="shared" si="79"/>
        <v>8.7077250938046879E-9</v>
      </c>
      <c r="F1006" s="6">
        <f t="shared" si="80"/>
        <v>0.23137898339425003</v>
      </c>
      <c r="G1006" s="16">
        <v>3.8601894309467548E-3</v>
      </c>
      <c r="H1006" s="9">
        <f t="shared" si="78"/>
        <v>4.8101869339377034E-3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-4.1619964723183835E-4</v>
      </c>
      <c r="D1007" s="6">
        <f t="shared" si="77"/>
        <v>1.7322214635590669E-7</v>
      </c>
      <c r="E1007" s="6">
        <f t="shared" si="79"/>
        <v>8.0125079249115702E-5</v>
      </c>
      <c r="F1007" s="6">
        <f t="shared" si="80"/>
        <v>0.15117023451399988</v>
      </c>
      <c r="G1007" s="16">
        <v>5.0295899877210483E-3</v>
      </c>
      <c r="H1007" s="9">
        <f t="shared" si="78"/>
        <v>3.8880616573557557E-3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-7.563311908625742E-3</v>
      </c>
      <c r="D1008" s="6">
        <f t="shared" si="77"/>
        <v>5.7203687027159963E-5</v>
      </c>
      <c r="E1008" s="6">
        <f t="shared" si="79"/>
        <v>1.7322214635590669E-7</v>
      </c>
      <c r="F1008" s="6">
        <f t="shared" si="80"/>
        <v>0.24428322072316921</v>
      </c>
      <c r="G1008" s="16">
        <v>3.7489545486546856E-3</v>
      </c>
      <c r="H1008" s="9">
        <f t="shared" si="78"/>
        <v>4.942501600638782E-3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-4.7006399061182563E-3</v>
      </c>
      <c r="D1009" s="6">
        <f t="shared" si="77"/>
        <v>2.2096015526991449E-5</v>
      </c>
      <c r="E1009" s="6">
        <f t="shared" si="79"/>
        <v>5.7203687027159963E-5</v>
      </c>
      <c r="F1009" s="6">
        <f t="shared" si="80"/>
        <v>0.1435886039872295</v>
      </c>
      <c r="G1009" s="16">
        <v>4.4045543283559169E-3</v>
      </c>
      <c r="H1009" s="9">
        <f t="shared" si="78"/>
        <v>3.7893086966784523E-3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-1.018473091503791E-2</v>
      </c>
      <c r="D1010" s="6">
        <f t="shared" si="77"/>
        <v>1.0372874381172893E-4</v>
      </c>
      <c r="E1010" s="6">
        <f t="shared" si="79"/>
        <v>2.2096015526991449E-5</v>
      </c>
      <c r="F1010" s="6">
        <f t="shared" si="80"/>
        <v>0.19146707633267254</v>
      </c>
      <c r="G1010" s="16">
        <v>5.0614970169482378E-3</v>
      </c>
      <c r="H1010" s="9">
        <f t="shared" si="78"/>
        <v>4.3756951028684869E-3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-1.3994002338511131E-2</v>
      </c>
      <c r="D1011" s="6">
        <f t="shared" si="77"/>
        <v>1.9583210145025499E-4</v>
      </c>
      <c r="E1011" s="6">
        <f t="shared" si="79"/>
        <v>1.0372874381172893E-4</v>
      </c>
      <c r="F1011" s="6">
        <f t="shared" si="80"/>
        <v>0.24716899813368789</v>
      </c>
      <c r="G1011" s="16">
        <v>1.3522373546597053E-3</v>
      </c>
      <c r="H1011" s="9">
        <f t="shared" si="78"/>
        <v>4.9716093785985224E-3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-8.6115240098817072E-3</v>
      </c>
      <c r="D1012" s="6">
        <f t="shared" si="77"/>
        <v>7.4158345772769118E-5</v>
      </c>
      <c r="E1012" s="6">
        <f t="shared" si="79"/>
        <v>1.9583210145025499E-4</v>
      </c>
      <c r="F1012" s="6">
        <f t="shared" si="80"/>
        <v>3.4081751526105875E-2</v>
      </c>
      <c r="G1012" s="16">
        <v>2.4749575222779035E-3</v>
      </c>
      <c r="H1012" s="9">
        <f t="shared" si="78"/>
        <v>1.8461243600068193E-3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1.5658089004031289E-3</v>
      </c>
      <c r="D1013" s="6">
        <f t="shared" si="77"/>
        <v>2.4517575125816558E-6</v>
      </c>
      <c r="E1013" s="6">
        <f t="shared" si="79"/>
        <v>7.4158345772769118E-5</v>
      </c>
      <c r="F1013" s="6">
        <f t="shared" si="80"/>
        <v>7.2566652402745568E-2</v>
      </c>
      <c r="G1013" s="16">
        <v>4.731205242445238E-3</v>
      </c>
      <c r="H1013" s="9">
        <f t="shared" si="78"/>
        <v>2.6938198232759657E-3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-1.2891370055872181E-2</v>
      </c>
      <c r="D1014" s="6">
        <f t="shared" si="77"/>
        <v>1.6618742191743793E-4</v>
      </c>
      <c r="E1014" s="6">
        <f t="shared" si="79"/>
        <v>2.4517575125816558E-6</v>
      </c>
      <c r="F1014" s="6">
        <f t="shared" si="80"/>
        <v>0.21819620238428764</v>
      </c>
      <c r="G1014" s="16">
        <v>2.9971022929872249E-3</v>
      </c>
      <c r="H1014" s="9">
        <f t="shared" si="78"/>
        <v>4.6711476361199246E-3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-7.7335881399497562E-3</v>
      </c>
      <c r="D1015" s="6">
        <f t="shared" si="77"/>
        <v>5.9808385518371533E-5</v>
      </c>
      <c r="E1015" s="6">
        <f t="shared" si="79"/>
        <v>1.6618742191743793E-4</v>
      </c>
      <c r="F1015" s="6">
        <f t="shared" si="80"/>
        <v>9.8160288156382419E-2</v>
      </c>
      <c r="G1015" s="16">
        <v>3.2471771765618333E-3</v>
      </c>
      <c r="H1015" s="9">
        <f t="shared" si="78"/>
        <v>3.1330542311996841E-3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-1.4724584438393203E-2</v>
      </c>
      <c r="D1016" s="6">
        <f t="shared" si="77"/>
        <v>2.1681338688337126E-4</v>
      </c>
      <c r="E1016" s="6">
        <f t="shared" si="79"/>
        <v>5.9808385518371533E-5</v>
      </c>
      <c r="F1016" s="6">
        <f t="shared" si="80"/>
        <v>0.1121450962887931</v>
      </c>
      <c r="G1016" s="16">
        <v>9.1668666781699396E-3</v>
      </c>
      <c r="H1016" s="9">
        <f t="shared" si="78"/>
        <v>3.3488071949396114E-3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2.3112104457583584E-3</v>
      </c>
      <c r="D1017" s="6">
        <f t="shared" si="77"/>
        <v>5.3416937245825492E-6</v>
      </c>
      <c r="E1017" s="6">
        <f t="shared" si="79"/>
        <v>2.1681338688337126E-4</v>
      </c>
      <c r="F1017" s="6">
        <f t="shared" si="80"/>
        <v>0.77037348773312964</v>
      </c>
      <c r="G1017" s="16">
        <v>4.8123669499985618E-3</v>
      </c>
      <c r="H1017" s="9">
        <f t="shared" si="78"/>
        <v>8.7770922732595767E-3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-1.1013231089945841E-2</v>
      </c>
      <c r="D1018" s="6">
        <f t="shared" si="77"/>
        <v>1.2129125904054965E-4</v>
      </c>
      <c r="E1018" s="6">
        <f t="shared" si="79"/>
        <v>5.3416937245825492E-6</v>
      </c>
      <c r="F1018" s="6">
        <f t="shared" si="80"/>
        <v>0.22513404929950429</v>
      </c>
      <c r="G1018" s="16">
        <v>3.6952665397058217E-3</v>
      </c>
      <c r="H1018" s="9">
        <f t="shared" si="78"/>
        <v>4.7448292835412346E-3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-1.141418501855326E-2</v>
      </c>
      <c r="D1019" s="6">
        <f t="shared" si="77"/>
        <v>1.3028361963776568E-4</v>
      </c>
      <c r="E1019" s="6">
        <f>D1017</f>
        <v>5.3416937245825492E-6</v>
      </c>
      <c r="F1019" s="6">
        <f t="shared" si="80"/>
        <v>0.14000788296682667</v>
      </c>
      <c r="G1019" s="16">
        <v>5.8412108799840842E-3</v>
      </c>
      <c r="H1019" s="9">
        <f t="shared" si="78"/>
        <v>3.7417627258663354E-3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-4.4956504310205633E-3</v>
      </c>
      <c r="D1020" s="6">
        <f t="shared" si="77"/>
        <v>2.0210872797935377E-5</v>
      </c>
      <c r="E1020" s="6">
        <f t="shared" si="79"/>
        <v>1.3028361963776568E-4</v>
      </c>
      <c r="F1020" s="6">
        <f t="shared" si="80"/>
        <v>0.32331285790465641</v>
      </c>
      <c r="G1020" s="16">
        <v>2.268285192591707E-3</v>
      </c>
      <c r="H1020" s="9">
        <f t="shared" si="78"/>
        <v>5.6860606565939517E-3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-2.3188278837632657E-2</v>
      </c>
      <c r="D1021" s="6">
        <f t="shared" si="77"/>
        <v>5.3769627545180259E-4</v>
      </c>
      <c r="E1021" s="6">
        <f t="shared" si="79"/>
        <v>2.0210872797935377E-5</v>
      </c>
      <c r="F1021" s="6">
        <f t="shared" si="80"/>
        <v>6.3785177105083676E-2</v>
      </c>
      <c r="G1021" s="16">
        <v>5.7912362398274599E-3</v>
      </c>
      <c r="H1021" s="9">
        <f t="shared" si="78"/>
        <v>2.5255727490033557E-3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-7.9894990606828222E-3</v>
      </c>
      <c r="D1022" s="6">
        <f t="shared" si="77"/>
        <v>6.3832095240651704E-5</v>
      </c>
      <c r="E1022" s="6">
        <f t="shared" si="79"/>
        <v>5.3769627545180259E-4</v>
      </c>
      <c r="F1022" s="6">
        <f t="shared" si="80"/>
        <v>0.31811311995451741</v>
      </c>
      <c r="G1022" s="16">
        <v>2.8092434446895802E-3</v>
      </c>
      <c r="H1022" s="9">
        <f t="shared" si="78"/>
        <v>5.640151770604381E-3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-1.6046973220598768E-2</v>
      </c>
      <c r="D1023" s="6">
        <f t="shared" si="77"/>
        <v>2.5750534954261398E-4</v>
      </c>
      <c r="E1023" s="6">
        <f t="shared" si="79"/>
        <v>6.3832095240651704E-5</v>
      </c>
      <c r="F1023" s="6">
        <f t="shared" si="80"/>
        <v>8.8388418916412304E-2</v>
      </c>
      <c r="G1023" s="16">
        <v>8.7084231886360979E-3</v>
      </c>
      <c r="H1023" s="9">
        <f t="shared" si="78"/>
        <v>2.973018986088254E-3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1.0706475362541081E-4</v>
      </c>
      <c r="D1024" s="6">
        <f t="shared" si="77"/>
        <v>1.1462861468869917E-8</v>
      </c>
      <c r="E1024" s="6">
        <f t="shared" si="79"/>
        <v>2.5750534954261398E-4</v>
      </c>
      <c r="F1024" s="6">
        <f t="shared" si="80"/>
        <v>0.69697329245546891</v>
      </c>
      <c r="G1024" s="16">
        <v>5.0311462899809058E-3</v>
      </c>
      <c r="H1024" s="9">
        <f t="shared" si="78"/>
        <v>8.3484926331372483E-3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-9.0322080684463561E-3</v>
      </c>
      <c r="D1025" s="6">
        <f t="shared" si="77"/>
        <v>8.158078259170745E-5</v>
      </c>
      <c r="E1025" s="6">
        <f t="shared" si="79"/>
        <v>1.1462861468869917E-8</v>
      </c>
      <c r="F1025" s="6">
        <f t="shared" si="80"/>
        <v>0.24442346230207659</v>
      </c>
      <c r="G1025" s="16">
        <v>7.2087792746093242E-3</v>
      </c>
      <c r="H1025" s="9">
        <f t="shared" si="78"/>
        <v>4.9439201278143295E-3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-6.0885941907286708E-3</v>
      </c>
      <c r="D1026" s="6">
        <f t="shared" si="77"/>
        <v>3.707097921937492E-5</v>
      </c>
      <c r="E1026" s="6">
        <f t="shared" si="79"/>
        <v>8.158078259170745E-5</v>
      </c>
      <c r="F1026" s="6">
        <f t="shared" si="80"/>
        <v>0.48316537220909261</v>
      </c>
      <c r="G1026" s="16">
        <v>2.9697367685971232E-3</v>
      </c>
      <c r="H1026" s="9">
        <f t="shared" si="78"/>
        <v>6.95100979864863E-3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-1.7301013630302661E-2</v>
      </c>
      <c r="D1027" s="6">
        <f t="shared" si="77"/>
        <v>2.9932507263591846E-4</v>
      </c>
      <c r="E1027" s="6">
        <f t="shared" si="79"/>
        <v>3.707097921937492E-5</v>
      </c>
      <c r="F1027" s="6">
        <f t="shared" si="80"/>
        <v>9.6695452960736755E-2</v>
      </c>
      <c r="G1027" s="16">
        <v>4.8101171371109433E-3</v>
      </c>
      <c r="H1027" s="9">
        <f t="shared" si="78"/>
        <v>3.1095892487712383E-3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-1.5212423751367124E-3</v>
      </c>
      <c r="D1028" s="6">
        <f t="shared" si="77"/>
        <v>2.3141783639115859E-6</v>
      </c>
      <c r="E1028" s="6">
        <f t="shared" si="79"/>
        <v>2.9932507263591846E-4</v>
      </c>
      <c r="F1028" s="6">
        <f t="shared" si="80"/>
        <v>0.22494543915281373</v>
      </c>
      <c r="G1028" s="16">
        <v>8.0204176499938072E-3</v>
      </c>
      <c r="H1028" s="9">
        <f t="shared" si="78"/>
        <v>4.7428413335553797E-3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-1.0541458449424126E-2</v>
      </c>
      <c r="D1029" s="6">
        <f t="shared" si="77"/>
        <v>1.1112234624093531E-4</v>
      </c>
      <c r="E1029" s="6">
        <f t="shared" si="79"/>
        <v>2.3141783639115859E-6</v>
      </c>
      <c r="F1029" s="6">
        <f t="shared" si="80"/>
        <v>0.59387786921489261</v>
      </c>
      <c r="G1029" s="16">
        <v>3.5282990419318689E-3</v>
      </c>
      <c r="H1029" s="9">
        <f t="shared" si="78"/>
        <v>7.706347184074259E-3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-1.5680364731476035E-2</v>
      </c>
      <c r="D1030" s="6">
        <f t="shared" si="77"/>
        <v>2.4587383811211749E-4</v>
      </c>
      <c r="E1030" s="6">
        <f t="shared" si="79"/>
        <v>1.1112234624093531E-4</v>
      </c>
      <c r="F1030" s="6">
        <f t="shared" si="80"/>
        <v>0.12920671158164479</v>
      </c>
      <c r="G1030" s="16">
        <v>7.0116353127444098E-3</v>
      </c>
      <c r="H1030" s="9">
        <f t="shared" si="78"/>
        <v>3.5945335105079324E-3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2.1202596265488989E-3</v>
      </c>
      <c r="D1031" s="6">
        <f t="shared" si="77"/>
        <v>4.4955008839732759E-6</v>
      </c>
      <c r="E1031" s="6">
        <f t="shared" si="79"/>
        <v>2.4587383811211749E-4</v>
      </c>
      <c r="F1031" s="6">
        <f t="shared" si="80"/>
        <v>0.45805760951762048</v>
      </c>
      <c r="G1031" s="16">
        <v>5.706227688667488E-3</v>
      </c>
      <c r="H1031" s="9">
        <f t="shared" si="78"/>
        <v>6.7679953421793991E-3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-1.9188866321066436E-2</v>
      </c>
      <c r="D1032" s="6">
        <f t="shared" si="77"/>
        <v>3.6821259068775774E-4</v>
      </c>
      <c r="E1032" s="6">
        <f t="shared" si="79"/>
        <v>4.4955008839732759E-6</v>
      </c>
      <c r="F1032" s="6">
        <f t="shared" si="80"/>
        <v>0.30934918543353818</v>
      </c>
      <c r="G1032" s="16">
        <v>3.3332807106413597E-3</v>
      </c>
      <c r="H1032" s="9">
        <f t="shared" si="78"/>
        <v>5.5619168047853626E-3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-2.3931064124016431E-2</v>
      </c>
      <c r="D1033" s="6">
        <f t="shared" si="77"/>
        <v>5.7269583010778635E-4</v>
      </c>
      <c r="E1033" s="6">
        <f t="shared" si="79"/>
        <v>3.6821259068775774E-4</v>
      </c>
      <c r="F1033" s="6">
        <f t="shared" si="80"/>
        <v>0.11722559733353394</v>
      </c>
      <c r="G1033" s="16">
        <v>1.1710844845830834E-2</v>
      </c>
      <c r="H1033" s="9">
        <f t="shared" si="78"/>
        <v>3.4238223863619728E-3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-6.5035600599327031E-3</v>
      </c>
      <c r="D1034" s="6">
        <f t="shared" si="77"/>
        <v>4.2296293453151864E-5</v>
      </c>
      <c r="E1034" s="6">
        <f t="shared" si="79"/>
        <v>5.7269583010778635E-4</v>
      </c>
      <c r="F1034" s="6">
        <f t="shared" si="80"/>
        <v>1.2461079326031623</v>
      </c>
      <c r="G1034" s="16">
        <v>6.5977677601422998E-3</v>
      </c>
      <c r="H1034" s="9">
        <f t="shared" si="78"/>
        <v>1.1162920462867961E-2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-1.2616330464258389E-2</v>
      </c>
      <c r="D1035" s="6">
        <f t="shared" si="77"/>
        <v>1.5917179438337429E-4</v>
      </c>
      <c r="E1035" s="6">
        <f t="shared" si="79"/>
        <v>4.2296293453151864E-5</v>
      </c>
      <c r="F1035" s="6">
        <f t="shared" si="80"/>
        <v>0.40760379020043125</v>
      </c>
      <c r="G1035" s="16">
        <v>5.2956883059193946E-3</v>
      </c>
      <c r="H1035" s="9">
        <f t="shared" si="78"/>
        <v>6.384385563234971E-3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-9.4413214177545036E-3</v>
      </c>
      <c r="D1036" s="6">
        <f t="shared" si="77"/>
        <v>8.9138550113349906E-5</v>
      </c>
      <c r="E1036" s="6">
        <f t="shared" si="79"/>
        <v>1.5917179438337429E-4</v>
      </c>
      <c r="F1036" s="6">
        <f t="shared" si="80"/>
        <v>0.26889574351258505</v>
      </c>
      <c r="G1036" s="16">
        <v>8.4011598346096419E-3</v>
      </c>
      <c r="H1036" s="9">
        <f t="shared" si="78"/>
        <v>5.1855158230650986E-3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-9.9286900108613504E-3</v>
      </c>
      <c r="D1037" s="6">
        <f t="shared" si="77"/>
        <v>9.8578885331777958E-5</v>
      </c>
      <c r="E1037" s="6">
        <f t="shared" si="79"/>
        <v>8.9138550113349906E-5</v>
      </c>
      <c r="F1037" s="6">
        <f t="shared" si="80"/>
        <v>0.64988203892989549</v>
      </c>
      <c r="G1037" s="16">
        <v>4.6168255104564286E-3</v>
      </c>
      <c r="H1037" s="9">
        <f t="shared" si="78"/>
        <v>8.0615261516036492E-3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-1.3783716204046025E-2</v>
      </c>
      <c r="D1038" s="6">
        <f t="shared" si="77"/>
        <v>1.8999083239368094E-4</v>
      </c>
      <c r="E1038" s="6">
        <f t="shared" si="79"/>
        <v>9.8578885331777958E-5</v>
      </c>
      <c r="F1038" s="6">
        <f t="shared" si="80"/>
        <v>0.2086208966471397</v>
      </c>
      <c r="G1038" s="16">
        <v>4.5218606308911388E-3</v>
      </c>
      <c r="H1038" s="9">
        <f t="shared" ref="H1038:H1101" si="81">SQRT(F1038)/100</f>
        <v>4.5675036578763642E-3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-8.1333836987010234E-3</v>
      </c>
      <c r="D1039" s="6">
        <f t="shared" ref="D1039:D1102" si="83">C1039^2</f>
        <v>6.6151930390295538E-5</v>
      </c>
      <c r="E1039" s="6">
        <f t="shared" si="79"/>
        <v>1.8999083239368094E-4</v>
      </c>
      <c r="F1039" s="6">
        <f t="shared" ref="F1039:F1102" si="84">IF(C1038&gt;0,B$6+B$7*E1039+B$8*(G1038*100)^2,B$6+B$7*E1039+B$8*(G1038*100)^2+E1039*$B$9)</f>
        <v>0.20084914431125847</v>
      </c>
      <c r="G1039" s="16">
        <v>4.148931327634899E-3</v>
      </c>
      <c r="H1039" s="9">
        <f t="shared" si="81"/>
        <v>4.4816196214232471E-3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-1.2550757157332899E-3</v>
      </c>
      <c r="D1040" s="6">
        <f t="shared" si="83"/>
        <v>1.5752150522234301E-6</v>
      </c>
      <c r="E1040" s="6">
        <f t="shared" ref="E1040:E1103" si="85">D1039</f>
        <v>6.6151930390295538E-5</v>
      </c>
      <c r="F1040" s="6">
        <f t="shared" si="84"/>
        <v>0.17188366520209897</v>
      </c>
      <c r="G1040" s="16">
        <v>6.5649705502630407E-3</v>
      </c>
      <c r="H1040" s="9">
        <f t="shared" si="81"/>
        <v>4.1458854928965293E-3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-1.1822497827691731E-2</v>
      </c>
      <c r="D1041" s="6">
        <f t="shared" si="83"/>
        <v>1.3977145488577568E-4</v>
      </c>
      <c r="E1041" s="6">
        <f t="shared" si="85"/>
        <v>1.5752150522234301E-6</v>
      </c>
      <c r="F1041" s="6">
        <f t="shared" si="84"/>
        <v>0.40373632276568522</v>
      </c>
      <c r="G1041" s="16">
        <v>3.3555981752234542E-3</v>
      </c>
      <c r="H1041" s="9">
        <f t="shared" si="81"/>
        <v>6.3540248879405967E-3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-7.214050430137323E-3</v>
      </c>
      <c r="D1042" s="6">
        <f t="shared" si="83"/>
        <v>5.2042523608564494E-5</v>
      </c>
      <c r="E1042" s="6">
        <f t="shared" si="85"/>
        <v>1.3977145488577568E-4</v>
      </c>
      <c r="F1042" s="6">
        <f t="shared" si="84"/>
        <v>0.11855864429493507</v>
      </c>
      <c r="G1042" s="16">
        <v>3.7920025426648966E-3</v>
      </c>
      <c r="H1042" s="9">
        <f t="shared" si="81"/>
        <v>3.4432345882169442E-3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1.1012164115952218E-3</v>
      </c>
      <c r="D1043" s="6">
        <f t="shared" si="83"/>
        <v>1.2126775851666569E-6</v>
      </c>
      <c r="E1043" s="6">
        <f t="shared" si="85"/>
        <v>5.2042523608564494E-5</v>
      </c>
      <c r="F1043" s="6">
        <f t="shared" si="84"/>
        <v>0.14649616152366746</v>
      </c>
      <c r="G1043" s="16">
        <v>8.5866625274558205E-3</v>
      </c>
      <c r="H1043" s="9">
        <f t="shared" si="81"/>
        <v>3.8274816985018685E-3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-1.4571520182490982E-2</v>
      </c>
      <c r="D1044" s="6">
        <f t="shared" si="83"/>
        <v>2.1232920042874202E-4</v>
      </c>
      <c r="E1044" s="6">
        <f t="shared" si="85"/>
        <v>1.2126775851666569E-6</v>
      </c>
      <c r="F1044" s="6">
        <f t="shared" si="84"/>
        <v>0.67810653698922807</v>
      </c>
      <c r="G1044" s="16">
        <v>2.0547003586488788E-3</v>
      </c>
      <c r="H1044" s="9">
        <f t="shared" si="81"/>
        <v>8.2347224421302021E-3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-1.6711534072398289E-2</v>
      </c>
      <c r="D1045" s="6">
        <f t="shared" si="83"/>
        <v>2.7927537105292894E-4</v>
      </c>
      <c r="E1045" s="6">
        <f t="shared" si="85"/>
        <v>2.1232920042874202E-4</v>
      </c>
      <c r="F1045" s="6">
        <f t="shared" si="84"/>
        <v>5.5518363178089301E-2</v>
      </c>
      <c r="G1045" s="16">
        <v>7.2948384195226741E-3</v>
      </c>
      <c r="H1045" s="9">
        <f t="shared" si="81"/>
        <v>2.3562335023950679E-3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-2.3444587085442066E-3</v>
      </c>
      <c r="D1046" s="6">
        <f t="shared" si="83"/>
        <v>5.4964866360687689E-6</v>
      </c>
      <c r="E1046" s="6">
        <f t="shared" si="85"/>
        <v>2.7927537105292894E-4</v>
      </c>
      <c r="F1046" s="6">
        <f t="shared" si="84"/>
        <v>0.49434872057118573</v>
      </c>
      <c r="G1046" s="16">
        <v>5.0691617074368331E-3</v>
      </c>
      <c r="H1046" s="9">
        <f t="shared" si="81"/>
        <v>7.0309936749451407E-3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-1.4510844569511286E-2</v>
      </c>
      <c r="D1047" s="6">
        <f t="shared" si="83"/>
        <v>2.1056461012051517E-4</v>
      </c>
      <c r="E1047" s="6">
        <f t="shared" si="85"/>
        <v>5.4964866360687689E-6</v>
      </c>
      <c r="F1047" s="6">
        <f t="shared" si="84"/>
        <v>0.2478627558152145</v>
      </c>
      <c r="G1047" s="16">
        <v>4.2834500362220031E-3</v>
      </c>
      <c r="H1047" s="9">
        <f t="shared" si="81"/>
        <v>4.9785816837249388E-3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-1.1180495002597815E-2</v>
      </c>
      <c r="D1048" s="6">
        <f t="shared" si="83"/>
        <v>1.2500346850311472E-4</v>
      </c>
      <c r="E1048" s="6">
        <f t="shared" si="85"/>
        <v>2.1056461012051517E-4</v>
      </c>
      <c r="F1048" s="6">
        <f t="shared" si="84"/>
        <v>0.18204626330774079</v>
      </c>
      <c r="G1048" s="16">
        <v>7.32346910995736E-3</v>
      </c>
      <c r="H1048" s="9">
        <f t="shared" si="81"/>
        <v>4.2666879814176797E-3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-1.4794378808186317E-2</v>
      </c>
      <c r="D1049" s="6">
        <f t="shared" si="83"/>
        <v>2.1887364432011239E-4</v>
      </c>
      <c r="E1049" s="6">
        <f t="shared" si="85"/>
        <v>1.2500346850311472E-4</v>
      </c>
      <c r="F1049" s="6">
        <f t="shared" si="84"/>
        <v>0.49809478321029593</v>
      </c>
      <c r="G1049" s="16">
        <v>6.2632191077415479E-3</v>
      </c>
      <c r="H1049" s="9">
        <f t="shared" si="81"/>
        <v>7.0575830367789229E-3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-1.1386552530960842E-2</v>
      </c>
      <c r="D1050" s="6">
        <f t="shared" si="83"/>
        <v>1.2965357854033077E-4</v>
      </c>
      <c r="E1050" s="6">
        <f t="shared" si="85"/>
        <v>2.1887364432011239E-4</v>
      </c>
      <c r="F1050" s="6">
        <f t="shared" si="84"/>
        <v>0.36906829610327602</v>
      </c>
      <c r="G1050" s="16">
        <v>5.3935684169441776E-3</v>
      </c>
      <c r="H1050" s="9">
        <f t="shared" si="81"/>
        <v>6.0750991440739147E-3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-1.4584820559468522E-2</v>
      </c>
      <c r="D1051" s="6">
        <f t="shared" si="83"/>
        <v>2.127169907518957E-4</v>
      </c>
      <c r="E1051" s="6">
        <f t="shared" si="85"/>
        <v>1.2965357854033077E-4</v>
      </c>
      <c r="F1051" s="6">
        <f t="shared" si="84"/>
        <v>0.27826662233112465</v>
      </c>
      <c r="G1051" s="16">
        <v>6.8791674941981002E-3</v>
      </c>
      <c r="H1051" s="9">
        <f t="shared" si="81"/>
        <v>5.2750983150186368E-3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-7.1694965187346091E-3</v>
      </c>
      <c r="D1052" s="6">
        <f t="shared" si="83"/>
        <v>5.1401680332147678E-5</v>
      </c>
      <c r="E1052" s="6">
        <f t="shared" si="85"/>
        <v>2.127169907518957E-4</v>
      </c>
      <c r="F1052" s="6">
        <f t="shared" si="84"/>
        <v>0.44157538715705336</v>
      </c>
      <c r="G1052" s="16">
        <v>2.9758969413476695E-3</v>
      </c>
      <c r="H1052" s="9">
        <f t="shared" si="81"/>
        <v>6.6451138978730331E-3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-1.2528205054840797E-2</v>
      </c>
      <c r="D1053" s="6">
        <f t="shared" si="83"/>
        <v>1.5695592189613852E-4</v>
      </c>
      <c r="E1053" s="6">
        <f t="shared" si="85"/>
        <v>5.1401680332147678E-5</v>
      </c>
      <c r="F1053" s="6">
        <f t="shared" si="84"/>
        <v>9.702376686740613E-2</v>
      </c>
      <c r="G1053" s="16">
        <v>4.7241414369160748E-3</v>
      </c>
      <c r="H1053" s="9">
        <f t="shared" si="81"/>
        <v>3.1148638311715351E-3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-1.0142764804630876E-2</v>
      </c>
      <c r="D1054" s="6">
        <f t="shared" si="83"/>
        <v>1.0287567788205882E-4</v>
      </c>
      <c r="E1054" s="6">
        <f t="shared" si="85"/>
        <v>1.5695592189613852E-4</v>
      </c>
      <c r="F1054" s="6">
        <f t="shared" si="84"/>
        <v>0.21760073593411741</v>
      </c>
      <c r="G1054" s="16">
        <v>6.2891078259140806E-3</v>
      </c>
      <c r="H1054" s="9">
        <f t="shared" si="81"/>
        <v>4.6647694040983139E-3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-1.6372326856583311E-3</v>
      </c>
      <c r="D1055" s="6">
        <f t="shared" si="83"/>
        <v>2.6805308669879915E-6</v>
      </c>
      <c r="E1055" s="6">
        <f t="shared" si="85"/>
        <v>1.0287567788205882E-4</v>
      </c>
      <c r="F1055" s="6">
        <f t="shared" si="84"/>
        <v>0.37197694239168533</v>
      </c>
      <c r="G1055" s="16">
        <v>5.1664721540889795E-3</v>
      </c>
      <c r="H1055" s="9">
        <f t="shared" si="81"/>
        <v>6.0989912476710883E-3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-1.8648679546762019E-2</v>
      </c>
      <c r="D1056" s="6">
        <f t="shared" si="83"/>
        <v>3.4777324883782004E-4</v>
      </c>
      <c r="E1056" s="6">
        <f t="shared" si="85"/>
        <v>2.6805308669879915E-6</v>
      </c>
      <c r="F1056" s="6">
        <f t="shared" si="84"/>
        <v>0.2567841834318717</v>
      </c>
      <c r="G1056" s="16">
        <v>5.3393093522219326E-3</v>
      </c>
      <c r="H1056" s="9">
        <f t="shared" si="81"/>
        <v>5.0673877237869978E-3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-1.0346125626919906E-2</v>
      </c>
      <c r="D1057" s="6">
        <f t="shared" si="83"/>
        <v>1.0704231548800881E-4</v>
      </c>
      <c r="E1057" s="6">
        <f t="shared" si="85"/>
        <v>3.4777324883782004E-4</v>
      </c>
      <c r="F1057" s="6">
        <f t="shared" si="84"/>
        <v>0.27305432116760059</v>
      </c>
      <c r="G1057" s="16">
        <v>3.9359518325337763E-3</v>
      </c>
      <c r="H1057" s="9">
        <f t="shared" si="81"/>
        <v>5.2254599909252065E-3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-1.0982538599425388E-2</v>
      </c>
      <c r="D1058" s="6">
        <f t="shared" si="83"/>
        <v>1.2061615408786856E-4</v>
      </c>
      <c r="E1058" s="6">
        <f t="shared" si="85"/>
        <v>1.0704231548800881E-4</v>
      </c>
      <c r="F1058" s="6">
        <f t="shared" si="84"/>
        <v>0.15646120227761293</v>
      </c>
      <c r="G1058" s="16">
        <v>2.6659891200768878E-3</v>
      </c>
      <c r="H1058" s="9">
        <f t="shared" si="81"/>
        <v>3.9555176940270784E-3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-9.7872011464774887E-3</v>
      </c>
      <c r="D1059" s="6">
        <f t="shared" si="83"/>
        <v>9.5789306281610263E-5</v>
      </c>
      <c r="E1059" s="6">
        <f t="shared" si="85"/>
        <v>1.2061615408786856E-4</v>
      </c>
      <c r="F1059" s="6">
        <f t="shared" si="84"/>
        <v>8.1363994387742569E-2</v>
      </c>
      <c r="G1059" s="16">
        <v>7.8170419668278125E-3</v>
      </c>
      <c r="H1059" s="9">
        <f t="shared" si="81"/>
        <v>2.8524374557164717E-3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-1.6755096490042191E-2</v>
      </c>
      <c r="D1060" s="6">
        <f t="shared" si="83"/>
        <v>2.8073325839062419E-4</v>
      </c>
      <c r="E1060" s="6">
        <f t="shared" si="85"/>
        <v>9.5789306281610263E-5</v>
      </c>
      <c r="F1060" s="6">
        <f t="shared" si="84"/>
        <v>0.56502943723126708</v>
      </c>
      <c r="G1060" s="16">
        <v>6.1690961136770745E-3</v>
      </c>
      <c r="H1060" s="9">
        <f t="shared" si="81"/>
        <v>7.516844000185631E-3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-1.7411205043618625E-2</v>
      </c>
      <c r="D1061" s="6">
        <f t="shared" si="83"/>
        <v>3.0315006107093067E-4</v>
      </c>
      <c r="E1061" s="6">
        <f t="shared" si="85"/>
        <v>2.8073325839062419E-4</v>
      </c>
      <c r="F1061" s="6">
        <f t="shared" si="84"/>
        <v>0.35858820760177307</v>
      </c>
      <c r="G1061" s="16">
        <v>5.8436111648786726E-3</v>
      </c>
      <c r="H1061" s="9">
        <f t="shared" si="81"/>
        <v>5.9882235061975856E-3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-2.5925907932877981E-2</v>
      </c>
      <c r="D1062" s="6">
        <f t="shared" si="83"/>
        <v>6.7215270214406541E-4</v>
      </c>
      <c r="E1062" s="6">
        <f t="shared" si="85"/>
        <v>3.0315006107093067E-4</v>
      </c>
      <c r="F1062" s="6">
        <f t="shared" si="84"/>
        <v>0.32356713374054241</v>
      </c>
      <c r="G1062" s="16">
        <v>8.6252839283162217E-3</v>
      </c>
      <c r="H1062" s="9">
        <f t="shared" si="81"/>
        <v>5.6882961749590922E-3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-2.7000500876842672E-2</v>
      </c>
      <c r="D1063" s="6">
        <f t="shared" si="83"/>
        <v>7.290270476003819E-4</v>
      </c>
      <c r="E1063" s="6">
        <f t="shared" si="85"/>
        <v>6.7215270214406541E-4</v>
      </c>
      <c r="F1063" s="6">
        <f t="shared" si="84"/>
        <v>0.68407259521716401</v>
      </c>
      <c r="G1063" s="16">
        <v>9.9312570886954943E-3</v>
      </c>
      <c r="H1063" s="9">
        <f t="shared" si="81"/>
        <v>8.2708681238257212E-3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4.6806683518319653E-4</v>
      </c>
      <c r="D1064" s="6">
        <f t="shared" si="83"/>
        <v>2.1908656219841366E-7</v>
      </c>
      <c r="E1064" s="6">
        <f t="shared" si="85"/>
        <v>7.290270476003819E-4</v>
      </c>
      <c r="F1064" s="6">
        <f t="shared" si="84"/>
        <v>0.9011406257380673</v>
      </c>
      <c r="G1064" s="16">
        <v>4.2203654741153167E-3</v>
      </c>
      <c r="H1064" s="9">
        <f t="shared" si="81"/>
        <v>9.4928427024683574E-3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-2.3987952977161504E-2</v>
      </c>
      <c r="D1065" s="6">
        <f t="shared" si="83"/>
        <v>5.7542188803451149E-4</v>
      </c>
      <c r="E1065" s="6">
        <f t="shared" si="85"/>
        <v>2.1908656219841366E-7</v>
      </c>
      <c r="F1065" s="6">
        <f t="shared" si="84"/>
        <v>0.17723746877233193</v>
      </c>
      <c r="G1065" s="16">
        <v>6.4425066529333443E-3</v>
      </c>
      <c r="H1065" s="9">
        <f t="shared" si="81"/>
        <v>4.2099580612202292E-3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-2.4378458391031838E-3</v>
      </c>
      <c r="D1066" s="6">
        <f t="shared" si="83"/>
        <v>5.9430923352327059E-6</v>
      </c>
      <c r="E1066" s="6">
        <f t="shared" si="85"/>
        <v>5.7542188803451149E-4</v>
      </c>
      <c r="F1066" s="6">
        <f t="shared" si="84"/>
        <v>0.389478459370389</v>
      </c>
      <c r="G1066" s="16">
        <v>6.6843527358516185E-3</v>
      </c>
      <c r="H1066" s="9">
        <f t="shared" si="81"/>
        <v>6.2408209345436996E-3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7.8936116928134473E-4</v>
      </c>
      <c r="D1067" s="6">
        <f t="shared" si="83"/>
        <v>6.2309105556921172E-7</v>
      </c>
      <c r="E1067" s="6">
        <f t="shared" si="85"/>
        <v>5.9430923352327059E-6</v>
      </c>
      <c r="F1067" s="6">
        <f t="shared" si="84"/>
        <v>0.4179039840939342</v>
      </c>
      <c r="G1067" s="16">
        <v>6.9939894966754264E-3</v>
      </c>
      <c r="H1067" s="9">
        <f t="shared" si="81"/>
        <v>6.4645493585704346E-3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-1.0938872960815684E-2</v>
      </c>
      <c r="D1068" s="6">
        <f t="shared" si="83"/>
        <v>1.196589416528645E-4</v>
      </c>
      <c r="E1068" s="6">
        <f t="shared" si="85"/>
        <v>6.2309105556921172E-7</v>
      </c>
      <c r="F1068" s="6">
        <f t="shared" si="84"/>
        <v>0.45583961848603266</v>
      </c>
      <c r="G1068" s="16">
        <v>8.0139517849202278E-3</v>
      </c>
      <c r="H1068" s="9">
        <f t="shared" si="81"/>
        <v>6.7515895793956006E-3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-2.1161036343149933E-2</v>
      </c>
      <c r="D1069" s="6">
        <f t="shared" si="83"/>
        <v>4.4778945911611229E-4</v>
      </c>
      <c r="E1069" s="6">
        <f t="shared" si="85"/>
        <v>1.196589416528645E-4</v>
      </c>
      <c r="F1069" s="6">
        <f t="shared" si="84"/>
        <v>0.59295131966442816</v>
      </c>
      <c r="G1069" s="16">
        <v>6.2965757866245151E-3</v>
      </c>
      <c r="H1069" s="9">
        <f t="shared" si="81"/>
        <v>7.7003332373633557E-3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-2.2533872525385926E-2</v>
      </c>
      <c r="D1070" s="6">
        <f t="shared" si="83"/>
        <v>5.0777541099034269E-4</v>
      </c>
      <c r="E1070" s="6">
        <f t="shared" si="85"/>
        <v>4.4778945911611229E-4</v>
      </c>
      <c r="F1070" s="6">
        <f t="shared" si="84"/>
        <v>0.3728249103384032</v>
      </c>
      <c r="G1070" s="16">
        <v>9.9035283290772984E-3</v>
      </c>
      <c r="H1070" s="9">
        <f t="shared" si="81"/>
        <v>6.1059389968980459E-3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-1.06103269146732E-2</v>
      </c>
      <c r="D1071" s="6">
        <f t="shared" si="83"/>
        <v>1.125790372362385E-4</v>
      </c>
      <c r="E1071" s="6">
        <f t="shared" si="85"/>
        <v>5.0777541099034269E-4</v>
      </c>
      <c r="F1071" s="6">
        <f t="shared" si="84"/>
        <v>0.89621041335361584</v>
      </c>
      <c r="G1071" s="16">
        <v>6.2771455739374345E-3</v>
      </c>
      <c r="H1071" s="9">
        <f t="shared" si="81"/>
        <v>9.4668390360965575E-3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-1.2032347077908638E-2</v>
      </c>
      <c r="D1072" s="6">
        <f t="shared" si="83"/>
        <v>1.4477737620325655E-4</v>
      </c>
      <c r="E1072" s="6">
        <f t="shared" si="85"/>
        <v>1.125790372362385E-4</v>
      </c>
      <c r="F1072" s="6">
        <f t="shared" si="84"/>
        <v>0.37063069172465474</v>
      </c>
      <c r="G1072" s="16">
        <v>6.4831194369955785E-3</v>
      </c>
      <c r="H1072" s="9">
        <f t="shared" si="81"/>
        <v>6.0879445769870047E-3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6.3346025665372025E-3</v>
      </c>
      <c r="D1073" s="6">
        <f t="shared" si="83"/>
        <v>4.0127189675979713E-5</v>
      </c>
      <c r="E1073" s="6">
        <f t="shared" si="85"/>
        <v>1.4477737620325655E-4</v>
      </c>
      <c r="F1073" s="6">
        <f t="shared" si="84"/>
        <v>0.39417277525043048</v>
      </c>
      <c r="G1073" s="16">
        <v>7.1549128245543651E-3</v>
      </c>
      <c r="H1073" s="9">
        <f t="shared" si="81"/>
        <v>6.2783180490512784E-3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-1.1072694422389803E-2</v>
      </c>
      <c r="D1074" s="6">
        <f t="shared" si="83"/>
        <v>1.2260456177162226E-4</v>
      </c>
      <c r="E1074" s="6">
        <f t="shared" si="85"/>
        <v>4.0127189675979713E-5</v>
      </c>
      <c r="F1074" s="6">
        <f t="shared" si="84"/>
        <v>0.4762337083090929</v>
      </c>
      <c r="G1074" s="16">
        <v>5.9520036109005237E-3</v>
      </c>
      <c r="H1074" s="9">
        <f t="shared" si="81"/>
        <v>6.9009688327733585E-3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8.5799875405725284E-4</v>
      </c>
      <c r="D1075" s="6">
        <f t="shared" si="83"/>
        <v>7.3616186196379821E-7</v>
      </c>
      <c r="E1075" s="6">
        <f t="shared" si="85"/>
        <v>1.2260456177162226E-4</v>
      </c>
      <c r="F1075" s="6">
        <f t="shared" si="84"/>
        <v>0.33501596003797984</v>
      </c>
      <c r="G1075" s="16">
        <v>6.4634204717290682E-3</v>
      </c>
      <c r="H1075" s="9">
        <f t="shared" si="81"/>
        <v>5.7880563234818279E-3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-5.4717935052221219E-3</v>
      </c>
      <c r="D1076" s="6">
        <f t="shared" si="83"/>
        <v>2.9940524163790996E-5</v>
      </c>
      <c r="E1076" s="6">
        <f t="shared" si="85"/>
        <v>7.3616186196379821E-7</v>
      </c>
      <c r="F1076" s="6">
        <f t="shared" si="84"/>
        <v>0.39188587816893994</v>
      </c>
      <c r="G1076" s="16">
        <v>4.4305610764656762E-3</v>
      </c>
      <c r="H1076" s="9">
        <f t="shared" si="81"/>
        <v>6.2600788986157353E-3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-1.2814436315533929E-2</v>
      </c>
      <c r="D1077" s="6">
        <f t="shared" si="83"/>
        <v>1.6420977808487478E-4</v>
      </c>
      <c r="E1077" s="6">
        <f t="shared" si="85"/>
        <v>2.9940524163790996E-5</v>
      </c>
      <c r="F1077" s="6">
        <f t="shared" si="84"/>
        <v>0.19352528854546333</v>
      </c>
      <c r="G1077" s="16">
        <v>5.529030611431454E-3</v>
      </c>
      <c r="H1077" s="9">
        <f t="shared" si="81"/>
        <v>4.39915092427463E-3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-8.9921264821097996E-3</v>
      </c>
      <c r="D1078" s="6">
        <f t="shared" si="83"/>
        <v>8.0858338670260365E-5</v>
      </c>
      <c r="E1078" s="6">
        <f t="shared" si="85"/>
        <v>1.6420977808487478E-4</v>
      </c>
      <c r="F1078" s="6">
        <f t="shared" si="84"/>
        <v>0.29152000431379449</v>
      </c>
      <c r="G1078" s="16">
        <v>5.1239774789739855E-3</v>
      </c>
      <c r="H1078" s="9">
        <f t="shared" si="81"/>
        <v>5.3992592483950476E-3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-1.1677369841710961E-3</v>
      </c>
      <c r="D1079" s="6">
        <f t="shared" si="83"/>
        <v>1.3636096642010067E-6</v>
      </c>
      <c r="E1079" s="6">
        <f t="shared" si="85"/>
        <v>8.0858338670260365E-5</v>
      </c>
      <c r="F1079" s="6">
        <f t="shared" si="84"/>
        <v>0.25286876679407144</v>
      </c>
      <c r="G1079" s="16">
        <v>6.0520547709463999E-3</v>
      </c>
      <c r="H1079" s="9">
        <f t="shared" si="81"/>
        <v>5.0286058385408516E-3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-2.1514384500294949E-3</v>
      </c>
      <c r="D1080" s="6">
        <f t="shared" si="83"/>
        <v>4.6286874042653152E-6</v>
      </c>
      <c r="E1080" s="6">
        <f t="shared" si="85"/>
        <v>1.3636096642010067E-6</v>
      </c>
      <c r="F1080" s="6">
        <f t="shared" si="84"/>
        <v>0.34577134991183384</v>
      </c>
      <c r="G1080" s="16">
        <v>3.7269488942181209E-3</v>
      </c>
      <c r="H1080" s="9">
        <f t="shared" si="81"/>
        <v>5.8802325626784004E-3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-9.3225331275344648E-3</v>
      </c>
      <c r="D1081" s="6">
        <f t="shared" si="83"/>
        <v>8.6909623913977534E-5</v>
      </c>
      <c r="E1081" s="6">
        <f t="shared" si="85"/>
        <v>4.6286874042653152E-6</v>
      </c>
      <c r="F1081" s="6">
        <f t="shared" si="84"/>
        <v>0.14211413810220525</v>
      </c>
      <c r="G1081" s="16">
        <v>5.0191827091961615E-3</v>
      </c>
      <c r="H1081" s="9">
        <f t="shared" si="81"/>
        <v>3.7698028874492261E-3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-1.9113359234457027E-2</v>
      </c>
      <c r="D1082" s="6">
        <f t="shared" si="83"/>
        <v>3.6532050122540372E-4</v>
      </c>
      <c r="E1082" s="6">
        <f t="shared" si="85"/>
        <v>8.6909623913977534E-5</v>
      </c>
      <c r="F1082" s="6">
        <f t="shared" si="84"/>
        <v>0.24334802952705015</v>
      </c>
      <c r="G1082" s="16">
        <v>4.7311659083452001E-3</v>
      </c>
      <c r="H1082" s="9">
        <f t="shared" si="81"/>
        <v>4.9330318215783904E-3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-1.4143994857103739E-2</v>
      </c>
      <c r="D1083" s="6">
        <f t="shared" si="83"/>
        <v>2.00052590517777E-4</v>
      </c>
      <c r="E1083" s="6">
        <f t="shared" si="85"/>
        <v>3.6532050122540372E-4</v>
      </c>
      <c r="F1083" s="6">
        <f t="shared" si="84"/>
        <v>0.21819933481681408</v>
      </c>
      <c r="G1083" s="16">
        <v>9.8872562097740199E-3</v>
      </c>
      <c r="H1083" s="9">
        <f t="shared" si="81"/>
        <v>4.6711811655812925E-3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-3.4830100572804494E-3</v>
      </c>
      <c r="D1084" s="6">
        <f t="shared" si="83"/>
        <v>1.2131359059116759E-5</v>
      </c>
      <c r="E1084" s="6">
        <f t="shared" si="85"/>
        <v>2.00052590517777E-4</v>
      </c>
      <c r="F1084" s="6">
        <f t="shared" si="84"/>
        <v>0.89332047222990496</v>
      </c>
      <c r="G1084" s="16">
        <v>3.7234928141558063E-3</v>
      </c>
      <c r="H1084" s="9">
        <f t="shared" si="81"/>
        <v>9.4515632158384526E-3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-2.3351813585848435E-2</v>
      </c>
      <c r="D1085" s="6">
        <f t="shared" si="83"/>
        <v>5.4530719774821556E-4</v>
      </c>
      <c r="E1085" s="6">
        <f t="shared" si="85"/>
        <v>1.2131359059116759E-5</v>
      </c>
      <c r="F1085" s="6">
        <f t="shared" si="84"/>
        <v>0.14188363421299066</v>
      </c>
      <c r="G1085" s="16">
        <v>9.8073438518903894E-3</v>
      </c>
      <c r="H1085" s="9">
        <f t="shared" si="81"/>
        <v>3.7667444061548782E-3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-1.0820828670270545E-2</v>
      </c>
      <c r="D1086" s="6">
        <f t="shared" si="83"/>
        <v>1.1709033311134902E-4</v>
      </c>
      <c r="E1086" s="6">
        <f t="shared" si="85"/>
        <v>5.4530719774821556E-4</v>
      </c>
      <c r="F1086" s="6">
        <f t="shared" si="84"/>
        <v>0.87922968108285415</v>
      </c>
      <c r="G1086" s="16">
        <v>5.9397499242128671E-3</v>
      </c>
      <c r="H1086" s="9">
        <f t="shared" si="81"/>
        <v>9.3767248071107128E-3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-8.6218400779285928E-3</v>
      </c>
      <c r="D1087" s="6">
        <f t="shared" si="83"/>
        <v>7.4336126329375727E-5</v>
      </c>
      <c r="E1087" s="6">
        <f t="shared" si="85"/>
        <v>1.1709033311134902E-4</v>
      </c>
      <c r="F1087" s="6">
        <f t="shared" si="84"/>
        <v>0.33371066790460291</v>
      </c>
      <c r="G1087" s="16">
        <v>6.9124297215583993E-3</v>
      </c>
      <c r="H1087" s="9">
        <f t="shared" si="81"/>
        <v>5.7767695808695965E-3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-5.2710905631317235E-3</v>
      </c>
      <c r="D1088" s="6">
        <f t="shared" si="83"/>
        <v>2.7784395724736312E-5</v>
      </c>
      <c r="E1088" s="6">
        <f t="shared" si="85"/>
        <v>7.4336126329375727E-5</v>
      </c>
      <c r="F1088" s="6">
        <f t="shared" si="84"/>
        <v>0.44568186520860564</v>
      </c>
      <c r="G1088" s="16">
        <v>4.5678302748556341E-3</v>
      </c>
      <c r="H1088" s="9">
        <f t="shared" si="81"/>
        <v>6.6759408715821146E-3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-1.1851866103852195E-2</v>
      </c>
      <c r="D1089" s="6">
        <f t="shared" si="83"/>
        <v>1.404667301436406E-4</v>
      </c>
      <c r="E1089" s="6">
        <f t="shared" si="85"/>
        <v>2.7784395724736312E-5</v>
      </c>
      <c r="F1089" s="6">
        <f t="shared" si="84"/>
        <v>0.20458895440573846</v>
      </c>
      <c r="G1089" s="16">
        <v>4.0025012186254219E-3</v>
      </c>
      <c r="H1089" s="9">
        <f t="shared" si="81"/>
        <v>4.5231510521509056E-3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-2.2387912874068241E-2</v>
      </c>
      <c r="D1090" s="6">
        <f t="shared" si="83"/>
        <v>5.0121864285687049E-4</v>
      </c>
      <c r="E1090" s="6">
        <f t="shared" si="85"/>
        <v>1.404667301436406E-4</v>
      </c>
      <c r="F1090" s="6">
        <f t="shared" si="84"/>
        <v>0.16119376961878618</v>
      </c>
      <c r="G1090" s="16">
        <v>9.4446770941918352E-3</v>
      </c>
      <c r="H1090" s="9">
        <f t="shared" si="81"/>
        <v>4.0148943898785953E-3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-1.0231527510285519E-2</v>
      </c>
      <c r="D1091" s="6">
        <f t="shared" si="83"/>
        <v>1.046841551937294E-4</v>
      </c>
      <c r="E1091" s="6">
        <f t="shared" si="85"/>
        <v>5.0121864285687049E-4</v>
      </c>
      <c r="F1091" s="6">
        <f t="shared" si="84"/>
        <v>0.81669051749916333</v>
      </c>
      <c r="G1091" s="16">
        <v>5.9903302570855988E-3</v>
      </c>
      <c r="H1091" s="9">
        <f t="shared" si="81"/>
        <v>9.037093102868661E-3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3.3540487395120264E-3</v>
      </c>
      <c r="D1092" s="6">
        <f t="shared" si="83"/>
        <v>1.1249642947022213E-5</v>
      </c>
      <c r="E1092" s="6">
        <f t="shared" si="85"/>
        <v>1.046841551937294E-4</v>
      </c>
      <c r="F1092" s="6">
        <f t="shared" si="84"/>
        <v>0.33911534777681879</v>
      </c>
      <c r="G1092" s="16">
        <v>1.0483374576432844E-2</v>
      </c>
      <c r="H1092" s="9">
        <f t="shared" si="81"/>
        <v>5.8233611237567843E-3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-9.3879691053176968E-3</v>
      </c>
      <c r="D1093" s="6">
        <f t="shared" si="83"/>
        <v>8.8133963922399559E-5</v>
      </c>
      <c r="E1093" s="6">
        <f t="shared" si="85"/>
        <v>1.1249642947022213E-5</v>
      </c>
      <c r="F1093" s="6">
        <f t="shared" si="84"/>
        <v>1.0020845334602655</v>
      </c>
      <c r="G1093" s="16">
        <v>5.229493216044827E-3</v>
      </c>
      <c r="H1093" s="9">
        <f t="shared" si="81"/>
        <v>1.0010417241355454E-2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-1.3187634510169646E-2</v>
      </c>
      <c r="D1094" s="6">
        <f t="shared" si="83"/>
        <v>1.739137039738174E-4</v>
      </c>
      <c r="E1094" s="6">
        <f t="shared" si="85"/>
        <v>8.8133963922399559E-5</v>
      </c>
      <c r="F1094" s="6">
        <f t="shared" si="84"/>
        <v>0.26265400687133494</v>
      </c>
      <c r="G1094" s="16">
        <v>5.795957372395682E-3</v>
      </c>
      <c r="H1094" s="9">
        <f t="shared" si="81"/>
        <v>5.1249781157711779E-3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-7.3044839935427573E-3</v>
      </c>
      <c r="D1095" s="6">
        <f t="shared" si="83"/>
        <v>5.335548641192235E-5</v>
      </c>
      <c r="E1095" s="6">
        <f t="shared" si="85"/>
        <v>1.739137039738174E-4</v>
      </c>
      <c r="F1095" s="6">
        <f t="shared" si="84"/>
        <v>0.31859667079611814</v>
      </c>
      <c r="G1095" s="16">
        <v>6.6838333869391926E-3</v>
      </c>
      <c r="H1095" s="9">
        <f t="shared" si="81"/>
        <v>5.6444368257260015E-3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-2.3521855490829809E-2</v>
      </c>
      <c r="D1096" s="6">
        <f t="shared" si="83"/>
        <v>5.5327768573148041E-4</v>
      </c>
      <c r="E1096" s="6">
        <f t="shared" si="85"/>
        <v>5.335548641192235E-5</v>
      </c>
      <c r="F1096" s="6">
        <f t="shared" si="84"/>
        <v>0.41784263705536928</v>
      </c>
      <c r="G1096" s="16">
        <v>5.8572735806281754E-3</v>
      </c>
      <c r="H1096" s="9">
        <f t="shared" si="81"/>
        <v>6.4640748530270693E-3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-1.7323264363967243E-2</v>
      </c>
      <c r="D1097" s="6">
        <f t="shared" si="83"/>
        <v>3.0009548822389741E-4</v>
      </c>
      <c r="E1097" s="6">
        <f t="shared" si="85"/>
        <v>5.5327768573148041E-4</v>
      </c>
      <c r="F1097" s="6">
        <f t="shared" si="84"/>
        <v>0.32500344808663273</v>
      </c>
      <c r="G1097" s="16">
        <v>1.1498116166347534E-2</v>
      </c>
      <c r="H1097" s="9">
        <f t="shared" si="81"/>
        <v>5.7009073671358034E-3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-1.5056509359280332E-2</v>
      </c>
      <c r="D1098" s="6">
        <f t="shared" si="83"/>
        <v>2.2669847408609623E-4</v>
      </c>
      <c r="E1098" s="6">
        <f t="shared" si="85"/>
        <v>3.0009548822389741E-4</v>
      </c>
      <c r="F1098" s="6">
        <f t="shared" si="84"/>
        <v>1.2018805030224269</v>
      </c>
      <c r="G1098" s="16">
        <v>7.501611359647351E-3</v>
      </c>
      <c r="H1098" s="9">
        <f t="shared" si="81"/>
        <v>1.0963031072757328E-2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-1.8892810282776767E-3</v>
      </c>
      <c r="D1099" s="6">
        <f t="shared" si="83"/>
        <v>3.5693828038099554E-6</v>
      </c>
      <c r="E1099" s="6">
        <f t="shared" si="85"/>
        <v>2.2669847408609623E-4</v>
      </c>
      <c r="F1099" s="6">
        <f t="shared" si="84"/>
        <v>0.52175178004508183</v>
      </c>
      <c r="G1099" s="16">
        <v>4.7773591341566867E-3</v>
      </c>
      <c r="H1099" s="9">
        <f t="shared" si="81"/>
        <v>7.2232387475777227E-3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-1.0189771287383255E-2</v>
      </c>
      <c r="D1100" s="6">
        <f t="shared" si="83"/>
        <v>1.038314388891802E-4</v>
      </c>
      <c r="E1100" s="6">
        <f t="shared" si="85"/>
        <v>3.5693828038099554E-6</v>
      </c>
      <c r="F1100" s="6">
        <f t="shared" si="84"/>
        <v>0.22212710995571006</v>
      </c>
      <c r="G1100" s="16">
        <v>7.7168116225510191E-3</v>
      </c>
      <c r="H1100" s="9">
        <f t="shared" si="81"/>
        <v>4.7130362820130087E-3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-1.1105968065279342E-2</v>
      </c>
      <c r="D1101" s="6">
        <f t="shared" si="83"/>
        <v>1.2334252666700458E-4</v>
      </c>
      <c r="E1101" s="6">
        <f t="shared" si="85"/>
        <v>1.038314388891802E-4</v>
      </c>
      <c r="F1101" s="6">
        <f t="shared" si="84"/>
        <v>0.55108385756834344</v>
      </c>
      <c r="G1101" s="16">
        <v>3.6865325223374196E-3</v>
      </c>
      <c r="H1101" s="9">
        <f t="shared" si="81"/>
        <v>7.4235022568080586E-3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-1.7281820244756656E-2</v>
      </c>
      <c r="D1102" s="6">
        <f t="shared" si="83"/>
        <v>2.9866131097208102E-4</v>
      </c>
      <c r="E1102" s="6">
        <f t="shared" si="85"/>
        <v>1.2334252666700458E-4</v>
      </c>
      <c r="F1102" s="6">
        <f t="shared" si="84"/>
        <v>0.13943248905934066</v>
      </c>
      <c r="G1102" s="16">
        <v>9.2692990136358771E-3</v>
      </c>
      <c r="H1102" s="9">
        <f t="shared" ref="H1102:H1165" si="86">SQRT(F1102)/100</f>
        <v>3.7340660018181345E-3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-2.2673868015638476E-2</v>
      </c>
      <c r="D1103" s="6">
        <f t="shared" ref="D1103:D1166" si="88">C1103^2</f>
        <v>5.1410429079059346E-4</v>
      </c>
      <c r="E1103" s="6">
        <f t="shared" si="85"/>
        <v>2.9866131097208102E-4</v>
      </c>
      <c r="F1103" s="6">
        <f t="shared" ref="F1103:F1166" si="89">IF(C1102&gt;0,B$6+B$7*E1103+B$8*(G1102*100)^2,B$6+B$7*E1103+B$8*(G1102*100)^2+E1103*$B$9)</f>
        <v>0.78728986826214342</v>
      </c>
      <c r="G1103" s="16">
        <v>7.9720646778670013E-3</v>
      </c>
      <c r="H1103" s="9">
        <f t="shared" si="86"/>
        <v>8.872935637443468E-3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-2.316422027707854E-2</v>
      </c>
      <c r="D1104" s="6">
        <f t="shared" si="88"/>
        <v>5.365811010450166E-4</v>
      </c>
      <c r="E1104" s="6">
        <f t="shared" ref="E1104:E1167" si="90">D1103</f>
        <v>5.1410429079059346E-4</v>
      </c>
      <c r="F1104" s="6">
        <f t="shared" si="89"/>
        <v>0.58696062264399118</v>
      </c>
      <c r="G1104" s="16">
        <v>1.0625960568337443E-2</v>
      </c>
      <c r="H1104" s="9">
        <f t="shared" si="86"/>
        <v>7.6613355405176662E-3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-7.5563749830528659E-3</v>
      </c>
      <c r="D1105" s="6">
        <f t="shared" si="88"/>
        <v>5.7098802884507198E-5</v>
      </c>
      <c r="E1105" s="6">
        <f t="shared" si="90"/>
        <v>5.365811010450166E-4</v>
      </c>
      <c r="F1105" s="6">
        <f t="shared" si="89"/>
        <v>1.0290536648502542</v>
      </c>
      <c r="G1105" s="16">
        <v>3.8902520525876979E-3</v>
      </c>
      <c r="H1105" s="9">
        <f t="shared" si="86"/>
        <v>1.0144228235061819E-2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-7.9392307382316393E-3</v>
      </c>
      <c r="D1106" s="6">
        <f t="shared" si="88"/>
        <v>6.3031384714882103E-5</v>
      </c>
      <c r="E1106" s="6">
        <f t="shared" si="90"/>
        <v>5.7098802884507198E-5</v>
      </c>
      <c r="F1106" s="6">
        <f t="shared" si="89"/>
        <v>0.15325679531837172</v>
      </c>
      <c r="G1106" s="16">
        <v>1.6407613052107695E-2</v>
      </c>
      <c r="H1106" s="9">
        <f t="shared" si="86"/>
        <v>3.9148026172256978E-3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-1.3932401936333931E-2</v>
      </c>
      <c r="D1107" s="6">
        <f t="shared" si="88"/>
        <v>1.9411182371556148E-4</v>
      </c>
      <c r="E1107" s="6">
        <f t="shared" si="90"/>
        <v>6.3031384714882103E-5</v>
      </c>
      <c r="F1107" s="6">
        <f t="shared" si="89"/>
        <v>2.4290129903238515</v>
      </c>
      <c r="G1107" s="16">
        <v>6.5260749064368568E-3</v>
      </c>
      <c r="H1107" s="9">
        <f t="shared" si="86"/>
        <v>1.5585291111570074E-2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-1.0287262857882458E-2</v>
      </c>
      <c r="D1108" s="6">
        <f t="shared" si="88"/>
        <v>1.0582777710716795E-4</v>
      </c>
      <c r="E1108" s="6">
        <f t="shared" si="90"/>
        <v>1.9411182371556148E-4</v>
      </c>
      <c r="F1108" s="6">
        <f t="shared" si="89"/>
        <v>0.39917896383067297</v>
      </c>
      <c r="G1108" s="16">
        <v>8.3971303049314872E-3</v>
      </c>
      <c r="H1108" s="9">
        <f t="shared" si="86"/>
        <v>6.3180611253031808E-3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-2.113876798739853E-2</v>
      </c>
      <c r="D1109" s="6">
        <f t="shared" si="88"/>
        <v>4.4684751202506492E-4</v>
      </c>
      <c r="E1109" s="6">
        <f t="shared" si="90"/>
        <v>1.0582777710716795E-4</v>
      </c>
      <c r="F1109" s="6">
        <f t="shared" si="89"/>
        <v>0.64927604208724987</v>
      </c>
      <c r="G1109" s="16">
        <v>8.4942910377039972E-3</v>
      </c>
      <c r="H1109" s="9">
        <f t="shared" si="86"/>
        <v>8.0577667010608457E-3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-4.3014082870745894E-3</v>
      </c>
      <c r="D1110" s="6">
        <f t="shared" si="88"/>
        <v>1.8502113252113952E-5</v>
      </c>
      <c r="E1110" s="6">
        <f t="shared" si="90"/>
        <v>4.4684751202506492E-4</v>
      </c>
      <c r="F1110" s="6">
        <f t="shared" si="89"/>
        <v>0.6639821531499005</v>
      </c>
      <c r="G1110" s="16">
        <v>4.2981539918737028E-3</v>
      </c>
      <c r="H1110" s="9">
        <f t="shared" si="86"/>
        <v>8.1485100058225398E-3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-1.3594493046748837E-2</v>
      </c>
      <c r="D1111" s="6">
        <f t="shared" si="88"/>
        <v>1.8481024119810247E-4</v>
      </c>
      <c r="E1111" s="6">
        <f t="shared" si="90"/>
        <v>1.8502113252113952E-5</v>
      </c>
      <c r="F1111" s="6">
        <f t="shared" si="89"/>
        <v>0.1831730896354152</v>
      </c>
      <c r="G1111" s="16">
        <v>1.3242532009665239E-2</v>
      </c>
      <c r="H1111" s="9">
        <f t="shared" si="86"/>
        <v>4.2798725405719176E-3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-1.0507075347239882E-2</v>
      </c>
      <c r="D1112" s="6">
        <f t="shared" si="88"/>
        <v>1.1039863235257609E-4</v>
      </c>
      <c r="E1112" s="6">
        <f t="shared" si="90"/>
        <v>1.8481024119810247E-4</v>
      </c>
      <c r="F1112" s="6">
        <f t="shared" si="89"/>
        <v>1.5884444772611841</v>
      </c>
      <c r="G1112" s="16">
        <v>4.625742646506256E-3</v>
      </c>
      <c r="H1112" s="9">
        <f t="shared" si="86"/>
        <v>1.26033506547314E-2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-7.5759594779614362E-3</v>
      </c>
      <c r="D1113" s="6">
        <f t="shared" si="88"/>
        <v>5.7395162011713719E-5</v>
      </c>
      <c r="E1113" s="6">
        <f t="shared" si="90"/>
        <v>1.1039863235257609E-4</v>
      </c>
      <c r="F1113" s="6">
        <f t="shared" si="89"/>
        <v>0.20935931705478961</v>
      </c>
      <c r="G1113" s="16">
        <v>7.7164981025386334E-3</v>
      </c>
      <c r="H1113" s="9">
        <f t="shared" si="86"/>
        <v>4.5755799310556212E-3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-1.1334175807733852E-2</v>
      </c>
      <c r="D1114" s="6">
        <f t="shared" si="88"/>
        <v>1.2846354124061932E-4</v>
      </c>
      <c r="E1114" s="6">
        <f t="shared" si="90"/>
        <v>5.7395162011713719E-5</v>
      </c>
      <c r="F1114" s="6">
        <f t="shared" si="89"/>
        <v>0.55103969584515</v>
      </c>
      <c r="G1114" s="16">
        <v>8.2917734847131382E-3</v>
      </c>
      <c r="H1114" s="9">
        <f t="shared" si="86"/>
        <v>7.423204805507861E-3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5.359072648599349E-3</v>
      </c>
      <c r="D1115" s="6">
        <f t="shared" si="88"/>
        <v>2.8719659652965641E-5</v>
      </c>
      <c r="E1115" s="6">
        <f t="shared" si="90"/>
        <v>1.2846354124061932E-4</v>
      </c>
      <c r="F1115" s="6">
        <f t="shared" si="89"/>
        <v>0.63352744067736988</v>
      </c>
      <c r="G1115" s="16">
        <v>1.0743016694234404E-2</v>
      </c>
      <c r="H1115" s="9">
        <f t="shared" si="86"/>
        <v>7.9594437034089874E-3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-1.126435203501955E-2</v>
      </c>
      <c r="D1116" s="6">
        <f t="shared" si="88"/>
        <v>1.2688562676884906E-4</v>
      </c>
      <c r="E1116" s="6">
        <f t="shared" si="90"/>
        <v>2.8719659652965641E-5</v>
      </c>
      <c r="F1116" s="6">
        <f t="shared" si="89"/>
        <v>1.0514489357026102</v>
      </c>
      <c r="G1116" s="16">
        <v>3.5317592306289536E-3</v>
      </c>
      <c r="H1116" s="9">
        <f t="shared" si="86"/>
        <v>1.0254018410860252E-2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-1.1167044381015876E-3</v>
      </c>
      <c r="D1117" s="6">
        <f t="shared" si="88"/>
        <v>1.2470288020757825E-6</v>
      </c>
      <c r="E1117" s="6">
        <f t="shared" si="90"/>
        <v>1.2688562676884906E-4</v>
      </c>
      <c r="F1117" s="6">
        <f t="shared" si="89"/>
        <v>0.12942580234347448</v>
      </c>
      <c r="G1117" s="16">
        <v>5.3427649723856068E-3</v>
      </c>
      <c r="H1117" s="9">
        <f t="shared" si="86"/>
        <v>3.5975797745633727E-3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-1.2142668521390426E-2</v>
      </c>
      <c r="D1118" s="6">
        <f t="shared" si="88"/>
        <v>1.4744439882036597E-4</v>
      </c>
      <c r="E1118" s="6">
        <f t="shared" si="90"/>
        <v>1.2470288020757825E-6</v>
      </c>
      <c r="F1118" s="6">
        <f t="shared" si="89"/>
        <v>0.27337881910910844</v>
      </c>
      <c r="G1118" s="16">
        <v>2.6822706686399338E-3</v>
      </c>
      <c r="H1118" s="9">
        <f t="shared" si="86"/>
        <v>5.2285640390943708E-3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-9.1072161678404356E-3</v>
      </c>
      <c r="D1119" s="6">
        <f t="shared" si="88"/>
        <v>8.2941386327774232E-5</v>
      </c>
      <c r="E1119" s="6">
        <f t="shared" si="90"/>
        <v>1.4744439882036597E-4</v>
      </c>
      <c r="F1119" s="6">
        <f t="shared" si="89"/>
        <v>8.2144426459060796E-2</v>
      </c>
      <c r="G1119" s="16">
        <v>5.6896339830295687E-3</v>
      </c>
      <c r="H1119" s="9">
        <f t="shared" si="86"/>
        <v>2.8660848985865854E-3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-4.6052838609259E-3</v>
      </c>
      <c r="D1120" s="6">
        <f t="shared" si="88"/>
        <v>2.1208639439704563E-5</v>
      </c>
      <c r="E1120" s="6">
        <f t="shared" si="90"/>
        <v>8.2941386327774232E-5</v>
      </c>
      <c r="F1120" s="6">
        <f t="shared" si="89"/>
        <v>0.30765688861112583</v>
      </c>
      <c r="G1120" s="16">
        <v>5.0761588602000595E-3</v>
      </c>
      <c r="H1120" s="9">
        <f t="shared" si="86"/>
        <v>5.5466826897806751E-3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-1.7055570085588206E-2</v>
      </c>
      <c r="D1121" s="6">
        <f t="shared" si="88"/>
        <v>2.908924709444113E-4</v>
      </c>
      <c r="E1121" s="6">
        <f t="shared" si="90"/>
        <v>2.1208639439704563E-5</v>
      </c>
      <c r="F1121" s="6">
        <f t="shared" si="89"/>
        <v>0.24849887664152476</v>
      </c>
      <c r="G1121" s="16">
        <v>4.6113635487359302E-3</v>
      </c>
      <c r="H1121" s="9">
        <f t="shared" si="86"/>
        <v>4.984966164795151E-3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-5.9096719762065496E-3</v>
      </c>
      <c r="D1122" s="6">
        <f t="shared" si="88"/>
        <v>3.4924222866361026E-5</v>
      </c>
      <c r="E1122" s="6">
        <f t="shared" si="90"/>
        <v>2.908924709444113E-4</v>
      </c>
      <c r="F1122" s="6">
        <f t="shared" si="89"/>
        <v>0.20817283183174934</v>
      </c>
      <c r="G1122" s="16">
        <v>7.3238944480374553E-3</v>
      </c>
      <c r="H1122" s="9">
        <f t="shared" si="86"/>
        <v>4.5625961012536421E-3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3.8707504971035832E-3</v>
      </c>
      <c r="D1123" s="6">
        <f t="shared" si="88"/>
        <v>1.4982709410827636E-5</v>
      </c>
      <c r="E1123" s="6">
        <f t="shared" si="90"/>
        <v>3.4924222866361026E-5</v>
      </c>
      <c r="F1123" s="6">
        <f t="shared" si="89"/>
        <v>0.49814899164759191</v>
      </c>
      <c r="G1123" s="16">
        <v>5.4655950479268259E-3</v>
      </c>
      <c r="H1123" s="9">
        <f t="shared" si="86"/>
        <v>7.0579670702518296E-3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-6.5199476934596707E-3</v>
      </c>
      <c r="D1124" s="6">
        <f t="shared" si="88"/>
        <v>4.2509717925450082E-5</v>
      </c>
      <c r="E1124" s="6">
        <f t="shared" si="90"/>
        <v>1.4982709410827636E-5</v>
      </c>
      <c r="F1124" s="6">
        <f t="shared" si="89"/>
        <v>0.28527003569449949</v>
      </c>
      <c r="G1124" s="16">
        <v>5.0527488099078224E-3</v>
      </c>
      <c r="H1124" s="9">
        <f t="shared" si="86"/>
        <v>5.3410676432198408E-3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-1.6661187213232689E-2</v>
      </c>
      <c r="D1125" s="6">
        <f t="shared" si="88"/>
        <v>2.7759515935438846E-4</v>
      </c>
      <c r="E1125" s="6">
        <f t="shared" si="90"/>
        <v>4.2509717925450082E-5</v>
      </c>
      <c r="F1125" s="6">
        <f t="shared" si="89"/>
        <v>0.24637538561318242</v>
      </c>
      <c r="G1125" s="16">
        <v>2.6878127252425556E-3</v>
      </c>
      <c r="H1125" s="9">
        <f t="shared" si="86"/>
        <v>4.9636215167273021E-3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-6.4901672178929613E-3</v>
      </c>
      <c r="D1126" s="6">
        <f t="shared" si="88"/>
        <v>4.2122270516212459E-5</v>
      </c>
      <c r="E1126" s="6">
        <f t="shared" si="90"/>
        <v>2.7759515935438846E-4</v>
      </c>
      <c r="F1126" s="6">
        <f t="shared" si="89"/>
        <v>8.2413302146525952E-2</v>
      </c>
      <c r="G1126" s="16">
        <v>1.6434829197580281E-3</v>
      </c>
      <c r="H1126" s="9">
        <f t="shared" si="86"/>
        <v>2.87077171064726E-3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-1.7766337874351241E-2</v>
      </c>
      <c r="D1127" s="6">
        <f t="shared" si="88"/>
        <v>3.1564276146560735E-4</v>
      </c>
      <c r="E1127" s="6">
        <f t="shared" si="90"/>
        <v>4.2122270516212459E-5</v>
      </c>
      <c r="F1127" s="6">
        <f t="shared" si="89"/>
        <v>4.1893925979391428E-2</v>
      </c>
      <c r="G1127" s="16">
        <v>5.2526007862812221E-3</v>
      </c>
      <c r="H1127" s="9">
        <f t="shared" si="86"/>
        <v>2.0468005760061587E-3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-6.0878407367934324E-3</v>
      </c>
      <c r="D1128" s="6">
        <f t="shared" si="88"/>
        <v>3.7061804836561603E-5</v>
      </c>
      <c r="E1128" s="6">
        <f t="shared" si="90"/>
        <v>3.1564276146560735E-4</v>
      </c>
      <c r="F1128" s="6">
        <f t="shared" si="89"/>
        <v>0.26482756001139512</v>
      </c>
      <c r="G1128" s="16">
        <v>6.0939158484299384E-3</v>
      </c>
      <c r="H1128" s="9">
        <f t="shared" si="86"/>
        <v>5.1461399127053975E-3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-1.0581850575704526E-2</v>
      </c>
      <c r="D1129" s="6">
        <f t="shared" si="88"/>
        <v>1.1197556160653821E-4</v>
      </c>
      <c r="E1129" s="6">
        <f t="shared" si="90"/>
        <v>3.7061804836561603E-5</v>
      </c>
      <c r="F1129" s="6">
        <f t="shared" si="89"/>
        <v>0.35032610945784276</v>
      </c>
      <c r="G1129" s="16">
        <v>2.485808925494238E-3</v>
      </c>
      <c r="H1129" s="9">
        <f t="shared" si="86"/>
        <v>5.9188352693569932E-3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-1.0698538998274897E-2</v>
      </c>
      <c r="D1130" s="6">
        <f t="shared" si="88"/>
        <v>1.1445873669760885E-4</v>
      </c>
      <c r="E1130" s="6">
        <f t="shared" si="90"/>
        <v>1.1197556160653821E-4</v>
      </c>
      <c r="F1130" s="6">
        <f t="shared" si="89"/>
        <v>7.3049488515436925E-2</v>
      </c>
      <c r="G1130" s="16">
        <v>3.7200476048861461E-3</v>
      </c>
      <c r="H1130" s="9">
        <f t="shared" si="86"/>
        <v>2.7027668881247774E-3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-6.7594208087931405E-3</v>
      </c>
      <c r="D1131" s="6">
        <f t="shared" si="88"/>
        <v>4.5689769670345716E-5</v>
      </c>
      <c r="E1131" s="6">
        <f t="shared" si="90"/>
        <v>1.1445873669760885E-4</v>
      </c>
      <c r="F1131" s="6">
        <f t="shared" si="89"/>
        <v>0.14165574713335932</v>
      </c>
      <c r="G1131" s="16">
        <v>4.583907033088609E-3</v>
      </c>
      <c r="H1131" s="9">
        <f t="shared" si="86"/>
        <v>3.7637182032314708E-3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-1.4823721317675575E-2</v>
      </c>
      <c r="D1132" s="6">
        <f t="shared" si="88"/>
        <v>2.1974271370410928E-4</v>
      </c>
      <c r="E1132" s="6">
        <f t="shared" si="90"/>
        <v>4.5689769670345716E-5</v>
      </c>
      <c r="F1132" s="6">
        <f t="shared" si="89"/>
        <v>0.20590711714233212</v>
      </c>
      <c r="G1132" s="16">
        <v>4.2916329337757209E-3</v>
      </c>
      <c r="H1132" s="9">
        <f t="shared" si="86"/>
        <v>4.5376989448654712E-3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-8.2270555370609014E-3</v>
      </c>
      <c r="D1133" s="6">
        <f t="shared" si="88"/>
        <v>6.7684442809884434E-5</v>
      </c>
      <c r="E1133" s="6">
        <f t="shared" si="90"/>
        <v>2.1974271370410928E-4</v>
      </c>
      <c r="F1133" s="6">
        <f t="shared" si="89"/>
        <v>0.18267492972120264</v>
      </c>
      <c r="G1133" s="16">
        <v>6.819763639962592E-3</v>
      </c>
      <c r="H1133" s="9">
        <f t="shared" si="86"/>
        <v>4.2740487798012157E-3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-2.4040080196690815E-3</v>
      </c>
      <c r="D1134" s="6">
        <f t="shared" si="88"/>
        <v>5.7792545586332592E-6</v>
      </c>
      <c r="E1134" s="6">
        <f t="shared" si="90"/>
        <v>6.7684442809884434E-5</v>
      </c>
      <c r="F1134" s="6">
        <f t="shared" si="89"/>
        <v>0.43428388838672699</v>
      </c>
      <c r="G1134" s="16">
        <v>1.0674845774660784E-2</v>
      </c>
      <c r="H1134" s="9">
        <f t="shared" si="86"/>
        <v>6.5900219148856175E-3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-1.3918260071586948E-2</v>
      </c>
      <c r="D1135" s="6">
        <f t="shared" si="88"/>
        <v>1.9371796342033151E-4</v>
      </c>
      <c r="E1135" s="6">
        <f t="shared" si="90"/>
        <v>5.7792545586332592E-6</v>
      </c>
      <c r="F1135" s="6">
        <f t="shared" si="89"/>
        <v>1.0383711428184945</v>
      </c>
      <c r="G1135" s="16">
        <v>2.9111611636383227E-3</v>
      </c>
      <c r="H1135" s="9">
        <f t="shared" si="86"/>
        <v>1.0190049768369604E-2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-1.741499091982349E-2</v>
      </c>
      <c r="D1136" s="6">
        <f t="shared" si="88"/>
        <v>3.0328190873753463E-4</v>
      </c>
      <c r="E1136" s="6">
        <f t="shared" si="90"/>
        <v>1.9371796342033151E-4</v>
      </c>
      <c r="F1136" s="6">
        <f t="shared" si="89"/>
        <v>9.3612743743247795E-2</v>
      </c>
      <c r="G1136" s="16">
        <v>6.8840417059826981E-3</v>
      </c>
      <c r="H1136" s="9">
        <f t="shared" si="86"/>
        <v>3.0596199722064798E-3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-1.1923132087551275E-2</v>
      </c>
      <c r="D1137" s="6">
        <f t="shared" si="88"/>
        <v>1.4216107877719481E-4</v>
      </c>
      <c r="E1137" s="6">
        <f t="shared" si="90"/>
        <v>3.0328190873753463E-4</v>
      </c>
      <c r="F1137" s="6">
        <f t="shared" si="89"/>
        <v>0.44217786867814979</v>
      </c>
      <c r="G1137" s="16">
        <v>8.9693783560763959E-3</v>
      </c>
      <c r="H1137" s="9">
        <f t="shared" si="86"/>
        <v>6.6496456197165108E-3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-5.0750050362186015E-3</v>
      </c>
      <c r="D1138" s="6">
        <f t="shared" si="88"/>
        <v>2.5755676117644168E-5</v>
      </c>
      <c r="E1138" s="6">
        <f t="shared" si="90"/>
        <v>1.4216107877719481E-4</v>
      </c>
      <c r="F1138" s="6">
        <f t="shared" si="89"/>
        <v>0.73829090993309843</v>
      </c>
      <c r="G1138" s="16">
        <v>4.6677525289643166E-3</v>
      </c>
      <c r="H1138" s="9">
        <f t="shared" si="86"/>
        <v>8.5923856403975398E-3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-8.3847057897156185E-3</v>
      </c>
      <c r="D1139" s="6">
        <f t="shared" si="88"/>
        <v>7.0303291180090613E-5</v>
      </c>
      <c r="E1139" s="6">
        <f t="shared" si="90"/>
        <v>2.5755676117644168E-5</v>
      </c>
      <c r="F1139" s="6">
        <f t="shared" si="89"/>
        <v>0.21285479863246121</v>
      </c>
      <c r="G1139" s="16">
        <v>5.8895630282739574E-3</v>
      </c>
      <c r="H1139" s="9">
        <f t="shared" si="86"/>
        <v>4.6136189551420608E-3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-2.0256655694833835E-2</v>
      </c>
      <c r="D1140" s="6">
        <f t="shared" si="88"/>
        <v>4.1033209993904403E-4</v>
      </c>
      <c r="E1140" s="6">
        <f t="shared" si="90"/>
        <v>7.0303291180090613E-5</v>
      </c>
      <c r="F1140" s="6">
        <f t="shared" si="89"/>
        <v>0.32839227937980497</v>
      </c>
      <c r="G1140" s="16">
        <v>1.0114986569240363E-2</v>
      </c>
      <c r="H1140" s="9">
        <f t="shared" si="86"/>
        <v>5.7305521494861646E-3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-1.5479406169378445E-2</v>
      </c>
      <c r="D1141" s="6">
        <f t="shared" si="88"/>
        <v>2.3961201535659146E-4</v>
      </c>
      <c r="E1141" s="6">
        <f t="shared" si="90"/>
        <v>4.1033209993904403E-4</v>
      </c>
      <c r="F1141" s="6">
        <f t="shared" si="89"/>
        <v>0.93412438554966104</v>
      </c>
      <c r="G1141" s="16">
        <v>3.6885850656112364E-3</v>
      </c>
      <c r="H1141" s="9">
        <f t="shared" si="86"/>
        <v>9.6650110478450103E-3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-1.6693533423355719E-2</v>
      </c>
      <c r="D1142" s="6">
        <f t="shared" si="88"/>
        <v>2.7867405815669449E-4</v>
      </c>
      <c r="E1142" s="6">
        <f t="shared" si="90"/>
        <v>2.3961201535659146E-4</v>
      </c>
      <c r="F1142" s="6">
        <f t="shared" si="89"/>
        <v>0.13957013583811528</v>
      </c>
      <c r="G1142" s="16">
        <v>5.050517339191209E-3</v>
      </c>
      <c r="H1142" s="9">
        <f t="shared" si="86"/>
        <v>3.7359086690939769E-3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-8.4520448067926645E-3</v>
      </c>
      <c r="D1143" s="6">
        <f t="shared" si="88"/>
        <v>7.1437061416030844E-5</v>
      </c>
      <c r="E1143" s="6">
        <f t="shared" si="90"/>
        <v>2.7867405815669449E-4</v>
      </c>
      <c r="F1143" s="6">
        <f t="shared" si="89"/>
        <v>0.2461776288801496</v>
      </c>
      <c r="G1143" s="16">
        <v>4.1963170950899079E-3</v>
      </c>
      <c r="H1143" s="9">
        <f t="shared" si="86"/>
        <v>4.9616290558661237E-3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-1.7234394953999664E-2</v>
      </c>
      <c r="D1144" s="6">
        <f t="shared" si="88"/>
        <v>2.9702436943044908E-4</v>
      </c>
      <c r="E1144" s="6">
        <f t="shared" si="90"/>
        <v>7.1437061416030844E-5</v>
      </c>
      <c r="F1144" s="6">
        <f t="shared" si="89"/>
        <v>0.1754257685808919</v>
      </c>
      <c r="G1144" s="16">
        <v>5.3297954298192531E-3</v>
      </c>
      <c r="H1144" s="9">
        <f t="shared" si="86"/>
        <v>4.1883859490368354E-3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-6.4126156193684801E-3</v>
      </c>
      <c r="D1145" s="6">
        <f t="shared" si="88"/>
        <v>4.1121639081768593E-5</v>
      </c>
      <c r="E1145" s="6">
        <f t="shared" si="90"/>
        <v>2.9702436943044908E-4</v>
      </c>
      <c r="F1145" s="6">
        <f t="shared" si="89"/>
        <v>0.27214424231391865</v>
      </c>
      <c r="G1145" s="16">
        <v>4.0458456865395641E-3</v>
      </c>
      <c r="H1145" s="9">
        <f t="shared" si="86"/>
        <v>5.2167446009357089E-3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-8.055183095091829E-3</v>
      </c>
      <c r="D1146" s="6">
        <f t="shared" si="88"/>
        <v>6.4885974695453173E-5</v>
      </c>
      <c r="E1146" s="6">
        <f t="shared" si="90"/>
        <v>4.1121639081768593E-5</v>
      </c>
      <c r="F1146" s="6">
        <f t="shared" si="89"/>
        <v>0.16431667243189943</v>
      </c>
      <c r="G1146" s="16">
        <v>6.2434253349542114E-3</v>
      </c>
      <c r="H1146" s="9">
        <f t="shared" si="86"/>
        <v>4.0535992948477215E-3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-9.5852089287678105E-3</v>
      </c>
      <c r="D1147" s="6">
        <f t="shared" si="88"/>
        <v>9.1876230208130159E-5</v>
      </c>
      <c r="E1147" s="6">
        <f t="shared" si="90"/>
        <v>6.4885974695453173E-5</v>
      </c>
      <c r="F1147" s="6">
        <f t="shared" si="89"/>
        <v>0.36684823222381968</v>
      </c>
      <c r="G1147" s="16">
        <v>1.6241324368866362E-3</v>
      </c>
      <c r="H1147" s="9">
        <f t="shared" si="86"/>
        <v>6.0567997508900661E-3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-1.4292466434359753E-2</v>
      </c>
      <c r="D1148" s="6">
        <f t="shared" si="88"/>
        <v>2.0427459677730019E-4</v>
      </c>
      <c r="E1148" s="6">
        <f t="shared" si="90"/>
        <v>9.1876230208130159E-5</v>
      </c>
      <c r="F1148" s="6">
        <f t="shared" si="89"/>
        <v>4.1328456096781062E-2</v>
      </c>
      <c r="G1148" s="16">
        <v>7.4356278806661825E-3</v>
      </c>
      <c r="H1148" s="9">
        <f t="shared" si="86"/>
        <v>2.032940139226462E-3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-1.4980641517132695E-2</v>
      </c>
      <c r="D1149" s="6">
        <f t="shared" si="88"/>
        <v>2.244196202648398E-4</v>
      </c>
      <c r="E1149" s="6">
        <f t="shared" si="90"/>
        <v>2.0427459677730019E-4</v>
      </c>
      <c r="F1149" s="6">
        <f t="shared" si="89"/>
        <v>0.51292326531289656</v>
      </c>
      <c r="G1149" s="16">
        <v>4.3862952332656682E-3</v>
      </c>
      <c r="H1149" s="9">
        <f t="shared" si="86"/>
        <v>7.1618661346948996E-3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-1.2803104146706063E-2</v>
      </c>
      <c r="D1150" s="6">
        <f t="shared" si="88"/>
        <v>1.6391947579140199E-4</v>
      </c>
      <c r="E1150" s="6">
        <f t="shared" si="90"/>
        <v>2.244196202648398E-4</v>
      </c>
      <c r="F1150" s="6">
        <f t="shared" si="89"/>
        <v>0.19003294289504588</v>
      </c>
      <c r="G1150" s="16">
        <v>7.9640283427229834E-3</v>
      </c>
      <c r="H1150" s="9">
        <f t="shared" si="86"/>
        <v>4.3592768080846379E-3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-1.5019239184737793E-2</v>
      </c>
      <c r="D1151" s="6">
        <f t="shared" si="88"/>
        <v>2.2557754568836317E-4</v>
      </c>
      <c r="E1151" s="6">
        <f t="shared" si="90"/>
        <v>1.6391947579140199E-4</v>
      </c>
      <c r="F1151" s="6">
        <f t="shared" si="89"/>
        <v>0.58580732122789747</v>
      </c>
      <c r="G1151" s="16">
        <v>5.1638177148353578E-3</v>
      </c>
      <c r="H1151" s="9">
        <f t="shared" si="86"/>
        <v>7.6538050747840284E-3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-5.0649829921265181E-3</v>
      </c>
      <c r="D1152" s="6">
        <f t="shared" si="88"/>
        <v>2.5654052710530895E-5</v>
      </c>
      <c r="E1152" s="6">
        <f t="shared" si="90"/>
        <v>2.2557754568836317E-4</v>
      </c>
      <c r="F1152" s="6">
        <f t="shared" si="89"/>
        <v>0.25654251767512781</v>
      </c>
      <c r="G1152" s="16">
        <v>4.6369754879102788E-3</v>
      </c>
      <c r="H1152" s="9">
        <f t="shared" si="86"/>
        <v>5.0650026423993879E-3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-2.0694632412141228E-2</v>
      </c>
      <c r="D1153" s="6">
        <f t="shared" si="88"/>
        <v>4.2826781067364629E-4</v>
      </c>
      <c r="E1153" s="6">
        <f t="shared" si="90"/>
        <v>2.5654052710530895E-5</v>
      </c>
      <c r="F1153" s="6">
        <f t="shared" si="89"/>
        <v>0.21028976286401421</v>
      </c>
      <c r="G1153" s="16">
        <v>1.207732928622581E-2</v>
      </c>
      <c r="H1153" s="9">
        <f t="shared" si="86"/>
        <v>4.5857361771477236E-3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-1.0081996492733497E-2</v>
      </c>
      <c r="D1154" s="6">
        <f t="shared" si="88"/>
        <v>1.0164665327949054E-4</v>
      </c>
      <c r="E1154" s="6">
        <f t="shared" si="90"/>
        <v>4.2826781067364629E-4</v>
      </c>
      <c r="F1154" s="6">
        <f t="shared" si="89"/>
        <v>1.3241924635760169</v>
      </c>
      <c r="G1154" s="16">
        <v>9.7056568742905462E-3</v>
      </c>
      <c r="H1154" s="9">
        <f t="shared" si="86"/>
        <v>1.1507356184528299E-2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-1.9305566681582665E-2</v>
      </c>
      <c r="D1155" s="6">
        <f t="shared" si="88"/>
        <v>3.7270490489703471E-4</v>
      </c>
      <c r="E1155" s="6">
        <f t="shared" si="90"/>
        <v>1.0164665327949054E-4</v>
      </c>
      <c r="F1155" s="6">
        <f t="shared" si="89"/>
        <v>0.86144918705839013</v>
      </c>
      <c r="G1155" s="16">
        <v>6.3308210329411554E-3</v>
      </c>
      <c r="H1155" s="9">
        <f t="shared" si="86"/>
        <v>9.2814286996043341E-3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-1.0530094618167988E-2</v>
      </c>
      <c r="D1156" s="6">
        <f t="shared" si="88"/>
        <v>1.1088289266757041E-4</v>
      </c>
      <c r="E1156" s="6">
        <f t="shared" si="90"/>
        <v>3.7270490489703471E-4</v>
      </c>
      <c r="F1156" s="6">
        <f t="shared" si="89"/>
        <v>0.37669684175408913</v>
      </c>
      <c r="G1156" s="16">
        <v>5.9339198527209496E-3</v>
      </c>
      <c r="H1156" s="9">
        <f t="shared" si="86"/>
        <v>6.1375633744515344E-3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1.7932021928160312E-3</v>
      </c>
      <c r="D1157" s="6">
        <f t="shared" si="88"/>
        <v>3.2155741043202228E-6</v>
      </c>
      <c r="E1157" s="6">
        <f t="shared" si="90"/>
        <v>1.1088289266757041E-4</v>
      </c>
      <c r="F1157" s="6">
        <f t="shared" si="89"/>
        <v>0.33309051558664632</v>
      </c>
      <c r="G1157" s="16">
        <v>6.525989344117575E-3</v>
      </c>
      <c r="H1157" s="9">
        <f t="shared" si="86"/>
        <v>5.7713994454260944E-3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-7.338891317984127E-3</v>
      </c>
      <c r="D1158" s="6">
        <f t="shared" si="88"/>
        <v>5.3859325777182798E-5</v>
      </c>
      <c r="E1158" s="6">
        <f t="shared" si="90"/>
        <v>3.2155741043202228E-6</v>
      </c>
      <c r="F1158" s="6">
        <f t="shared" si="89"/>
        <v>0.39916552518828524</v>
      </c>
      <c r="G1158" s="16">
        <v>1.051681433219802E-2</v>
      </c>
      <c r="H1158" s="9">
        <f t="shared" si="86"/>
        <v>6.3179547734079676E-3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-9.2978132299669138E-3</v>
      </c>
      <c r="D1159" s="6">
        <f t="shared" si="88"/>
        <v>8.6449330859347771E-5</v>
      </c>
      <c r="E1159" s="6">
        <f t="shared" si="90"/>
        <v>5.3859325777182798E-5</v>
      </c>
      <c r="F1159" s="6">
        <f t="shared" si="89"/>
        <v>1.0083754610923867</v>
      </c>
      <c r="G1159" s="16">
        <v>5.0022354921576244E-3</v>
      </c>
      <c r="H1159" s="9">
        <f t="shared" si="86"/>
        <v>1.0041789985318288E-2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-9.4669196092773324E-3</v>
      </c>
      <c r="D1160" s="6">
        <f t="shared" si="88"/>
        <v>8.9622566888519678E-5</v>
      </c>
      <c r="E1160" s="6">
        <f t="shared" si="90"/>
        <v>8.6449330859347771E-5</v>
      </c>
      <c r="F1160" s="6">
        <f t="shared" si="89"/>
        <v>0.24182680794765196</v>
      </c>
      <c r="G1160" s="16">
        <v>4.5785730187134863E-3</v>
      </c>
      <c r="H1160" s="9">
        <f t="shared" si="86"/>
        <v>4.9175889208803534E-3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-6.6168859630460122E-3</v>
      </c>
      <c r="D1161" s="6">
        <f t="shared" si="88"/>
        <v>4.3783179847955353E-5</v>
      </c>
      <c r="E1161" s="6">
        <f t="shared" si="90"/>
        <v>8.9622566888519678E-5</v>
      </c>
      <c r="F1161" s="6">
        <f t="shared" si="89"/>
        <v>0.20547014108048337</v>
      </c>
      <c r="G1161" s="16">
        <v>6.2836739913199081E-3</v>
      </c>
      <c r="H1161" s="9">
        <f t="shared" si="86"/>
        <v>4.5328814354721808E-3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-1.6305106180895375E-2</v>
      </c>
      <c r="D1162" s="6">
        <f t="shared" si="88"/>
        <v>2.6585648757027254E-4</v>
      </c>
      <c r="E1162" s="6">
        <f t="shared" si="90"/>
        <v>4.3783179847955353E-5</v>
      </c>
      <c r="F1162" s="6">
        <f t="shared" si="89"/>
        <v>0.37136396839534047</v>
      </c>
      <c r="G1162" s="16">
        <v>3.962494818388681E-3</v>
      </c>
      <c r="H1162" s="9">
        <f t="shared" si="86"/>
        <v>6.0939639676924617E-3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-9.8806876214316691E-3</v>
      </c>
      <c r="D1163" s="6">
        <f t="shared" si="88"/>
        <v>9.762798787231301E-5</v>
      </c>
      <c r="E1163" s="6">
        <f t="shared" si="90"/>
        <v>2.6585648757027254E-4</v>
      </c>
      <c r="F1163" s="6">
        <f t="shared" si="89"/>
        <v>0.15834183362865675</v>
      </c>
      <c r="G1163" s="16">
        <v>6.1513769271485594E-3</v>
      </c>
      <c r="H1163" s="9">
        <f t="shared" si="86"/>
        <v>3.979218938795109E-3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-2.677544488611415E-2</v>
      </c>
      <c r="D1164" s="6">
        <f t="shared" si="88"/>
        <v>7.1692444884933636E-4</v>
      </c>
      <c r="E1164" s="6">
        <f t="shared" si="90"/>
        <v>9.762798787231301E-5</v>
      </c>
      <c r="F1164" s="6">
        <f t="shared" si="89"/>
        <v>0.35662957507579246</v>
      </c>
      <c r="G1164" s="16">
        <v>7.2257018949174077E-3</v>
      </c>
      <c r="H1164" s="9">
        <f t="shared" si="86"/>
        <v>5.971847076707444E-3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-2.5435812514785702E-2</v>
      </c>
      <c r="D1165" s="6">
        <f t="shared" si="88"/>
        <v>6.4698055828732893E-4</v>
      </c>
      <c r="E1165" s="6">
        <f t="shared" si="90"/>
        <v>7.1692444884933636E-4</v>
      </c>
      <c r="F1165" s="6">
        <f t="shared" si="89"/>
        <v>0.48536453741207064</v>
      </c>
      <c r="G1165" s="16">
        <v>8.0302117260097998E-3</v>
      </c>
      <c r="H1165" s="9">
        <f t="shared" si="86"/>
        <v>6.9668108730757908E-3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-1.0568254937191693E-2</v>
      </c>
      <c r="D1166" s="6">
        <f t="shared" si="88"/>
        <v>1.116880124174766E-4</v>
      </c>
      <c r="E1166" s="6">
        <f t="shared" si="90"/>
        <v>6.4698055828732893E-4</v>
      </c>
      <c r="F1166" s="6">
        <f t="shared" si="89"/>
        <v>0.59529732992111384</v>
      </c>
      <c r="G1166" s="16">
        <v>4.0877291541261147E-3</v>
      </c>
      <c r="H1166" s="9">
        <f t="shared" ref="H1166:H1229" si="91">SQRT(F1166)/100</f>
        <v>7.7155513731755679E-3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2.6595192030006414E-3</v>
      </c>
      <c r="D1167" s="6">
        <f t="shared" ref="D1167:D1230" si="93">C1167^2</f>
        <v>7.0730423911291666E-6</v>
      </c>
      <c r="E1167" s="6">
        <f t="shared" si="90"/>
        <v>1.116880124174766E-4</v>
      </c>
      <c r="F1167" s="6">
        <f t="shared" ref="F1167:F1230" si="94">IF(C1166&gt;0,B$6+B$7*E1167+B$8*(G1166*100)^2,B$6+B$7*E1167+B$8*(G1166*100)^2+E1167*$B$9)</f>
        <v>0.16736923384084101</v>
      </c>
      <c r="G1167" s="16">
        <v>4.9898899138360944E-3</v>
      </c>
      <c r="H1167" s="9">
        <f t="shared" si="91"/>
        <v>4.0910785111122104E-3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-1.1138697652214756E-2</v>
      </c>
      <c r="D1168" s="6">
        <f t="shared" si="93"/>
        <v>1.2407058538745452E-4</v>
      </c>
      <c r="E1168" s="6">
        <f t="shared" ref="E1168:E1231" si="95">D1167</f>
        <v>7.0730423911291666E-6</v>
      </c>
      <c r="F1168" s="6">
        <f t="shared" si="94"/>
        <v>0.24072035511168394</v>
      </c>
      <c r="G1168" s="16">
        <v>9.013065300262614E-3</v>
      </c>
      <c r="H1168" s="9">
        <f t="shared" si="91"/>
        <v>4.9063260706121428E-3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-2.3027985604430399E-2</v>
      </c>
      <c r="D1169" s="6">
        <f t="shared" si="93"/>
        <v>5.3028812099785373E-4</v>
      </c>
      <c r="E1169" s="6">
        <f t="shared" si="95"/>
        <v>1.2407058538745452E-4</v>
      </c>
      <c r="F1169" s="6">
        <f t="shared" si="94"/>
        <v>0.74532719112795109</v>
      </c>
      <c r="G1169" s="16">
        <v>5.3838149629239244E-3</v>
      </c>
      <c r="H1169" s="9">
        <f t="shared" si="91"/>
        <v>8.6332334100726778E-3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-9.4042973653596373E-3</v>
      </c>
      <c r="D1170" s="6">
        <f t="shared" si="93"/>
        <v>8.8440808936110222E-5</v>
      </c>
      <c r="E1170" s="6">
        <f t="shared" si="95"/>
        <v>5.3028812099785373E-4</v>
      </c>
      <c r="F1170" s="6">
        <f t="shared" si="94"/>
        <v>0.27733218316190833</v>
      </c>
      <c r="G1170" s="16">
        <v>4.6889807266005615E-3</v>
      </c>
      <c r="H1170" s="9">
        <f t="shared" si="91"/>
        <v>5.2662337885998603E-3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2.5639726850189681E-3</v>
      </c>
      <c r="D1171" s="6">
        <f t="shared" si="93"/>
        <v>6.5739559295233763E-6</v>
      </c>
      <c r="E1171" s="6">
        <f t="shared" si="95"/>
        <v>8.8440808936110222E-5</v>
      </c>
      <c r="F1171" s="6">
        <f t="shared" si="94"/>
        <v>0.21463500646126141</v>
      </c>
      <c r="G1171" s="16">
        <v>6.3388768347848118E-3</v>
      </c>
      <c r="H1171" s="9">
        <f t="shared" si="91"/>
        <v>4.6328717493716726E-3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-8.6653103746956294E-3</v>
      </c>
      <c r="D1172" s="6">
        <f t="shared" si="93"/>
        <v>7.5087603889807715E-5</v>
      </c>
      <c r="E1172" s="6">
        <f t="shared" si="95"/>
        <v>6.5739559295233763E-6</v>
      </c>
      <c r="F1172" s="6">
        <f t="shared" si="94"/>
        <v>0.3776044372795011</v>
      </c>
      <c r="G1172" s="16">
        <v>5.5669147938657293E-3</v>
      </c>
      <c r="H1172" s="9">
        <f t="shared" si="91"/>
        <v>6.1449527034754389E-3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5.0134948167603055E-4</v>
      </c>
      <c r="D1173" s="6">
        <f t="shared" si="93"/>
        <v>2.513513027768245E-7</v>
      </c>
      <c r="E1173" s="6">
        <f t="shared" si="95"/>
        <v>7.5087603889807715E-5</v>
      </c>
      <c r="F1173" s="6">
        <f t="shared" si="94"/>
        <v>0.29528359871618598</v>
      </c>
      <c r="G1173" s="16">
        <v>7.7332727499028735E-3</v>
      </c>
      <c r="H1173" s="9">
        <f t="shared" si="91"/>
        <v>5.4340003562401984E-3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-1.4706937207412037E-2</v>
      </c>
      <c r="D1174" s="6">
        <f t="shared" si="93"/>
        <v>2.1629400202276055E-4</v>
      </c>
      <c r="E1174" s="6">
        <f t="shared" si="95"/>
        <v>2.513513027768245E-7</v>
      </c>
      <c r="F1174" s="6">
        <f t="shared" si="94"/>
        <v>0.55336001600026441</v>
      </c>
      <c r="G1174" s="16">
        <v>6.5408767337924428E-3</v>
      </c>
      <c r="H1174" s="9">
        <f t="shared" si="91"/>
        <v>7.438817217812684E-3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-3.6199695194161123E-3</v>
      </c>
      <c r="D1175" s="6">
        <f t="shared" si="93"/>
        <v>1.3104179321501719E-5</v>
      </c>
      <c r="E1175" s="6">
        <f t="shared" si="95"/>
        <v>2.1629400202276055E-4</v>
      </c>
      <c r="F1175" s="6">
        <f t="shared" si="94"/>
        <v>0.4009117724806347</v>
      </c>
      <c r="G1175" s="16">
        <v>6.5082420052948531E-3</v>
      </c>
      <c r="H1175" s="9">
        <f t="shared" si="91"/>
        <v>6.3317594117325293E-3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-1.4175324515678128E-2</v>
      </c>
      <c r="D1176" s="6">
        <f t="shared" si="93"/>
        <v>2.0093982512478536E-4</v>
      </c>
      <c r="E1176" s="6">
        <f t="shared" si="95"/>
        <v>1.3104179321501719E-5</v>
      </c>
      <c r="F1176" s="6">
        <f t="shared" si="94"/>
        <v>0.39709379773735554</v>
      </c>
      <c r="G1176" s="16">
        <v>3.6891712290918538E-3</v>
      </c>
      <c r="H1176" s="9">
        <f t="shared" si="91"/>
        <v>6.3015378895739061E-3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-7.9637618449943486E-3</v>
      </c>
      <c r="D1177" s="6">
        <f t="shared" si="93"/>
        <v>6.3421502723787785E-5</v>
      </c>
      <c r="E1177" s="6">
        <f t="shared" si="95"/>
        <v>2.0093982512478536E-4</v>
      </c>
      <c r="F1177" s="6">
        <f t="shared" si="94"/>
        <v>0.13960818652556156</v>
      </c>
      <c r="G1177" s="16">
        <v>5.8034813321021289E-3</v>
      </c>
      <c r="H1177" s="9">
        <f t="shared" si="91"/>
        <v>3.7364178905144102E-3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-2.3038165631754249E-3</v>
      </c>
      <c r="D1178" s="6">
        <f t="shared" si="93"/>
        <v>5.3075707567614267E-6</v>
      </c>
      <c r="E1178" s="6">
        <f t="shared" si="95"/>
        <v>6.3421502723787785E-5</v>
      </c>
      <c r="F1178" s="6">
        <f t="shared" si="94"/>
        <v>0.31937642569952074</v>
      </c>
      <c r="G1178" s="16">
        <v>7.2961720564900844E-3</v>
      </c>
      <c r="H1178" s="9">
        <f t="shared" si="91"/>
        <v>5.6513398915612988E-3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-1.131847379460898E-2</v>
      </c>
      <c r="D1179" s="6">
        <f t="shared" si="93"/>
        <v>1.281078490392502E-4</v>
      </c>
      <c r="E1179" s="6">
        <f t="shared" si="95"/>
        <v>5.3075707567614267E-6</v>
      </c>
      <c r="F1179" s="6">
        <f t="shared" si="94"/>
        <v>0.49451816659801318</v>
      </c>
      <c r="G1179" s="16">
        <v>2.4111935870516003E-3</v>
      </c>
      <c r="H1179" s="9">
        <f t="shared" si="91"/>
        <v>7.0321985651573661E-3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-8.3791072106294794E-3</v>
      </c>
      <c r="D1180" s="6">
        <f t="shared" si="93"/>
        <v>7.0209437647222937E-5</v>
      </c>
      <c r="E1180" s="6">
        <f t="shared" si="95"/>
        <v>1.281078490392502E-4</v>
      </c>
      <c r="F1180" s="6">
        <f t="shared" si="94"/>
        <v>6.9776962392964603E-2</v>
      </c>
      <c r="G1180" s="16">
        <v>2.703019280905944E-3</v>
      </c>
      <c r="H1180" s="9">
        <f t="shared" si="91"/>
        <v>2.6415329336005751E-3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-1.7635763498645908E-2</v>
      </c>
      <c r="D1181" s="6">
        <f t="shared" si="93"/>
        <v>3.1102015418017136E-4</v>
      </c>
      <c r="E1181" s="6">
        <f t="shared" si="95"/>
        <v>7.0209437647222937E-5</v>
      </c>
      <c r="F1181" s="6">
        <f t="shared" si="94"/>
        <v>8.3143890334573117E-2</v>
      </c>
      <c r="G1181" s="16">
        <v>2.9961661627042964E-3</v>
      </c>
      <c r="H1181" s="9">
        <f t="shared" si="91"/>
        <v>2.8834682300065855E-3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-5.4350229010264083E-3</v>
      </c>
      <c r="D1182" s="6">
        <f t="shared" si="93"/>
        <v>2.9539473934681515E-5</v>
      </c>
      <c r="E1182" s="6">
        <f t="shared" si="95"/>
        <v>3.1102015418017136E-4</v>
      </c>
      <c r="F1182" s="6">
        <f t="shared" si="94"/>
        <v>9.8112598625531691E-2</v>
      </c>
      <c r="G1182" s="16">
        <v>6.6040725263831895E-3</v>
      </c>
      <c r="H1182" s="9">
        <f t="shared" si="91"/>
        <v>3.1322930677944506E-3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-1.1036806519204309E-2</v>
      </c>
      <c r="D1183" s="6">
        <f t="shared" si="93"/>
        <v>1.2181109814235075E-4</v>
      </c>
      <c r="E1183" s="6">
        <f t="shared" si="95"/>
        <v>2.9539473934681515E-5</v>
      </c>
      <c r="F1183" s="6">
        <f t="shared" si="94"/>
        <v>0.40834909597310143</v>
      </c>
      <c r="G1183" s="16">
        <v>6.4211013944681728E-3</v>
      </c>
      <c r="H1183" s="9">
        <f t="shared" si="91"/>
        <v>6.3902198395133589E-3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1.4090179416587044E-3</v>
      </c>
      <c r="D1184" s="6">
        <f t="shared" si="93"/>
        <v>1.9853315599161323E-6</v>
      </c>
      <c r="E1184" s="6">
        <f t="shared" si="95"/>
        <v>1.2181109814235075E-4</v>
      </c>
      <c r="F1184" s="6">
        <f t="shared" si="94"/>
        <v>0.38700413076473139</v>
      </c>
      <c r="G1184" s="16">
        <v>6.2773768082438203E-3</v>
      </c>
      <c r="H1184" s="9">
        <f t="shared" si="91"/>
        <v>6.2209656064370856E-3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-1.3427435166551753E-2</v>
      </c>
      <c r="D1185" s="6">
        <f t="shared" si="93"/>
        <v>1.8029601515195069E-4</v>
      </c>
      <c r="E1185" s="6">
        <f t="shared" si="95"/>
        <v>1.9853315599161323E-6</v>
      </c>
      <c r="F1185" s="6">
        <f t="shared" si="94"/>
        <v>0.37065470157161118</v>
      </c>
      <c r="G1185" s="16">
        <v>4.8700629254561376E-3</v>
      </c>
      <c r="H1185" s="9">
        <f t="shared" si="91"/>
        <v>6.0881417655275667E-3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-2.4826893865921417E-3</v>
      </c>
      <c r="D1186" s="6">
        <f t="shared" si="93"/>
        <v>6.1637465902972651E-6</v>
      </c>
      <c r="E1186" s="6">
        <f t="shared" si="95"/>
        <v>1.8029601515195069E-4</v>
      </c>
      <c r="F1186" s="6">
        <f t="shared" si="94"/>
        <v>0.23014095426597994</v>
      </c>
      <c r="G1186" s="16">
        <v>5.0863387946843228E-3</v>
      </c>
      <c r="H1186" s="9">
        <f t="shared" si="91"/>
        <v>4.7973008480392378E-3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-1.3349486168186627E-2</v>
      </c>
      <c r="D1187" s="6">
        <f t="shared" si="93"/>
        <v>1.7820878095460606E-4</v>
      </c>
      <c r="E1187" s="6">
        <f t="shared" si="95"/>
        <v>6.1637465902972651E-6</v>
      </c>
      <c r="F1187" s="6">
        <f t="shared" si="94"/>
        <v>0.24942524388673626</v>
      </c>
      <c r="G1187" s="16">
        <v>3.2840307914253526E-3</v>
      </c>
      <c r="H1187" s="9">
        <f t="shared" si="91"/>
        <v>4.9942491316186492E-3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-1.285513171216528E-2</v>
      </c>
      <c r="D1188" s="6">
        <f t="shared" si="93"/>
        <v>1.6525441133711746E-4</v>
      </c>
      <c r="E1188" s="6">
        <f t="shared" si="95"/>
        <v>1.7820878095460606E-4</v>
      </c>
      <c r="F1188" s="6">
        <f t="shared" si="94"/>
        <v>0.11430312954241305</v>
      </c>
      <c r="G1188" s="16">
        <v>4.1034917228060814E-3</v>
      </c>
      <c r="H1188" s="9">
        <f t="shared" si="91"/>
        <v>3.3808745842224468E-3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-8.1729913370662821E-3</v>
      </c>
      <c r="D1189" s="6">
        <f t="shared" si="93"/>
        <v>6.6797787395760495E-5</v>
      </c>
      <c r="E1189" s="6">
        <f t="shared" si="95"/>
        <v>1.6525441133711746E-4</v>
      </c>
      <c r="F1189" s="6">
        <f t="shared" si="94"/>
        <v>0.16852666216959991</v>
      </c>
      <c r="G1189" s="16">
        <v>5.8834753238155473E-3</v>
      </c>
      <c r="H1189" s="9">
        <f t="shared" si="91"/>
        <v>4.1051998997564043E-3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-1.0336196718474048E-2</v>
      </c>
      <c r="D1190" s="6">
        <f t="shared" si="93"/>
        <v>1.0683696260299368E-4</v>
      </c>
      <c r="E1190" s="6">
        <f t="shared" si="95"/>
        <v>6.6797787395760495E-5</v>
      </c>
      <c r="F1190" s="6">
        <f t="shared" si="94"/>
        <v>0.32775026217325931</v>
      </c>
      <c r="G1190" s="16">
        <v>3.7735201845322994E-3</v>
      </c>
      <c r="H1190" s="9">
        <f t="shared" si="91"/>
        <v>5.7249477043311006E-3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-1.0170391716862109E-2</v>
      </c>
      <c r="D1191" s="6">
        <f t="shared" si="93"/>
        <v>1.0343686767441739E-4</v>
      </c>
      <c r="E1191" s="6">
        <f t="shared" si="95"/>
        <v>1.0683696260299368E-4</v>
      </c>
      <c r="F1191" s="6">
        <f t="shared" si="94"/>
        <v>0.14524468571482008</v>
      </c>
      <c r="G1191" s="16">
        <v>2.4093717157271303E-3</v>
      </c>
      <c r="H1191" s="9">
        <f t="shared" si="91"/>
        <v>3.8110980794886411E-3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-1.8947916911364944E-2</v>
      </c>
      <c r="D1192" s="6">
        <f t="shared" si="93"/>
        <v>3.5902355527998961E-4</v>
      </c>
      <c r="E1192" s="6">
        <f t="shared" si="95"/>
        <v>1.0343686767441739E-4</v>
      </c>
      <c r="F1192" s="6">
        <f t="shared" si="94"/>
        <v>6.9697861314695422E-2</v>
      </c>
      <c r="G1192" s="16">
        <v>3.468808425022475E-3</v>
      </c>
      <c r="H1192" s="9">
        <f t="shared" si="91"/>
        <v>2.6400352519369021E-3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-9.2175248659879232E-3</v>
      </c>
      <c r="D1193" s="6">
        <f t="shared" si="93"/>
        <v>8.4962764655105677E-5</v>
      </c>
      <c r="E1193" s="6">
        <f t="shared" si="95"/>
        <v>3.5902355527998961E-4</v>
      </c>
      <c r="F1193" s="6">
        <f t="shared" si="94"/>
        <v>0.12548263855124178</v>
      </c>
      <c r="G1193" s="16">
        <v>3.9851777608996136E-3</v>
      </c>
      <c r="H1193" s="9">
        <f t="shared" si="91"/>
        <v>3.5423528699332278E-3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-6.6060086669940728E-3</v>
      </c>
      <c r="D1194" s="6">
        <f t="shared" si="93"/>
        <v>4.3639350508400807E-5</v>
      </c>
      <c r="E1194" s="6">
        <f t="shared" si="95"/>
        <v>8.4962764655105677E-5</v>
      </c>
      <c r="F1194" s="6">
        <f t="shared" si="94"/>
        <v>0.15995336931785745</v>
      </c>
      <c r="G1194" s="16">
        <v>4.3546404651737943E-3</v>
      </c>
      <c r="H1194" s="9">
        <f t="shared" si="91"/>
        <v>3.9994170739978772E-3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-1.8267031558832858E-2</v>
      </c>
      <c r="D1195" s="6">
        <f t="shared" si="93"/>
        <v>3.3368444197139557E-4</v>
      </c>
      <c r="E1195" s="6">
        <f t="shared" si="95"/>
        <v>4.3639350508400807E-5</v>
      </c>
      <c r="F1195" s="6">
        <f t="shared" si="94"/>
        <v>0.1875514102208854</v>
      </c>
      <c r="G1195" s="16">
        <v>4.7591579267539713E-3</v>
      </c>
      <c r="H1195" s="9">
        <f t="shared" si="91"/>
        <v>4.3307206123333027E-3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-6.5840641600715408E-3</v>
      </c>
      <c r="D1196" s="6">
        <f t="shared" si="93"/>
        <v>4.3349900863938563E-5</v>
      </c>
      <c r="E1196" s="6">
        <f t="shared" si="95"/>
        <v>3.3368444197139557E-4</v>
      </c>
      <c r="F1196" s="6">
        <f t="shared" si="94"/>
        <v>0.22057823164130258</v>
      </c>
      <c r="G1196" s="16">
        <v>4.1929193430815812E-3</v>
      </c>
      <c r="H1196" s="9">
        <f t="shared" si="91"/>
        <v>4.6965756849145163E-3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-2.383902754693859E-2</v>
      </c>
      <c r="D1197" s="6">
        <f t="shared" si="93"/>
        <v>5.68299234383697E-4</v>
      </c>
      <c r="E1197" s="6">
        <f t="shared" si="95"/>
        <v>4.3349900863938563E-5</v>
      </c>
      <c r="F1197" s="6">
        <f t="shared" si="94"/>
        <v>0.17516995622897816</v>
      </c>
      <c r="G1197" s="16">
        <v>6.3183191090476886E-3</v>
      </c>
      <c r="H1197" s="9">
        <f t="shared" si="91"/>
        <v>4.1853310051772272E-3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-1.7476305597017391E-2</v>
      </c>
      <c r="D1198" s="6">
        <f t="shared" si="93"/>
        <v>3.0542125732034141E-4</v>
      </c>
      <c r="E1198" s="6">
        <f t="shared" si="95"/>
        <v>5.68299234383697E-4</v>
      </c>
      <c r="F1198" s="6">
        <f t="shared" si="94"/>
        <v>0.37528385644662166</v>
      </c>
      <c r="G1198" s="16">
        <v>3.4944841115401039E-3</v>
      </c>
      <c r="H1198" s="9">
        <f t="shared" si="91"/>
        <v>6.1260415967133433E-3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-9.6695921695513411E-3</v>
      </c>
      <c r="D1199" s="6">
        <f t="shared" si="93"/>
        <v>9.3501012725448609E-5</v>
      </c>
      <c r="E1199" s="6">
        <f t="shared" si="95"/>
        <v>3.0542125732034141E-4</v>
      </c>
      <c r="F1199" s="6">
        <f t="shared" si="94"/>
        <v>0.12708308778266095</v>
      </c>
      <c r="G1199" s="16">
        <v>3.5515416007241688E-3</v>
      </c>
      <c r="H1199" s="9">
        <f t="shared" si="91"/>
        <v>3.564871495336977E-3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-1.6359553505192408E-2</v>
      </c>
      <c r="D1200" s="6">
        <f t="shared" si="93"/>
        <v>2.6763499088925318E-4</v>
      </c>
      <c r="E1200" s="6">
        <f t="shared" si="95"/>
        <v>9.3501012725448609E-5</v>
      </c>
      <c r="F1200" s="6">
        <f t="shared" si="94"/>
        <v>0.13068030639010278</v>
      </c>
      <c r="G1200" s="16">
        <v>2.559181058112832E-3</v>
      </c>
      <c r="H1200" s="9">
        <f t="shared" si="91"/>
        <v>3.614973117328852E-3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-1.6431081182377971E-3</v>
      </c>
      <c r="D1201" s="6">
        <f t="shared" si="93"/>
        <v>2.6998042882189545E-6</v>
      </c>
      <c r="E1201" s="6">
        <f t="shared" si="95"/>
        <v>2.6763499088925318E-4</v>
      </c>
      <c r="F1201" s="6">
        <f t="shared" si="94"/>
        <v>7.6367781802577639E-2</v>
      </c>
      <c r="G1201" s="16">
        <v>6.4511089136389792E-3</v>
      </c>
      <c r="H1201" s="9">
        <f t="shared" si="91"/>
        <v>2.7634721240240084E-3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-4.6781877859440255E-3</v>
      </c>
      <c r="D1202" s="6">
        <f t="shared" si="93"/>
        <v>2.1885440960555862E-5</v>
      </c>
      <c r="E1202" s="6">
        <f t="shared" si="95"/>
        <v>2.6998042882189545E-6</v>
      </c>
      <c r="F1202" s="6">
        <f t="shared" si="94"/>
        <v>0.39046178105995427</v>
      </c>
      <c r="G1202" s="16">
        <v>4.2042888680998407E-3</v>
      </c>
      <c r="H1202" s="9">
        <f t="shared" si="91"/>
        <v>6.2486941120521678E-3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-1.6037142343431406E-2</v>
      </c>
      <c r="D1203" s="6">
        <f t="shared" si="93"/>
        <v>2.5718993454348053E-4</v>
      </c>
      <c r="E1203" s="6">
        <f t="shared" si="95"/>
        <v>2.1885440960555862E-5</v>
      </c>
      <c r="F1203" s="6">
        <f t="shared" si="94"/>
        <v>0.17602472142004277</v>
      </c>
      <c r="G1203" s="16">
        <v>6.4708229272041756E-3</v>
      </c>
      <c r="H1203" s="9">
        <f t="shared" si="91"/>
        <v>4.1955300191995146E-3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5.869091335784192E-4</v>
      </c>
      <c r="D1204" s="6">
        <f t="shared" si="93"/>
        <v>3.4446233107777069E-7</v>
      </c>
      <c r="E1204" s="6">
        <f t="shared" si="95"/>
        <v>2.5718993454348053E-4</v>
      </c>
      <c r="F1204" s="6">
        <f t="shared" si="94"/>
        <v>0.39274801983664753</v>
      </c>
      <c r="G1204" s="16">
        <v>4.8033316874303306E-3</v>
      </c>
      <c r="H1204" s="9">
        <f t="shared" si="91"/>
        <v>6.2669611442600116E-3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-8.1589312123271709E-3</v>
      </c>
      <c r="D1205" s="6">
        <f t="shared" si="93"/>
        <v>6.6568158527486525E-5</v>
      </c>
      <c r="E1205" s="6">
        <f t="shared" si="95"/>
        <v>3.4446233107777069E-7</v>
      </c>
      <c r="F1205" s="6">
        <f t="shared" si="94"/>
        <v>0.22435586189737344</v>
      </c>
      <c r="G1205" s="16">
        <v>5.9640214145617087E-3</v>
      </c>
      <c r="H1205" s="9">
        <f t="shared" si="91"/>
        <v>4.7366218119813345E-3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-1.4310922811922516E-2</v>
      </c>
      <c r="D1206" s="6">
        <f t="shared" si="93"/>
        <v>2.0480251172880424E-4</v>
      </c>
      <c r="E1206" s="6">
        <f t="shared" si="95"/>
        <v>6.6568158527486525E-5</v>
      </c>
      <c r="F1206" s="6">
        <f t="shared" si="94"/>
        <v>0.33629765044492765</v>
      </c>
      <c r="G1206" s="16">
        <v>3.6304163349850926E-3</v>
      </c>
      <c r="H1206" s="9">
        <f t="shared" si="91"/>
        <v>5.7991176091275101E-3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-4.4032571549845597E-3</v>
      </c>
      <c r="D1207" s="6">
        <f t="shared" si="93"/>
        <v>1.938867357292272E-5</v>
      </c>
      <c r="E1207" s="6">
        <f t="shared" si="95"/>
        <v>2.0480251172880424E-4</v>
      </c>
      <c r="F1207" s="6">
        <f t="shared" si="94"/>
        <v>0.13575619321348792</v>
      </c>
      <c r="G1207" s="16">
        <v>3.9827062176004775E-3</v>
      </c>
      <c r="H1207" s="9">
        <f t="shared" si="91"/>
        <v>3.6845107302529044E-3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-2.1746642487573725E-2</v>
      </c>
      <c r="D1208" s="6">
        <f t="shared" si="93"/>
        <v>4.7291645948234669E-4</v>
      </c>
      <c r="E1208" s="6">
        <f t="shared" si="95"/>
        <v>1.938867357292272E-5</v>
      </c>
      <c r="F1208" s="6">
        <f t="shared" si="94"/>
        <v>0.15977581872186808</v>
      </c>
      <c r="G1208" s="16">
        <v>4.4982738854234209E-3</v>
      </c>
      <c r="H1208" s="9">
        <f t="shared" si="91"/>
        <v>3.9971967517482563E-3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-1.7457223911296268E-2</v>
      </c>
      <c r="D1209" s="6">
        <f t="shared" si="93"/>
        <v>3.047546666891342E-4</v>
      </c>
      <c r="E1209" s="6">
        <f t="shared" si="95"/>
        <v>4.7291645948234669E-4</v>
      </c>
      <c r="F1209" s="6">
        <f t="shared" si="94"/>
        <v>0.19894850003409759</v>
      </c>
      <c r="G1209" s="16">
        <v>6.2711896707366901E-3</v>
      </c>
      <c r="H1209" s="9">
        <f t="shared" si="91"/>
        <v>4.4603643352768571E-3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-7.8412801180231893E-3</v>
      </c>
      <c r="D1210" s="6">
        <f t="shared" si="93"/>
        <v>6.1485673889305766E-5</v>
      </c>
      <c r="E1210" s="6">
        <f t="shared" si="95"/>
        <v>3.047546666891342E-4</v>
      </c>
      <c r="F1210" s="6">
        <f t="shared" si="94"/>
        <v>0.36996467687967816</v>
      </c>
      <c r="G1210" s="16">
        <v>2.6457253416764526E-3</v>
      </c>
      <c r="H1210" s="9">
        <f t="shared" si="91"/>
        <v>6.0824721691075424E-3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-1.0975222347358149E-2</v>
      </c>
      <c r="D1211" s="6">
        <f t="shared" si="93"/>
        <v>1.2045550557394971E-4</v>
      </c>
      <c r="E1211" s="6">
        <f t="shared" si="95"/>
        <v>6.1485673889305766E-5</v>
      </c>
      <c r="F1211" s="6">
        <f t="shared" si="94"/>
        <v>8.0398857457634337E-2</v>
      </c>
      <c r="G1211" s="16">
        <v>6.0680527661842636E-3</v>
      </c>
      <c r="H1211" s="9">
        <f t="shared" si="91"/>
        <v>2.8354692284987743E-3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-1.7955356922697074E-2</v>
      </c>
      <c r="D1212" s="6">
        <f t="shared" si="93"/>
        <v>3.2239484222144573E-4</v>
      </c>
      <c r="E1212" s="6">
        <f t="shared" si="95"/>
        <v>1.2045550557394971E-4</v>
      </c>
      <c r="F1212" s="6">
        <f t="shared" si="94"/>
        <v>0.3475101970531696</v>
      </c>
      <c r="G1212" s="16">
        <v>1.0151323740439226E-2</v>
      </c>
      <c r="H1212" s="9">
        <f t="shared" si="91"/>
        <v>5.894999550917452E-3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-2.1344060043233248E-2</v>
      </c>
      <c r="D1213" s="6">
        <f t="shared" si="93"/>
        <v>4.5556889912914608E-4</v>
      </c>
      <c r="E1213" s="6">
        <f t="shared" si="95"/>
        <v>3.2239484222144573E-4</v>
      </c>
      <c r="F1213" s="6">
        <f t="shared" si="94"/>
        <v>0.9407189464691752</v>
      </c>
      <c r="G1213" s="16">
        <v>6.2711218925205221E-3</v>
      </c>
      <c r="H1213" s="9">
        <f t="shared" si="91"/>
        <v>9.6990666894767527E-3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-6.5732225997615747E-3</v>
      </c>
      <c r="D1214" s="6">
        <f t="shared" si="93"/>
        <v>4.3207255346016312E-5</v>
      </c>
      <c r="E1214" s="6">
        <f t="shared" si="95"/>
        <v>4.5556889912914608E-4</v>
      </c>
      <c r="F1214" s="6">
        <f t="shared" si="94"/>
        <v>0.36995973198615967</v>
      </c>
      <c r="G1214" s="16">
        <v>6.2646380589922186E-3</v>
      </c>
      <c r="H1214" s="9">
        <f t="shared" si="91"/>
        <v>6.0824315202570069E-3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-8.1932342232693307E-3</v>
      </c>
      <c r="D1215" s="6">
        <f t="shared" si="93"/>
        <v>6.71290870373518E-5</v>
      </c>
      <c r="E1215" s="6">
        <f t="shared" si="95"/>
        <v>4.3207255346016312E-5</v>
      </c>
      <c r="F1215" s="6">
        <f t="shared" si="94"/>
        <v>0.36922441018954638</v>
      </c>
      <c r="G1215" s="16">
        <v>7.783801552991387E-3</v>
      </c>
      <c r="H1215" s="9">
        <f t="shared" si="91"/>
        <v>6.0763838768592158E-3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-1.6413220759753138E-2</v>
      </c>
      <c r="D1216" s="6">
        <f t="shared" si="93"/>
        <v>2.6939381570839139E-4</v>
      </c>
      <c r="E1216" s="6">
        <f t="shared" si="95"/>
        <v>6.71290870373518E-5</v>
      </c>
      <c r="F1216" s="6">
        <f t="shared" si="94"/>
        <v>0.56038402236749763</v>
      </c>
      <c r="G1216" s="16">
        <v>8.5238885612403045E-3</v>
      </c>
      <c r="H1216" s="9">
        <f t="shared" si="91"/>
        <v>7.4858801911832492E-3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-1.1580684759922582E-2</v>
      </c>
      <c r="D1217" s="6">
        <f t="shared" si="93"/>
        <v>1.3411225950870316E-4</v>
      </c>
      <c r="E1217" s="6">
        <f t="shared" si="95"/>
        <v>2.6939381570839139E-4</v>
      </c>
      <c r="F1217" s="6">
        <f t="shared" si="94"/>
        <v>0.66849061703373691</v>
      </c>
      <c r="G1217" s="16">
        <v>8.1589697761974642E-3</v>
      </c>
      <c r="H1217" s="9">
        <f t="shared" si="91"/>
        <v>8.1761275493581736E-3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-1.2643498487213359E-2</v>
      </c>
      <c r="D1218" s="6">
        <f t="shared" si="93"/>
        <v>1.5985805399616651E-4</v>
      </c>
      <c r="E1218" s="6">
        <f t="shared" si="95"/>
        <v>1.3411225950870316E-4</v>
      </c>
      <c r="F1218" s="6">
        <f t="shared" si="94"/>
        <v>0.61395900619134391</v>
      </c>
      <c r="G1218" s="16">
        <v>7.3922089097401868E-3</v>
      </c>
      <c r="H1218" s="9">
        <f t="shared" si="91"/>
        <v>7.8355536255668868E-3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-2.1502206825565036E-2</v>
      </c>
      <c r="D1219" s="6">
        <f t="shared" si="93"/>
        <v>4.6234489836937564E-4</v>
      </c>
      <c r="E1219" s="6">
        <f t="shared" si="95"/>
        <v>1.5985805399616651E-4</v>
      </c>
      <c r="F1219" s="6">
        <f t="shared" si="94"/>
        <v>0.50715587821443009</v>
      </c>
      <c r="G1219" s="16">
        <v>6.5724653886781465E-3</v>
      </c>
      <c r="H1219" s="9">
        <f t="shared" si="91"/>
        <v>7.1214877533730984E-3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-1.1301662559033135E-2</v>
      </c>
      <c r="D1220" s="6">
        <f t="shared" si="93"/>
        <v>1.2772757659825138E-4</v>
      </c>
      <c r="E1220" s="6">
        <f t="shared" si="95"/>
        <v>4.6234489836937564E-4</v>
      </c>
      <c r="F1220" s="6">
        <f t="shared" si="94"/>
        <v>0.40462641111777986</v>
      </c>
      <c r="G1220" s="16">
        <v>4.8551352281866874E-3</v>
      </c>
      <c r="H1220" s="9">
        <f t="shared" si="91"/>
        <v>6.3610251620142165E-3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3.6042072234028083E-3</v>
      </c>
      <c r="D1221" s="6">
        <f t="shared" si="93"/>
        <v>1.299030970922898E-5</v>
      </c>
      <c r="E1221" s="6">
        <f t="shared" si="95"/>
        <v>1.2772757659825138E-4</v>
      </c>
      <c r="F1221" s="6">
        <f t="shared" si="94"/>
        <v>0.22883969299630921</v>
      </c>
      <c r="G1221" s="16">
        <v>5.4705697501867667E-3</v>
      </c>
      <c r="H1221" s="9">
        <f t="shared" si="91"/>
        <v>4.7837191911347518E-3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9.1760910044073017E-4</v>
      </c>
      <c r="D1222" s="6">
        <f t="shared" si="93"/>
        <v>8.4200646121164599E-7</v>
      </c>
      <c r="E1222" s="6">
        <f t="shared" si="95"/>
        <v>1.299030970922898E-5</v>
      </c>
      <c r="F1222" s="6">
        <f t="shared" si="94"/>
        <v>0.28575733378908524</v>
      </c>
      <c r="G1222" s="16">
        <v>1.0109459019121985E-2</v>
      </c>
      <c r="H1222" s="9">
        <f t="shared" si="91"/>
        <v>5.3456275009495869E-3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-1.0249105858829093E-2</v>
      </c>
      <c r="D1223" s="6">
        <f t="shared" si="93"/>
        <v>1.0504417090548483E-4</v>
      </c>
      <c r="E1223" s="6">
        <f t="shared" si="95"/>
        <v>8.4200646121164599E-7</v>
      </c>
      <c r="F1223" s="6">
        <f t="shared" si="94"/>
        <v>0.93311580498241142</v>
      </c>
      <c r="G1223" s="16">
        <v>6.0605292233951308E-3</v>
      </c>
      <c r="H1223" s="9">
        <f t="shared" si="91"/>
        <v>9.659791949014283E-3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-8.2106942555773381E-3</v>
      </c>
      <c r="D1224" s="6">
        <f t="shared" si="93"/>
        <v>6.7415500158570692E-5</v>
      </c>
      <c r="E1224" s="6">
        <f t="shared" si="95"/>
        <v>1.0504417090548483E-4</v>
      </c>
      <c r="F1224" s="6">
        <f t="shared" si="94"/>
        <v>0.34669259886835452</v>
      </c>
      <c r="G1224" s="16">
        <v>3.2675470020904008E-3</v>
      </c>
      <c r="H1224" s="9">
        <f t="shared" si="91"/>
        <v>5.8880607917068464E-3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-7.8189795330152884E-3</v>
      </c>
      <c r="D1225" s="6">
        <f t="shared" si="93"/>
        <v>6.1136440937711981E-5</v>
      </c>
      <c r="E1225" s="6">
        <f t="shared" si="95"/>
        <v>6.7415500158570692E-5</v>
      </c>
      <c r="F1225" s="6">
        <f t="shared" si="94"/>
        <v>0.1133338588255151</v>
      </c>
      <c r="G1225" s="16">
        <v>4.1145730131579286E-3</v>
      </c>
      <c r="H1225" s="9">
        <f t="shared" si="91"/>
        <v>3.3665094508335352E-3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-1.2357548381386325E-2</v>
      </c>
      <c r="D1226" s="6">
        <f t="shared" si="93"/>
        <v>1.5270900199830376E-4</v>
      </c>
      <c r="E1226" s="6">
        <f t="shared" si="95"/>
        <v>6.1136440937711981E-5</v>
      </c>
      <c r="F1226" s="6">
        <f t="shared" si="94"/>
        <v>0.1693405042640061</v>
      </c>
      <c r="G1226" s="16">
        <v>8.6029432667244134E-3</v>
      </c>
      <c r="H1226" s="9">
        <f t="shared" si="91"/>
        <v>4.1151002936016777E-3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-4.5476215505381792E-4</v>
      </c>
      <c r="D1227" s="6">
        <f t="shared" si="93"/>
        <v>2.0680861766919274E-7</v>
      </c>
      <c r="E1227" s="6">
        <f t="shared" si="95"/>
        <v>1.5270900199830376E-4</v>
      </c>
      <c r="F1227" s="6">
        <f t="shared" si="94"/>
        <v>0.68061594139107517</v>
      </c>
      <c r="G1227" s="16">
        <v>1.1405646453083651E-2</v>
      </c>
      <c r="H1227" s="9">
        <f t="shared" si="91"/>
        <v>8.2499450991571771E-3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6.8788468968002097E-3</v>
      </c>
      <c r="D1228" s="6">
        <f t="shared" si="93"/>
        <v>4.7318534629617876E-5</v>
      </c>
      <c r="E1228" s="6">
        <f t="shared" si="95"/>
        <v>2.0680861766919274E-7</v>
      </c>
      <c r="F1228" s="6">
        <f t="shared" si="94"/>
        <v>1.1829051256216221</v>
      </c>
      <c r="G1228" s="16">
        <v>7.6501784240115521E-3</v>
      </c>
      <c r="H1228" s="9">
        <f t="shared" si="91"/>
        <v>1.0876144195539254E-2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-3.4688417266147053E-3</v>
      </c>
      <c r="D1229" s="6">
        <f t="shared" si="93"/>
        <v>1.203286292430329E-5</v>
      </c>
      <c r="E1229" s="6">
        <f t="shared" si="95"/>
        <v>4.7318534629617876E-5</v>
      </c>
      <c r="F1229" s="6">
        <f t="shared" si="94"/>
        <v>0.54191048438638079</v>
      </c>
      <c r="G1229" s="16">
        <v>5.4611041439628352E-3</v>
      </c>
      <c r="H1229" s="9">
        <f t="shared" si="91"/>
        <v>7.3614569508106261E-3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-1.0137176132248264E-2</v>
      </c>
      <c r="D1230" s="6">
        <f t="shared" si="93"/>
        <v>1.0276233993622387E-4</v>
      </c>
      <c r="E1230" s="6">
        <f t="shared" si="95"/>
        <v>1.203286292430329E-5</v>
      </c>
      <c r="F1230" s="6">
        <f t="shared" si="94"/>
        <v>0.28483072190828423</v>
      </c>
      <c r="G1230" s="16">
        <v>2.8397054361429821E-3</v>
      </c>
      <c r="H1230" s="9">
        <f t="shared" ref="H1230:H1293" si="96">SQRT(F1230)/100</f>
        <v>5.3369534559361128E-3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-1.0975457634571481E-2</v>
      </c>
      <c r="D1231" s="6">
        <f t="shared" ref="D1231:D1294" si="98">C1231^2</f>
        <v>1.2046067028827342E-4</v>
      </c>
      <c r="E1231" s="6">
        <f t="shared" si="95"/>
        <v>1.0276233993622387E-4</v>
      </c>
      <c r="F1231" s="6">
        <f t="shared" ref="F1231:F1294" si="99">IF(C1230&gt;0,B$6+B$7*E1231+B$8*(G1230*100)^2,B$6+B$7*E1231+B$8*(G1230*100)^2+E1231*$B$9)</f>
        <v>8.9930412710502325E-2</v>
      </c>
      <c r="G1231" s="16">
        <v>3.9946416851607642E-3</v>
      </c>
      <c r="H1231" s="9">
        <f t="shared" si="96"/>
        <v>2.9988399875702327E-3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-1.0585659044615585E-2</v>
      </c>
      <c r="D1232" s="6">
        <f t="shared" si="98"/>
        <v>1.1205617740885173E-4</v>
      </c>
      <c r="E1232" s="6">
        <f t="shared" ref="E1232:E1295" si="100">D1231</f>
        <v>1.2046067028827342E-4</v>
      </c>
      <c r="F1232" s="6">
        <f t="shared" si="99"/>
        <v>0.16063043391498893</v>
      </c>
      <c r="G1232" s="16">
        <v>5.1464354039858981E-3</v>
      </c>
      <c r="H1232" s="9">
        <f t="shared" si="96"/>
        <v>4.0078726765578384E-3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-2.4099938209654979E-3</v>
      </c>
      <c r="D1233" s="6">
        <f t="shared" si="98"/>
        <v>5.8080702170918804E-6</v>
      </c>
      <c r="E1233" s="6">
        <f t="shared" si="100"/>
        <v>1.1205617740885173E-4</v>
      </c>
      <c r="F1233" s="6">
        <f t="shared" si="99"/>
        <v>0.25493527041413749</v>
      </c>
      <c r="G1233" s="16">
        <v>4.7216671702455058E-3</v>
      </c>
      <c r="H1233" s="9">
        <f t="shared" si="96"/>
        <v>5.0491115100989546E-3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-3.9151395152859404E-3</v>
      </c>
      <c r="D1234" s="6">
        <f t="shared" si="98"/>
        <v>1.5328317424153429E-5</v>
      </c>
      <c r="E1234" s="6">
        <f t="shared" si="100"/>
        <v>5.8080702170918804E-6</v>
      </c>
      <c r="F1234" s="6">
        <f t="shared" si="99"/>
        <v>0.217388722544748</v>
      </c>
      <c r="G1234" s="16">
        <v>3.4818402793408269E-3</v>
      </c>
      <c r="H1234" s="9">
        <f t="shared" si="96"/>
        <v>4.6624963543658452E-3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-9.4349578755456732E-3</v>
      </c>
      <c r="D1235" s="6">
        <f t="shared" si="98"/>
        <v>8.9018430113321323E-5</v>
      </c>
      <c r="E1235" s="6">
        <f t="shared" si="100"/>
        <v>1.5328317424153429E-5</v>
      </c>
      <c r="F1235" s="6">
        <f t="shared" si="99"/>
        <v>0.12628787878435416</v>
      </c>
      <c r="G1235" s="16">
        <v>2.9250283615290433E-3</v>
      </c>
      <c r="H1235" s="9">
        <f t="shared" si="96"/>
        <v>3.5537005893062257E-3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-1.6450219015036252E-2</v>
      </c>
      <c r="D1236" s="6">
        <f t="shared" si="98"/>
        <v>2.7060970564266029E-4</v>
      </c>
      <c r="E1236" s="6">
        <f t="shared" si="100"/>
        <v>8.9018430113321323E-5</v>
      </c>
      <c r="F1236" s="6">
        <f t="shared" si="99"/>
        <v>9.4335794858579319E-2</v>
      </c>
      <c r="G1236" s="16">
        <v>3.2363390179986386E-3</v>
      </c>
      <c r="H1236" s="9">
        <f t="shared" si="96"/>
        <v>3.0714132717460756E-3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-4.6132812589342207E-3</v>
      </c>
      <c r="D1237" s="6">
        <f t="shared" si="98"/>
        <v>2.128236397403371E-5</v>
      </c>
      <c r="E1237" s="6">
        <f t="shared" si="100"/>
        <v>2.7060970564266029E-4</v>
      </c>
      <c r="F1237" s="6">
        <f t="shared" si="99"/>
        <v>0.11151942466627833</v>
      </c>
      <c r="G1237" s="16">
        <v>7.4677022229883306E-3</v>
      </c>
      <c r="H1237" s="9">
        <f t="shared" si="96"/>
        <v>3.3394524201772711E-3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-8.3241292894644693E-3</v>
      </c>
      <c r="D1238" s="6">
        <f t="shared" si="98"/>
        <v>6.9291128427720252E-5</v>
      </c>
      <c r="E1238" s="6">
        <f t="shared" si="100"/>
        <v>2.128236397403371E-5</v>
      </c>
      <c r="F1238" s="6">
        <f t="shared" si="99"/>
        <v>0.51720160232974344</v>
      </c>
      <c r="G1238" s="16">
        <v>2.1366111233207846E-3</v>
      </c>
      <c r="H1238" s="9">
        <f t="shared" si="96"/>
        <v>7.1916729787285484E-3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-2.1497982283458249E-2</v>
      </c>
      <c r="D1239" s="6">
        <f t="shared" si="98"/>
        <v>4.6216324225988476E-4</v>
      </c>
      <c r="E1239" s="6">
        <f t="shared" si="100"/>
        <v>6.9291128427720252E-5</v>
      </c>
      <c r="F1239" s="6">
        <f t="shared" si="99"/>
        <v>5.85908906786873E-2</v>
      </c>
      <c r="G1239" s="16">
        <v>6.1792945612666001E-3</v>
      </c>
      <c r="H1239" s="9">
        <f t="shared" si="96"/>
        <v>2.4205555287720067E-3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-7.3958961681952606E-3</v>
      </c>
      <c r="D1240" s="6">
        <f t="shared" si="98"/>
        <v>5.4699280130725338E-5</v>
      </c>
      <c r="E1240" s="6">
        <f t="shared" si="100"/>
        <v>4.6216324225988476E-4</v>
      </c>
      <c r="F1240" s="6">
        <f t="shared" si="99"/>
        <v>0.35971941346865827</v>
      </c>
      <c r="G1240" s="16">
        <v>4.4425498906261332E-3</v>
      </c>
      <c r="H1240" s="9">
        <f t="shared" si="96"/>
        <v>5.9976613231213574E-3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-1.0196913109855293E-2</v>
      </c>
      <c r="D1241" s="6">
        <f t="shared" si="98"/>
        <v>1.0397703696993875E-4</v>
      </c>
      <c r="E1241" s="6">
        <f t="shared" si="100"/>
        <v>5.4699280130725338E-5</v>
      </c>
      <c r="F1241" s="6">
        <f t="shared" si="99"/>
        <v>0.19447855522375856</v>
      </c>
      <c r="G1241" s="16">
        <v>5.2066948866239891E-3</v>
      </c>
      <c r="H1241" s="9">
        <f t="shared" si="96"/>
        <v>4.4099722813613984E-3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-7.8625758562893607E-3</v>
      </c>
      <c r="D1242" s="6">
        <f t="shared" si="98"/>
        <v>6.1820099095904376E-5</v>
      </c>
      <c r="E1242" s="6">
        <f t="shared" si="100"/>
        <v>1.0397703696993875E-4</v>
      </c>
      <c r="F1242" s="6">
        <f t="shared" si="99"/>
        <v>0.26052316929449898</v>
      </c>
      <c r="G1242" s="16">
        <v>2.4896187602189207E-3</v>
      </c>
      <c r="H1242" s="9">
        <f t="shared" si="96"/>
        <v>5.1041470325069883E-3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-1.0317427131965167E-2</v>
      </c>
      <c r="D1243" s="6">
        <f t="shared" si="98"/>
        <v>1.0644930262341097E-4</v>
      </c>
      <c r="E1243" s="6">
        <f t="shared" si="100"/>
        <v>6.1820099095904376E-5</v>
      </c>
      <c r="F1243" s="6">
        <f t="shared" si="99"/>
        <v>7.3218385689296894E-2</v>
      </c>
      <c r="G1243" s="16">
        <v>2.2590607153053252E-3</v>
      </c>
      <c r="H1243" s="9">
        <f t="shared" si="96"/>
        <v>2.705889607676132E-3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-1.4912788320658517E-2</v>
      </c>
      <c r="D1244" s="6">
        <f t="shared" si="98"/>
        <v>2.2239125549676907E-4</v>
      </c>
      <c r="E1244" s="6">
        <f t="shared" si="100"/>
        <v>1.0644930262341097E-4</v>
      </c>
      <c r="F1244" s="6">
        <f t="shared" si="99"/>
        <v>6.341263771301496E-2</v>
      </c>
      <c r="G1244" s="16">
        <v>8.566628865514278E-3</v>
      </c>
      <c r="H1244" s="9">
        <f t="shared" si="96"/>
        <v>2.5181866037491136E-3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-1.5081049228049929E-2</v>
      </c>
      <c r="D1245" s="6">
        <f t="shared" si="98"/>
        <v>2.2743804581886536E-4</v>
      </c>
      <c r="E1245" s="6">
        <f t="shared" si="100"/>
        <v>2.2239125549676907E-4</v>
      </c>
      <c r="F1245" s="6">
        <f t="shared" si="99"/>
        <v>0.67503246080524759</v>
      </c>
      <c r="G1245" s="16">
        <v>2.5210323239696773E-3</v>
      </c>
      <c r="H1245" s="9">
        <f t="shared" si="96"/>
        <v>8.2160359103721527E-3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4.9345388613921889E-3</v>
      </c>
      <c r="D1246" s="6">
        <f t="shared" si="98"/>
        <v>2.434967377458972E-5</v>
      </c>
      <c r="E1246" s="6">
        <f t="shared" si="100"/>
        <v>2.2743804581886536E-4</v>
      </c>
      <c r="F1246" s="6">
        <f t="shared" si="99"/>
        <v>7.463117048883508E-2</v>
      </c>
      <c r="G1246" s="16">
        <v>5.9705810748891114E-3</v>
      </c>
      <c r="H1246" s="9">
        <f t="shared" si="96"/>
        <v>2.7318706134960907E-3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-1.0981655502222711E-2</v>
      </c>
      <c r="D1247" s="6">
        <f t="shared" si="98"/>
        <v>1.2059675756949835E-4</v>
      </c>
      <c r="E1247" s="6">
        <f t="shared" si="100"/>
        <v>2.434967377458972E-5</v>
      </c>
      <c r="F1247" s="6">
        <f t="shared" si="99"/>
        <v>0.33699768829642779</v>
      </c>
      <c r="G1247" s="16">
        <v>5.2056384058088356E-3</v>
      </c>
      <c r="H1247" s="9">
        <f t="shared" si="96"/>
        <v>5.8051501987151696E-3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-9.8304307966374498E-3</v>
      </c>
      <c r="D1248" s="6">
        <f t="shared" si="98"/>
        <v>9.6637369647478008E-5</v>
      </c>
      <c r="E1248" s="6">
        <f t="shared" si="100"/>
        <v>1.2059675756949835E-4</v>
      </c>
      <c r="F1248" s="6">
        <f t="shared" si="99"/>
        <v>0.26042493260877925</v>
      </c>
      <c r="G1248" s="16">
        <v>5.2835654747852116E-3</v>
      </c>
      <c r="H1248" s="9">
        <f t="shared" si="96"/>
        <v>5.1031846195172988E-3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-1.4771714234515638E-2</v>
      </c>
      <c r="D1249" s="6">
        <f t="shared" si="98"/>
        <v>2.1820354142619192E-4</v>
      </c>
      <c r="E1249" s="6">
        <f t="shared" si="100"/>
        <v>9.6637369647478008E-5</v>
      </c>
      <c r="F1249" s="6">
        <f t="shared" si="99"/>
        <v>0.26774589686109057</v>
      </c>
      <c r="G1249" s="16">
        <v>3.5794946222544553E-3</v>
      </c>
      <c r="H1249" s="9">
        <f t="shared" si="96"/>
        <v>5.174416845027955E-3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-2.0646963410017413E-2</v>
      </c>
      <c r="D1250" s="6">
        <f t="shared" si="98"/>
        <v>4.2629709805459788E-4</v>
      </c>
      <c r="E1250" s="6">
        <f t="shared" si="100"/>
        <v>2.1820354142619192E-4</v>
      </c>
      <c r="F1250" s="6">
        <f t="shared" si="99"/>
        <v>0.13246794834413816</v>
      </c>
      <c r="G1250" s="16">
        <v>5.9099501985687688E-3</v>
      </c>
      <c r="H1250" s="9">
        <f t="shared" si="96"/>
        <v>3.6396146546597229E-3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-5.3745169719073534E-3</v>
      </c>
      <c r="D1251" s="6">
        <f t="shared" si="98"/>
        <v>2.8885432681320188E-5</v>
      </c>
      <c r="E1251" s="6">
        <f t="shared" si="100"/>
        <v>4.2629709805459788E-4</v>
      </c>
      <c r="F1251" s="6">
        <f t="shared" si="99"/>
        <v>0.33055326461667162</v>
      </c>
      <c r="G1251" s="16">
        <v>3.2912842008074004E-3</v>
      </c>
      <c r="H1251" s="9">
        <f t="shared" si="96"/>
        <v>5.7493761802187857E-3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-4.9324745824985781E-3</v>
      </c>
      <c r="D1252" s="6">
        <f t="shared" si="98"/>
        <v>2.4329305506994523E-5</v>
      </c>
      <c r="E1252" s="6">
        <f t="shared" si="100"/>
        <v>2.8885432681320188E-5</v>
      </c>
      <c r="F1252" s="6">
        <f t="shared" si="99"/>
        <v>0.11472767676382732</v>
      </c>
      <c r="G1252" s="16">
        <v>9.3416153801841196E-3</v>
      </c>
      <c r="H1252" s="9">
        <f t="shared" si="96"/>
        <v>3.3871474246602749E-3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-1.1410179027201746E-2</v>
      </c>
      <c r="D1253" s="6">
        <f t="shared" si="98"/>
        <v>1.3019218543279458E-4</v>
      </c>
      <c r="E1253" s="6">
        <f t="shared" si="100"/>
        <v>2.4329305506994523E-5</v>
      </c>
      <c r="F1253" s="6">
        <f t="shared" si="99"/>
        <v>0.79934000338015443</v>
      </c>
      <c r="G1253" s="16">
        <v>3.2526048733961775E-3</v>
      </c>
      <c r="H1253" s="9">
        <f t="shared" si="96"/>
        <v>8.9405816554637783E-3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-1.5203672832013217E-3</v>
      </c>
      <c r="D1254" s="6">
        <f t="shared" si="98"/>
        <v>2.3115166758289677E-6</v>
      </c>
      <c r="E1254" s="6">
        <f t="shared" si="100"/>
        <v>1.3019218543279458E-4</v>
      </c>
      <c r="F1254" s="6">
        <f t="shared" si="99"/>
        <v>0.11246233470976229</v>
      </c>
      <c r="G1254" s="16">
        <v>3.8711103880980494E-3</v>
      </c>
      <c r="H1254" s="9">
        <f t="shared" si="96"/>
        <v>3.3535404382497359E-3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-6.9222065189660145E-3</v>
      </c>
      <c r="D1255" s="6">
        <f t="shared" si="98"/>
        <v>4.7916943091215589E-5</v>
      </c>
      <c r="E1255" s="6">
        <f t="shared" si="100"/>
        <v>2.3115166758289677E-6</v>
      </c>
      <c r="F1255" s="6">
        <f t="shared" si="99"/>
        <v>0.15192512533302671</v>
      </c>
      <c r="G1255" s="16">
        <v>4.1794389722495853E-3</v>
      </c>
      <c r="H1255" s="9">
        <f t="shared" si="96"/>
        <v>3.8977573722979051E-3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-9.0960246734850154E-3</v>
      </c>
      <c r="D1256" s="6">
        <f t="shared" si="98"/>
        <v>8.2737664860648176E-5</v>
      </c>
      <c r="E1256" s="6">
        <f t="shared" si="100"/>
        <v>4.7916943091215589E-5</v>
      </c>
      <c r="F1256" s="6">
        <f t="shared" si="99"/>
        <v>0.17415912769944208</v>
      </c>
      <c r="G1256" s="16">
        <v>4.4605333057899281E-3</v>
      </c>
      <c r="H1256" s="9">
        <f t="shared" si="96"/>
        <v>4.1732376843338567E-3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-9.1737023297437988E-3</v>
      </c>
      <c r="D1257" s="6">
        <f t="shared" si="98"/>
        <v>8.4156814434746801E-5</v>
      </c>
      <c r="E1257" s="6">
        <f t="shared" si="100"/>
        <v>8.2737664860648176E-5</v>
      </c>
      <c r="F1257" s="6">
        <f t="shared" si="99"/>
        <v>0.19591313743822042</v>
      </c>
      <c r="G1257" s="16">
        <v>3.961874192714941E-3</v>
      </c>
      <c r="H1257" s="9">
        <f t="shared" si="96"/>
        <v>4.4262076028833133E-3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-1.5718299508317692E-2</v>
      </c>
      <c r="D1258" s="6">
        <f t="shared" si="98"/>
        <v>2.4706493943318019E-4</v>
      </c>
      <c r="E1258" s="6">
        <f t="shared" si="100"/>
        <v>8.4156814434746801E-5</v>
      </c>
      <c r="F1258" s="6">
        <f t="shared" si="99"/>
        <v>0.15829456641960873</v>
      </c>
      <c r="G1258" s="16">
        <v>5.536070085386151E-3</v>
      </c>
      <c r="H1258" s="9">
        <f t="shared" si="96"/>
        <v>3.9786249687499917E-3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-9.4039084095133927E-3</v>
      </c>
      <c r="D1259" s="6">
        <f t="shared" si="98"/>
        <v>8.8433493374516709E-5</v>
      </c>
      <c r="E1259" s="6">
        <f t="shared" si="100"/>
        <v>2.4706493943318019E-4</v>
      </c>
      <c r="F1259" s="6">
        <f t="shared" si="99"/>
        <v>0.29221915386661157</v>
      </c>
      <c r="G1259" s="16">
        <v>6.7764915615409682E-3</v>
      </c>
      <c r="H1259" s="9">
        <f t="shared" si="96"/>
        <v>5.4057298662309383E-3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-1.3659143363998708E-3</v>
      </c>
      <c r="D1260" s="6">
        <f t="shared" si="98"/>
        <v>1.8657219743826995E-6</v>
      </c>
      <c r="E1260" s="6">
        <f t="shared" si="100"/>
        <v>8.8433493374516709E-5</v>
      </c>
      <c r="F1260" s="6">
        <f t="shared" si="99"/>
        <v>0.42901451019655995</v>
      </c>
      <c r="G1260" s="16">
        <v>4.0643207828746199E-3</v>
      </c>
      <c r="H1260" s="9">
        <f t="shared" si="96"/>
        <v>6.5499199246751095E-3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-5.2662336821939701E-3</v>
      </c>
      <c r="D1261" s="6">
        <f t="shared" si="98"/>
        <v>2.7733217195474259E-5</v>
      </c>
      <c r="E1261" s="6">
        <f t="shared" si="100"/>
        <v>1.8657219743826995E-6</v>
      </c>
      <c r="F1261" s="6">
        <f t="shared" si="99"/>
        <v>0.16565805961091543</v>
      </c>
      <c r="G1261" s="16">
        <v>4.0520127411455822E-3</v>
      </c>
      <c r="H1261" s="9">
        <f t="shared" si="96"/>
        <v>4.0701112959096756E-3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-9.4622081328279567E-3</v>
      </c>
      <c r="D1262" s="6">
        <f t="shared" si="98"/>
        <v>8.953338274895552E-5</v>
      </c>
      <c r="E1262" s="6">
        <f t="shared" si="100"/>
        <v>2.7733217195474259E-5</v>
      </c>
      <c r="F1262" s="6">
        <f t="shared" si="99"/>
        <v>0.16476374745566008</v>
      </c>
      <c r="G1262" s="16">
        <v>3.801658689028892E-3</v>
      </c>
      <c r="H1262" s="9">
        <f t="shared" si="96"/>
        <v>4.0591100928117248E-3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-1.5220616487312343E-2</v>
      </c>
      <c r="D1263" s="6">
        <f t="shared" si="98"/>
        <v>2.3166716625384431E-4</v>
      </c>
      <c r="E1263" s="6">
        <f t="shared" si="100"/>
        <v>8.953338274895552E-5</v>
      </c>
      <c r="F1263" s="6">
        <f t="shared" si="99"/>
        <v>0.14715360165381614</v>
      </c>
      <c r="G1263" s="16">
        <v>5.4930998433128965E-3</v>
      </c>
      <c r="H1263" s="9">
        <f t="shared" si="96"/>
        <v>3.8360605007457345E-3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-3.2500627599817422E-3</v>
      </c>
      <c r="D1264" s="6">
        <f t="shared" si="98"/>
        <v>1.056290794382014E-5</v>
      </c>
      <c r="E1264" s="6">
        <f t="shared" si="100"/>
        <v>2.3166716625384431E-4</v>
      </c>
      <c r="F1264" s="6">
        <f t="shared" si="99"/>
        <v>0.28797392523307019</v>
      </c>
      <c r="G1264" s="16">
        <v>3.410136244461166E-3</v>
      </c>
      <c r="H1264" s="9">
        <f t="shared" si="96"/>
        <v>5.3663202032032172E-3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-1.2838123595477771E-2</v>
      </c>
      <c r="D1265" s="6">
        <f t="shared" si="98"/>
        <v>1.648174174527631E-4</v>
      </c>
      <c r="E1265" s="6">
        <f t="shared" si="100"/>
        <v>1.056290794382014E-5</v>
      </c>
      <c r="F1265" s="6">
        <f t="shared" si="99"/>
        <v>0.1218614015597111</v>
      </c>
      <c r="G1265" s="16">
        <v>3.8765023168757869E-3</v>
      </c>
      <c r="H1265" s="9">
        <f t="shared" si="96"/>
        <v>3.4908652446021334E-3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-1.3171412212520975E-2</v>
      </c>
      <c r="D1266" s="6">
        <f t="shared" si="98"/>
        <v>1.7348609967214669E-4</v>
      </c>
      <c r="E1266" s="6">
        <f t="shared" si="100"/>
        <v>1.648174174527631E-4</v>
      </c>
      <c r="F1266" s="6">
        <f t="shared" si="99"/>
        <v>0.15230217656383105</v>
      </c>
      <c r="G1266" s="16">
        <v>2.9682327460858562E-3</v>
      </c>
      <c r="H1266" s="9">
        <f t="shared" si="96"/>
        <v>3.902591146454251E-3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-1.2102167888545266E-2</v>
      </c>
      <c r="D1267" s="6">
        <f t="shared" si="98"/>
        <v>1.4646246760253618E-4</v>
      </c>
      <c r="E1267" s="6">
        <f t="shared" si="100"/>
        <v>1.7348609967214669E-4</v>
      </c>
      <c r="F1267" s="6">
        <f t="shared" si="99"/>
        <v>9.6617873976089383E-2</v>
      </c>
      <c r="G1267" s="16">
        <v>3.5100547753335E-3</v>
      </c>
      <c r="H1267" s="9">
        <f t="shared" si="96"/>
        <v>3.1083415831611779E-3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-1.5481321531147571E-2</v>
      </c>
      <c r="D1268" s="6">
        <f t="shared" si="98"/>
        <v>2.3967131635077338E-4</v>
      </c>
      <c r="E1268" s="6">
        <f t="shared" si="100"/>
        <v>1.4646246760253618E-4</v>
      </c>
      <c r="F1268" s="6">
        <f t="shared" si="99"/>
        <v>0.12805717228363894</v>
      </c>
      <c r="G1268" s="16">
        <v>9.9332222553022258E-3</v>
      </c>
      <c r="H1268" s="9">
        <f t="shared" si="96"/>
        <v>3.5785076817528134E-3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-1.9736811401051914E-2</v>
      </c>
      <c r="D1269" s="6">
        <f t="shared" si="98"/>
        <v>3.895417242806928E-4</v>
      </c>
      <c r="E1269" s="6">
        <f t="shared" si="100"/>
        <v>2.3967131635077338E-4</v>
      </c>
      <c r="F1269" s="6">
        <f t="shared" si="99"/>
        <v>0.90148161865333343</v>
      </c>
      <c r="G1269" s="16">
        <v>8.8769435572850844E-3</v>
      </c>
      <c r="H1269" s="9">
        <f t="shared" si="96"/>
        <v>9.4946385852929301E-3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-1.3604322066123092E-2</v>
      </c>
      <c r="D1270" s="6">
        <f t="shared" si="98"/>
        <v>1.8507757887880366E-4</v>
      </c>
      <c r="E1270" s="6">
        <f t="shared" si="100"/>
        <v>3.895417242806928E-4</v>
      </c>
      <c r="F1270" s="6">
        <f t="shared" si="99"/>
        <v>0.72351963170401967</v>
      </c>
      <c r="G1270" s="16">
        <v>6.0963311026744332E-3</v>
      </c>
      <c r="H1270" s="9">
        <f t="shared" si="96"/>
        <v>8.5059957189268544E-3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-8.1391160928385199E-3</v>
      </c>
      <c r="D1271" s="6">
        <f t="shared" si="98"/>
        <v>6.6245210772702975E-5</v>
      </c>
      <c r="E1271" s="6">
        <f t="shared" si="100"/>
        <v>1.8507757887880366E-4</v>
      </c>
      <c r="F1271" s="6">
        <f t="shared" si="99"/>
        <v>0.35059244621878938</v>
      </c>
      <c r="G1271" s="17">
        <v>5.2376178130073081E-3</v>
      </c>
      <c r="H1271" s="9">
        <f t="shared" si="96"/>
        <v>5.9210847504388032E-3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-1.2282641884010811E-2</v>
      </c>
      <c r="D1272" s="6">
        <f t="shared" si="98"/>
        <v>1.5086329165085665E-4</v>
      </c>
      <c r="E1272" s="6">
        <f t="shared" si="100"/>
        <v>6.6245210772702975E-5</v>
      </c>
      <c r="F1272" s="6">
        <f t="shared" si="99"/>
        <v>0.26341533220114316</v>
      </c>
      <c r="G1272" s="17">
        <v>4.9209678363375982E-3</v>
      </c>
      <c r="H1272" s="9">
        <f t="shared" si="96"/>
        <v>5.1324003370853992E-3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-8.8914889013359897E-3</v>
      </c>
      <c r="D1273" s="6">
        <f t="shared" si="98"/>
        <v>7.9058574882581088E-5</v>
      </c>
      <c r="E1273" s="6">
        <f t="shared" si="100"/>
        <v>1.5086329165085665E-4</v>
      </c>
      <c r="F1273" s="6">
        <f t="shared" si="99"/>
        <v>0.23460470554549492</v>
      </c>
      <c r="G1273" s="17">
        <v>5.1039560282019952E-3</v>
      </c>
      <c r="H1273" s="9">
        <f t="shared" si="96"/>
        <v>4.8436009904356788E-3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-1.6620789924449576E-2</v>
      </c>
      <c r="D1274" s="6">
        <f t="shared" si="98"/>
        <v>2.7625065771268457E-4</v>
      </c>
      <c r="E1274" s="6">
        <f t="shared" si="100"/>
        <v>7.9058574882581088E-5</v>
      </c>
      <c r="F1274" s="6">
        <f t="shared" si="99"/>
        <v>0.2510345377902245</v>
      </c>
      <c r="G1274" s="17">
        <v>4.6837058217623203E-3</v>
      </c>
      <c r="H1274" s="9">
        <f t="shared" si="96"/>
        <v>5.0103346973054052E-3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-4.6852535819127857E-3</v>
      </c>
      <c r="D1275" s="6">
        <f t="shared" si="98"/>
        <v>2.1951601126826587E-5</v>
      </c>
      <c r="E1275" s="6">
        <f t="shared" si="100"/>
        <v>2.7625065771268457E-4</v>
      </c>
      <c r="F1275" s="6">
        <f t="shared" si="99"/>
        <v>0.21419549635026694</v>
      </c>
      <c r="G1275" s="17">
        <v>7.9375416163526558E-3</v>
      </c>
      <c r="H1275" s="9">
        <f t="shared" si="96"/>
        <v>4.6281259311979281E-3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-2.1099631559326065E-2</v>
      </c>
      <c r="D1276" s="6">
        <f t="shared" si="98"/>
        <v>4.4519445193930851E-4</v>
      </c>
      <c r="E1276" s="6">
        <f t="shared" si="100"/>
        <v>2.1951601126826587E-5</v>
      </c>
      <c r="F1276" s="6">
        <f t="shared" si="99"/>
        <v>0.58203229436812576</v>
      </c>
      <c r="G1276" s="17">
        <v>6.1049412560385576E-3</v>
      </c>
      <c r="H1276" s="9">
        <f t="shared" si="96"/>
        <v>7.6291041044681375E-3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-5.5464822060015406E-3</v>
      </c>
      <c r="D1277" s="6">
        <f t="shared" si="98"/>
        <v>3.0763464861491718E-5</v>
      </c>
      <c r="E1277" s="6">
        <f t="shared" si="100"/>
        <v>4.4519445193930851E-4</v>
      </c>
      <c r="F1277" s="6">
        <f t="shared" si="99"/>
        <v>0.3515380263661278</v>
      </c>
      <c r="G1277" s="17">
        <v>2.976493090113354E-3</v>
      </c>
      <c r="H1277" s="9">
        <f t="shared" si="96"/>
        <v>5.9290642294221084E-3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-3.8175056378497918E-3</v>
      </c>
      <c r="D1278" s="6">
        <f t="shared" si="98"/>
        <v>1.4573349295014946E-5</v>
      </c>
      <c r="E1278" s="6">
        <f t="shared" si="100"/>
        <v>3.0763464861491718E-5</v>
      </c>
      <c r="F1278" s="6">
        <f t="shared" si="99"/>
        <v>9.7055185574794769E-2</v>
      </c>
      <c r="G1278" s="17">
        <v>7.7637412948749233E-3</v>
      </c>
      <c r="H1278" s="9">
        <f t="shared" si="96"/>
        <v>3.1153681255157435E-3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-1.8891689897130408E-2</v>
      </c>
      <c r="D1279" s="6">
        <f t="shared" si="98"/>
        <v>3.5689594716933914E-4</v>
      </c>
      <c r="E1279" s="6">
        <f t="shared" si="100"/>
        <v>1.4573349295014946E-5</v>
      </c>
      <c r="F1279" s="6">
        <f t="shared" si="99"/>
        <v>0.55758951379956678</v>
      </c>
      <c r="G1279" s="17">
        <v>3.4946977469641921E-3</v>
      </c>
      <c r="H1279" s="9">
        <f t="shared" si="96"/>
        <v>7.4671916662127193E-3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-1.7020280805804245E-2</v>
      </c>
      <c r="D1280" s="6">
        <f t="shared" si="98"/>
        <v>2.8968995870842838E-4</v>
      </c>
      <c r="E1280" s="6">
        <f t="shared" si="100"/>
        <v>3.5689594716933914E-4</v>
      </c>
      <c r="F1280" s="6">
        <f t="shared" si="99"/>
        <v>0.12709737291126094</v>
      </c>
      <c r="G1280" s="17">
        <v>4.3688291767051066E-3</v>
      </c>
      <c r="H1280" s="9">
        <f t="shared" si="96"/>
        <v>3.565071849363782E-3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-1.8022827089647378E-2</v>
      </c>
      <c r="D1281" s="6">
        <f t="shared" si="98"/>
        <v>3.2482229630332736E-4</v>
      </c>
      <c r="E1281" s="6">
        <f t="shared" si="100"/>
        <v>2.8968995870842838E-4</v>
      </c>
      <c r="F1281" s="6">
        <f t="shared" si="99"/>
        <v>0.18866441614920265</v>
      </c>
      <c r="G1281" s="17">
        <v>6.8586943656687143E-3</v>
      </c>
      <c r="H1281" s="9">
        <f t="shared" si="96"/>
        <v>4.3435517281276001E-3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-1.2848556308809439E-2</v>
      </c>
      <c r="D1282" s="6">
        <f t="shared" si="98"/>
        <v>1.6508539922064684E-4</v>
      </c>
      <c r="E1282" s="6">
        <f t="shared" si="100"/>
        <v>3.2482229630332736E-4</v>
      </c>
      <c r="F1282" s="6">
        <f t="shared" si="99"/>
        <v>0.43905815236827528</v>
      </c>
      <c r="G1282" s="17">
        <v>5.4501729917094651E-3</v>
      </c>
      <c r="H1282" s="9">
        <f t="shared" si="96"/>
        <v>6.6261463337921791E-3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-1.5754606392441774E-3</v>
      </c>
      <c r="D1283" s="6">
        <f t="shared" si="98"/>
        <v>2.4820762258076721E-6</v>
      </c>
      <c r="E1283" s="6">
        <f t="shared" si="100"/>
        <v>1.6508539922064684E-4</v>
      </c>
      <c r="F1283" s="6">
        <f t="shared" si="99"/>
        <v>0.28376510418509893</v>
      </c>
      <c r="G1283" s="17">
        <v>8.0184517353136149E-3</v>
      </c>
      <c r="H1283" s="9">
        <f t="shared" si="96"/>
        <v>5.3269607111851216E-3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-6.9665984738319702E-3</v>
      </c>
      <c r="D1284" s="6">
        <f t="shared" si="98"/>
        <v>4.853349429559794E-5</v>
      </c>
      <c r="E1284" s="6">
        <f t="shared" si="100"/>
        <v>2.4820762258076721E-6</v>
      </c>
      <c r="F1284" s="6">
        <f t="shared" si="99"/>
        <v>0.5935954485827778</v>
      </c>
      <c r="G1284" s="17">
        <v>4.4131095290820483E-3</v>
      </c>
      <c r="H1284" s="9">
        <f t="shared" si="96"/>
        <v>7.7045145764206178E-3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-1.3475244744843101E-2</v>
      </c>
      <c r="D1285" s="6">
        <f t="shared" si="98"/>
        <v>1.8158222093342161E-4</v>
      </c>
      <c r="E1285" s="6">
        <f t="shared" si="100"/>
        <v>4.853349429559794E-5</v>
      </c>
      <c r="F1285" s="6">
        <f t="shared" si="99"/>
        <v>0.19214323244814802</v>
      </c>
      <c r="G1285" s="17">
        <v>4.6069304849923514E-3</v>
      </c>
      <c r="H1285" s="9">
        <f t="shared" si="96"/>
        <v>4.3834145645620607E-3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-1.4347907477226217E-2</v>
      </c>
      <c r="D1286" s="6">
        <f t="shared" si="98"/>
        <v>2.0586244897504398E-4</v>
      </c>
      <c r="E1286" s="6">
        <f t="shared" si="100"/>
        <v>1.8158222093342161E-4</v>
      </c>
      <c r="F1286" s="6">
        <f t="shared" si="99"/>
        <v>0.20780486668205458</v>
      </c>
      <c r="G1286" s="17">
        <v>6.1635719693927679E-3</v>
      </c>
      <c r="H1286" s="9">
        <f t="shared" si="96"/>
        <v>4.5585619079053273E-3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-4.5010517064052596E-3</v>
      </c>
      <c r="D1287" s="6">
        <f t="shared" si="98"/>
        <v>2.0259466463733698E-5</v>
      </c>
      <c r="E1287" s="6">
        <f t="shared" si="100"/>
        <v>2.0586244897504398E-4</v>
      </c>
      <c r="F1287" s="6">
        <f t="shared" si="99"/>
        <v>0.35797666492716407</v>
      </c>
      <c r="G1287" s="17">
        <v>4.2205047629077916E-3</v>
      </c>
      <c r="H1287" s="9">
        <f t="shared" si="96"/>
        <v>5.9831151161177246E-3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-4.6069736264539949E-3</v>
      </c>
      <c r="D1288" s="6">
        <f t="shared" si="98"/>
        <v>2.1224205994842673E-5</v>
      </c>
      <c r="E1288" s="6">
        <f t="shared" si="100"/>
        <v>2.0259466463733698E-5</v>
      </c>
      <c r="F1288" s="6">
        <f t="shared" si="99"/>
        <v>0.1772483582765923</v>
      </c>
      <c r="G1288" s="17">
        <v>4.0569238231785787E-3</v>
      </c>
      <c r="H1288" s="9">
        <f t="shared" si="96"/>
        <v>4.2100873895513421E-3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-6.2586412408994702E-3</v>
      </c>
      <c r="D1289" s="6">
        <f t="shared" si="98"/>
        <v>3.9170590182287663E-5</v>
      </c>
      <c r="E1289" s="6">
        <f t="shared" si="100"/>
        <v>2.1224205994842673E-5</v>
      </c>
      <c r="F1289" s="6">
        <f t="shared" si="99"/>
        <v>0.165120332703107</v>
      </c>
      <c r="G1289" s="17">
        <v>3.8855783038206672E-3</v>
      </c>
      <c r="H1289" s="9">
        <f t="shared" si="96"/>
        <v>4.0635001255457963E-3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-1.0848319862542019E-2</v>
      </c>
      <c r="D1290" s="6">
        <f t="shared" si="98"/>
        <v>1.1768604384002369E-4</v>
      </c>
      <c r="E1290" s="6">
        <f t="shared" si="100"/>
        <v>3.9170590182287663E-5</v>
      </c>
      <c r="F1290" s="6">
        <f t="shared" si="99"/>
        <v>0.15293096020907301</v>
      </c>
      <c r="G1290" s="17">
        <v>3.8200133530000495E-3</v>
      </c>
      <c r="H1290" s="9">
        <f t="shared" si="96"/>
        <v>3.9106388251674814E-3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1.0472631747331946E-3</v>
      </c>
      <c r="D1291" s="6">
        <f t="shared" si="98"/>
        <v>1.0967601571522497E-6</v>
      </c>
      <c r="E1291" s="6">
        <f t="shared" si="100"/>
        <v>1.1768604384002369E-4</v>
      </c>
      <c r="F1291" s="6">
        <f t="shared" si="99"/>
        <v>0.14840712361012887</v>
      </c>
      <c r="G1291" s="17">
        <v>5.7513729318321985E-3</v>
      </c>
      <c r="H1291" s="9">
        <f t="shared" si="96"/>
        <v>3.8523645155946612E-3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-1.0534538922475682E-2</v>
      </c>
      <c r="D1292" s="6">
        <f t="shared" si="98"/>
        <v>1.1097651030915511E-4</v>
      </c>
      <c r="E1292" s="6">
        <f t="shared" si="100"/>
        <v>1.0967601571522497E-6</v>
      </c>
      <c r="F1292" s="6">
        <f t="shared" si="99"/>
        <v>0.31398224891326532</v>
      </c>
      <c r="G1292" s="17">
        <v>2.0629341473870641E-3</v>
      </c>
      <c r="H1292" s="9">
        <f t="shared" si="96"/>
        <v>5.6034118973466987E-3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-9.6725786854619852E-3</v>
      </c>
      <c r="D1293" s="6">
        <f t="shared" si="98"/>
        <v>9.3558778426453505E-5</v>
      </c>
      <c r="E1293" s="6">
        <f t="shared" si="100"/>
        <v>1.1097651030915511E-4</v>
      </c>
      <c r="F1293" s="6">
        <f t="shared" si="99"/>
        <v>5.5820244968585224E-2</v>
      </c>
      <c r="G1293" s="17">
        <v>2.9218460437585511E-3</v>
      </c>
      <c r="H1293" s="9">
        <f t="shared" si="96"/>
        <v>2.3626308422727664E-3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-1.6159023588670093E-2</v>
      </c>
      <c r="D1294" s="6">
        <f t="shared" si="98"/>
        <v>2.611140433391965E-4</v>
      </c>
      <c r="E1294" s="6">
        <f t="shared" si="100"/>
        <v>9.3558778426453505E-5</v>
      </c>
      <c r="F1294" s="6">
        <f t="shared" si="99"/>
        <v>9.4169215796178249E-2</v>
      </c>
      <c r="G1294" s="17">
        <v>4.4008498682844835E-3</v>
      </c>
      <c r="H1294" s="9">
        <f t="shared" ref="H1294:H1357" si="101">SQRT(F1294)/100</f>
        <v>3.0687003078857054E-3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-2.5144233183854187E-3</v>
      </c>
      <c r="D1295" s="6">
        <f t="shared" ref="D1295:D1358" si="103">C1295^2</f>
        <v>6.3223246240403408E-6</v>
      </c>
      <c r="E1295" s="6">
        <f t="shared" si="100"/>
        <v>2.611140433391965E-4</v>
      </c>
      <c r="F1295" s="6">
        <f t="shared" ref="F1295:F1358" si="104">IF(C1294&gt;0,B$6+B$7*E1295+B$8*(G1294*100)^2,B$6+B$7*E1295+B$8*(G1294*100)^2+E1295*$B$9)</f>
        <v>0.19117913616596638</v>
      </c>
      <c r="G1295" s="17">
        <v>4.474060885710859E-3</v>
      </c>
      <c r="H1295" s="9">
        <f t="shared" si="101"/>
        <v>4.3724036429173187E-3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-6.1929078355691955E-3</v>
      </c>
      <c r="D1296" s="6">
        <f t="shared" si="103"/>
        <v>3.8352107459854337E-5</v>
      </c>
      <c r="E1296" s="6">
        <f t="shared" ref="E1296:E1359" si="105">D1295</f>
        <v>6.3223246240403408E-6</v>
      </c>
      <c r="F1296" s="6">
        <f t="shared" si="104"/>
        <v>0.1969943586917873</v>
      </c>
      <c r="G1296" s="17">
        <v>7.2116948873078429E-3</v>
      </c>
      <c r="H1296" s="9">
        <f t="shared" si="101"/>
        <v>4.4384046536090791E-3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-1.0952110189223268E-2</v>
      </c>
      <c r="D1297" s="6">
        <f t="shared" si="103"/>
        <v>1.1994871759688813E-4</v>
      </c>
      <c r="E1297" s="6">
        <f t="shared" si="105"/>
        <v>3.8352107459854337E-5</v>
      </c>
      <c r="F1297" s="6">
        <f t="shared" si="104"/>
        <v>0.48354119980555299</v>
      </c>
      <c r="G1297" s="17">
        <v>1.8811863994686604E-3</v>
      </c>
      <c r="H1297" s="9">
        <f t="shared" si="101"/>
        <v>6.9537126760138212E-3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-6.2287277179534847E-3</v>
      </c>
      <c r="D1298" s="6">
        <f t="shared" si="103"/>
        <v>3.8797048984402026E-5</v>
      </c>
      <c r="E1298" s="6">
        <f t="shared" si="105"/>
        <v>1.1994871759688813E-4</v>
      </c>
      <c r="F1298" s="6">
        <f t="shared" si="104"/>
        <v>4.9399712440623758E-2</v>
      </c>
      <c r="G1298" s="17">
        <v>3.7930190712211383E-3</v>
      </c>
      <c r="H1298" s="9">
        <f t="shared" si="101"/>
        <v>2.2226046081258756E-3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-1.0725212915700463E-2</v>
      </c>
      <c r="D1299" s="6">
        <f t="shared" si="103"/>
        <v>1.1503019208710802E-4</v>
      </c>
      <c r="E1299" s="6">
        <f t="shared" si="105"/>
        <v>3.8797048984402026E-5</v>
      </c>
      <c r="F1299" s="6">
        <f t="shared" si="104"/>
        <v>0.14656498905158258</v>
      </c>
      <c r="G1299" s="17">
        <v>3.7955882794335708E-3</v>
      </c>
      <c r="H1299" s="9">
        <f t="shared" si="101"/>
        <v>3.8283807158063913E-3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-1.7968615540094504E-2</v>
      </c>
      <c r="D1300" s="6">
        <f t="shared" si="103"/>
        <v>3.2287114442772571E-4</v>
      </c>
      <c r="E1300" s="6">
        <f t="shared" si="105"/>
        <v>1.1503019208710802E-4</v>
      </c>
      <c r="F1300" s="6">
        <f t="shared" si="104"/>
        <v>0.14674097043052156</v>
      </c>
      <c r="G1300" s="17">
        <v>3.6317766821239742E-3</v>
      </c>
      <c r="H1300" s="9">
        <f t="shared" si="101"/>
        <v>3.8306784050677178E-3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-7.6252803699501208E-3</v>
      </c>
      <c r="D1301" s="6">
        <f t="shared" si="103"/>
        <v>5.8144900720346654E-5</v>
      </c>
      <c r="E1301" s="6">
        <f t="shared" si="105"/>
        <v>3.2287114442772571E-4</v>
      </c>
      <c r="F1301" s="6">
        <f t="shared" si="104"/>
        <v>0.13584677015827196</v>
      </c>
      <c r="G1301" s="17">
        <v>3.614557730509347E-3</v>
      </c>
      <c r="H1301" s="9">
        <f t="shared" si="101"/>
        <v>3.6857396836764257E-3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-2.6766587496997736E-2</v>
      </c>
      <c r="D1302" s="6">
        <f t="shared" si="103"/>
        <v>7.1645020623443555E-4</v>
      </c>
      <c r="E1302" s="6">
        <f t="shared" si="105"/>
        <v>5.8144900720346654E-5</v>
      </c>
      <c r="F1302" s="6">
        <f t="shared" si="104"/>
        <v>0.13472448126315772</v>
      </c>
      <c r="G1302" s="17">
        <v>6.2126319163473415E-3</v>
      </c>
      <c r="H1302" s="9">
        <f t="shared" si="101"/>
        <v>3.6704833641246454E-3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-4.6188580812480109E-3</v>
      </c>
      <c r="D1303" s="6">
        <f t="shared" si="103"/>
        <v>2.1333849974710058E-5</v>
      </c>
      <c r="E1303" s="6">
        <f t="shared" si="105"/>
        <v>7.1645020623443555E-4</v>
      </c>
      <c r="F1303" s="6">
        <f t="shared" si="104"/>
        <v>0.36342417692170442</v>
      </c>
      <c r="G1303" s="17">
        <v>4.8963817236507435E-3</v>
      </c>
      <c r="H1303" s="9">
        <f t="shared" si="101"/>
        <v>6.0284672755328483E-3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-3.4980136706163484E-3</v>
      </c>
      <c r="D1304" s="6">
        <f t="shared" si="103"/>
        <v>1.2236099639818859E-5</v>
      </c>
      <c r="E1304" s="6">
        <f t="shared" si="105"/>
        <v>2.1333849974710058E-5</v>
      </c>
      <c r="F1304" s="6">
        <f t="shared" si="104"/>
        <v>0.23244045764115465</v>
      </c>
      <c r="G1304" s="17">
        <v>5.5389390706870739E-3</v>
      </c>
      <c r="H1304" s="9">
        <f t="shared" si="101"/>
        <v>4.8212079154622096E-3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-1.9026431678345508E-3</v>
      </c>
      <c r="D1305" s="6">
        <f t="shared" si="103"/>
        <v>3.6200510241074945E-6</v>
      </c>
      <c r="E1305" s="6">
        <f t="shared" si="105"/>
        <v>1.2236099639818859E-5</v>
      </c>
      <c r="F1305" s="6">
        <f t="shared" si="104"/>
        <v>0.29249959745878007</v>
      </c>
      <c r="G1305" s="17">
        <v>4.8510336166385113E-3</v>
      </c>
      <c r="H1305" s="9">
        <f t="shared" si="101"/>
        <v>5.4083231916998084E-3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-1.7476123563882274E-2</v>
      </c>
      <c r="D1306" s="6">
        <f t="shared" si="103"/>
        <v>3.0541489482008126E-4</v>
      </c>
      <c r="E1306" s="6">
        <f t="shared" si="105"/>
        <v>3.6200510241074945E-6</v>
      </c>
      <c r="F1306" s="6">
        <f t="shared" si="104"/>
        <v>0.22848090975527585</v>
      </c>
      <c r="G1306" s="17">
        <v>6.0475530777354498E-3</v>
      </c>
      <c r="H1306" s="9">
        <f t="shared" si="101"/>
        <v>4.7799676751550928E-3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-4.5943659885081022E-3</v>
      </c>
      <c r="D1307" s="6">
        <f t="shared" si="103"/>
        <v>2.1108198836360031E-5</v>
      </c>
      <c r="E1307" s="6">
        <f t="shared" si="105"/>
        <v>3.0541489482008126E-4</v>
      </c>
      <c r="F1307" s="6">
        <f t="shared" si="104"/>
        <v>0.34528885527208081</v>
      </c>
      <c r="G1307" s="17">
        <v>3.9848961536574782E-3</v>
      </c>
      <c r="H1307" s="9">
        <f t="shared" si="101"/>
        <v>5.8761284471332042E-3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-1.2166232587588387E-2</v>
      </c>
      <c r="D1308" s="6">
        <f t="shared" si="103"/>
        <v>1.4801721537529761E-4</v>
      </c>
      <c r="E1308" s="6">
        <f t="shared" si="105"/>
        <v>2.1108198836360031E-5</v>
      </c>
      <c r="F1308" s="6">
        <f t="shared" si="104"/>
        <v>0.15993213572774323</v>
      </c>
      <c r="G1308" s="17">
        <v>5.7585167840352751E-3</v>
      </c>
      <c r="H1308" s="9">
        <f t="shared" si="101"/>
        <v>3.9991516066253761E-3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-8.5540029086449212E-3</v>
      </c>
      <c r="D1309" s="6">
        <f t="shared" si="103"/>
        <v>7.3170965761105777E-5</v>
      </c>
      <c r="E1309" s="6">
        <f t="shared" si="105"/>
        <v>1.4801721537529761E-4</v>
      </c>
      <c r="F1309" s="6">
        <f t="shared" si="104"/>
        <v>0.31472135770411913</v>
      </c>
      <c r="G1309" s="17">
        <v>6.1032422253518639E-3</v>
      </c>
      <c r="H1309" s="9">
        <f t="shared" si="101"/>
        <v>5.6100031880928483E-3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-6.2377341566721006E-4</v>
      </c>
      <c r="D1310" s="6">
        <f t="shared" si="103"/>
        <v>3.8909327409313801E-7</v>
      </c>
      <c r="E1310" s="6">
        <f t="shared" si="105"/>
        <v>7.3170965761105777E-5</v>
      </c>
      <c r="F1310" s="6">
        <f t="shared" si="104"/>
        <v>0.35134565475451901</v>
      </c>
      <c r="G1310" s="17">
        <v>5.8306613029744181E-3</v>
      </c>
      <c r="H1310" s="9">
        <f t="shared" si="101"/>
        <v>5.9274417310887081E-3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-1.0837284270270213E-2</v>
      </c>
      <c r="D1311" s="6">
        <f t="shared" si="103"/>
        <v>1.1744673035464619E-4</v>
      </c>
      <c r="E1311" s="6">
        <f t="shared" si="105"/>
        <v>3.8909327409313801E-7</v>
      </c>
      <c r="F1311" s="6">
        <f t="shared" si="104"/>
        <v>0.32220765367409088</v>
      </c>
      <c r="G1311" s="17">
        <v>3.9034122098538055E-3</v>
      </c>
      <c r="H1311" s="9">
        <f t="shared" si="101"/>
        <v>5.6763337963344875E-3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-1.2718839423182344E-2</v>
      </c>
      <c r="D1312" s="6">
        <f t="shared" si="103"/>
        <v>1.6176887627269737E-4</v>
      </c>
      <c r="E1312" s="6">
        <f t="shared" si="105"/>
        <v>1.1744673035464619E-4</v>
      </c>
      <c r="F1312" s="6">
        <f t="shared" si="104"/>
        <v>0.15417654577160766</v>
      </c>
      <c r="G1312" s="17">
        <v>2.9378896279776061E-3</v>
      </c>
      <c r="H1312" s="9">
        <f t="shared" si="101"/>
        <v>3.9265321311764108E-3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-2.0353548407660845E-2</v>
      </c>
      <c r="D1313" s="6">
        <f t="shared" si="103"/>
        <v>4.1426693278299331E-4</v>
      </c>
      <c r="E1313" s="6">
        <f t="shared" si="105"/>
        <v>1.6176887627269737E-4</v>
      </c>
      <c r="F1313" s="6">
        <f t="shared" si="104"/>
        <v>9.5012481099669935E-2</v>
      </c>
      <c r="G1313" s="17">
        <v>5.1069713599147925E-3</v>
      </c>
      <c r="H1313" s="9">
        <f t="shared" si="101"/>
        <v>3.0824094650073659E-3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-6.2621607881978127E-3</v>
      </c>
      <c r="D1314" s="6">
        <f t="shared" si="103"/>
        <v>3.9214657737242249E-5</v>
      </c>
      <c r="E1314" s="6">
        <f t="shared" si="105"/>
        <v>4.1426693278299331E-4</v>
      </c>
      <c r="F1314" s="6">
        <f t="shared" si="104"/>
        <v>0.2513162510353672</v>
      </c>
      <c r="G1314" s="17">
        <v>5.3022929934992769E-3</v>
      </c>
      <c r="H1314" s="9">
        <f t="shared" si="101"/>
        <v>5.0131452306448011E-3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-1.7634949108125377E-2</v>
      </c>
      <c r="D1315" s="6">
        <f t="shared" si="103"/>
        <v>3.1099143004617206E-4</v>
      </c>
      <c r="E1315" s="6">
        <f t="shared" si="105"/>
        <v>3.9214657737242249E-5</v>
      </c>
      <c r="F1315" s="6">
        <f t="shared" si="104"/>
        <v>0.26952057762712245</v>
      </c>
      <c r="G1315" s="17">
        <v>5.9950189740872531E-3</v>
      </c>
      <c r="H1315" s="9">
        <f t="shared" si="101"/>
        <v>5.1915371290892501E-3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-7.7056522406467182E-3</v>
      </c>
      <c r="D1316" s="6">
        <f t="shared" si="103"/>
        <v>5.9377076453783785E-5</v>
      </c>
      <c r="E1316" s="6">
        <f t="shared" si="105"/>
        <v>3.1099143004617206E-4</v>
      </c>
      <c r="F1316" s="6">
        <f t="shared" si="104"/>
        <v>0.33962234618782178</v>
      </c>
      <c r="G1316" s="17">
        <v>2.9311471167680265E-3</v>
      </c>
      <c r="H1316" s="9">
        <f t="shared" si="101"/>
        <v>5.8277126403746245E-3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-1.6013817511271042E-2</v>
      </c>
      <c r="D1317" s="6">
        <f t="shared" si="103"/>
        <v>2.5644235128429111E-4</v>
      </c>
      <c r="E1317" s="6">
        <f t="shared" si="105"/>
        <v>5.9377076453783785E-5</v>
      </c>
      <c r="F1317" s="6">
        <f t="shared" si="104"/>
        <v>9.4656221948424962E-2</v>
      </c>
      <c r="G1317" s="17">
        <v>5.2830434649782203E-3</v>
      </c>
      <c r="H1317" s="9">
        <f t="shared" si="101"/>
        <v>3.0766251306980018E-3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-2.0980815036450218E-2</v>
      </c>
      <c r="D1318" s="6">
        <f t="shared" si="103"/>
        <v>4.4019459959373554E-4</v>
      </c>
      <c r="E1318" s="6">
        <f t="shared" si="105"/>
        <v>2.5644235128429111E-4</v>
      </c>
      <c r="F1318" s="6">
        <f t="shared" si="104"/>
        <v>0.26769931973038691</v>
      </c>
      <c r="G1318" s="17">
        <v>5.9364500931392492E-3</v>
      </c>
      <c r="H1318" s="9">
        <f t="shared" si="101"/>
        <v>5.1739667541489563E-3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-1.1132256512508831E-2</v>
      </c>
      <c r="D1319" s="6">
        <f t="shared" si="103"/>
        <v>1.2392713506029527E-4</v>
      </c>
      <c r="E1319" s="6">
        <f t="shared" si="105"/>
        <v>4.4019459959373554E-4</v>
      </c>
      <c r="F1319" s="6">
        <f t="shared" si="104"/>
        <v>0.33336536691195157</v>
      </c>
      <c r="G1319" s="17">
        <v>3.6966976285653839E-3</v>
      </c>
      <c r="H1319" s="9">
        <f t="shared" si="101"/>
        <v>5.773780104160112E-3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-1.0187588494908464E-2</v>
      </c>
      <c r="D1320" s="6">
        <f t="shared" si="103"/>
        <v>1.037869593415913E-4</v>
      </c>
      <c r="E1320" s="6">
        <f t="shared" si="105"/>
        <v>1.2392713506029527E-4</v>
      </c>
      <c r="F1320" s="6">
        <f t="shared" si="104"/>
        <v>0.14010473406930621</v>
      </c>
      <c r="G1320" s="17">
        <v>6.6242319113203876E-3</v>
      </c>
      <c r="H1320" s="9">
        <f t="shared" si="101"/>
        <v>3.7430566929891164E-3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-1.6565608856192966E-2</v>
      </c>
      <c r="D1321" s="6">
        <f t="shared" si="103"/>
        <v>2.7441939677637882E-4</v>
      </c>
      <c r="E1321" s="6">
        <f t="shared" si="105"/>
        <v>1.037869593415913E-4</v>
      </c>
      <c r="F1321" s="6">
        <f t="shared" si="104"/>
        <v>0.41073901348193542</v>
      </c>
      <c r="G1321" s="17">
        <v>5.3538739910496038E-3</v>
      </c>
      <c r="H1321" s="9">
        <f t="shared" si="101"/>
        <v>6.408892365159017E-3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-1.9520819538038782E-2</v>
      </c>
      <c r="D1322" s="6">
        <f t="shared" si="103"/>
        <v>3.8106239543667667E-4</v>
      </c>
      <c r="E1322" s="6">
        <f t="shared" si="105"/>
        <v>2.7441939677637882E-4</v>
      </c>
      <c r="F1322" s="6">
        <f t="shared" si="104"/>
        <v>0.27444800706304201</v>
      </c>
      <c r="G1322" s="17">
        <v>7.7188074803468719E-3</v>
      </c>
      <c r="H1322" s="9">
        <f t="shared" si="101"/>
        <v>5.2387785509891713E-3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-1.188486764673541E-2</v>
      </c>
      <c r="D1323" s="6">
        <f t="shared" si="103"/>
        <v>1.4125007898041809E-4</v>
      </c>
      <c r="E1323" s="6">
        <f t="shared" si="105"/>
        <v>3.8106239543667667E-4</v>
      </c>
      <c r="F1323" s="6">
        <f t="shared" si="104"/>
        <v>0.55136470554882644</v>
      </c>
      <c r="G1323" s="17">
        <v>4.1139245546654817E-3</v>
      </c>
      <c r="H1323" s="9">
        <f t="shared" si="101"/>
        <v>7.4253936296254782E-3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-1.1758384155226271E-2</v>
      </c>
      <c r="D1324" s="6">
        <f t="shared" si="103"/>
        <v>1.3825959794187622E-4</v>
      </c>
      <c r="E1324" s="6">
        <f t="shared" si="105"/>
        <v>1.4125007898041809E-4</v>
      </c>
      <c r="F1324" s="6">
        <f t="shared" si="104"/>
        <v>0.16929412916433059</v>
      </c>
      <c r="G1324" s="17">
        <v>6.0458156416754874E-3</v>
      </c>
      <c r="H1324" s="9">
        <f t="shared" si="101"/>
        <v>4.114536780298975E-3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-6.4117671021177488E-3</v>
      </c>
      <c r="D1325" s="6">
        <f t="shared" si="103"/>
        <v>4.1110757371799436E-5</v>
      </c>
      <c r="E1325" s="6">
        <f t="shared" si="105"/>
        <v>1.3825959794187622E-4</v>
      </c>
      <c r="F1325" s="6">
        <f t="shared" si="104"/>
        <v>0.34509769702179094</v>
      </c>
      <c r="G1325" s="17">
        <v>6.0821830799575195E-3</v>
      </c>
      <c r="H1325" s="9">
        <f t="shared" si="101"/>
        <v>5.8745016556452766E-3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-1.8153941308601762E-2</v>
      </c>
      <c r="D1326" s="6">
        <f t="shared" si="103"/>
        <v>3.2956558503615746E-4</v>
      </c>
      <c r="E1326" s="6">
        <f t="shared" si="105"/>
        <v>4.1110757371799436E-5</v>
      </c>
      <c r="F1326" s="6">
        <f t="shared" si="104"/>
        <v>0.34904658992972015</v>
      </c>
      <c r="G1326" s="17">
        <v>6.8321961643954179E-3</v>
      </c>
      <c r="H1326" s="9">
        <f t="shared" si="101"/>
        <v>5.9080165024288835E-3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2.4119931676245161E-3</v>
      </c>
      <c r="D1327" s="6">
        <f t="shared" si="103"/>
        <v>5.8177110406673472E-6</v>
      </c>
      <c r="E1327" s="6">
        <f t="shared" si="105"/>
        <v>3.2956558503615746E-4</v>
      </c>
      <c r="F1327" s="6">
        <f t="shared" si="104"/>
        <v>0.43580878027943271</v>
      </c>
      <c r="G1327" s="17">
        <v>5.3562838950548227E-3</v>
      </c>
      <c r="H1327" s="9">
        <f t="shared" si="101"/>
        <v>6.6015814793080659E-3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-1.4032478881151412E-2</v>
      </c>
      <c r="D1328" s="6">
        <f t="shared" si="103"/>
        <v>1.9691046354996036E-4</v>
      </c>
      <c r="E1328" s="6">
        <f t="shared" si="105"/>
        <v>5.8177110406673472E-6</v>
      </c>
      <c r="F1328" s="6">
        <f t="shared" si="104"/>
        <v>0.2746743340617428</v>
      </c>
      <c r="G1328" s="17">
        <v>2.7054094217104771E-3</v>
      </c>
      <c r="H1328" s="9">
        <f t="shared" si="101"/>
        <v>5.2409382181222361E-3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-2.0014102525503799E-2</v>
      </c>
      <c r="D1329" s="6">
        <f t="shared" si="103"/>
        <v>4.0056429990137756E-4</v>
      </c>
      <c r="E1329" s="6">
        <f t="shared" si="105"/>
        <v>1.9691046354996036E-4</v>
      </c>
      <c r="F1329" s="6">
        <f t="shared" si="104"/>
        <v>8.3261919240942756E-2</v>
      </c>
      <c r="G1329" s="17">
        <v>1.0862214673923266E-2</v>
      </c>
      <c r="H1329" s="9">
        <f t="shared" si="101"/>
        <v>2.8855141524682004E-3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-8.8827618660118745E-3</v>
      </c>
      <c r="D1330" s="6">
        <f t="shared" si="103"/>
        <v>7.890345836827476E-5</v>
      </c>
      <c r="E1330" s="6">
        <f t="shared" si="105"/>
        <v>4.0056429990137756E-4</v>
      </c>
      <c r="F1330" s="6">
        <f t="shared" si="104"/>
        <v>1.0745229871618909</v>
      </c>
      <c r="G1330" s="17">
        <v>5.5942605583869176E-3</v>
      </c>
      <c r="H1330" s="9">
        <f t="shared" si="101"/>
        <v>1.0365920061248257E-2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-6.9251850665568212E-3</v>
      </c>
      <c r="D1331" s="6">
        <f t="shared" si="103"/>
        <v>4.7958188206061606E-5</v>
      </c>
      <c r="E1331" s="6">
        <f t="shared" si="105"/>
        <v>7.890345836827476E-5</v>
      </c>
      <c r="F1331" s="6">
        <f t="shared" si="104"/>
        <v>0.29801744004593439</v>
      </c>
      <c r="G1331" s="17">
        <v>3.1900378594596312E-3</v>
      </c>
      <c r="H1331" s="9">
        <f t="shared" si="101"/>
        <v>5.4590973617067353E-3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-7.8683197781402991E-3</v>
      </c>
      <c r="D1332" s="6">
        <f t="shared" si="103"/>
        <v>6.1910456131073811E-5</v>
      </c>
      <c r="E1332" s="6">
        <f t="shared" si="105"/>
        <v>4.7958188206061606E-5</v>
      </c>
      <c r="F1332" s="6">
        <f t="shared" si="104"/>
        <v>0.10885034007657753</v>
      </c>
      <c r="G1332" s="17">
        <v>4.9143532462940327E-3</v>
      </c>
      <c r="H1332" s="9">
        <f t="shared" si="101"/>
        <v>3.2992474911194146E-3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-4.7658832138976499E-3</v>
      </c>
      <c r="D1333" s="6">
        <f t="shared" si="103"/>
        <v>2.2713642808511394E-5</v>
      </c>
      <c r="E1333" s="6">
        <f t="shared" si="105"/>
        <v>6.1910456131073811E-5</v>
      </c>
      <c r="F1333" s="6">
        <f t="shared" si="104"/>
        <v>0.2340204189626573</v>
      </c>
      <c r="G1333" s="17">
        <v>3.9581319747744106E-3</v>
      </c>
      <c r="H1333" s="9">
        <f t="shared" si="101"/>
        <v>4.8375656994262854E-3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-1.8590470966835589E-2</v>
      </c>
      <c r="D1334" s="6">
        <f t="shared" si="103"/>
        <v>3.4560561076875694E-4</v>
      </c>
      <c r="E1334" s="6">
        <f t="shared" si="105"/>
        <v>2.2713642808511394E-5</v>
      </c>
      <c r="F1334" s="6">
        <f t="shared" si="104"/>
        <v>0.15802800782368343</v>
      </c>
      <c r="G1334" s="17">
        <v>3.9038350574551479E-3</v>
      </c>
      <c r="H1334" s="9">
        <f t="shared" si="101"/>
        <v>3.9752736738957158E-3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-1.172241382188222E-2</v>
      </c>
      <c r="D1335" s="6">
        <f t="shared" si="103"/>
        <v>1.3741498581145532E-4</v>
      </c>
      <c r="E1335" s="6">
        <f t="shared" si="105"/>
        <v>3.4560561076875694E-4</v>
      </c>
      <c r="F1335" s="6">
        <f t="shared" si="104"/>
        <v>0.15421015371095306</v>
      </c>
      <c r="G1335" s="17">
        <v>2.7188313780409441E-3</v>
      </c>
      <c r="H1335" s="9">
        <f t="shared" si="101"/>
        <v>3.9269600674179646E-3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-4.8301379188494496E-3</v>
      </c>
      <c r="D1336" s="6">
        <f t="shared" si="103"/>
        <v>2.3330232315107291E-5</v>
      </c>
      <c r="E1336" s="6">
        <f t="shared" si="105"/>
        <v>1.3741498581145532E-4</v>
      </c>
      <c r="F1336" s="6">
        <f t="shared" si="104"/>
        <v>8.3912970910553566E-2</v>
      </c>
      <c r="G1336" s="17">
        <v>1.0950427112587416E-2</v>
      </c>
      <c r="H1336" s="9">
        <f t="shared" si="101"/>
        <v>2.896773565720206E-3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-2.045040148408396E-2</v>
      </c>
      <c r="D1337" s="6">
        <f t="shared" si="103"/>
        <v>4.1821892086022346E-4</v>
      </c>
      <c r="E1337" s="6">
        <f t="shared" si="105"/>
        <v>2.3330232315107291E-5</v>
      </c>
      <c r="F1337" s="6">
        <f t="shared" si="104"/>
        <v>1.0917508887581502</v>
      </c>
      <c r="G1337" s="17">
        <v>7.1416521051091073E-3</v>
      </c>
      <c r="H1337" s="9">
        <f t="shared" si="101"/>
        <v>1.0448688380644482E-2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-2.2604932042607041E-2</v>
      </c>
      <c r="D1338" s="6">
        <f t="shared" si="103"/>
        <v>5.1098295265088254E-4</v>
      </c>
      <c r="E1338" s="6">
        <f t="shared" si="105"/>
        <v>4.1821892086022346E-4</v>
      </c>
      <c r="F1338" s="6">
        <f t="shared" si="104"/>
        <v>0.47454301821259576</v>
      </c>
      <c r="G1338" s="17">
        <v>6.5141144575886871E-3</v>
      </c>
      <c r="H1338" s="9">
        <f t="shared" si="101"/>
        <v>6.8887082839426128E-3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-2.9280655615671905E-2</v>
      </c>
      <c r="D1339" s="6">
        <f t="shared" si="103"/>
        <v>8.5735679328357867E-4</v>
      </c>
      <c r="E1339" s="6">
        <f t="shared" si="105"/>
        <v>5.1098295265088254E-4</v>
      </c>
      <c r="F1339" s="6">
        <f t="shared" si="104"/>
        <v>0.39778758034919315</v>
      </c>
      <c r="G1339" s="17">
        <v>8.4472520881946431E-3</v>
      </c>
      <c r="H1339" s="9">
        <f t="shared" si="101"/>
        <v>6.3070403546290491E-3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-1.2113171578027614E-2</v>
      </c>
      <c r="D1340" s="6">
        <f t="shared" si="103"/>
        <v>1.46728925678736E-4</v>
      </c>
      <c r="E1340" s="6">
        <f t="shared" si="105"/>
        <v>8.5735679328357867E-4</v>
      </c>
      <c r="F1340" s="6">
        <f t="shared" si="104"/>
        <v>0.6568514748716352</v>
      </c>
      <c r="G1340" s="17">
        <v>5.8357410277175758E-3</v>
      </c>
      <c r="H1340" s="9">
        <f t="shared" si="101"/>
        <v>8.1046374062732456E-3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-4.9392053202639329E-3</v>
      </c>
      <c r="D1341" s="6">
        <f t="shared" si="103"/>
        <v>2.4395749195723539E-5</v>
      </c>
      <c r="E1341" s="6">
        <f t="shared" si="105"/>
        <v>1.46728925678736E-4</v>
      </c>
      <c r="F1341" s="6">
        <f t="shared" si="104"/>
        <v>0.32274105463152902</v>
      </c>
      <c r="G1341" s="17">
        <v>5.0064929062036455E-3</v>
      </c>
      <c r="H1341" s="9">
        <f t="shared" si="101"/>
        <v>5.6810303170422268E-3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-2.1925259901281212E-2</v>
      </c>
      <c r="D1342" s="6">
        <f t="shared" si="103"/>
        <v>4.8071702173872982E-4</v>
      </c>
      <c r="E1342" s="6">
        <f t="shared" si="105"/>
        <v>2.4395749195723539E-5</v>
      </c>
      <c r="F1342" s="6">
        <f t="shared" si="104"/>
        <v>0.24220737902111331</v>
      </c>
      <c r="G1342" s="17">
        <v>1.0663866016372935E-2</v>
      </c>
      <c r="H1342" s="9">
        <f t="shared" si="101"/>
        <v>4.9214568881695321E-3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9.8891859761231545E-3</v>
      </c>
      <c r="D1343" s="6">
        <f t="shared" si="103"/>
        <v>9.7795999270350868E-5</v>
      </c>
      <c r="E1343" s="6">
        <f t="shared" si="105"/>
        <v>4.8071702173872982E-4</v>
      </c>
      <c r="F1343" s="6">
        <f t="shared" si="104"/>
        <v>1.0362809787758158</v>
      </c>
      <c r="G1343" s="17">
        <v>7.8419496793841331E-3</v>
      </c>
      <c r="H1343" s="9">
        <f t="shared" si="101"/>
        <v>1.0179788695134178E-2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-1.6476531664876927E-2</v>
      </c>
      <c r="D1344" s="6">
        <f t="shared" si="103"/>
        <v>2.7147609570369203E-4</v>
      </c>
      <c r="E1344" s="6">
        <f t="shared" si="105"/>
        <v>9.7795999270350868E-5</v>
      </c>
      <c r="F1344" s="6">
        <f t="shared" si="104"/>
        <v>0.56852123745065442</v>
      </c>
      <c r="G1344" s="17">
        <v>1.0691712612392077E-2</v>
      </c>
      <c r="H1344" s="9">
        <f t="shared" si="101"/>
        <v>7.5400347310251459E-3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-2.1902444332306571E-3</v>
      </c>
      <c r="D1345" s="6">
        <f t="shared" si="103"/>
        <v>4.7971706772978827E-6</v>
      </c>
      <c r="E1345" s="6">
        <f t="shared" si="105"/>
        <v>2.7147609570369203E-4</v>
      </c>
      <c r="F1345" s="6">
        <f t="shared" si="104"/>
        <v>1.0416038255015512</v>
      </c>
      <c r="G1345" s="17">
        <v>4.956417832234045E-3</v>
      </c>
      <c r="H1345" s="9">
        <f t="shared" si="101"/>
        <v>1.0205899399374614E-2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-1.9457756969693034E-2</v>
      </c>
      <c r="D1346" s="6">
        <f t="shared" si="103"/>
        <v>3.7860430629163783E-4</v>
      </c>
      <c r="E1346" s="6">
        <f t="shared" si="105"/>
        <v>4.7971706772978827E-6</v>
      </c>
      <c r="F1346" s="6">
        <f t="shared" si="104"/>
        <v>0.2377384431168191</v>
      </c>
      <c r="G1346" s="17">
        <v>5.672217224497237E-3</v>
      </c>
      <c r="H1346" s="9">
        <f t="shared" si="101"/>
        <v>4.8758429334507802E-3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-5.8149706361396531E-3</v>
      </c>
      <c r="D1347" s="6">
        <f t="shared" si="103"/>
        <v>3.3813883499166401E-5</v>
      </c>
      <c r="E1347" s="6">
        <f t="shared" si="105"/>
        <v>3.7860430629163783E-4</v>
      </c>
      <c r="F1347" s="6">
        <f t="shared" si="104"/>
        <v>0.30588965139876861</v>
      </c>
      <c r="G1347" s="17">
        <v>9.2531188343487926E-3</v>
      </c>
      <c r="H1347" s="9">
        <f t="shared" si="101"/>
        <v>5.5307291689140649E-3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-2.3172586667177E-2</v>
      </c>
      <c r="D1348" s="6">
        <f t="shared" si="103"/>
        <v>5.3696877284782922E-4</v>
      </c>
      <c r="E1348" s="6">
        <f t="shared" si="105"/>
        <v>3.3813883499166401E-5</v>
      </c>
      <c r="F1348" s="6">
        <f t="shared" si="104"/>
        <v>0.78460080301797031</v>
      </c>
      <c r="G1348" s="17">
        <v>4.7150623185462665E-3</v>
      </c>
      <c r="H1348" s="9">
        <f t="shared" si="101"/>
        <v>8.8577694879578475E-3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1.5556533367978263E-3</v>
      </c>
      <c r="D1349" s="6">
        <f t="shared" si="103"/>
        <v>2.4200573042902113E-6</v>
      </c>
      <c r="E1349" s="6">
        <f t="shared" si="105"/>
        <v>5.3696877284782922E-4</v>
      </c>
      <c r="F1349" s="6">
        <f t="shared" si="104"/>
        <v>0.21683985041253911</v>
      </c>
      <c r="G1349" s="17">
        <v>7.217594740335646E-3</v>
      </c>
      <c r="H1349" s="9">
        <f t="shared" si="101"/>
        <v>4.6566066015129417E-3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-4.7095492870528836E-3</v>
      </c>
      <c r="D1350" s="6">
        <f t="shared" si="103"/>
        <v>2.2179854487180325E-5</v>
      </c>
      <c r="E1350" s="6">
        <f t="shared" si="105"/>
        <v>2.4200573042902113E-6</v>
      </c>
      <c r="F1350" s="6">
        <f t="shared" si="104"/>
        <v>0.48430303654655105</v>
      </c>
      <c r="G1350" s="17">
        <v>3.2637434470721332E-3</v>
      </c>
      <c r="H1350" s="9">
        <f t="shared" si="101"/>
        <v>6.9591884336217755E-3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-9.9880209068190697E-3</v>
      </c>
      <c r="D1351" s="6">
        <f t="shared" si="103"/>
        <v>9.9760561635054836E-5</v>
      </c>
      <c r="E1351" s="6">
        <f t="shared" si="105"/>
        <v>2.2179854487180325E-5</v>
      </c>
      <c r="F1351" s="6">
        <f t="shared" si="104"/>
        <v>0.11311054726278387</v>
      </c>
      <c r="G1351" s="17">
        <v>6.1507692442990033E-3</v>
      </c>
      <c r="H1351" s="9">
        <f t="shared" si="101"/>
        <v>3.3631911522062474E-3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1.8722138547114138E-3</v>
      </c>
      <c r="D1352" s="6">
        <f t="shared" si="103"/>
        <v>3.505184717773371E-6</v>
      </c>
      <c r="E1352" s="6">
        <f t="shared" si="105"/>
        <v>9.9760561635054836E-5</v>
      </c>
      <c r="F1352" s="6">
        <f t="shared" si="104"/>
        <v>0.35656265205271737</v>
      </c>
      <c r="G1352" s="17">
        <v>5.605064430293418E-3</v>
      </c>
      <c r="H1352" s="9">
        <f t="shared" si="101"/>
        <v>5.9712867294471582E-3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-1.4771149934804679E-2</v>
      </c>
      <c r="D1353" s="6">
        <f t="shared" si="103"/>
        <v>2.1818687039648027E-4</v>
      </c>
      <c r="E1353" s="6">
        <f t="shared" si="105"/>
        <v>3.505184717773371E-6</v>
      </c>
      <c r="F1353" s="6">
        <f t="shared" si="104"/>
        <v>0.29909980527715146</v>
      </c>
      <c r="G1353" s="17">
        <v>6.6794251631144674E-3</v>
      </c>
      <c r="H1353" s="9">
        <f t="shared" si="101"/>
        <v>5.4690017853091929E-3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-1.0014593325007424E-2</v>
      </c>
      <c r="D1354" s="6">
        <f t="shared" si="103"/>
        <v>1.0029207946528325E-4</v>
      </c>
      <c r="E1354" s="6">
        <f t="shared" si="105"/>
        <v>2.1818687039648027E-4</v>
      </c>
      <c r="F1354" s="6">
        <f t="shared" si="104"/>
        <v>0.41731791351251185</v>
      </c>
      <c r="G1354" s="17">
        <v>5.1730191393357713E-3</v>
      </c>
      <c r="H1354" s="9">
        <f t="shared" si="101"/>
        <v>6.4600148104513797E-3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-6.7431271704980382E-3</v>
      </c>
      <c r="D1355" s="6">
        <f t="shared" si="103"/>
        <v>4.546976403750888E-5</v>
      </c>
      <c r="E1355" s="6">
        <f t="shared" si="105"/>
        <v>1.0029207946528325E-4</v>
      </c>
      <c r="F1355" s="6">
        <f t="shared" si="104"/>
        <v>0.25739223285152929</v>
      </c>
      <c r="G1355" s="17">
        <v>3.8951576632002332E-3</v>
      </c>
      <c r="H1355" s="9">
        <f t="shared" si="101"/>
        <v>5.0733838101559917E-3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-2.0490622013406401E-2</v>
      </c>
      <c r="D1356" s="6">
        <f t="shared" si="103"/>
        <v>4.1986559049629499E-4</v>
      </c>
      <c r="E1356" s="6">
        <f t="shared" si="105"/>
        <v>4.546976403750888E-5</v>
      </c>
      <c r="F1356" s="6">
        <f t="shared" si="104"/>
        <v>0.15359867691699991</v>
      </c>
      <c r="G1356" s="17">
        <v>6.8701994446955595E-3</v>
      </c>
      <c r="H1356" s="9">
        <f t="shared" si="101"/>
        <v>3.919166708842581E-3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-8.640098260956389E-3</v>
      </c>
      <c r="D1357" s="6">
        <f t="shared" si="103"/>
        <v>7.4651297958981612E-5</v>
      </c>
      <c r="E1357" s="6">
        <f t="shared" si="105"/>
        <v>4.1986559049629499E-4</v>
      </c>
      <c r="F1357" s="6">
        <f t="shared" si="104"/>
        <v>0.44047461077238287</v>
      </c>
      <c r="G1357" s="17">
        <v>9.3736923944147035E-3</v>
      </c>
      <c r="H1357" s="9">
        <f t="shared" si="101"/>
        <v>6.6368261298031831E-3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-2.1312305271811088E-2</v>
      </c>
      <c r="D1358" s="6">
        <f t="shared" si="103"/>
        <v>4.5421435599886666E-4</v>
      </c>
      <c r="E1358" s="6">
        <f t="shared" si="105"/>
        <v>7.4651297958981612E-5</v>
      </c>
      <c r="F1358" s="6">
        <f t="shared" si="104"/>
        <v>0.80471806058242679</v>
      </c>
      <c r="G1358" s="17">
        <v>6.8463033818301332E-3</v>
      </c>
      <c r="H1358" s="9">
        <f t="shared" ref="H1358:H1421" si="106">SQRT(F1358)/100</f>
        <v>8.9706078979210034E-3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-1.535601754452817E-2</v>
      </c>
      <c r="D1359" s="6">
        <f t="shared" ref="D1359:D1422" si="108">C1359^2</f>
        <v>2.3580727482785699E-4</v>
      </c>
      <c r="E1359" s="6">
        <f t="shared" si="105"/>
        <v>4.5421435599886666E-4</v>
      </c>
      <c r="F1359" s="6">
        <f t="shared" ref="F1359:F1422" si="109">IF(C1358&gt;0,B$6+B$7*E1359+B$8*(G1358*100)^2,B$6+B$7*E1359+B$8*(G1358*100)^2+E1359*$B$9)</f>
        <v>0.43753937914879915</v>
      </c>
      <c r="G1359" s="17">
        <v>9.9848797676399294E-3</v>
      </c>
      <c r="H1359" s="9">
        <f t="shared" si="106"/>
        <v>6.614675949347777E-3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5.0125510600060839E-4</v>
      </c>
      <c r="D1360" s="6">
        <f t="shared" si="108"/>
        <v>2.5125668129168116E-7</v>
      </c>
      <c r="E1360" s="6">
        <f t="shared" ref="E1360:E1423" si="110">D1359</f>
        <v>2.3580727482785699E-4</v>
      </c>
      <c r="F1360" s="6">
        <f t="shared" si="109"/>
        <v>0.91069758312589977</v>
      </c>
      <c r="G1360" s="17">
        <v>4.6678707445444983E-3</v>
      </c>
      <c r="H1360" s="9">
        <f t="shared" si="106"/>
        <v>9.5430476427915828E-3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-2.7668496533880564E-3</v>
      </c>
      <c r="D1361" s="6">
        <f t="shared" si="108"/>
        <v>7.6554570044536083E-6</v>
      </c>
      <c r="E1361" s="6">
        <f t="shared" si="110"/>
        <v>2.5125668129168116E-7</v>
      </c>
      <c r="F1361" s="6">
        <f t="shared" si="109"/>
        <v>0.21286422784659539</v>
      </c>
      <c r="G1361" s="17">
        <v>6.8388888513126788E-3</v>
      </c>
      <c r="H1361" s="9">
        <f t="shared" si="106"/>
        <v>4.6137211429235232E-3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2.2495676197436237E-3</v>
      </c>
      <c r="D1362" s="6">
        <f t="shared" si="108"/>
        <v>5.0605544757989922E-6</v>
      </c>
      <c r="E1362" s="6">
        <f t="shared" si="110"/>
        <v>7.6554570044536083E-6</v>
      </c>
      <c r="F1362" s="6">
        <f t="shared" si="109"/>
        <v>0.43662261475608249</v>
      </c>
      <c r="G1362" s="17">
        <v>6.9272097902942781E-3</v>
      </c>
      <c r="H1362" s="9">
        <f t="shared" si="106"/>
        <v>6.6077425400516508E-3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-7.7573007710604108E-3</v>
      </c>
      <c r="D1363" s="6">
        <f t="shared" si="108"/>
        <v>6.0175715252694446E-5</v>
      </c>
      <c r="E1363" s="6">
        <f t="shared" si="110"/>
        <v>5.0605544757989922E-6</v>
      </c>
      <c r="F1363" s="6">
        <f t="shared" si="109"/>
        <v>0.44751271118315383</v>
      </c>
      <c r="G1363" s="17">
        <v>3.8255484524503812E-3</v>
      </c>
      <c r="H1363" s="9">
        <f t="shared" si="106"/>
        <v>6.6896390872987601E-3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-1.2530067125943609E-2</v>
      </c>
      <c r="D1364" s="6">
        <f t="shared" si="108"/>
        <v>1.5700258218065272E-4</v>
      </c>
      <c r="E1364" s="6">
        <f t="shared" si="110"/>
        <v>6.0175715252694446E-5</v>
      </c>
      <c r="F1364" s="6">
        <f t="shared" si="109"/>
        <v>0.14878515646720158</v>
      </c>
      <c r="G1364" s="17">
        <v>5.2759800689384613E-3</v>
      </c>
      <c r="H1364" s="9">
        <f t="shared" si="106"/>
        <v>3.8572678992675833E-3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-5.5799368697158434E-3</v>
      </c>
      <c r="D1365" s="6">
        <f t="shared" si="108"/>
        <v>3.1135695470014246E-5</v>
      </c>
      <c r="E1365" s="6">
        <f t="shared" si="110"/>
        <v>1.5700258218065272E-4</v>
      </c>
      <c r="F1365" s="6">
        <f t="shared" si="109"/>
        <v>0.26702952361165072</v>
      </c>
      <c r="G1365" s="17">
        <v>5.6291778555079084E-3</v>
      </c>
      <c r="H1365" s="9">
        <f t="shared" si="106"/>
        <v>5.1674899478533166E-3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-1.2390870074948808E-2</v>
      </c>
      <c r="D1366" s="6">
        <f t="shared" si="108"/>
        <v>1.5353366121426186E-4</v>
      </c>
      <c r="E1366" s="6">
        <f t="shared" si="110"/>
        <v>3.1135695470014246E-5</v>
      </c>
      <c r="F1366" s="6">
        <f t="shared" si="109"/>
        <v>0.30152677239913095</v>
      </c>
      <c r="G1366" s="17">
        <v>3.6061772471060408E-3</v>
      </c>
      <c r="H1366" s="9">
        <f t="shared" si="106"/>
        <v>5.4911453486420382E-3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-1.4877549408732486E-2</v>
      </c>
      <c r="D1367" s="6">
        <f t="shared" si="108"/>
        <v>2.2134147640927632E-4</v>
      </c>
      <c r="E1367" s="6">
        <f t="shared" si="110"/>
        <v>1.5353366121426186E-4</v>
      </c>
      <c r="F1367" s="6">
        <f t="shared" si="109"/>
        <v>0.13418415246719681</v>
      </c>
      <c r="G1367" s="17">
        <v>4.6463941939054922E-3</v>
      </c>
      <c r="H1367" s="9">
        <f t="shared" si="106"/>
        <v>3.6631155109714576E-3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-2.8983166610385101E-3</v>
      </c>
      <c r="D1368" s="6">
        <f t="shared" si="108"/>
        <v>8.4002394676534188E-6</v>
      </c>
      <c r="E1368" s="6">
        <f t="shared" si="110"/>
        <v>2.2134147640927632E-4</v>
      </c>
      <c r="F1368" s="6">
        <f t="shared" si="109"/>
        <v>0.21107640269333863</v>
      </c>
      <c r="G1368" s="17">
        <v>3.5416289668349279E-3</v>
      </c>
      <c r="H1368" s="9">
        <f t="shared" si="106"/>
        <v>4.5943051998462037E-3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-1.0030345320969252E-2</v>
      </c>
      <c r="D1369" s="6">
        <f t="shared" si="108"/>
        <v>1.0060782725788978E-4</v>
      </c>
      <c r="E1369" s="6">
        <f t="shared" si="110"/>
        <v>8.4002394676534188E-6</v>
      </c>
      <c r="F1369" s="6">
        <f t="shared" si="109"/>
        <v>0.1300490154959916</v>
      </c>
      <c r="G1369" s="17">
        <v>2.2032280436922367E-3</v>
      </c>
      <c r="H1369" s="9">
        <f t="shared" si="106"/>
        <v>3.6062309340361386E-3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-1.7646077794316376E-2</v>
      </c>
      <c r="D1370" s="6">
        <f t="shared" si="108"/>
        <v>3.113840615230655E-4</v>
      </c>
      <c r="E1370" s="6">
        <f t="shared" si="110"/>
        <v>1.0060782725788978E-4</v>
      </c>
      <c r="F1370" s="6">
        <f t="shared" si="109"/>
        <v>6.1180973877211733E-2</v>
      </c>
      <c r="G1370" s="17">
        <v>2.7466091762945915E-3</v>
      </c>
      <c r="H1370" s="9">
        <f t="shared" si="106"/>
        <v>2.4734788027636649E-3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-2.6598043357545821E-3</v>
      </c>
      <c r="D1371" s="6">
        <f t="shared" si="108"/>
        <v>7.0745591044988735E-6</v>
      </c>
      <c r="E1371" s="6">
        <f t="shared" si="110"/>
        <v>3.113840615230655E-4</v>
      </c>
      <c r="F1371" s="6">
        <f t="shared" si="109"/>
        <v>8.5275883139045702E-2</v>
      </c>
      <c r="G1371" s="17">
        <v>6.9528193178488946E-3</v>
      </c>
      <c r="H1371" s="9">
        <f t="shared" si="106"/>
        <v>2.9202034713191765E-3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-1.0156915565795982E-2</v>
      </c>
      <c r="D1372" s="6">
        <f t="shared" si="108"/>
        <v>1.0316293381070872E-4</v>
      </c>
      <c r="E1372" s="6">
        <f t="shared" si="110"/>
        <v>7.0745591044988735E-6</v>
      </c>
      <c r="F1372" s="6">
        <f t="shared" si="109"/>
        <v>0.45069670047150506</v>
      </c>
      <c r="G1372" s="17">
        <v>3.6529752246029184E-3</v>
      </c>
      <c r="H1372" s="9">
        <f t="shared" si="106"/>
        <v>6.7133948228262656E-3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-1.9305470689417834E-2</v>
      </c>
      <c r="D1373" s="6">
        <f t="shared" si="108"/>
        <v>3.7270119853997111E-4</v>
      </c>
      <c r="E1373" s="6">
        <f t="shared" si="110"/>
        <v>1.0316293381070872E-4</v>
      </c>
      <c r="F1373" s="6">
        <f t="shared" si="109"/>
        <v>0.13722607610435594</v>
      </c>
      <c r="G1373" s="17">
        <v>4.6448381222261833E-3</v>
      </c>
      <c r="H1373" s="9">
        <f t="shared" si="106"/>
        <v>3.7044038130899814E-3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-9.9208192809234191E-3</v>
      </c>
      <c r="D1374" s="6">
        <f t="shared" si="108"/>
        <v>9.8422655204741862E-5</v>
      </c>
      <c r="E1374" s="6">
        <f t="shared" si="110"/>
        <v>3.7270119853997111E-4</v>
      </c>
      <c r="F1374" s="6">
        <f t="shared" si="109"/>
        <v>0.21094958303557257</v>
      </c>
      <c r="G1374" s="17">
        <v>3.288104160947321E-3</v>
      </c>
      <c r="H1374" s="9">
        <f t="shared" si="106"/>
        <v>4.5929248092644905E-3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-8.9687384071617266E-3</v>
      </c>
      <c r="D1375" s="6">
        <f t="shared" si="108"/>
        <v>8.0438268616097862E-5</v>
      </c>
      <c r="E1375" s="6">
        <f t="shared" si="110"/>
        <v>9.8422655204741862E-5</v>
      </c>
      <c r="F1375" s="6">
        <f t="shared" si="109"/>
        <v>0.11454150279429962</v>
      </c>
      <c r="G1375" s="17">
        <v>9.1525906186582379E-3</v>
      </c>
      <c r="H1375" s="9">
        <f t="shared" si="106"/>
        <v>3.3843980675195345E-3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-1.1092555502089686E-2</v>
      </c>
      <c r="D1376" s="6">
        <f t="shared" si="108"/>
        <v>1.2304478756694018E-4</v>
      </c>
      <c r="E1376" s="6">
        <f t="shared" si="110"/>
        <v>8.0438268616097862E-5</v>
      </c>
      <c r="F1376" s="6">
        <f t="shared" si="109"/>
        <v>0.76802855270570347</v>
      </c>
      <c r="G1376" s="17">
        <v>5.6483512329921432E-3</v>
      </c>
      <c r="H1376" s="9">
        <f t="shared" si="106"/>
        <v>8.7637238244122201E-3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-8.0062590071961932E-3</v>
      </c>
      <c r="D1377" s="6">
        <f t="shared" si="108"/>
        <v>6.4100183290310175E-5</v>
      </c>
      <c r="E1377" s="6">
        <f t="shared" si="110"/>
        <v>1.2304478756694018E-4</v>
      </c>
      <c r="F1377" s="6">
        <f t="shared" si="109"/>
        <v>0.3034651562729313</v>
      </c>
      <c r="G1377" s="17">
        <v>5.0678846968958769E-3</v>
      </c>
      <c r="H1377" s="9">
        <f t="shared" si="106"/>
        <v>5.5087671603810898E-3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-9.5854099206687457E-3</v>
      </c>
      <c r="D1378" s="6">
        <f t="shared" si="108"/>
        <v>9.1880083347254806E-5</v>
      </c>
      <c r="E1378" s="6">
        <f t="shared" si="110"/>
        <v>6.4100183290310175E-5</v>
      </c>
      <c r="F1378" s="6">
        <f t="shared" si="109"/>
        <v>0.24774784370458264</v>
      </c>
      <c r="G1378" s="17">
        <v>5.5507793853808805E-3</v>
      </c>
      <c r="H1378" s="9">
        <f t="shared" si="106"/>
        <v>4.9774274852034022E-3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-9.5558974275293824E-3</v>
      </c>
      <c r="D1379" s="6">
        <f t="shared" si="108"/>
        <v>9.1315175645462668E-5</v>
      </c>
      <c r="E1379" s="6">
        <f t="shared" si="110"/>
        <v>9.1880083347254806E-5</v>
      </c>
      <c r="F1379" s="6">
        <f t="shared" si="109"/>
        <v>0.29367711281723713</v>
      </c>
      <c r="G1379" s="17">
        <v>7.4768814535638665E-3</v>
      </c>
      <c r="H1379" s="9">
        <f t="shared" si="106"/>
        <v>5.4191983984463706E-3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-8.1259516126824423E-3</v>
      </c>
      <c r="D1380" s="6">
        <f t="shared" si="108"/>
        <v>6.6031089611656385E-5</v>
      </c>
      <c r="E1380" s="6">
        <f t="shared" si="110"/>
        <v>9.1315175645462668E-5</v>
      </c>
      <c r="F1380" s="6">
        <f t="shared" si="109"/>
        <v>0.51843156119479694</v>
      </c>
      <c r="G1380" s="17">
        <v>4.5069909924707512E-3</v>
      </c>
      <c r="H1380" s="9">
        <f t="shared" si="106"/>
        <v>7.2002191716280207E-3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-8.7192040639387045E-3</v>
      </c>
      <c r="D1381" s="6">
        <f t="shared" si="108"/>
        <v>7.6024519508605218E-5</v>
      </c>
      <c r="E1381" s="6">
        <f t="shared" si="110"/>
        <v>6.6031089611656385E-5</v>
      </c>
      <c r="F1381" s="6">
        <f t="shared" si="109"/>
        <v>0.19964442139053137</v>
      </c>
      <c r="G1381" s="17">
        <v>6.0843356742204587E-3</v>
      </c>
      <c r="H1381" s="9">
        <f t="shared" si="106"/>
        <v>4.4681586967176019E-3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-9.3384712312174888E-3</v>
      </c>
      <c r="D1382" s="6">
        <f t="shared" si="108"/>
        <v>8.7207044936276685E-5</v>
      </c>
      <c r="E1382" s="6">
        <f t="shared" si="110"/>
        <v>7.6024519508605218E-5</v>
      </c>
      <c r="F1382" s="6">
        <f t="shared" si="109"/>
        <v>0.3492817879576674</v>
      </c>
      <c r="G1382" s="17">
        <v>3.4302576519877402E-3</v>
      </c>
      <c r="H1382" s="9">
        <f t="shared" si="106"/>
        <v>5.9100066663047637E-3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-6.3097753016698463E-3</v>
      </c>
      <c r="D1383" s="6">
        <f t="shared" si="108"/>
        <v>3.9813264357562797E-5</v>
      </c>
      <c r="E1383" s="6">
        <f t="shared" si="110"/>
        <v>8.7207044936276685E-5</v>
      </c>
      <c r="F1383" s="6">
        <f t="shared" si="109"/>
        <v>0.12309558489084149</v>
      </c>
      <c r="G1383" s="17">
        <v>4.6643932502762877E-3</v>
      </c>
      <c r="H1383" s="9">
        <f t="shared" si="106"/>
        <v>3.5084980389169596E-3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-1.1814981552764581E-2</v>
      </c>
      <c r="D1384" s="6">
        <f t="shared" si="108"/>
        <v>1.3959378909216734E-4</v>
      </c>
      <c r="E1384" s="6">
        <f t="shared" si="110"/>
        <v>3.9813264357562797E-5</v>
      </c>
      <c r="F1384" s="6">
        <f t="shared" si="109"/>
        <v>0.21257425196487748</v>
      </c>
      <c r="G1384" s="17">
        <v>4.9749203383715511E-3</v>
      </c>
      <c r="H1384" s="9">
        <f t="shared" si="106"/>
        <v>4.6105775339416802E-3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-1.1390237928750969E-2</v>
      </c>
      <c r="D1385" s="6">
        <f t="shared" si="108"/>
        <v>1.2973752007355719E-4</v>
      </c>
      <c r="E1385" s="6">
        <f t="shared" si="110"/>
        <v>1.3959378909216734E-4</v>
      </c>
      <c r="F1385" s="6">
        <f t="shared" si="109"/>
        <v>0.23938671937630798</v>
      </c>
      <c r="G1385" s="17">
        <v>3.0200412350595619E-3</v>
      </c>
      <c r="H1385" s="9">
        <f t="shared" si="106"/>
        <v>4.8927162126604891E-3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-1.1608217617192107E-2</v>
      </c>
      <c r="D1386" s="6">
        <f t="shared" si="108"/>
        <v>1.3475071624808921E-4</v>
      </c>
      <c r="E1386" s="6">
        <f t="shared" si="110"/>
        <v>1.2973752007355719E-4</v>
      </c>
      <c r="F1386" s="6">
        <f t="shared" si="109"/>
        <v>9.9395949997603275E-2</v>
      </c>
      <c r="G1386" s="17">
        <v>4.7430628176641527E-3</v>
      </c>
      <c r="H1386" s="9">
        <f t="shared" si="106"/>
        <v>3.1527123242948013E-3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-2.6349379784711323E-2</v>
      </c>
      <c r="D1387" s="6">
        <f t="shared" si="108"/>
        <v>6.9428981503895371E-4</v>
      </c>
      <c r="E1387" s="6">
        <f t="shared" si="110"/>
        <v>1.3475071624808921E-4</v>
      </c>
      <c r="F1387" s="6">
        <f t="shared" si="109"/>
        <v>0.21920483338808222</v>
      </c>
      <c r="G1387" s="17">
        <v>6.402915814753273E-3</v>
      </c>
      <c r="H1387" s="9">
        <f t="shared" si="106"/>
        <v>4.681931582029817E-3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-2.2431114452831667E-2</v>
      </c>
      <c r="D1388" s="6">
        <f t="shared" si="108"/>
        <v>5.0315489559603366E-4</v>
      </c>
      <c r="E1388" s="6">
        <f t="shared" si="110"/>
        <v>6.9428981503895371E-4</v>
      </c>
      <c r="F1388" s="6">
        <f t="shared" si="109"/>
        <v>0.38492538207705917</v>
      </c>
      <c r="G1388" s="17">
        <v>4.5777880483503499E-3</v>
      </c>
      <c r="H1388" s="9">
        <f t="shared" si="106"/>
        <v>6.2042355054999256E-3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-1.1185774039152272E-2</v>
      </c>
      <c r="D1389" s="6">
        <f t="shared" si="108"/>
        <v>1.2512154085497293E-4</v>
      </c>
      <c r="E1389" s="6">
        <f t="shared" si="110"/>
        <v>5.0315489559603366E-4</v>
      </c>
      <c r="F1389" s="6">
        <f t="shared" si="109"/>
        <v>0.20541308241535416</v>
      </c>
      <c r="G1389" s="17">
        <v>4.9853869348743338E-3</v>
      </c>
      <c r="H1389" s="9">
        <f t="shared" si="106"/>
        <v>4.5322520055194873E-3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5.9861927073507834E-4</v>
      </c>
      <c r="D1390" s="6">
        <f t="shared" si="108"/>
        <v>3.5834503129539703E-7</v>
      </c>
      <c r="E1390" s="6">
        <f t="shared" si="110"/>
        <v>1.2512154085497293E-4</v>
      </c>
      <c r="F1390" s="6">
        <f t="shared" si="109"/>
        <v>0.24032023510072661</v>
      </c>
      <c r="G1390" s="17">
        <v>4.698175875904995E-3</v>
      </c>
      <c r="H1390" s="9">
        <f t="shared" si="106"/>
        <v>4.9022467818412262E-3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-1.3498005002524269E-2</v>
      </c>
      <c r="D1391" s="6">
        <f t="shared" si="108"/>
        <v>1.821961390481702E-4</v>
      </c>
      <c r="E1391" s="6">
        <f t="shared" si="110"/>
        <v>3.5834503129539703E-7</v>
      </c>
      <c r="F1391" s="6">
        <f t="shared" si="109"/>
        <v>0.2154065762163008</v>
      </c>
      <c r="G1391" s="17">
        <v>4.2601706244990772E-3</v>
      </c>
      <c r="H1391" s="9">
        <f t="shared" si="106"/>
        <v>4.6411914010984377E-3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-2.0138175503740863E-2</v>
      </c>
      <c r="D1392" s="6">
        <f t="shared" si="108"/>
        <v>4.0554611261946856E-4</v>
      </c>
      <c r="E1392" s="6">
        <f t="shared" si="110"/>
        <v>1.821961390481702E-4</v>
      </c>
      <c r="F1392" s="6">
        <f t="shared" si="109"/>
        <v>0.18026429930902155</v>
      </c>
      <c r="G1392" s="17">
        <v>7.8995328027661686E-3</v>
      </c>
      <c r="H1392" s="9">
        <f t="shared" si="106"/>
        <v>4.245754341798658E-3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-7.7329522956883674E-3</v>
      </c>
      <c r="D1393" s="6">
        <f t="shared" si="108"/>
        <v>5.9798551207391992E-5</v>
      </c>
      <c r="E1393" s="6">
        <f t="shared" si="110"/>
        <v>4.0554611261946856E-4</v>
      </c>
      <c r="F1393" s="6">
        <f t="shared" si="109"/>
        <v>0.57664743208841673</v>
      </c>
      <c r="G1393" s="17">
        <v>4.8998741496141954E-3</v>
      </c>
      <c r="H1393" s="9">
        <f t="shared" si="106"/>
        <v>7.5937305198987455E-3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-3.8872957870728468E-3</v>
      </c>
      <c r="D1394" s="6">
        <f t="shared" si="108"/>
        <v>1.5111068536194303E-5</v>
      </c>
      <c r="E1394" s="6">
        <f t="shared" si="110"/>
        <v>5.9798551207391992E-5</v>
      </c>
      <c r="F1394" s="6">
        <f t="shared" si="109"/>
        <v>0.23274758160554485</v>
      </c>
      <c r="G1394" s="17">
        <v>5.7354014834110831E-3</v>
      </c>
      <c r="H1394" s="9">
        <f t="shared" si="106"/>
        <v>4.82439199905589E-3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-2.0297362384388333E-2</v>
      </c>
      <c r="D1395" s="6">
        <f t="shared" si="108"/>
        <v>4.1198291976318242E-4</v>
      </c>
      <c r="E1395" s="6">
        <f t="shared" si="110"/>
        <v>1.5111068536194303E-5</v>
      </c>
      <c r="F1395" s="6">
        <f t="shared" si="109"/>
        <v>0.3123392613515753</v>
      </c>
      <c r="G1395" s="17">
        <v>5.2400294733993113E-3</v>
      </c>
      <c r="H1395" s="9">
        <f t="shared" si="106"/>
        <v>5.5887320686500552E-3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-7.4269991782201211E-3</v>
      </c>
      <c r="D1396" s="6">
        <f t="shared" si="108"/>
        <v>5.5160316793282356E-5</v>
      </c>
      <c r="E1396" s="6">
        <f t="shared" si="110"/>
        <v>4.1198291976318242E-4</v>
      </c>
      <c r="F1396" s="6">
        <f t="shared" si="109"/>
        <v>0.26364778195459099</v>
      </c>
      <c r="G1396" s="17">
        <v>1.0087697109829152E-2</v>
      </c>
      <c r="H1396" s="9">
        <f t="shared" si="106"/>
        <v>5.134664370283524E-3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3.6534403157964176E-3</v>
      </c>
      <c r="D1397" s="6">
        <f t="shared" si="108"/>
        <v>1.3347626141086628E-5</v>
      </c>
      <c r="E1397" s="6">
        <f t="shared" si="110"/>
        <v>5.5160316793282356E-5</v>
      </c>
      <c r="F1397" s="6">
        <f t="shared" si="109"/>
        <v>0.92917992293638108</v>
      </c>
      <c r="G1397" s="17">
        <v>6.9443990701889653E-3</v>
      </c>
      <c r="H1397" s="9">
        <f t="shared" si="106"/>
        <v>9.6393979217396196E-3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-3.7680797355122723E-3</v>
      </c>
      <c r="D1398" s="6">
        <f t="shared" si="108"/>
        <v>1.4198424893178237E-5</v>
      </c>
      <c r="E1398" s="6">
        <f t="shared" si="110"/>
        <v>1.3347626141086628E-5</v>
      </c>
      <c r="F1398" s="6">
        <f t="shared" si="109"/>
        <v>0.4496484448411926</v>
      </c>
      <c r="G1398" s="17">
        <v>3.9990848573524407E-3</v>
      </c>
      <c r="H1398" s="9">
        <f t="shared" si="106"/>
        <v>6.7055830830822808E-3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-1.1054358329125791E-2</v>
      </c>
      <c r="D1399" s="6">
        <f t="shared" si="108"/>
        <v>1.2219883806871275E-4</v>
      </c>
      <c r="E1399" s="6">
        <f t="shared" si="110"/>
        <v>1.4198424893178237E-5</v>
      </c>
      <c r="F1399" s="6">
        <f t="shared" si="109"/>
        <v>0.16094668335192977</v>
      </c>
      <c r="G1399" s="17">
        <v>3.7924386169201716E-3</v>
      </c>
      <c r="H1399" s="9">
        <f t="shared" si="106"/>
        <v>4.0118160894030246E-3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-6.3711513255650535E-3</v>
      </c>
      <c r="D1400" s="6">
        <f t="shared" si="108"/>
        <v>4.0591569213249335E-5</v>
      </c>
      <c r="E1400" s="6">
        <f t="shared" si="110"/>
        <v>1.2219883806871275E-4</v>
      </c>
      <c r="F1400" s="6">
        <f t="shared" si="109"/>
        <v>0.14652702748888666</v>
      </c>
      <c r="G1400" s="17">
        <v>2.4214463349919333E-3</v>
      </c>
      <c r="H1400" s="9">
        <f t="shared" si="106"/>
        <v>3.8278848923248288E-3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-3.75032296152866E-3</v>
      </c>
      <c r="D1401" s="6">
        <f t="shared" si="108"/>
        <v>1.4064922315769099E-5</v>
      </c>
      <c r="E1401" s="6">
        <f t="shared" si="110"/>
        <v>4.0591569213249335E-5</v>
      </c>
      <c r="F1401" s="6">
        <f t="shared" si="109"/>
        <v>7.0219213348798298E-2</v>
      </c>
      <c r="G1401" s="17">
        <v>5.2487815529330788E-3</v>
      </c>
      <c r="H1401" s="9">
        <f t="shared" si="106"/>
        <v>2.6498908156525674E-3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-9.3772366448319697E-3</v>
      </c>
      <c r="D1402" s="6">
        <f t="shared" si="108"/>
        <v>8.7932567093179542E-5</v>
      </c>
      <c r="E1402" s="6">
        <f t="shared" si="110"/>
        <v>1.4064922315769099E-5</v>
      </c>
      <c r="F1402" s="6">
        <f t="shared" si="109"/>
        <v>0.26446298162783255</v>
      </c>
      <c r="G1402" s="17">
        <v>3.3916951814199742E-3</v>
      </c>
      <c r="H1402" s="9">
        <f t="shared" si="106"/>
        <v>5.1425964417581181E-3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-1.6706694263311204E-2</v>
      </c>
      <c r="D1403" s="6">
        <f t="shared" si="108"/>
        <v>2.7911363320775548E-4</v>
      </c>
      <c r="E1403" s="6">
        <f t="shared" si="110"/>
        <v>8.7932567093179542E-5</v>
      </c>
      <c r="F1403" s="6">
        <f t="shared" si="109"/>
        <v>0.12073926760268709</v>
      </c>
      <c r="G1403" s="17">
        <v>2.342936157348062E-3</v>
      </c>
      <c r="H1403" s="9">
        <f t="shared" si="106"/>
        <v>3.4747556403679253E-3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-3.7550065444934139E-3</v>
      </c>
      <c r="D1404" s="6">
        <f t="shared" si="108"/>
        <v>1.4100074149188368E-5</v>
      </c>
      <c r="E1404" s="6">
        <f t="shared" si="110"/>
        <v>2.7911363320775548E-4</v>
      </c>
      <c r="F1404" s="6">
        <f t="shared" si="109"/>
        <v>6.6873046804979325E-2</v>
      </c>
      <c r="G1404" s="17">
        <v>4.6347259614464946E-3</v>
      </c>
      <c r="H1404" s="9">
        <f t="shared" si="106"/>
        <v>2.5859823434234682E-3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-6.507550068495494E-3</v>
      </c>
      <c r="D1405" s="6">
        <f t="shared" si="108"/>
        <v>4.2348207893975711E-5</v>
      </c>
      <c r="E1405" s="6">
        <f t="shared" si="110"/>
        <v>1.4100074149188368E-5</v>
      </c>
      <c r="F1405" s="6">
        <f t="shared" si="109"/>
        <v>0.21010274276694629</v>
      </c>
      <c r="G1405" s="17">
        <v>6.908879913989403E-3</v>
      </c>
      <c r="H1405" s="9">
        <f t="shared" si="106"/>
        <v>4.5836965733668097E-3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-1.6258902246758376E-2</v>
      </c>
      <c r="D1406" s="6">
        <f t="shared" si="108"/>
        <v>2.6435190226964459E-4</v>
      </c>
      <c r="E1406" s="6">
        <f t="shared" si="110"/>
        <v>4.2348207893975711E-5</v>
      </c>
      <c r="F1406" s="6">
        <f t="shared" si="109"/>
        <v>0.44524184182498094</v>
      </c>
      <c r="G1406" s="17">
        <v>4.724948083018694E-3</v>
      </c>
      <c r="H1406" s="9">
        <f t="shared" si="106"/>
        <v>6.6726444669634611E-3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-8.2996878084424762E-3</v>
      </c>
      <c r="D1407" s="6">
        <f t="shared" si="108"/>
        <v>6.8884817717608672E-5</v>
      </c>
      <c r="E1407" s="6">
        <f t="shared" si="110"/>
        <v>2.6435190226964459E-4</v>
      </c>
      <c r="F1407" s="6">
        <f t="shared" si="109"/>
        <v>0.21767090773501793</v>
      </c>
      <c r="G1407" s="17">
        <v>4.5035696193349815E-3</v>
      </c>
      <c r="H1407" s="9">
        <f t="shared" si="106"/>
        <v>4.6655214899839221E-3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-1.5648740066927194E-2</v>
      </c>
      <c r="D1408" s="6">
        <f t="shared" si="108"/>
        <v>2.4488306568225254E-4</v>
      </c>
      <c r="E1408" s="6">
        <f t="shared" si="110"/>
        <v>6.8884817717608672E-5</v>
      </c>
      <c r="F1408" s="6">
        <f t="shared" si="109"/>
        <v>0.19936834111645044</v>
      </c>
      <c r="G1408" s="17">
        <v>5.4600216061452354E-3</v>
      </c>
      <c r="H1408" s="9">
        <f t="shared" si="106"/>
        <v>4.4650682090697164E-3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-1.2078271976278282E-2</v>
      </c>
      <c r="D1409" s="6">
        <f t="shared" si="108"/>
        <v>1.4588465393294928E-4</v>
      </c>
      <c r="E1409" s="6">
        <f t="shared" si="110"/>
        <v>2.4488306568225254E-4</v>
      </c>
      <c r="F1409" s="6">
        <f t="shared" si="109"/>
        <v>0.28472894894101619</v>
      </c>
      <c r="G1409" s="17">
        <v>3.4188299148921191E-3</v>
      </c>
      <c r="H1409" s="9">
        <f t="shared" si="106"/>
        <v>5.335999896373839E-3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-5.096707180351513E-3</v>
      </c>
      <c r="D1410" s="6">
        <f t="shared" si="108"/>
        <v>2.5976424082246672E-5</v>
      </c>
      <c r="E1410" s="6">
        <f t="shared" si="110"/>
        <v>1.4588465393294928E-4</v>
      </c>
      <c r="F1410" s="6">
        <f t="shared" si="109"/>
        <v>0.12239556292758658</v>
      </c>
      <c r="G1410" s="17">
        <v>3.109956082543156E-3</v>
      </c>
      <c r="H1410" s="9">
        <f t="shared" si="106"/>
        <v>3.4985077236957267E-3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-4.0846552381916265E-3</v>
      </c>
      <c r="D1411" s="6">
        <f t="shared" si="108"/>
        <v>1.6684408414886293E-5</v>
      </c>
      <c r="E1411" s="6">
        <f t="shared" si="110"/>
        <v>2.5976424082246672E-5</v>
      </c>
      <c r="F1411" s="6">
        <f t="shared" si="109"/>
        <v>0.10433101274691088</v>
      </c>
      <c r="G1411" s="17">
        <v>3.4291526425494988E-3</v>
      </c>
      <c r="H1411" s="9">
        <f t="shared" si="106"/>
        <v>3.2300311569226524E-3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-1.6556259082604566E-2</v>
      </c>
      <c r="D1412" s="6">
        <f t="shared" si="108"/>
        <v>2.7410971481032619E-4</v>
      </c>
      <c r="E1412" s="6">
        <f t="shared" si="110"/>
        <v>1.6684408414886293E-5</v>
      </c>
      <c r="F1412" s="6">
        <f t="shared" si="109"/>
        <v>0.12302644514979298</v>
      </c>
      <c r="G1412" s="17">
        <v>3.5325920378056451E-3</v>
      </c>
      <c r="H1412" s="9">
        <f t="shared" si="106"/>
        <v>3.5075125822980734E-3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-1.2170402481723252E-2</v>
      </c>
      <c r="D1413" s="6">
        <f t="shared" si="108"/>
        <v>1.481186965671355E-4</v>
      </c>
      <c r="E1413" s="6">
        <f t="shared" si="110"/>
        <v>2.7410971481032619E-4</v>
      </c>
      <c r="F1413" s="6">
        <f t="shared" si="109"/>
        <v>0.1294811044123233</v>
      </c>
      <c r="G1413" s="17">
        <v>3.8285901345933016E-3</v>
      </c>
      <c r="H1413" s="9">
        <f t="shared" si="106"/>
        <v>3.5983482934858224E-3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-4.812637340033208E-3</v>
      </c>
      <c r="D1414" s="6">
        <f t="shared" si="108"/>
        <v>2.3161478166681913E-5</v>
      </c>
      <c r="E1414" s="6">
        <f t="shared" si="110"/>
        <v>1.481186965671355E-4</v>
      </c>
      <c r="F1414" s="6">
        <f t="shared" si="109"/>
        <v>0.14899524506527131</v>
      </c>
      <c r="G1414" s="17">
        <v>3.6719612016417728E-3</v>
      </c>
      <c r="H1414" s="9">
        <f t="shared" si="106"/>
        <v>3.8599902210403503E-3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-9.2045135862585566E-3</v>
      </c>
      <c r="D1415" s="6">
        <f t="shared" si="108"/>
        <v>8.4723070359618354E-5</v>
      </c>
      <c r="E1415" s="6">
        <f t="shared" si="110"/>
        <v>2.3161478166681913E-5</v>
      </c>
      <c r="F1415" s="6">
        <f t="shared" si="109"/>
        <v>0.13847031969557241</v>
      </c>
      <c r="G1415" s="17">
        <v>4.4215108827553766E-3</v>
      </c>
      <c r="H1415" s="9">
        <f t="shared" si="106"/>
        <v>3.7211600300923959E-3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-1.8712127012172283E-2</v>
      </c>
      <c r="D1416" s="6">
        <f t="shared" si="108"/>
        <v>3.5014369731966758E-4</v>
      </c>
      <c r="E1416" s="6">
        <f t="shared" si="110"/>
        <v>8.4723070359618354E-5</v>
      </c>
      <c r="F1416" s="6">
        <f t="shared" si="109"/>
        <v>0.19280868636035151</v>
      </c>
      <c r="G1416" s="17">
        <v>3.4659526976798692E-3</v>
      </c>
      <c r="H1416" s="9">
        <f t="shared" si="106"/>
        <v>4.3909985921240227E-3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-1.5419607092662921E-2</v>
      </c>
      <c r="D1417" s="6">
        <f t="shared" si="108"/>
        <v>2.3776428289210065E-4</v>
      </c>
      <c r="E1417" s="6">
        <f t="shared" si="110"/>
        <v>3.5014369731966758E-4</v>
      </c>
      <c r="F1417" s="6">
        <f t="shared" si="109"/>
        <v>0.12530509885802199</v>
      </c>
      <c r="G1417" s="17">
        <v>2.2949779897510512E-3</v>
      </c>
      <c r="H1417" s="9">
        <f t="shared" si="106"/>
        <v>3.5398460257195087E-3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-1.2500534062530389E-2</v>
      </c>
      <c r="D1418" s="6">
        <f t="shared" si="108"/>
        <v>1.5626335184848252E-4</v>
      </c>
      <c r="E1418" s="6">
        <f t="shared" si="110"/>
        <v>2.3776428289210065E-4</v>
      </c>
      <c r="F1418" s="6">
        <f t="shared" si="109"/>
        <v>6.4880046457925167E-2</v>
      </c>
      <c r="G1418" s="17">
        <v>5.4136694889025143E-3</v>
      </c>
      <c r="H1418" s="9">
        <f t="shared" si="106"/>
        <v>2.54715618794618E-3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-3.0549956477692562E-3</v>
      </c>
      <c r="D1419" s="6">
        <f t="shared" si="108"/>
        <v>9.3329984078890967E-6</v>
      </c>
      <c r="E1419" s="6">
        <f t="shared" si="110"/>
        <v>1.5626335184848252E-4</v>
      </c>
      <c r="F1419" s="6">
        <f t="shared" si="109"/>
        <v>0.28021288573158554</v>
      </c>
      <c r="G1419" s="17">
        <v>5.0934675739071605E-3</v>
      </c>
      <c r="H1419" s="9">
        <f t="shared" si="106"/>
        <v>5.2935138210038288E-3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-1.2504685759462012E-2</v>
      </c>
      <c r="D1420" s="6">
        <f t="shared" si="108"/>
        <v>1.5636716594289205E-4</v>
      </c>
      <c r="E1420" s="6">
        <f t="shared" si="110"/>
        <v>9.3329984078890967E-6</v>
      </c>
      <c r="F1420" s="6">
        <f t="shared" si="109"/>
        <v>0.25007530581922793</v>
      </c>
      <c r="G1420" s="17">
        <v>1.067069201911598E-2</v>
      </c>
      <c r="H1420" s="9">
        <f t="shared" si="106"/>
        <v>5.0007530014911546E-3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-1.9023715329099088E-3</v>
      </c>
      <c r="D1421" s="6">
        <f t="shared" si="108"/>
        <v>3.6190174492259965E-6</v>
      </c>
      <c r="E1421" s="6">
        <f t="shared" si="110"/>
        <v>1.5636716594289205E-4</v>
      </c>
      <c r="F1421" s="6">
        <f t="shared" si="109"/>
        <v>1.0375796434690929</v>
      </c>
      <c r="G1421" s="17">
        <v>3.7222551468001634E-3</v>
      </c>
      <c r="H1421" s="9">
        <f t="shared" si="106"/>
        <v>1.0186165340642634E-2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-1.8540941302460062E-2</v>
      </c>
      <c r="D1422" s="6">
        <f t="shared" si="108"/>
        <v>3.437665043812694E-4</v>
      </c>
      <c r="E1422" s="6">
        <f t="shared" si="110"/>
        <v>3.6190174492259965E-6</v>
      </c>
      <c r="F1422" s="6">
        <f t="shared" si="109"/>
        <v>0.14180094157228276</v>
      </c>
      <c r="G1422" s="17">
        <v>6.0560946875277905E-3</v>
      </c>
      <c r="H1422" s="9">
        <f t="shared" ref="H1422:H1485" si="111">SQRT(F1422)/100</f>
        <v>3.7656465789062412E-3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-7.2910675773173745E-3</v>
      </c>
      <c r="D1423" s="6">
        <f t="shared" ref="D1423:D1486" si="113">C1423^2</f>
        <v>5.3159666417008651E-5</v>
      </c>
      <c r="E1423" s="6">
        <f t="shared" si="110"/>
        <v>3.437665043812694E-4</v>
      </c>
      <c r="F1423" s="6">
        <f t="shared" ref="F1423:F1486" si="114">IF(C1422&gt;0,B$6+B$7*E1423+B$8*(G1422*100)^2,B$6+B$7*E1423+B$8*(G1422*100)^2+E1423*$B$9)</f>
        <v>0.34621555028268358</v>
      </c>
      <c r="G1423" s="17">
        <v>5.8700314604910242E-3</v>
      </c>
      <c r="H1423" s="9">
        <f t="shared" si="111"/>
        <v>5.8840084150405805E-3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-2.1936729458453767E-2</v>
      </c>
      <c r="D1424" s="6">
        <f t="shared" si="113"/>
        <v>4.8122009933339327E-4</v>
      </c>
      <c r="E1424" s="6">
        <f t="shared" ref="E1424:E1487" si="115">D1423</f>
        <v>5.3159666417008651E-5</v>
      </c>
      <c r="F1424" s="6">
        <f t="shared" si="114"/>
        <v>0.32633470246855745</v>
      </c>
      <c r="G1424" s="17">
        <v>5.4281462350117453E-3</v>
      </c>
      <c r="H1424" s="9">
        <f t="shared" si="111"/>
        <v>5.7125712465452673E-3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-6.9622558687929166E-3</v>
      </c>
      <c r="D1425" s="6">
        <f t="shared" si="113"/>
        <v>4.8473006782541408E-5</v>
      </c>
      <c r="E1425" s="6">
        <f t="shared" si="115"/>
        <v>4.8122009933339327E-4</v>
      </c>
      <c r="F1425" s="6">
        <f t="shared" si="114"/>
        <v>0.28162447635721494</v>
      </c>
      <c r="G1425" s="17">
        <v>5.334771689147538E-3</v>
      </c>
      <c r="H1425" s="9">
        <f t="shared" si="111"/>
        <v>5.3068302814129539E-3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-1.010013279019127E-2</v>
      </c>
      <c r="D1426" s="6">
        <f t="shared" si="113"/>
        <v>1.0201268237949689E-4</v>
      </c>
      <c r="E1426" s="6">
        <f t="shared" si="115"/>
        <v>4.8473006782541408E-5</v>
      </c>
      <c r="F1426" s="6">
        <f t="shared" si="114"/>
        <v>0.27261518782425159</v>
      </c>
      <c r="G1426" s="17">
        <v>4.6805677199816698E-3</v>
      </c>
      <c r="H1426" s="9">
        <f t="shared" si="111"/>
        <v>5.2212564371447194E-3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-1.0092616397938296E-2</v>
      </c>
      <c r="D1427" s="6">
        <f t="shared" si="113"/>
        <v>1.0186090575593297E-4</v>
      </c>
      <c r="E1427" s="6">
        <f t="shared" si="115"/>
        <v>1.0201268237949689E-4</v>
      </c>
      <c r="F1427" s="6">
        <f t="shared" si="114"/>
        <v>0.2139292015466904</v>
      </c>
      <c r="G1427" s="17">
        <v>6.1379362472381129E-3</v>
      </c>
      <c r="H1427" s="9">
        <f t="shared" si="111"/>
        <v>4.6252481181736664E-3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-9.491043589829733E-3</v>
      </c>
      <c r="D1428" s="6">
        <f t="shared" si="113"/>
        <v>9.0079908424048065E-5</v>
      </c>
      <c r="E1428" s="6">
        <f t="shared" si="115"/>
        <v>1.0186090575593297E-4</v>
      </c>
      <c r="F1428" s="6">
        <f t="shared" si="114"/>
        <v>0.3551501620753354</v>
      </c>
      <c r="G1428" s="17">
        <v>7.5491939191287679E-3</v>
      </c>
      <c r="H1428" s="9">
        <f t="shared" si="111"/>
        <v>5.9594476428217356E-3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-1.5271069770673997E-2</v>
      </c>
      <c r="D1429" s="6">
        <f t="shared" si="113"/>
        <v>2.3320557194079315E-4</v>
      </c>
      <c r="E1429" s="6">
        <f t="shared" si="115"/>
        <v>9.0079908424048065E-5</v>
      </c>
      <c r="F1429" s="6">
        <f t="shared" si="114"/>
        <v>0.52816396973224577</v>
      </c>
      <c r="G1429" s="17">
        <v>4.4082642113952783E-3</v>
      </c>
      <c r="H1429" s="9">
        <f t="shared" si="111"/>
        <v>7.2674890418372553E-3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-1.8585196376690014E-2</v>
      </c>
      <c r="D1430" s="6">
        <f t="shared" si="113"/>
        <v>3.4540952436013162E-4</v>
      </c>
      <c r="E1430" s="6">
        <f t="shared" si="115"/>
        <v>2.3320557194079315E-4</v>
      </c>
      <c r="F1430" s="6">
        <f t="shared" si="114"/>
        <v>0.19176365784146815</v>
      </c>
      <c r="G1430" s="17">
        <v>7.0272376055129484E-3</v>
      </c>
      <c r="H1430" s="9">
        <f t="shared" si="111"/>
        <v>4.3790827560285742E-3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-8.990841146618302E-3</v>
      </c>
      <c r="D1431" s="6">
        <f t="shared" si="113"/>
        <v>8.0835224523724707E-5</v>
      </c>
      <c r="E1431" s="6">
        <f t="shared" si="115"/>
        <v>3.4540952436013162E-4</v>
      </c>
      <c r="F1431" s="6">
        <f t="shared" si="114"/>
        <v>0.46002130008793296</v>
      </c>
      <c r="G1431" s="17">
        <v>2.23164028441371E-3</v>
      </c>
      <c r="H1431" s="9">
        <f t="shared" si="111"/>
        <v>6.7824870076391075E-3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-1.5617053436354531E-2</v>
      </c>
      <c r="D1432" s="6">
        <f t="shared" si="113"/>
        <v>2.4389235803395288E-4</v>
      </c>
      <c r="E1432" s="6">
        <f t="shared" si="115"/>
        <v>8.0835224523724707E-5</v>
      </c>
      <c r="F1432" s="6">
        <f t="shared" si="114"/>
        <v>6.2309246625199238E-2</v>
      </c>
      <c r="G1432" s="17">
        <v>3.2996172747599044E-3</v>
      </c>
      <c r="H1432" s="9">
        <f t="shared" si="111"/>
        <v>2.4961820171053081E-3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-4.1952145604154407E-3</v>
      </c>
      <c r="D1433" s="6">
        <f t="shared" si="113"/>
        <v>1.7599825207921718E-5</v>
      </c>
      <c r="E1433" s="6">
        <f t="shared" si="115"/>
        <v>2.4389235803395288E-4</v>
      </c>
      <c r="F1433" s="6">
        <f t="shared" si="114"/>
        <v>0.11522342294490759</v>
      </c>
      <c r="G1433" s="17">
        <v>8.1203841055358956E-3</v>
      </c>
      <c r="H1433" s="9">
        <f t="shared" si="111"/>
        <v>3.3944575847240687E-3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-1.5312215140024839E-2</v>
      </c>
      <c r="D1434" s="6">
        <f t="shared" si="113"/>
        <v>2.3446393249440591E-4</v>
      </c>
      <c r="E1434" s="6">
        <f t="shared" si="115"/>
        <v>1.7599825207921718E-5</v>
      </c>
      <c r="F1434" s="6">
        <f t="shared" si="114"/>
        <v>0.6083306062749444</v>
      </c>
      <c r="G1434" s="17">
        <v>7.6570644220529229E-3</v>
      </c>
      <c r="H1434" s="9">
        <f t="shared" si="111"/>
        <v>7.7995551557441048E-3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-3.9164675969469891E-3</v>
      </c>
      <c r="D1435" s="6">
        <f t="shared" si="113"/>
        <v>1.5338718437935724E-5</v>
      </c>
      <c r="E1435" s="6">
        <f t="shared" si="115"/>
        <v>2.3446393249440591E-4</v>
      </c>
      <c r="F1435" s="6">
        <f t="shared" si="114"/>
        <v>0.54285875275359396</v>
      </c>
      <c r="G1435" s="17">
        <v>7.7762012944597404E-3</v>
      </c>
      <c r="H1435" s="9">
        <f t="shared" si="111"/>
        <v>7.3678949012156384E-3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-1.2598227769381744E-2</v>
      </c>
      <c r="D1436" s="6">
        <f t="shared" si="113"/>
        <v>1.5871534292922132E-4</v>
      </c>
      <c r="E1436" s="6">
        <f t="shared" si="115"/>
        <v>1.5338718437935724E-5</v>
      </c>
      <c r="F1436" s="6">
        <f t="shared" si="114"/>
        <v>0.55932385046033828</v>
      </c>
      <c r="G1436" s="17">
        <v>5.3808888941925563E-3</v>
      </c>
      <c r="H1436" s="9">
        <f t="shared" si="111"/>
        <v>7.4787956948986004E-3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-1.1672790647171973E-2</v>
      </c>
      <c r="D1437" s="6">
        <f t="shared" si="113"/>
        <v>1.362540414927055E-4</v>
      </c>
      <c r="E1437" s="6">
        <f t="shared" si="115"/>
        <v>1.5871534292922132E-4</v>
      </c>
      <c r="F1437" s="6">
        <f t="shared" si="114"/>
        <v>0.2770434763788322</v>
      </c>
      <c r="G1437" s="17">
        <v>4.1434048112013507E-3</v>
      </c>
      <c r="H1437" s="9">
        <f t="shared" si="111"/>
        <v>5.2634919623652139E-3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2.9881300433012674E-3</v>
      </c>
      <c r="D1438" s="6">
        <f t="shared" si="113"/>
        <v>8.9289211556796338E-6</v>
      </c>
      <c r="E1438" s="6">
        <f t="shared" si="115"/>
        <v>1.362540414927055E-4</v>
      </c>
      <c r="F1438" s="6">
        <f t="shared" si="114"/>
        <v>0.17147442701444501</v>
      </c>
      <c r="G1438" s="17">
        <v>5.5278142613473542E-3</v>
      </c>
      <c r="H1438" s="9">
        <f t="shared" si="111"/>
        <v>4.1409470778367239E-3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-6.3290183734887292E-3</v>
      </c>
      <c r="D1439" s="6">
        <f t="shared" si="113"/>
        <v>4.0056473571957918E-5</v>
      </c>
      <c r="E1439" s="6">
        <f t="shared" si="115"/>
        <v>8.9289211556796338E-6</v>
      </c>
      <c r="F1439" s="6">
        <f t="shared" si="114"/>
        <v>0.29139663515975472</v>
      </c>
      <c r="G1439" s="17">
        <v>3.4627792150912313E-3</v>
      </c>
      <c r="H1439" s="9">
        <f t="shared" si="111"/>
        <v>5.3981166637981689E-3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-1.4039459352015218E-2</v>
      </c>
      <c r="D1440" s="6">
        <f t="shared" si="113"/>
        <v>1.9710641889688756E-4</v>
      </c>
      <c r="E1440" s="6">
        <f t="shared" si="115"/>
        <v>4.0056473571957918E-5</v>
      </c>
      <c r="F1440" s="6">
        <f t="shared" si="114"/>
        <v>0.1251026619164167</v>
      </c>
      <c r="G1440" s="17">
        <v>3.9674330389642158E-3</v>
      </c>
      <c r="H1440" s="9">
        <f t="shared" si="111"/>
        <v>3.5369854666992438E-3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-2.7319828865717327E-3</v>
      </c>
      <c r="D1441" s="6">
        <f t="shared" si="113"/>
        <v>7.4637304925208171E-6</v>
      </c>
      <c r="E1441" s="6">
        <f t="shared" si="115"/>
        <v>1.9710641889688756E-4</v>
      </c>
      <c r="F1441" s="6">
        <f t="shared" si="114"/>
        <v>0.15869137048009538</v>
      </c>
      <c r="G1441" s="17">
        <v>4.750711082918929E-3</v>
      </c>
      <c r="H1441" s="9">
        <f t="shared" si="111"/>
        <v>3.9836085460307888E-3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-1.0089835972528275E-2</v>
      </c>
      <c r="D1442" s="6">
        <f t="shared" si="113"/>
        <v>1.018047899525256E-4</v>
      </c>
      <c r="E1442" s="6">
        <f t="shared" si="115"/>
        <v>7.4637304925208171E-6</v>
      </c>
      <c r="F1442" s="6">
        <f t="shared" si="114"/>
        <v>0.21985295624923357</v>
      </c>
      <c r="G1442" s="17">
        <v>2.3139002430867294E-3</v>
      </c>
      <c r="H1442" s="9">
        <f t="shared" si="111"/>
        <v>4.6888480061656251E-3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-1.8535613707621915E-2</v>
      </c>
      <c r="D1443" s="6">
        <f t="shared" si="113"/>
        <v>3.4356897551818147E-4</v>
      </c>
      <c r="E1443" s="6">
        <f t="shared" si="115"/>
        <v>1.018047899525256E-4</v>
      </c>
      <c r="F1443" s="6">
        <f t="shared" si="114"/>
        <v>6.5658783182990454E-2</v>
      </c>
      <c r="G1443" s="17">
        <v>3.1109838474068937E-3</v>
      </c>
      <c r="H1443" s="9">
        <f t="shared" si="111"/>
        <v>2.5623969868658223E-3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-1.5470135299939892E-2</v>
      </c>
      <c r="D1444" s="6">
        <f t="shared" si="113"/>
        <v>2.3932508619844633E-4</v>
      </c>
      <c r="E1444" s="6">
        <f t="shared" si="115"/>
        <v>3.4356897551818147E-4</v>
      </c>
      <c r="F1444" s="6">
        <f t="shared" si="114"/>
        <v>0.10439390217885652</v>
      </c>
      <c r="G1444" s="17">
        <v>5.6051114130518049E-3</v>
      </c>
      <c r="H1444" s="9">
        <f t="shared" si="111"/>
        <v>3.2310045214895096E-3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-9.1874677027982878E-3</v>
      </c>
      <c r="D1445" s="6">
        <f t="shared" si="113"/>
        <v>8.4409562789961644E-5</v>
      </c>
      <c r="E1445" s="6">
        <f t="shared" si="115"/>
        <v>2.3932508619844633E-4</v>
      </c>
      <c r="F1445" s="6">
        <f t="shared" si="114"/>
        <v>0.29910875884857108</v>
      </c>
      <c r="G1445" s="17">
        <v>3.7346704651607544E-3</v>
      </c>
      <c r="H1445" s="9">
        <f t="shared" si="111"/>
        <v>5.4690836421522303E-3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-2.6520615624475042E-3</v>
      </c>
      <c r="D1446" s="6">
        <f t="shared" si="113"/>
        <v>7.033430531011497E-6</v>
      </c>
      <c r="E1446" s="6">
        <f t="shared" si="115"/>
        <v>8.4409562789961644E-5</v>
      </c>
      <c r="F1446" s="6">
        <f t="shared" si="114"/>
        <v>0.14263161156957402</v>
      </c>
      <c r="G1446" s="17">
        <v>3.4945252906982485E-3</v>
      </c>
      <c r="H1446" s="9">
        <f t="shared" si="111"/>
        <v>3.7766600531365544E-3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-1.8454028325569805E-2</v>
      </c>
      <c r="D1447" s="6">
        <f t="shared" si="113"/>
        <v>3.405511614409327E-4</v>
      </c>
      <c r="E1447" s="6">
        <f t="shared" si="115"/>
        <v>7.033430531011497E-6</v>
      </c>
      <c r="F1447" s="6">
        <f t="shared" si="114"/>
        <v>0.12708038415637232</v>
      </c>
      <c r="G1447" s="17">
        <v>6.6834785428702085E-3</v>
      </c>
      <c r="H1447" s="9">
        <f t="shared" si="111"/>
        <v>3.5648335747461247E-3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-1.7735148349303124E-2</v>
      </c>
      <c r="D1448" s="6">
        <f t="shared" si="113"/>
        <v>3.1453548697178929E-4</v>
      </c>
      <c r="E1448" s="6">
        <f t="shared" si="115"/>
        <v>3.405511614409327E-4</v>
      </c>
      <c r="F1448" s="6">
        <f t="shared" si="114"/>
        <v>0.4178052345789966</v>
      </c>
      <c r="G1448" s="17">
        <v>7.8663053199279579E-3</v>
      </c>
      <c r="H1448" s="9">
        <f t="shared" si="111"/>
        <v>6.4637855361931416E-3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-2.0422563802761223E-2</v>
      </c>
      <c r="D1449" s="6">
        <f t="shared" si="113"/>
        <v>4.1708111227785295E-4</v>
      </c>
      <c r="E1449" s="6">
        <f t="shared" si="115"/>
        <v>3.1453548697178929E-4</v>
      </c>
      <c r="F1449" s="6">
        <f t="shared" si="114"/>
        <v>0.57195361510144938</v>
      </c>
      <c r="G1449" s="17">
        <v>4.217282036172585E-3</v>
      </c>
      <c r="H1449" s="9">
        <f t="shared" si="111"/>
        <v>7.5627615002818206E-3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-6.2673627406304106E-3</v>
      </c>
      <c r="D1450" s="6">
        <f t="shared" si="113"/>
        <v>3.9279835722642329E-5</v>
      </c>
      <c r="E1450" s="6">
        <f t="shared" si="115"/>
        <v>4.1708111227785295E-4</v>
      </c>
      <c r="F1450" s="6">
        <f t="shared" si="114"/>
        <v>0.17701181717508033</v>
      </c>
      <c r="G1450" s="17">
        <v>5.4016044680235808E-3</v>
      </c>
      <c r="H1450" s="9">
        <f t="shared" si="111"/>
        <v>4.2072772332600135E-3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-1.073606213238674E-2</v>
      </c>
      <c r="D1451" s="6">
        <f t="shared" si="113"/>
        <v>1.1526303011046851E-4</v>
      </c>
      <c r="E1451" s="6">
        <f t="shared" si="115"/>
        <v>3.9279835722642329E-5</v>
      </c>
      <c r="F1451" s="6">
        <f t="shared" si="114"/>
        <v>0.27904204748819728</v>
      </c>
      <c r="G1451" s="17">
        <v>5.3284205350430441E-3</v>
      </c>
      <c r="H1451" s="9">
        <f t="shared" si="111"/>
        <v>5.2824430663112433E-3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-8.1954611975436388E-3</v>
      </c>
      <c r="D1452" s="6">
        <f t="shared" si="113"/>
        <v>6.7165584240443417E-5</v>
      </c>
      <c r="E1452" s="6">
        <f t="shared" si="115"/>
        <v>1.1526303011046851E-4</v>
      </c>
      <c r="F1452" s="6">
        <f t="shared" si="114"/>
        <v>0.27200976992792297</v>
      </c>
      <c r="G1452" s="17">
        <v>6.9949991572646215E-3</v>
      </c>
      <c r="H1452" s="9">
        <f t="shared" si="111"/>
        <v>5.2154555882293063E-3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-9.2961554023046553E-3</v>
      </c>
      <c r="D1453" s="6">
        <f t="shared" si="113"/>
        <v>8.641850526379803E-5</v>
      </c>
      <c r="E1453" s="6">
        <f t="shared" si="115"/>
        <v>6.7165584240443417E-5</v>
      </c>
      <c r="F1453" s="6">
        <f t="shared" si="114"/>
        <v>0.4559673171540003</v>
      </c>
      <c r="G1453" s="17">
        <v>5.053884786357178E-3</v>
      </c>
      <c r="H1453" s="9">
        <f t="shared" si="111"/>
        <v>6.7525352065279922E-3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-8.8869611855154212E-3</v>
      </c>
      <c r="D1454" s="6">
        <f t="shared" si="113"/>
        <v>7.8978079112857665E-5</v>
      </c>
      <c r="E1454" s="6">
        <f t="shared" si="115"/>
        <v>8.641850526379803E-5</v>
      </c>
      <c r="F1454" s="6">
        <f t="shared" si="114"/>
        <v>0.24647899719984379</v>
      </c>
      <c r="G1454" s="17">
        <v>5.4532731844211639E-3</v>
      </c>
      <c r="H1454" s="9">
        <f t="shared" si="111"/>
        <v>4.9646651165999485E-3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-2.9197371305085843E-3</v>
      </c>
      <c r="D1455" s="6">
        <f t="shared" si="113"/>
        <v>8.5248649112705014E-6</v>
      </c>
      <c r="E1455" s="6">
        <f t="shared" si="115"/>
        <v>7.8978079112857665E-5</v>
      </c>
      <c r="F1455" s="6">
        <f t="shared" si="114"/>
        <v>0.2840663516251139</v>
      </c>
      <c r="G1455" s="17">
        <v>8.5602109562573168E-3</v>
      </c>
      <c r="H1455" s="9">
        <f t="shared" si="111"/>
        <v>5.3297875344624568E-3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-8.9925370252037663E-3</v>
      </c>
      <c r="D1456" s="6">
        <f t="shared" si="113"/>
        <v>8.0865722149660606E-5</v>
      </c>
      <c r="E1456" s="6">
        <f t="shared" si="115"/>
        <v>8.5248649112705014E-6</v>
      </c>
      <c r="F1456" s="6">
        <f t="shared" si="114"/>
        <v>0.67404413533128738</v>
      </c>
      <c r="G1456" s="17">
        <v>3.0301208613053312E-3</v>
      </c>
      <c r="H1456" s="9">
        <f t="shared" si="111"/>
        <v>8.210019094565417E-3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-1.3648168083652287E-2</v>
      </c>
      <c r="D1457" s="6">
        <f t="shared" si="113"/>
        <v>1.8627249203962494E-4</v>
      </c>
      <c r="E1457" s="6">
        <f t="shared" si="115"/>
        <v>8.0865722149660606E-5</v>
      </c>
      <c r="F1457" s="6">
        <f t="shared" si="114"/>
        <v>9.9941313035674842E-2</v>
      </c>
      <c r="G1457" s="17">
        <v>5.2435522492332142E-3</v>
      </c>
      <c r="H1457" s="9">
        <f t="shared" si="111"/>
        <v>3.1613496016049038E-3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-1.9497720808946538E-2</v>
      </c>
      <c r="D1458" s="6">
        <f t="shared" si="113"/>
        <v>3.8016111674362682E-4</v>
      </c>
      <c r="E1458" s="6">
        <f t="shared" si="115"/>
        <v>1.8627249203962494E-4</v>
      </c>
      <c r="F1458" s="6">
        <f t="shared" si="114"/>
        <v>0.26397458060886858</v>
      </c>
      <c r="G1458" s="17">
        <v>7.0074928814277586E-3</v>
      </c>
      <c r="H1458" s="9">
        <f t="shared" si="111"/>
        <v>5.1378456633969513E-3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-2.2422984863987843E-2</v>
      </c>
      <c r="D1459" s="6">
        <f t="shared" si="113"/>
        <v>5.0279025021062796E-4</v>
      </c>
      <c r="E1459" s="6">
        <f t="shared" si="115"/>
        <v>3.8016111674362682E-4</v>
      </c>
      <c r="F1459" s="6">
        <f t="shared" si="114"/>
        <v>0.45753982407233246</v>
      </c>
      <c r="G1459" s="17">
        <v>4.8584154919683372E-3</v>
      </c>
      <c r="H1459" s="9">
        <f t="shared" si="111"/>
        <v>6.764169010841853E-3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-1.3437302312382448E-2</v>
      </c>
      <c r="D1460" s="6">
        <f t="shared" si="113"/>
        <v>1.8056109343435867E-4</v>
      </c>
      <c r="E1460" s="6">
        <f t="shared" si="115"/>
        <v>5.0279025021062796E-4</v>
      </c>
      <c r="F1460" s="6">
        <f t="shared" si="114"/>
        <v>0.22913172857382846</v>
      </c>
      <c r="G1460" s="17">
        <v>9.5556960371332034E-3</v>
      </c>
      <c r="H1460" s="9">
        <f t="shared" si="111"/>
        <v>4.7867706083938102E-3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-9.9936724370155786E-3</v>
      </c>
      <c r="D1461" s="6">
        <f t="shared" si="113"/>
        <v>9.9873488778364893E-5</v>
      </c>
      <c r="E1461" s="6">
        <f t="shared" si="115"/>
        <v>1.8056109343435867E-4</v>
      </c>
      <c r="F1461" s="6">
        <f t="shared" si="114"/>
        <v>0.8355787496676772</v>
      </c>
      <c r="G1461" s="17">
        <v>5.2069062064436034E-3</v>
      </c>
      <c r="H1461" s="9">
        <f t="shared" si="111"/>
        <v>9.1409996699905703E-3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-1.5716477061443745E-2</v>
      </c>
      <c r="D1462" s="6">
        <f t="shared" si="113"/>
        <v>2.4700765122288745E-4</v>
      </c>
      <c r="E1462" s="6">
        <f t="shared" si="115"/>
        <v>9.9873488778364893E-5</v>
      </c>
      <c r="F1462" s="6">
        <f t="shared" si="114"/>
        <v>0.26054280743862351</v>
      </c>
      <c r="G1462" s="17">
        <v>5.0009601775682999E-3</v>
      </c>
      <c r="H1462" s="9">
        <f t="shared" si="111"/>
        <v>5.1043394032785818E-3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-9.0935771940409155E-3</v>
      </c>
      <c r="D1463" s="6">
        <f t="shared" si="113"/>
        <v>8.2693146183981047E-5</v>
      </c>
      <c r="E1463" s="6">
        <f t="shared" si="115"/>
        <v>2.4700765122288745E-4</v>
      </c>
      <c r="F1463" s="6">
        <f t="shared" si="114"/>
        <v>0.24171538339804446</v>
      </c>
      <c r="G1463" s="17">
        <v>6.0537876358341264E-3</v>
      </c>
      <c r="H1463" s="9">
        <f t="shared" si="111"/>
        <v>4.916455871845536E-3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-1.4042712428161314E-2</v>
      </c>
      <c r="D1464" s="6">
        <f t="shared" si="113"/>
        <v>1.9719777234003625E-4</v>
      </c>
      <c r="E1464" s="6">
        <f t="shared" si="115"/>
        <v>8.2693146183981047E-5</v>
      </c>
      <c r="F1464" s="6">
        <f t="shared" si="114"/>
        <v>0.34596068750288039</v>
      </c>
      <c r="G1464" s="17">
        <v>7.7481673477687394E-3</v>
      </c>
      <c r="H1464" s="9">
        <f t="shared" si="111"/>
        <v>5.881842292197916E-3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-1.0531351701864675E-2</v>
      </c>
      <c r="D1465" s="6">
        <f t="shared" si="113"/>
        <v>1.1090936866836799E-4</v>
      </c>
      <c r="E1465" s="6">
        <f t="shared" si="115"/>
        <v>1.9719777234003625E-4</v>
      </c>
      <c r="F1465" s="6">
        <f t="shared" si="114"/>
        <v>0.55542889946012919</v>
      </c>
      <c r="G1465" s="17">
        <v>5.9054980298960278E-3</v>
      </c>
      <c r="H1465" s="9">
        <f t="shared" si="111"/>
        <v>7.4527102416512159E-3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-3.5988564756362241E-3</v>
      </c>
      <c r="D1466" s="6">
        <f t="shared" si="113"/>
        <v>1.2951767932228783E-5</v>
      </c>
      <c r="E1466" s="6">
        <f t="shared" si="115"/>
        <v>1.1090936866836799E-4</v>
      </c>
      <c r="F1466" s="6">
        <f t="shared" si="114"/>
        <v>0.33007650492559071</v>
      </c>
      <c r="G1466" s="17">
        <v>4.6329087906781764E-3</v>
      </c>
      <c r="H1466" s="9">
        <f t="shared" si="111"/>
        <v>5.745228497854464E-3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-4.6111076065183301E-3</v>
      </c>
      <c r="D1467" s="6">
        <f t="shared" si="113"/>
        <v>2.1262313358891204E-5</v>
      </c>
      <c r="E1467" s="6">
        <f t="shared" si="115"/>
        <v>1.2951767932228783E-5</v>
      </c>
      <c r="F1467" s="6">
        <f t="shared" si="114"/>
        <v>0.20995187872488255</v>
      </c>
      <c r="G1467" s="17">
        <v>4.1970427012857784E-3</v>
      </c>
      <c r="H1467" s="9">
        <f t="shared" si="111"/>
        <v>4.5820506187173723E-3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-1.6591110700509781E-2</v>
      </c>
      <c r="D1468" s="6">
        <f t="shared" si="113"/>
        <v>2.7526495427657014E-4</v>
      </c>
      <c r="E1468" s="6">
        <f t="shared" si="115"/>
        <v>2.1262313358891204E-5</v>
      </c>
      <c r="F1468" s="6">
        <f t="shared" si="114"/>
        <v>0.17547943107092659</v>
      </c>
      <c r="G1468" s="17">
        <v>3.6180536285180228E-3</v>
      </c>
      <c r="H1468" s="9">
        <f t="shared" si="111"/>
        <v>4.1890265106695919E-3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1.9517470745163031E-3</v>
      </c>
      <c r="D1469" s="6">
        <f t="shared" si="113"/>
        <v>3.8093166428829473E-6</v>
      </c>
      <c r="E1469" s="6">
        <f t="shared" si="115"/>
        <v>2.7526495427657014E-4</v>
      </c>
      <c r="F1469" s="6">
        <f t="shared" si="114"/>
        <v>0.13495479730065277</v>
      </c>
      <c r="G1469" s="17">
        <v>9.5242081049624391E-3</v>
      </c>
      <c r="H1469" s="9">
        <f t="shared" si="111"/>
        <v>3.6736194318499125E-3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-2.3356306406665087E-2</v>
      </c>
      <c r="D1470" s="6">
        <f t="shared" si="113"/>
        <v>5.4551704896202457E-4</v>
      </c>
      <c r="E1470" s="6">
        <f t="shared" si="115"/>
        <v>3.8093166428829473E-6</v>
      </c>
      <c r="F1470" s="6">
        <f t="shared" si="114"/>
        <v>0.83019430701854491</v>
      </c>
      <c r="G1470" s="17">
        <v>9.259839394780589E-3</v>
      </c>
      <c r="H1470" s="9">
        <f t="shared" si="111"/>
        <v>9.1114999150444208E-3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-1.6928481973616381E-2</v>
      </c>
      <c r="D1471" s="6">
        <f t="shared" si="113"/>
        <v>2.8657350193105475E-4</v>
      </c>
      <c r="E1471" s="6">
        <f t="shared" si="115"/>
        <v>5.4551704896202457E-4</v>
      </c>
      <c r="F1471" s="6">
        <f t="shared" si="114"/>
        <v>0.78572426730440492</v>
      </c>
      <c r="G1471" s="17">
        <v>9.8614522001802211E-3</v>
      </c>
      <c r="H1471" s="9">
        <f t="shared" si="111"/>
        <v>8.8641089078621144E-3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5.9837191026063611E-3</v>
      </c>
      <c r="D1472" s="6">
        <f t="shared" si="113"/>
        <v>3.5804894298896274E-5</v>
      </c>
      <c r="E1472" s="6">
        <f t="shared" si="115"/>
        <v>2.8657350193105475E-4</v>
      </c>
      <c r="F1472" s="6">
        <f t="shared" si="114"/>
        <v>0.88875755352059116</v>
      </c>
      <c r="G1472" s="17">
        <v>6.4633490316786972E-3</v>
      </c>
      <c r="H1472" s="9">
        <f t="shared" si="111"/>
        <v>9.4273938791194639E-3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-1.118679166728997E-2</v>
      </c>
      <c r="D1473" s="6">
        <f t="shared" si="113"/>
        <v>1.2514430780734829E-4</v>
      </c>
      <c r="E1473" s="6">
        <f t="shared" si="115"/>
        <v>3.5804894298896274E-5</v>
      </c>
      <c r="F1473" s="6">
        <f t="shared" si="114"/>
        <v>0.39187760647738956</v>
      </c>
      <c r="G1473" s="17">
        <v>6.3320122966975369E-3</v>
      </c>
      <c r="H1473" s="9">
        <f t="shared" si="111"/>
        <v>6.2600128312759037E-3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-1.3674242454428403E-2</v>
      </c>
      <c r="D1474" s="6">
        <f t="shared" si="113"/>
        <v>1.869849067024921E-4</v>
      </c>
      <c r="E1474" s="6">
        <f t="shared" si="115"/>
        <v>1.2514430780734829E-4</v>
      </c>
      <c r="F1474" s="6">
        <f t="shared" si="114"/>
        <v>0.37682757425580976</v>
      </c>
      <c r="G1474" s="17">
        <v>6.6672110709635815E-3</v>
      </c>
      <c r="H1474" s="9">
        <f t="shared" si="111"/>
        <v>6.1386283016306642E-3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-2.1681711748075108E-2</v>
      </c>
      <c r="D1475" s="6">
        <f t="shared" si="113"/>
        <v>4.7009662432661816E-4</v>
      </c>
      <c r="E1475" s="6">
        <f t="shared" si="115"/>
        <v>1.869849067024921E-4</v>
      </c>
      <c r="F1475" s="6">
        <f t="shared" si="114"/>
        <v>0.41585721756687721</v>
      </c>
      <c r="G1475" s="17">
        <v>4.7296203073968575E-3</v>
      </c>
      <c r="H1475" s="9">
        <f t="shared" si="111"/>
        <v>6.4486992298205155E-3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6.2523603189362075E-3</v>
      </c>
      <c r="D1476" s="6">
        <f t="shared" si="113"/>
        <v>3.9092009557808075E-5</v>
      </c>
      <c r="E1476" s="6">
        <f t="shared" si="115"/>
        <v>4.7009662432661816E-4</v>
      </c>
      <c r="F1476" s="6">
        <f t="shared" si="114"/>
        <v>0.21807021472467522</v>
      </c>
      <c r="G1476" s="17">
        <v>6.5469491149611862E-3</v>
      </c>
      <c r="H1476" s="9">
        <f t="shared" si="111"/>
        <v>4.6697988685239456E-3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-6.9207544316120164E-3</v>
      </c>
      <c r="D1477" s="6">
        <f t="shared" si="113"/>
        <v>4.7896841902677365E-5</v>
      </c>
      <c r="E1477" s="6">
        <f t="shared" si="115"/>
        <v>3.9092009557808075E-5</v>
      </c>
      <c r="F1477" s="6">
        <f t="shared" si="114"/>
        <v>0.40161979508832218</v>
      </c>
      <c r="G1477" s="17">
        <v>5.6776811325905995E-3</v>
      </c>
      <c r="H1477" s="9">
        <f t="shared" si="111"/>
        <v>6.3373479870393913E-3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-1.369480648617169E-2</v>
      </c>
      <c r="D1478" s="6">
        <f t="shared" si="113"/>
        <v>1.8754772469369019E-4</v>
      </c>
      <c r="E1478" s="6">
        <f t="shared" si="115"/>
        <v>4.7896841902677365E-5</v>
      </c>
      <c r="F1478" s="6">
        <f t="shared" si="114"/>
        <v>0.30643926445361402</v>
      </c>
      <c r="G1478" s="17">
        <v>2.7322303128199795E-3</v>
      </c>
      <c r="H1478" s="9">
        <f t="shared" si="111"/>
        <v>5.5356956604713558E-3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-4.1817302202795358E-3</v>
      </c>
      <c r="D1479" s="6">
        <f t="shared" si="113"/>
        <v>1.7486867635199135E-5</v>
      </c>
      <c r="E1479" s="6">
        <f t="shared" si="115"/>
        <v>1.8754772469369019E-4</v>
      </c>
      <c r="F1479" s="6">
        <f t="shared" si="114"/>
        <v>8.4568063388619774E-2</v>
      </c>
      <c r="G1479" s="17">
        <v>5.6261027810583456E-3</v>
      </c>
      <c r="H1479" s="9">
        <f t="shared" si="111"/>
        <v>2.9080588609692853E-3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-5.7504207616508023E-3</v>
      </c>
      <c r="D1480" s="6">
        <f t="shared" si="113"/>
        <v>3.3067338936024592E-5</v>
      </c>
      <c r="E1480" s="6">
        <f t="shared" si="115"/>
        <v>1.7486867635199135E-5</v>
      </c>
      <c r="F1480" s="6">
        <f t="shared" si="114"/>
        <v>0.30121652164721879</v>
      </c>
      <c r="G1480" s="17">
        <v>5.5307660447875056E-3</v>
      </c>
      <c r="H1480" s="9">
        <f t="shared" si="111"/>
        <v>5.4883196121146118E-3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-9.7238838534784815E-3</v>
      </c>
      <c r="D1481" s="6">
        <f t="shared" si="113"/>
        <v>9.455391719593952E-5</v>
      </c>
      <c r="E1481" s="6">
        <f t="shared" si="115"/>
        <v>3.3067338936024592E-5</v>
      </c>
      <c r="F1481" s="6">
        <f t="shared" si="114"/>
        <v>0.29168959963065549</v>
      </c>
      <c r="G1481" s="17">
        <v>4.7305569929383239E-3</v>
      </c>
      <c r="H1481" s="9">
        <f t="shared" si="111"/>
        <v>5.4008295624899645E-3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-5.2463317360423147E-3</v>
      </c>
      <c r="D1482" s="6">
        <f t="shared" si="113"/>
        <v>2.7523996684604766E-5</v>
      </c>
      <c r="E1482" s="6">
        <f t="shared" si="115"/>
        <v>9.455391719593952E-5</v>
      </c>
      <c r="F1482" s="6">
        <f t="shared" si="114"/>
        <v>0.21814293748834565</v>
      </c>
      <c r="G1482" s="17">
        <v>3.5768009082755813E-3</v>
      </c>
      <c r="H1482" s="9">
        <f t="shared" si="111"/>
        <v>4.67057745346703E-3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-1.4903192936057425E-2</v>
      </c>
      <c r="D1483" s="6">
        <f t="shared" si="113"/>
        <v>2.2210515968935194E-4</v>
      </c>
      <c r="E1483" s="6">
        <f t="shared" si="115"/>
        <v>2.7523996684604766E-5</v>
      </c>
      <c r="F1483" s="6">
        <f t="shared" si="114"/>
        <v>0.13229190910800059</v>
      </c>
      <c r="G1483" s="17">
        <v>2.9635027392190586E-3</v>
      </c>
      <c r="H1483" s="9">
        <f t="shared" si="111"/>
        <v>3.6371954732733374E-3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-9.8844013827087025E-3</v>
      </c>
      <c r="D1484" s="6">
        <f t="shared" si="113"/>
        <v>9.7701390694493717E-5</v>
      </c>
      <c r="E1484" s="6">
        <f t="shared" si="115"/>
        <v>2.2210515968935194E-4</v>
      </c>
      <c r="F1484" s="6">
        <f t="shared" si="114"/>
        <v>9.6367426644685866E-2</v>
      </c>
      <c r="G1484" s="17">
        <v>5.5512294114702541E-3</v>
      </c>
      <c r="H1484" s="9">
        <f t="shared" si="111"/>
        <v>3.1043103363659675E-3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-1.6367043161755294E-3</v>
      </c>
      <c r="D1485" s="6">
        <f t="shared" si="113"/>
        <v>2.6788010185876073E-6</v>
      </c>
      <c r="E1485" s="6">
        <f t="shared" si="115"/>
        <v>9.7701390694493717E-5</v>
      </c>
      <c r="F1485" s="6">
        <f t="shared" si="114"/>
        <v>0.29372196676047957</v>
      </c>
      <c r="G1485" s="17">
        <v>6.8142221152749354E-3</v>
      </c>
      <c r="H1485" s="9">
        <f t="shared" si="111"/>
        <v>5.4196122256161428E-3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-6.19162525357586E-3</v>
      </c>
      <c r="D1486" s="6">
        <f t="shared" si="113"/>
        <v>3.833622328071833E-5</v>
      </c>
      <c r="E1486" s="6">
        <f t="shared" si="115"/>
        <v>2.6788010185876073E-6</v>
      </c>
      <c r="F1486" s="6">
        <f t="shared" si="114"/>
        <v>0.43360600895093515</v>
      </c>
      <c r="G1486" s="17">
        <v>2.840724344567269E-3</v>
      </c>
      <c r="H1486" s="9">
        <f t="shared" ref="H1486:H1549" si="116">SQRT(F1486)/100</f>
        <v>6.5848766803254192E-3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-9.4590071988329451E-3</v>
      </c>
      <c r="D1487" s="6">
        <f t="shared" ref="D1487:D1550" si="118">C1487^2</f>
        <v>8.9472817187573483E-5</v>
      </c>
      <c r="E1487" s="6">
        <f t="shared" si="115"/>
        <v>3.833622328071833E-5</v>
      </c>
      <c r="F1487" s="6">
        <f t="shared" ref="F1487:F1550" si="119">IF(C1486&gt;0,B$6+B$7*E1487+B$8*(G1486*100)^2,B$6+B$7*E1487+B$8*(G1486*100)^2+E1487*$B$9)</f>
        <v>8.9981114031028209E-2</v>
      </c>
      <c r="G1487" s="17">
        <v>2.1246089630312485E-3</v>
      </c>
      <c r="H1487" s="9">
        <f t="shared" si="116"/>
        <v>2.9996852173357824E-3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-1.1503524934427661E-2</v>
      </c>
      <c r="D1488" s="6">
        <f t="shared" si="118"/>
        <v>1.3233108591699893E-4</v>
      </c>
      <c r="E1488" s="6">
        <f t="shared" ref="E1488:E1551" si="120">D1487</f>
        <v>8.9472817187573483E-5</v>
      </c>
      <c r="F1488" s="6">
        <f t="shared" si="119"/>
        <v>5.8133152461429596E-2</v>
      </c>
      <c r="G1488" s="17">
        <v>4.9137682373220099E-3</v>
      </c>
      <c r="H1488" s="9">
        <f t="shared" si="116"/>
        <v>2.4110817584940911E-3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-1.1593633795845406E-2</v>
      </c>
      <c r="D1489" s="6">
        <f t="shared" si="118"/>
        <v>1.3441234459216875E-4</v>
      </c>
      <c r="E1489" s="6">
        <f t="shared" si="120"/>
        <v>1.3233108591699893E-4</v>
      </c>
      <c r="F1489" s="6">
        <f t="shared" si="119"/>
        <v>0.23397016678477767</v>
      </c>
      <c r="G1489" s="17">
        <v>3.6821338895188325E-3</v>
      </c>
      <c r="H1489" s="9">
        <f t="shared" si="116"/>
        <v>4.8370462762390197E-3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-6.2504021569320086E-3</v>
      </c>
      <c r="D1490" s="6">
        <f t="shared" si="118"/>
        <v>3.9067527123380302E-5</v>
      </c>
      <c r="E1490" s="6">
        <f t="shared" si="120"/>
        <v>1.3441234459216875E-4</v>
      </c>
      <c r="F1490" s="6">
        <f t="shared" si="119"/>
        <v>0.13914237019243231</v>
      </c>
      <c r="G1490" s="17">
        <v>3.1487470569758241E-3</v>
      </c>
      <c r="H1490" s="9">
        <f t="shared" si="116"/>
        <v>3.7301792207939865E-3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-6.2079733352494127E-3</v>
      </c>
      <c r="D1491" s="6">
        <f t="shared" si="118"/>
        <v>3.8538932931167719E-5</v>
      </c>
      <c r="E1491" s="6">
        <f t="shared" si="120"/>
        <v>3.9067527123380302E-5</v>
      </c>
      <c r="F1491" s="6">
        <f t="shared" si="119"/>
        <v>0.10650583560931633</v>
      </c>
      <c r="G1491" s="17">
        <v>5.576983500702762E-3</v>
      </c>
      <c r="H1491" s="9">
        <f t="shared" si="116"/>
        <v>3.2635231822267835E-3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-5.5015026201422025E-3</v>
      </c>
      <c r="D1492" s="6">
        <f t="shared" si="118"/>
        <v>3.0266531079431518E-5</v>
      </c>
      <c r="E1492" s="6">
        <f t="shared" si="120"/>
        <v>3.8538932931167719E-5</v>
      </c>
      <c r="F1492" s="6">
        <f t="shared" si="119"/>
        <v>0.29628796880952468</v>
      </c>
      <c r="G1492" s="17">
        <v>3.6769129544756227E-3</v>
      </c>
      <c r="H1492" s="9">
        <f t="shared" si="116"/>
        <v>5.4432340461303399E-3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-5.7839578847422224E-3</v>
      </c>
      <c r="D1493" s="6">
        <f t="shared" si="118"/>
        <v>3.3454168812471721E-5</v>
      </c>
      <c r="E1493" s="6">
        <f t="shared" si="120"/>
        <v>3.0266531079431518E-5</v>
      </c>
      <c r="F1493" s="6">
        <f t="shared" si="119"/>
        <v>0.13879638896910002</v>
      </c>
      <c r="G1493" s="17">
        <v>4.9313199310781044E-3</v>
      </c>
      <c r="H1493" s="9">
        <f t="shared" si="116"/>
        <v>3.7255387391503529E-3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-6.4003851966162968E-3</v>
      </c>
      <c r="D1494" s="6">
        <f t="shared" si="118"/>
        <v>4.0964930665065029E-5</v>
      </c>
      <c r="E1494" s="6">
        <f t="shared" si="120"/>
        <v>3.3454168812471721E-5</v>
      </c>
      <c r="F1494" s="6">
        <f t="shared" si="119"/>
        <v>0.23551616810332754</v>
      </c>
      <c r="G1494" s="17">
        <v>5.4042053113568548E-3</v>
      </c>
      <c r="H1494" s="9">
        <f t="shared" si="116"/>
        <v>4.8530008046911302E-3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-9.0783154315883016E-3</v>
      </c>
      <c r="D1495" s="6">
        <f t="shared" si="118"/>
        <v>8.2415811075414286E-5</v>
      </c>
      <c r="E1495" s="6">
        <f t="shared" si="120"/>
        <v>4.0964930665065029E-5</v>
      </c>
      <c r="F1495" s="6">
        <f t="shared" si="119"/>
        <v>0.27929380679791771</v>
      </c>
      <c r="G1495" s="17">
        <v>2.6838552947406739E-3</v>
      </c>
      <c r="H1495" s="9">
        <f t="shared" si="116"/>
        <v>5.2848255108179087E-3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-1.4248492490673044E-2</v>
      </c>
      <c r="D1496" s="6">
        <f t="shared" si="118"/>
        <v>2.0301953825676612E-4</v>
      </c>
      <c r="E1496" s="6">
        <f t="shared" si="120"/>
        <v>8.2415811075414286E-5</v>
      </c>
      <c r="F1496" s="6">
        <f t="shared" si="119"/>
        <v>8.2219439540370379E-2</v>
      </c>
      <c r="G1496" s="17">
        <v>3.7296166046418612E-3</v>
      </c>
      <c r="H1496" s="9">
        <f t="shared" si="116"/>
        <v>2.8673932332411328E-3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-1.0735050685623571E-2</v>
      </c>
      <c r="D1497" s="6">
        <f t="shared" si="118"/>
        <v>1.152413132229071E-4</v>
      </c>
      <c r="E1497" s="6">
        <f t="shared" si="120"/>
        <v>2.0301953825676612E-4</v>
      </c>
      <c r="F1497" s="6">
        <f t="shared" si="119"/>
        <v>0.14229582188365203</v>
      </c>
      <c r="G1497" s="17">
        <v>6.0523491807495987E-3</v>
      </c>
      <c r="H1497" s="9">
        <f t="shared" si="116"/>
        <v>3.772211842986181E-3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-1.8086458827991359E-2</v>
      </c>
      <c r="D1498" s="6">
        <f t="shared" si="118"/>
        <v>3.2711999293662659E-4</v>
      </c>
      <c r="E1498" s="6">
        <f t="shared" si="120"/>
        <v>1.152413132229071E-4</v>
      </c>
      <c r="F1498" s="6">
        <f t="shared" si="119"/>
        <v>0.34580528520668113</v>
      </c>
      <c r="G1498" s="17">
        <v>6.6293651480536977E-3</v>
      </c>
      <c r="H1498" s="9">
        <f t="shared" si="116"/>
        <v>5.8805211096184416E-3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-6.7415139686967732E-4</v>
      </c>
      <c r="D1499" s="6">
        <f t="shared" si="118"/>
        <v>4.5448010590133717E-7</v>
      </c>
      <c r="E1499" s="6">
        <f t="shared" si="120"/>
        <v>3.2711999293662659E-4</v>
      </c>
      <c r="F1499" s="6">
        <f t="shared" si="119"/>
        <v>0.41135234568248835</v>
      </c>
      <c r="G1499" s="17">
        <v>5.8899948196318754E-3</v>
      </c>
      <c r="H1499" s="9">
        <f t="shared" si="116"/>
        <v>6.4136755895702145E-3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-1.3718031049517557E-2</v>
      </c>
      <c r="D1500" s="6">
        <f t="shared" si="118"/>
        <v>1.8818437587552776E-4</v>
      </c>
      <c r="E1500" s="6">
        <f t="shared" si="120"/>
        <v>4.5448010590133717E-7</v>
      </c>
      <c r="F1500" s="6">
        <f t="shared" si="119"/>
        <v>0.32843660114597334</v>
      </c>
      <c r="G1500" s="17">
        <v>3.1894548727116334E-3</v>
      </c>
      <c r="H1500" s="9">
        <f t="shared" si="116"/>
        <v>5.7309388510607354E-3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-1.4414797102852379E-2</v>
      </c>
      <c r="D1501" s="6">
        <f t="shared" si="118"/>
        <v>2.0778637551640135E-4</v>
      </c>
      <c r="E1501" s="6">
        <f t="shared" si="120"/>
        <v>1.8818437587552776E-4</v>
      </c>
      <c r="F1501" s="6">
        <f t="shared" si="119"/>
        <v>0.10881950956647107</v>
      </c>
      <c r="G1501" s="17">
        <v>3.7309545379469603E-3</v>
      </c>
      <c r="H1501" s="9">
        <f t="shared" si="116"/>
        <v>3.2987802225439493E-3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-8.4853656498990009E-3</v>
      </c>
      <c r="D1502" s="6">
        <f t="shared" si="118"/>
        <v>7.2001430212485893E-5</v>
      </c>
      <c r="E1502" s="6">
        <f t="shared" si="120"/>
        <v>2.0778637551640135E-4</v>
      </c>
      <c r="F1502" s="6">
        <f t="shared" si="119"/>
        <v>0.14238531276102803</v>
      </c>
      <c r="G1502" s="17">
        <v>7.6286786945664979E-3</v>
      </c>
      <c r="H1502" s="9">
        <f t="shared" si="116"/>
        <v>3.7733978422772761E-3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-1.4741346767002995E-2</v>
      </c>
      <c r="D1503" s="6">
        <f t="shared" si="118"/>
        <v>2.1730730450502964E-4</v>
      </c>
      <c r="E1503" s="6">
        <f t="shared" si="120"/>
        <v>7.2001430212485893E-5</v>
      </c>
      <c r="F1503" s="6">
        <f t="shared" si="119"/>
        <v>0.53896946228883791</v>
      </c>
      <c r="G1503" s="17">
        <v>6.2592966082620997E-3</v>
      </c>
      <c r="H1503" s="9">
        <f t="shared" si="116"/>
        <v>7.3414539587798137E-3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-1.567389272012306E-2</v>
      </c>
      <c r="D1504" s="6">
        <f t="shared" si="118"/>
        <v>2.4567091300192664E-4</v>
      </c>
      <c r="E1504" s="6">
        <f t="shared" si="120"/>
        <v>2.1730730450502964E-4</v>
      </c>
      <c r="F1504" s="6">
        <f t="shared" si="119"/>
        <v>0.36862830446780387</v>
      </c>
      <c r="G1504" s="17">
        <v>6.6748691209782786E-3</v>
      </c>
      <c r="H1504" s="9">
        <f t="shared" si="116"/>
        <v>6.0714767929047038E-3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-8.32109251950835E-3</v>
      </c>
      <c r="D1505" s="6">
        <f t="shared" si="118"/>
        <v>6.9240580718217824E-5</v>
      </c>
      <c r="E1505" s="6">
        <f t="shared" si="120"/>
        <v>2.4567091300192664E-4</v>
      </c>
      <c r="F1505" s="6">
        <f t="shared" si="119"/>
        <v>0.41677343167023001</v>
      </c>
      <c r="G1505" s="17">
        <v>4.4460452674411864E-3</v>
      </c>
      <c r="H1505" s="9">
        <f t="shared" si="116"/>
        <v>6.4557991888706543E-3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-1.1503469077419603E-2</v>
      </c>
      <c r="D1506" s="6">
        <f t="shared" si="118"/>
        <v>1.3232980081514899E-4</v>
      </c>
      <c r="E1506" s="6">
        <f t="shared" si="120"/>
        <v>6.9240580718217824E-5</v>
      </c>
      <c r="F1506" s="6">
        <f t="shared" si="119"/>
        <v>0.19475709754313844</v>
      </c>
      <c r="G1506" s="17">
        <v>4.6171883295574477E-3</v>
      </c>
      <c r="H1506" s="9">
        <f t="shared" si="116"/>
        <v>4.4131292474064079E-3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-5.317372727021063E-3</v>
      </c>
      <c r="D1507" s="6">
        <f t="shared" si="118"/>
        <v>2.8274452718067418E-5</v>
      </c>
      <c r="E1507" s="6">
        <f t="shared" si="120"/>
        <v>1.3232980081514899E-4</v>
      </c>
      <c r="F1507" s="6">
        <f t="shared" si="119"/>
        <v>0.20865150246585201</v>
      </c>
      <c r="G1507" s="17">
        <v>6.9789667699082011E-3</v>
      </c>
      <c r="H1507" s="9">
        <f t="shared" si="116"/>
        <v>4.567838684387311E-3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-4.99121867105763E-3</v>
      </c>
      <c r="D1508" s="6">
        <f t="shared" si="118"/>
        <v>2.4912263822314294E-5</v>
      </c>
      <c r="E1508" s="6">
        <f t="shared" si="120"/>
        <v>2.8274452718067418E-5</v>
      </c>
      <c r="F1508" s="6">
        <f t="shared" si="119"/>
        <v>0.45395993801861362</v>
      </c>
      <c r="G1508" s="17">
        <v>5.5701332463992037E-3</v>
      </c>
      <c r="H1508" s="9">
        <f t="shared" si="116"/>
        <v>6.7376549185797106E-3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-1.0669063042970276E-2</v>
      </c>
      <c r="D1509" s="6">
        <f t="shared" si="118"/>
        <v>1.1382890621487417E-4</v>
      </c>
      <c r="E1509" s="6">
        <f t="shared" si="120"/>
        <v>2.4912263822314294E-5</v>
      </c>
      <c r="F1509" s="6">
        <f t="shared" si="119"/>
        <v>0.29560376586239162</v>
      </c>
      <c r="G1509" s="17">
        <v>4.9785517012884027E-3</v>
      </c>
      <c r="H1509" s="9">
        <f t="shared" si="116"/>
        <v>5.436945519888825E-3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-1.1058901106919362E-2</v>
      </c>
      <c r="D1510" s="6">
        <f t="shared" si="118"/>
        <v>1.2229929369262228E-4</v>
      </c>
      <c r="E1510" s="6">
        <f t="shared" si="120"/>
        <v>1.1382890621487417E-4</v>
      </c>
      <c r="F1510" s="6">
        <f t="shared" si="119"/>
        <v>0.23971001114043158</v>
      </c>
      <c r="G1510" s="17">
        <v>5.2816927051992785E-3</v>
      </c>
      <c r="H1510" s="9">
        <f t="shared" si="116"/>
        <v>4.8960189045839228E-3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-1.4097954712675711E-2</v>
      </c>
      <c r="D1511" s="6">
        <f t="shared" si="118"/>
        <v>1.987523270806553E-4</v>
      </c>
      <c r="E1511" s="6">
        <f t="shared" si="120"/>
        <v>1.2229929369262228E-4</v>
      </c>
      <c r="F1511" s="6">
        <f t="shared" si="119"/>
        <v>0.26756912524011323</v>
      </c>
      <c r="G1511" s="17">
        <v>5.9041282777762055E-3</v>
      </c>
      <c r="H1511" s="9">
        <f t="shared" si="116"/>
        <v>5.1727084321476421E-3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-1.3362986348780291E-2</v>
      </c>
      <c r="D1512" s="6">
        <f t="shared" si="118"/>
        <v>1.7856940415768841E-4</v>
      </c>
      <c r="E1512" s="6">
        <f t="shared" si="120"/>
        <v>1.987523270806553E-4</v>
      </c>
      <c r="F1512" s="6">
        <f t="shared" si="119"/>
        <v>0.3299331689791401</v>
      </c>
      <c r="G1512" s="17">
        <v>3.9944594924129669E-3</v>
      </c>
      <c r="H1512" s="9">
        <f t="shared" si="116"/>
        <v>5.7439809277115474E-3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-7.8954142986681734E-3</v>
      </c>
      <c r="D1513" s="6">
        <f t="shared" si="118"/>
        <v>6.2337566947613839E-5</v>
      </c>
      <c r="E1513" s="6">
        <f t="shared" si="120"/>
        <v>1.7856940415768841E-4</v>
      </c>
      <c r="F1513" s="6">
        <f t="shared" si="119"/>
        <v>0.1606184250218354</v>
      </c>
      <c r="G1513" s="17">
        <v>6.8808164867157949E-3</v>
      </c>
      <c r="H1513" s="9">
        <f t="shared" si="116"/>
        <v>4.0077228574570299E-3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-5.3709068919231325E-3</v>
      </c>
      <c r="D1514" s="6">
        <f t="shared" si="118"/>
        <v>2.8846640841707402E-5</v>
      </c>
      <c r="E1514" s="6">
        <f t="shared" si="120"/>
        <v>6.2337566947613839E-5</v>
      </c>
      <c r="F1514" s="6">
        <f t="shared" si="119"/>
        <v>0.44177596076214809</v>
      </c>
      <c r="G1514" s="17">
        <v>2.4296506184954885E-3</v>
      </c>
      <c r="H1514" s="9">
        <f t="shared" si="116"/>
        <v>6.6466229076287166E-3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-1.1066847086449479E-2</v>
      </c>
      <c r="D1515" s="6">
        <f t="shared" si="118"/>
        <v>1.2247510443485533E-4</v>
      </c>
      <c r="E1515" s="6">
        <f t="shared" si="120"/>
        <v>2.8846640841707402E-5</v>
      </c>
      <c r="F1515" s="6">
        <f t="shared" si="119"/>
        <v>7.0575492045640412E-2</v>
      </c>
      <c r="G1515" s="17">
        <v>2.2282700919588685E-3</v>
      </c>
      <c r="H1515" s="9">
        <f t="shared" si="116"/>
        <v>2.6566048265716981E-3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-2.0241068646025422E-2</v>
      </c>
      <c r="D1516" s="6">
        <f t="shared" si="118"/>
        <v>4.0970085993311342E-4</v>
      </c>
      <c r="E1516" s="6">
        <f t="shared" si="120"/>
        <v>1.2247510443485533E-4</v>
      </c>
      <c r="F1516" s="6">
        <f t="shared" si="119"/>
        <v>6.2175353166897068E-2</v>
      </c>
      <c r="G1516" s="17">
        <v>8.3567047729237072E-3</v>
      </c>
      <c r="H1516" s="9">
        <f t="shared" si="116"/>
        <v>2.4934986097228341E-3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-8.7858798745561011E-3</v>
      </c>
      <c r="D1517" s="6">
        <f t="shared" si="118"/>
        <v>7.7191685170129929E-5</v>
      </c>
      <c r="E1517" s="6">
        <f t="shared" si="120"/>
        <v>4.0970085993311342E-4</v>
      </c>
      <c r="F1517" s="6">
        <f t="shared" si="119"/>
        <v>0.64321499953101624</v>
      </c>
      <c r="G1517" s="17">
        <v>3.2141519275576728E-3</v>
      </c>
      <c r="H1517" s="9">
        <f t="shared" si="116"/>
        <v>8.0200685753365978E-3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-1.1560137319817148E-2</v>
      </c>
      <c r="D1518" s="6">
        <f t="shared" si="118"/>
        <v>1.336367748530292E-4</v>
      </c>
      <c r="E1518" s="6">
        <f t="shared" si="120"/>
        <v>7.7191685170129929E-5</v>
      </c>
      <c r="F1518" s="6">
        <f t="shared" si="119"/>
        <v>0.11023409659125469</v>
      </c>
      <c r="G1518" s="17">
        <v>3.0929643905886861E-3</v>
      </c>
      <c r="H1518" s="9">
        <f t="shared" si="116"/>
        <v>3.3201520536152362E-3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-1.6761699340749836E-2</v>
      </c>
      <c r="D1519" s="6">
        <f t="shared" si="118"/>
        <v>2.8095456478969351E-4</v>
      </c>
      <c r="E1519" s="6">
        <f t="shared" si="120"/>
        <v>1.336367748530292E-4</v>
      </c>
      <c r="F1519" s="6">
        <f t="shared" si="119"/>
        <v>0.10338886742893934</v>
      </c>
      <c r="G1519" s="17">
        <v>3.1632325373814334E-3</v>
      </c>
      <c r="H1519" s="9">
        <f t="shared" si="116"/>
        <v>3.2154139302574924E-3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1.5484367277241885E-3</v>
      </c>
      <c r="D1520" s="6">
        <f t="shared" si="118"/>
        <v>2.3976562997651925E-6</v>
      </c>
      <c r="E1520" s="6">
        <f t="shared" si="120"/>
        <v>2.8095456478969351E-4</v>
      </c>
      <c r="F1520" s="6">
        <f t="shared" si="119"/>
        <v>0.10732907394205542</v>
      </c>
      <c r="G1520" s="17">
        <v>8.8293291032375699E-3</v>
      </c>
      <c r="H1520" s="9">
        <f t="shared" si="116"/>
        <v>3.2761116272504425E-3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-7.4862922177160156E-3</v>
      </c>
      <c r="D1521" s="6">
        <f t="shared" si="118"/>
        <v>5.6044571169035382E-5</v>
      </c>
      <c r="E1521" s="6">
        <f t="shared" si="120"/>
        <v>2.3976562997651925E-6</v>
      </c>
      <c r="F1521" s="6">
        <f t="shared" si="119"/>
        <v>0.71596131846573063</v>
      </c>
      <c r="G1521" s="17">
        <v>3.0799347914925307E-3</v>
      </c>
      <c r="H1521" s="9">
        <f t="shared" si="116"/>
        <v>8.4614497485107753E-3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-1.0316195904492533E-2</v>
      </c>
      <c r="D1522" s="6">
        <f t="shared" si="118"/>
        <v>1.0642389793986852E-4</v>
      </c>
      <c r="E1522" s="6">
        <f t="shared" si="120"/>
        <v>5.6044571169035382E-5</v>
      </c>
      <c r="F1522" s="6">
        <f t="shared" si="119"/>
        <v>0.10266707893977155</v>
      </c>
      <c r="G1522" s="17">
        <v>3.9354754548242771E-3</v>
      </c>
      <c r="H1522" s="9">
        <f t="shared" si="116"/>
        <v>3.2041703909088787E-3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-3.4345839693789961E-3</v>
      </c>
      <c r="D1523" s="6">
        <f t="shared" si="118"/>
        <v>1.1796367042715181E-5</v>
      </c>
      <c r="E1523" s="6">
        <f t="shared" si="120"/>
        <v>1.0642389793986852E-4</v>
      </c>
      <c r="F1523" s="6">
        <f t="shared" si="119"/>
        <v>0.15642760461932514</v>
      </c>
      <c r="G1523" s="17">
        <v>3.9114829351218072E-3</v>
      </c>
      <c r="H1523" s="9">
        <f t="shared" si="116"/>
        <v>3.9550929776596298E-3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-5.7127424165584768E-3</v>
      </c>
      <c r="D1524" s="6">
        <f t="shared" si="118"/>
        <v>3.2635425917946387E-5</v>
      </c>
      <c r="E1524" s="6">
        <f t="shared" si="120"/>
        <v>1.1796367042715181E-5</v>
      </c>
      <c r="F1524" s="6">
        <f t="shared" si="119"/>
        <v>0.1547396105151134</v>
      </c>
      <c r="G1524" s="17">
        <v>3.7492486781275768E-3</v>
      </c>
      <c r="H1524" s="9">
        <f t="shared" si="116"/>
        <v>3.9336955972102544E-3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-1.0529088272444186E-2</v>
      </c>
      <c r="D1525" s="6">
        <f t="shared" si="118"/>
        <v>1.1086169984892169E-4</v>
      </c>
      <c r="E1525" s="6">
        <f t="shared" si="120"/>
        <v>3.2635425917946387E-5</v>
      </c>
      <c r="F1525" s="6">
        <f t="shared" si="119"/>
        <v>0.14360792327804223</v>
      </c>
      <c r="G1525" s="17">
        <v>5.1562071091218083E-3</v>
      </c>
      <c r="H1525" s="9">
        <f t="shared" si="116"/>
        <v>3.7895636065125261E-3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-7.6108280118282311E-3</v>
      </c>
      <c r="D1526" s="6">
        <f t="shared" si="118"/>
        <v>5.7924703025629265E-5</v>
      </c>
      <c r="E1526" s="6">
        <f t="shared" si="120"/>
        <v>1.1086169984892169E-4</v>
      </c>
      <c r="F1526" s="6">
        <f t="shared" si="119"/>
        <v>0.25583698973616908</v>
      </c>
      <c r="G1526" s="17">
        <v>3.0736048864704268E-3</v>
      </c>
      <c r="H1526" s="9">
        <f t="shared" si="116"/>
        <v>5.0580331131396226E-3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-1.7869006548160631E-2</v>
      </c>
      <c r="D1527" s="6">
        <f t="shared" si="118"/>
        <v>3.1930139501820751E-4</v>
      </c>
      <c r="E1527" s="6">
        <f t="shared" si="120"/>
        <v>5.7924703025629265E-5</v>
      </c>
      <c r="F1527" s="6">
        <f t="shared" si="119"/>
        <v>0.10231822522953771</v>
      </c>
      <c r="G1527" s="17">
        <v>4.0711237856491216E-3</v>
      </c>
      <c r="H1527" s="9">
        <f t="shared" si="116"/>
        <v>3.1987220140164995E-3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-1.0727188049068371E-2</v>
      </c>
      <c r="D1528" s="6">
        <f t="shared" si="118"/>
        <v>1.1507256344007529E-4</v>
      </c>
      <c r="E1528" s="6">
        <f t="shared" si="120"/>
        <v>3.1930139501820751E-4</v>
      </c>
      <c r="F1528" s="6">
        <f t="shared" si="119"/>
        <v>0.16615940743563679</v>
      </c>
      <c r="G1528" s="17">
        <v>4.2677850560095543E-3</v>
      </c>
      <c r="H1528" s="9">
        <f t="shared" si="116"/>
        <v>4.076265538892637E-3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-1.6315284597132405E-2</v>
      </c>
      <c r="D1529" s="6">
        <f t="shared" si="118"/>
        <v>2.6618851148542589E-4</v>
      </c>
      <c r="E1529" s="6">
        <f t="shared" si="120"/>
        <v>1.1507256344007529E-4</v>
      </c>
      <c r="F1529" s="6">
        <f t="shared" si="119"/>
        <v>0.18084473880383431</v>
      </c>
      <c r="G1529" s="17">
        <v>4.1112167101326697E-3</v>
      </c>
      <c r="H1529" s="9">
        <f t="shared" si="116"/>
        <v>4.252584376633041E-3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-1.4312207878647298E-2</v>
      </c>
      <c r="D1530" s="6">
        <f t="shared" si="118"/>
        <v>2.0483929436161379E-4</v>
      </c>
      <c r="E1530" s="6">
        <f t="shared" si="120"/>
        <v>2.6618851148542589E-4</v>
      </c>
      <c r="F1530" s="6">
        <f t="shared" si="119"/>
        <v>0.16909684665370012</v>
      </c>
      <c r="G1530" s="17">
        <v>4.6587233892846263E-3</v>
      </c>
      <c r="H1530" s="9">
        <f t="shared" si="116"/>
        <v>4.1121386972438091E-3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-8.1214452907917463E-3</v>
      </c>
      <c r="D1531" s="6">
        <f t="shared" si="118"/>
        <v>6.5957873611323438E-5</v>
      </c>
      <c r="E1531" s="6">
        <f t="shared" si="120"/>
        <v>2.0483929436161379E-4</v>
      </c>
      <c r="F1531" s="6">
        <f t="shared" si="119"/>
        <v>0.21210369896075063</v>
      </c>
      <c r="G1531" s="17">
        <v>4.1066551303492078E-3</v>
      </c>
      <c r="H1531" s="9">
        <f t="shared" si="116"/>
        <v>4.6054717343693534E-3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-3.0300101685797054E-2</v>
      </c>
      <c r="D1532" s="6">
        <f t="shared" si="118"/>
        <v>9.1809616216964151E-4</v>
      </c>
      <c r="E1532" s="6">
        <f t="shared" si="120"/>
        <v>6.5957873611323438E-5</v>
      </c>
      <c r="F1532" s="6">
        <f t="shared" si="119"/>
        <v>0.16875753618751035</v>
      </c>
      <c r="G1532" s="17">
        <v>8.1926670481907889E-3</v>
      </c>
      <c r="H1532" s="9">
        <f t="shared" si="116"/>
        <v>4.1080109078179229E-3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-8.4977776176804673E-3</v>
      </c>
      <c r="D1533" s="6">
        <f t="shared" si="118"/>
        <v>7.2212224439551124E-5</v>
      </c>
      <c r="E1533" s="6">
        <f t="shared" si="120"/>
        <v>9.1809616216964151E-4</v>
      </c>
      <c r="F1533" s="6">
        <f t="shared" si="119"/>
        <v>0.61890823945008311</v>
      </c>
      <c r="G1533" s="17">
        <v>5.0503120856725363E-3</v>
      </c>
      <c r="H1533" s="9">
        <f t="shared" si="116"/>
        <v>7.8670721329480841E-3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-8.3084933910897128E-3</v>
      </c>
      <c r="D1534" s="6">
        <f t="shared" si="118"/>
        <v>6.9031062429781434E-5</v>
      </c>
      <c r="E1534" s="6">
        <f t="shared" si="120"/>
        <v>7.2212224439551124E-5</v>
      </c>
      <c r="F1534" s="6">
        <f t="shared" si="119"/>
        <v>0.24615540457758761</v>
      </c>
      <c r="G1534" s="17">
        <v>4.2962637210678511E-3</v>
      </c>
      <c r="H1534" s="9">
        <f t="shared" si="116"/>
        <v>4.9614050890608354E-3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-1.0731490694884521E-2</v>
      </c>
      <c r="D1535" s="6">
        <f t="shared" si="118"/>
        <v>1.1516489253439307E-4</v>
      </c>
      <c r="E1535" s="6">
        <f t="shared" si="120"/>
        <v>6.9031062429781434E-5</v>
      </c>
      <c r="F1535" s="6">
        <f t="shared" si="119"/>
        <v>0.18302847057415758</v>
      </c>
      <c r="G1535" s="17">
        <v>5.3991838454730146E-3</v>
      </c>
      <c r="H1535" s="9">
        <f t="shared" si="116"/>
        <v>4.278182681631975E-3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-1.2310531961334439E-3</v>
      </c>
      <c r="D1536" s="6">
        <f t="shared" si="118"/>
        <v>1.5154919717103675E-6</v>
      </c>
      <c r="E1536" s="6">
        <f t="shared" si="120"/>
        <v>1.1516489253439307E-4</v>
      </c>
      <c r="F1536" s="6">
        <f t="shared" si="119"/>
        <v>0.27880921318706847</v>
      </c>
      <c r="G1536" s="17">
        <v>5.3000952181220581E-3</v>
      </c>
      <c r="H1536" s="9">
        <f t="shared" si="116"/>
        <v>5.2802387558430397E-3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-1.4985416057148385E-3</v>
      </c>
      <c r="D1537" s="6">
        <f t="shared" si="118"/>
        <v>2.2456269440584064E-6</v>
      </c>
      <c r="E1537" s="6">
        <f t="shared" si="120"/>
        <v>1.5154919717103675E-6</v>
      </c>
      <c r="F1537" s="6">
        <f t="shared" si="119"/>
        <v>0.26931119731384079</v>
      </c>
      <c r="G1537" s="17">
        <v>6.3043446460660504E-3</v>
      </c>
      <c r="H1537" s="9">
        <f t="shared" si="116"/>
        <v>5.1895201831560576E-3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-1.1168592279060863E-2</v>
      </c>
      <c r="D1538" s="6">
        <f t="shared" si="118"/>
        <v>1.2473745349589791E-4</v>
      </c>
      <c r="E1538" s="6">
        <f t="shared" si="120"/>
        <v>2.2456269440584064E-6</v>
      </c>
      <c r="F1538" s="6">
        <f t="shared" si="119"/>
        <v>0.37369386775412755</v>
      </c>
      <c r="G1538" s="17">
        <v>2.6118908740005906E-3</v>
      </c>
      <c r="H1538" s="9">
        <f t="shared" si="116"/>
        <v>6.1130505294339542E-3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-1.3721682019880154E-2</v>
      </c>
      <c r="D1539" s="6">
        <f t="shared" si="118"/>
        <v>1.8828455745470229E-4</v>
      </c>
      <c r="E1539" s="6">
        <f t="shared" si="120"/>
        <v>1.2473745349589791E-4</v>
      </c>
      <c r="F1539" s="6">
        <f t="shared" si="119"/>
        <v>7.8806628412794441E-2</v>
      </c>
      <c r="G1539" s="17">
        <v>3.466150227065016E-3</v>
      </c>
      <c r="H1539" s="9">
        <f t="shared" si="116"/>
        <v>2.8072518307553818E-3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-2.3336209324537893E-3</v>
      </c>
      <c r="D1540" s="6">
        <f t="shared" si="118"/>
        <v>5.445786656386493E-6</v>
      </c>
      <c r="E1540" s="6">
        <f t="shared" si="120"/>
        <v>1.8828455745470229E-4</v>
      </c>
      <c r="F1540" s="6">
        <f t="shared" si="119"/>
        <v>0.12531449871785963</v>
      </c>
      <c r="G1540" s="17">
        <v>5.2358932452050144E-3</v>
      </c>
      <c r="H1540" s="9">
        <f t="shared" si="116"/>
        <v>3.5399787953864868E-3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-1.9852544627189495E-2</v>
      </c>
      <c r="D1541" s="6">
        <f t="shared" si="118"/>
        <v>3.9412352817455045E-4</v>
      </c>
      <c r="E1541" s="6">
        <f t="shared" si="120"/>
        <v>5.445786656386493E-6</v>
      </c>
      <c r="F1541" s="6">
        <f t="shared" si="119"/>
        <v>0.26325247220984244</v>
      </c>
      <c r="G1541" s="17">
        <v>5.8301492391400617E-3</v>
      </c>
      <c r="H1541" s="9">
        <f t="shared" si="116"/>
        <v>5.130813504794756E-3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-1.5892365321133917E-2</v>
      </c>
      <c r="D1542" s="6">
        <f t="shared" si="118"/>
        <v>2.5256727550037992E-4</v>
      </c>
      <c r="E1542" s="6">
        <f t="shared" si="120"/>
        <v>3.9412352817455045E-4</v>
      </c>
      <c r="F1542" s="6">
        <f t="shared" si="119"/>
        <v>0.32216113981577982</v>
      </c>
      <c r="G1542" s="17">
        <v>4.3105609354701264E-3</v>
      </c>
      <c r="H1542" s="9">
        <f t="shared" si="116"/>
        <v>5.6759240641130835E-3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-1.0069336986242209E-2</v>
      </c>
      <c r="D1543" s="6">
        <f t="shared" si="118"/>
        <v>1.0139154734250534E-4</v>
      </c>
      <c r="E1543" s="6">
        <f t="shared" si="120"/>
        <v>2.5256727550037992E-4</v>
      </c>
      <c r="F1543" s="6">
        <f t="shared" si="119"/>
        <v>0.18413391041651492</v>
      </c>
      <c r="G1543" s="17">
        <v>2.6523390960508032E-3</v>
      </c>
      <c r="H1543" s="9">
        <f t="shared" si="116"/>
        <v>4.2910827353538046E-3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-1.5002485763995139E-2</v>
      </c>
      <c r="D1544" s="6">
        <f t="shared" si="118"/>
        <v>2.2507457909887681E-4</v>
      </c>
      <c r="E1544" s="6">
        <f t="shared" si="120"/>
        <v>1.0139154734250534E-4</v>
      </c>
      <c r="F1544" s="6">
        <f t="shared" si="119"/>
        <v>8.0713417939085375E-2</v>
      </c>
      <c r="G1544" s="17">
        <v>4.7009176733729648E-3</v>
      </c>
      <c r="H1544" s="9">
        <f t="shared" si="116"/>
        <v>2.8410106993653748E-3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-4.2416153985039631E-4</v>
      </c>
      <c r="D1545" s="6">
        <f t="shared" si="118"/>
        <v>1.7991301188825933E-7</v>
      </c>
      <c r="E1545" s="6">
        <f t="shared" si="120"/>
        <v>2.2507457909887681E-4</v>
      </c>
      <c r="F1545" s="6">
        <f t="shared" si="119"/>
        <v>0.21564138560673393</v>
      </c>
      <c r="G1545" s="17">
        <v>4.9818553036794222E-3</v>
      </c>
      <c r="H1545" s="9">
        <f t="shared" si="116"/>
        <v>4.6437203361823368E-3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-8.2251828456505749E-3</v>
      </c>
      <c r="D1546" s="6">
        <f t="shared" si="118"/>
        <v>6.7653632844384492E-5</v>
      </c>
      <c r="E1546" s="6">
        <f t="shared" si="120"/>
        <v>1.7991301188825933E-7</v>
      </c>
      <c r="F1546" s="6">
        <f t="shared" si="119"/>
        <v>0.24000273164817706</v>
      </c>
      <c r="G1546" s="17">
        <v>6.8837177065724535E-3</v>
      </c>
      <c r="H1546" s="9">
        <f t="shared" si="116"/>
        <v>4.8990073652544867E-3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-7.2251102466979536E-3</v>
      </c>
      <c r="D1547" s="6">
        <f t="shared" si="118"/>
        <v>5.2202218076939766E-5</v>
      </c>
      <c r="E1547" s="6">
        <f t="shared" si="120"/>
        <v>6.7653632844384492E-5</v>
      </c>
      <c r="F1547" s="6">
        <f t="shared" si="119"/>
        <v>0.44213374315637088</v>
      </c>
      <c r="G1547" s="17">
        <v>7.6368229958764357E-3</v>
      </c>
      <c r="H1547" s="9">
        <f t="shared" si="116"/>
        <v>6.6493138229171498E-3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-1.2950969877159513E-2</v>
      </c>
      <c r="D1548" s="6">
        <f t="shared" si="118"/>
        <v>1.6772762075909308E-4</v>
      </c>
      <c r="E1548" s="6">
        <f t="shared" si="120"/>
        <v>5.2202218076939766E-5</v>
      </c>
      <c r="F1548" s="6">
        <f t="shared" si="119"/>
        <v>0.54008270739715936</v>
      </c>
      <c r="G1548" s="17">
        <v>5.4025051461263724E-3</v>
      </c>
      <c r="H1548" s="9">
        <f t="shared" si="116"/>
        <v>7.349031959361446E-3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1.914842754059929E-3</v>
      </c>
      <c r="D1549" s="6">
        <f t="shared" si="118"/>
        <v>3.6666227727758138E-6</v>
      </c>
      <c r="E1549" s="6">
        <f t="shared" si="120"/>
        <v>1.6772762075909308E-4</v>
      </c>
      <c r="F1549" s="6">
        <f t="shared" si="119"/>
        <v>0.27913148180446629</v>
      </c>
      <c r="G1549" s="17">
        <v>6.6565819400162332E-3</v>
      </c>
      <c r="H1549" s="9">
        <f t="shared" si="116"/>
        <v>5.2832895226787102E-3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-7.7309865434759305E-3</v>
      </c>
      <c r="D1550" s="6">
        <f t="shared" si="118"/>
        <v>5.9768152935405918E-5</v>
      </c>
      <c r="E1550" s="6">
        <f t="shared" si="120"/>
        <v>3.6666227727758138E-6</v>
      </c>
      <c r="F1550" s="6">
        <f t="shared" si="119"/>
        <v>0.41458541454301401</v>
      </c>
      <c r="G1550" s="17">
        <v>4.6755411278389591E-3</v>
      </c>
      <c r="H1550" s="9">
        <f t="shared" ref="H1550:H1613" si="121">SQRT(F1550)/100</f>
        <v>6.438830752108755E-3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-4.9354287103480065E-3</v>
      </c>
      <c r="D1551" s="6">
        <f t="shared" ref="D1551:D1614" si="123">C1551^2</f>
        <v>2.4358456554927388E-5</v>
      </c>
      <c r="E1551" s="6">
        <f t="shared" si="120"/>
        <v>5.9768152935405918E-5</v>
      </c>
      <c r="F1551" s="6">
        <f t="shared" ref="F1551:F1614" si="124">IF(C1550&gt;0,B$6+B$7*E1551+B$8*(G1550*100)^2,B$6+B$7*E1551+B$8*(G1550*100)^2+E1551*$B$9)</f>
        <v>0.21350721199129052</v>
      </c>
      <c r="G1551" s="17">
        <v>3.3279007790954773E-3</v>
      </c>
      <c r="H1551" s="9">
        <f t="shared" si="121"/>
        <v>4.6206840618169352E-3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-1.0982044891507352E-2</v>
      </c>
      <c r="D1552" s="6">
        <f t="shared" si="123"/>
        <v>1.2060530999908273E-4</v>
      </c>
      <c r="E1552" s="6">
        <f t="shared" ref="E1552:E1615" si="125">D1551</f>
        <v>2.4358456554927388E-5</v>
      </c>
      <c r="F1552" s="6">
        <f t="shared" si="124"/>
        <v>0.11689852178961292</v>
      </c>
      <c r="G1552" s="17">
        <v>3.5191658899879526E-3</v>
      </c>
      <c r="H1552" s="9">
        <f t="shared" si="121"/>
        <v>3.4190425822094249E-3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-1.4670574925746929E-2</v>
      </c>
      <c r="D1553" s="6">
        <f t="shared" si="123"/>
        <v>2.1522576865195452E-4</v>
      </c>
      <c r="E1553" s="6">
        <f t="shared" si="125"/>
        <v>1.2060530999908273E-4</v>
      </c>
      <c r="F1553" s="6">
        <f t="shared" si="124"/>
        <v>0.12863035703714532</v>
      </c>
      <c r="G1553" s="17">
        <v>4.8288528585423169E-3</v>
      </c>
      <c r="H1553" s="9">
        <f t="shared" si="121"/>
        <v>3.5865074520645473E-3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-4.3656344003340855E-3</v>
      </c>
      <c r="D1554" s="6">
        <f t="shared" si="123"/>
        <v>1.9058763717380352E-5</v>
      </c>
      <c r="E1554" s="6">
        <f t="shared" si="125"/>
        <v>2.1522576865195452E-4</v>
      </c>
      <c r="F1554" s="6">
        <f t="shared" si="124"/>
        <v>0.22656152260420945</v>
      </c>
      <c r="G1554" s="17">
        <v>4.8079203007917633E-3</v>
      </c>
      <c r="H1554" s="9">
        <f t="shared" si="121"/>
        <v>4.7598479240854898E-3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-1.6619896882575945E-2</v>
      </c>
      <c r="D1555" s="6">
        <f t="shared" si="123"/>
        <v>2.7622097238745759E-4</v>
      </c>
      <c r="E1555" s="6">
        <f t="shared" si="125"/>
        <v>1.9058763717380352E-5</v>
      </c>
      <c r="F1555" s="6">
        <f t="shared" si="124"/>
        <v>0.22475122371140088</v>
      </c>
      <c r="G1555" s="17">
        <v>3.9181380294650067E-3</v>
      </c>
      <c r="H1555" s="9">
        <f t="shared" si="121"/>
        <v>4.740793432658724E-3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-1.1166042598130499E-2</v>
      </c>
      <c r="D1556" s="6">
        <f t="shared" si="123"/>
        <v>1.2468050730326491E-4</v>
      </c>
      <c r="E1556" s="6">
        <f t="shared" si="125"/>
        <v>2.7622097238745759E-4</v>
      </c>
      <c r="F1556" s="6">
        <f t="shared" si="124"/>
        <v>0.15521101203109916</v>
      </c>
      <c r="G1556" s="17">
        <v>4.8482186425528083E-3</v>
      </c>
      <c r="H1556" s="9">
        <f t="shared" si="121"/>
        <v>3.9396828810336895E-3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-7.2778705972681218E-3</v>
      </c>
      <c r="D1557" s="6">
        <f t="shared" si="123"/>
        <v>5.2967400430579845E-5</v>
      </c>
      <c r="E1557" s="6">
        <f t="shared" si="125"/>
        <v>1.2468050730326491E-4</v>
      </c>
      <c r="F1557" s="6">
        <f t="shared" si="124"/>
        <v>0.22823849826669079</v>
      </c>
      <c r="G1557" s="17">
        <v>4.3201204126985145E-3</v>
      </c>
      <c r="H1557" s="9">
        <f t="shared" si="121"/>
        <v>4.7774313000470327E-3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-1.9928329059883291E-2</v>
      </c>
      <c r="D1558" s="6">
        <f t="shared" si="123"/>
        <v>3.9713829911898886E-4</v>
      </c>
      <c r="E1558" s="6">
        <f t="shared" si="125"/>
        <v>5.2967400430579845E-5</v>
      </c>
      <c r="F1558" s="6">
        <f t="shared" si="124"/>
        <v>0.18486937300856787</v>
      </c>
      <c r="G1558" s="17">
        <v>5.2538343433215983E-3</v>
      </c>
      <c r="H1558" s="9">
        <f t="shared" si="121"/>
        <v>4.2996438574441007E-3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-5.0461578762942003E-3</v>
      </c>
      <c r="D1559" s="6">
        <f t="shared" si="123"/>
        <v>2.5463709312485995E-5</v>
      </c>
      <c r="E1559" s="6">
        <f t="shared" si="125"/>
        <v>3.9713829911898886E-4</v>
      </c>
      <c r="F1559" s="6">
        <f t="shared" si="124"/>
        <v>0.26494508777328007</v>
      </c>
      <c r="G1559" s="17">
        <v>3.6539041338985757E-3</v>
      </c>
      <c r="H1559" s="9">
        <f t="shared" si="121"/>
        <v>5.1472816881659011E-3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-1.3038201190482348E-2</v>
      </c>
      <c r="D1560" s="6">
        <f t="shared" si="123"/>
        <v>1.6999469028349532E-4</v>
      </c>
      <c r="E1560" s="6">
        <f t="shared" si="125"/>
        <v>2.5463709312485995E-5</v>
      </c>
      <c r="F1560" s="6">
        <f t="shared" si="124"/>
        <v>0.13728549582209673</v>
      </c>
      <c r="G1560" s="17">
        <v>4.4024317193249686E-3</v>
      </c>
      <c r="H1560" s="9">
        <f t="shared" si="121"/>
        <v>3.7052057408745432E-3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-1.0855595247062635E-2</v>
      </c>
      <c r="D1561" s="6">
        <f t="shared" si="123"/>
        <v>1.1784394816804888E-4</v>
      </c>
      <c r="E1561" s="6">
        <f t="shared" si="125"/>
        <v>1.6999469028349532E-4</v>
      </c>
      <c r="F1561" s="6">
        <f t="shared" si="124"/>
        <v>0.19130225387902269</v>
      </c>
      <c r="G1561" s="17">
        <v>7.7037768787871583E-3</v>
      </c>
      <c r="H1561" s="9">
        <f t="shared" si="121"/>
        <v>4.3738113114196262E-3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-1.6232452911298878E-2</v>
      </c>
      <c r="D1562" s="6">
        <f t="shared" si="123"/>
        <v>2.634925275175354E-4</v>
      </c>
      <c r="E1562" s="6">
        <f t="shared" si="125"/>
        <v>1.1784394816804888E-4</v>
      </c>
      <c r="F1562" s="6">
        <f t="shared" si="124"/>
        <v>0.54928371795858333</v>
      </c>
      <c r="G1562" s="17">
        <v>5.7016595807637804E-3</v>
      </c>
      <c r="H1562" s="9">
        <f t="shared" si="121"/>
        <v>7.4113677412376679E-3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-8.485294582352438E-3</v>
      </c>
      <c r="D1563" s="6">
        <f t="shared" si="123"/>
        <v>7.2000224149299641E-5</v>
      </c>
      <c r="E1563" s="6">
        <f t="shared" si="125"/>
        <v>2.634925275175354E-4</v>
      </c>
      <c r="F1563" s="6">
        <f t="shared" si="124"/>
        <v>0.30888707794705433</v>
      </c>
      <c r="G1563" s="17">
        <v>3.6230789586925841E-3</v>
      </c>
      <c r="H1563" s="9">
        <f t="shared" si="121"/>
        <v>5.5577610415261137E-3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-8.2213385920544262E-3</v>
      </c>
      <c r="D1564" s="6">
        <f t="shared" si="123"/>
        <v>6.7590408245203452E-5</v>
      </c>
      <c r="E1564" s="6">
        <f t="shared" si="125"/>
        <v>7.2000224149299641E-5</v>
      </c>
      <c r="F1564" s="6">
        <f t="shared" si="124"/>
        <v>0.13527713652319631</v>
      </c>
      <c r="G1564" s="17">
        <v>6.3684824873645515E-3</v>
      </c>
      <c r="H1564" s="9">
        <f t="shared" si="121"/>
        <v>3.6780040310363487E-3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-1.3544859001444141E-2</v>
      </c>
      <c r="D1565" s="6">
        <f t="shared" si="123"/>
        <v>1.8346320536900238E-4</v>
      </c>
      <c r="E1565" s="6">
        <f t="shared" si="125"/>
        <v>6.7590408245203452E-5</v>
      </c>
      <c r="F1565" s="6">
        <f t="shared" si="124"/>
        <v>0.38097534360179647</v>
      </c>
      <c r="G1565" s="17">
        <v>5.2287669034797426E-3</v>
      </c>
      <c r="H1565" s="9">
        <f t="shared" si="121"/>
        <v>6.1723200144013632E-3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-1.0608294412322861E-3</v>
      </c>
      <c r="D1566" s="6">
        <f t="shared" si="123"/>
        <v>1.1253591033852044E-6</v>
      </c>
      <c r="E1566" s="6">
        <f t="shared" si="125"/>
        <v>1.8346320536900238E-4</v>
      </c>
      <c r="F1566" s="6">
        <f t="shared" si="124"/>
        <v>0.26258765713383148</v>
      </c>
      <c r="G1566" s="17">
        <v>5.7209734224963893E-3</v>
      </c>
      <c r="H1566" s="9">
        <f t="shared" si="121"/>
        <v>5.1243307576095383E-3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-1.052891904149798E-2</v>
      </c>
      <c r="D1567" s="6">
        <f t="shared" si="123"/>
        <v>1.1085813618241874E-4</v>
      </c>
      <c r="E1567" s="6">
        <f t="shared" si="125"/>
        <v>1.1253591033852044E-6</v>
      </c>
      <c r="F1567" s="6">
        <f t="shared" si="124"/>
        <v>0.31085848194030746</v>
      </c>
      <c r="G1567" s="17">
        <v>4.0140571478630678E-3</v>
      </c>
      <c r="H1567" s="9">
        <f t="shared" si="121"/>
        <v>5.5754684282157633E-3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-3.7227126463629063E-3</v>
      </c>
      <c r="D1568" s="6">
        <f t="shared" si="123"/>
        <v>1.3858589447390314E-5</v>
      </c>
      <c r="E1568" s="6">
        <f t="shared" si="125"/>
        <v>1.1085813618241874E-4</v>
      </c>
      <c r="F1568" s="6">
        <f t="shared" si="124"/>
        <v>0.16202301110999434</v>
      </c>
      <c r="G1568" s="17">
        <v>4.8736608830763648E-3</v>
      </c>
      <c r="H1568" s="9">
        <f t="shared" si="121"/>
        <v>4.0252082071613928E-3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-5.2739783833949143E-3</v>
      </c>
      <c r="D1569" s="6">
        <f t="shared" si="123"/>
        <v>2.7814847988516833E-5</v>
      </c>
      <c r="E1569" s="6">
        <f t="shared" si="125"/>
        <v>1.3858589447390314E-5</v>
      </c>
      <c r="F1569" s="6">
        <f t="shared" si="124"/>
        <v>0.23045201839875265</v>
      </c>
      <c r="G1569" s="17">
        <v>4.2856959965846464E-3</v>
      </c>
      <c r="H1569" s="9">
        <f t="shared" si="121"/>
        <v>4.8005418277393712E-3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-6.6295696484738476E-3</v>
      </c>
      <c r="D1570" s="6">
        <f t="shared" si="123"/>
        <v>4.3951193723965654E-5</v>
      </c>
      <c r="E1570" s="6">
        <f t="shared" si="125"/>
        <v>2.7814847988516833E-5</v>
      </c>
      <c r="F1570" s="6">
        <f t="shared" si="124"/>
        <v>0.18221541472155331</v>
      </c>
      <c r="G1570" s="17">
        <v>4.0332821619283501E-3</v>
      </c>
      <c r="H1570" s="9">
        <f t="shared" si="121"/>
        <v>4.2686697544030427E-3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-8.1558561630464405E-3</v>
      </c>
      <c r="D1571" s="6">
        <f t="shared" si="123"/>
        <v>6.6517989752302604E-5</v>
      </c>
      <c r="E1571" s="6">
        <f t="shared" si="125"/>
        <v>4.3951193723965654E-5</v>
      </c>
      <c r="F1571" s="6">
        <f t="shared" si="124"/>
        <v>0.16340756622079136</v>
      </c>
      <c r="G1571" s="17">
        <v>1.8080162124340441E-3</v>
      </c>
      <c r="H1571" s="9">
        <f t="shared" si="121"/>
        <v>4.0423701738063443E-3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-1.0954028222236742E-2</v>
      </c>
      <c r="D1572" s="6">
        <f t="shared" si="123"/>
        <v>1.1999073429355904E-4</v>
      </c>
      <c r="E1572" s="6">
        <f t="shared" si="125"/>
        <v>6.6517989752302604E-5</v>
      </c>
      <c r="F1572" s="6">
        <f t="shared" si="124"/>
        <v>4.6980917315387484E-2</v>
      </c>
      <c r="G1572" s="17">
        <v>2.93421483746114E-3</v>
      </c>
      <c r="H1572" s="9">
        <f t="shared" si="121"/>
        <v>2.1675081848839114E-3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-1.3970509647284267E-2</v>
      </c>
      <c r="D1573" s="6">
        <f t="shared" si="123"/>
        <v>1.9517513980486277E-4</v>
      </c>
      <c r="E1573" s="6">
        <f t="shared" si="125"/>
        <v>1.1999073429355904E-4</v>
      </c>
      <c r="F1573" s="6">
        <f t="shared" si="124"/>
        <v>9.4818460728758727E-2</v>
      </c>
      <c r="G1573" s="17">
        <v>6.8107044740000136E-3</v>
      </c>
      <c r="H1573" s="9">
        <f t="shared" si="121"/>
        <v>3.0792606373731784E-3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-3.2317263961379799E-3</v>
      </c>
      <c r="D1574" s="6">
        <f t="shared" si="123"/>
        <v>1.0444055499494976E-5</v>
      </c>
      <c r="E1574" s="6">
        <f t="shared" si="125"/>
        <v>1.9517513980486277E-4</v>
      </c>
      <c r="F1574" s="6">
        <f t="shared" si="124"/>
        <v>0.43318012858586569</v>
      </c>
      <c r="G1574" s="17">
        <v>4.4726858135074052E-3</v>
      </c>
      <c r="H1574" s="9">
        <f t="shared" si="121"/>
        <v>6.5816421095792324E-3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-1.4673924366483244E-2</v>
      </c>
      <c r="D1575" s="6">
        <f t="shared" si="123"/>
        <v>2.153240563132707E-4</v>
      </c>
      <c r="E1575" s="6">
        <f t="shared" si="125"/>
        <v>1.0444055499494976E-5</v>
      </c>
      <c r="F1575" s="6">
        <f t="shared" si="124"/>
        <v>0.19688423884632289</v>
      </c>
      <c r="G1575" s="17">
        <v>4.916127468212567E-3</v>
      </c>
      <c r="H1575" s="9">
        <f t="shared" si="121"/>
        <v>4.4371639461070504E-3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-9.6415009676059649E-3</v>
      </c>
      <c r="D1576" s="6">
        <f t="shared" si="123"/>
        <v>9.2958540908346759E-5</v>
      </c>
      <c r="E1576" s="6">
        <f t="shared" si="125"/>
        <v>2.153240563132707E-4</v>
      </c>
      <c r="F1576" s="6">
        <f t="shared" si="124"/>
        <v>0.234179357490024</v>
      </c>
      <c r="G1576" s="17">
        <v>4.1889204777835736E-3</v>
      </c>
      <c r="H1576" s="9">
        <f t="shared" si="121"/>
        <v>4.8392081737617361E-3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-1.315062462083148E-2</v>
      </c>
      <c r="D1577" s="6">
        <f t="shared" si="123"/>
        <v>1.7293892791801909E-4</v>
      </c>
      <c r="E1577" s="6">
        <f t="shared" si="125"/>
        <v>9.2958540908346759E-5</v>
      </c>
      <c r="F1577" s="6">
        <f t="shared" si="124"/>
        <v>0.17487061493384981</v>
      </c>
      <c r="G1577" s="17">
        <v>2.8240090372244732E-3</v>
      </c>
      <c r="H1577" s="9">
        <f t="shared" si="121"/>
        <v>4.1817533993989868E-3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-1.9031344207340727E-2</v>
      </c>
      <c r="D1578" s="6">
        <f t="shared" si="123"/>
        <v>3.6219206233828141E-4</v>
      </c>
      <c r="E1578" s="6">
        <f t="shared" si="125"/>
        <v>1.7293892791801909E-4</v>
      </c>
      <c r="F1578" s="6">
        <f t="shared" si="124"/>
        <v>8.9135378237133606E-2</v>
      </c>
      <c r="G1578" s="17">
        <v>6.6829814557709004E-3</v>
      </c>
      <c r="H1578" s="9">
        <f t="shared" si="121"/>
        <v>2.9855548602752825E-3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-5.0319935776058687E-3</v>
      </c>
      <c r="D1579" s="6">
        <f t="shared" si="123"/>
        <v>2.5320959365066709E-5</v>
      </c>
      <c r="E1579" s="6">
        <f t="shared" si="125"/>
        <v>3.6219206233828141E-4</v>
      </c>
      <c r="F1579" s="6">
        <f t="shared" si="124"/>
        <v>0.4177461046741614</v>
      </c>
      <c r="G1579" s="17">
        <v>4.6577973172553262E-3</v>
      </c>
      <c r="H1579" s="9">
        <f t="shared" si="121"/>
        <v>6.4633281262377615E-3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-1.6312306124848207E-2</v>
      </c>
      <c r="D1580" s="6">
        <f t="shared" si="123"/>
        <v>2.6609133111076032E-4</v>
      </c>
      <c r="E1580" s="6">
        <f t="shared" si="125"/>
        <v>2.5320959365066709E-5</v>
      </c>
      <c r="F1580" s="6">
        <f t="shared" si="124"/>
        <v>0.21202324255716787</v>
      </c>
      <c r="G1580" s="17">
        <v>7.6790099825865448E-3</v>
      </c>
      <c r="H1580" s="9">
        <f t="shared" si="121"/>
        <v>4.6045981644131321E-3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-1.4217869933014193E-2</v>
      </c>
      <c r="D1581" s="6">
        <f t="shared" si="123"/>
        <v>2.0214782543210902E-4</v>
      </c>
      <c r="E1581" s="6">
        <f t="shared" si="125"/>
        <v>2.6609133111076032E-4</v>
      </c>
      <c r="F1581" s="6">
        <f t="shared" si="124"/>
        <v>0.5458738692750903</v>
      </c>
      <c r="G1581" s="17">
        <v>5.0757589760908736E-3</v>
      </c>
      <c r="H1581" s="9">
        <f t="shared" si="121"/>
        <v>7.3883277490585809E-3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-7.2988019895384674E-3</v>
      </c>
      <c r="D1582" s="6">
        <f t="shared" si="123"/>
        <v>5.3272510482490691E-5</v>
      </c>
      <c r="E1582" s="6">
        <f t="shared" si="125"/>
        <v>2.0214782543210902E-4</v>
      </c>
      <c r="F1582" s="6">
        <f t="shared" si="124"/>
        <v>0.24846571751192909</v>
      </c>
      <c r="G1582" s="17">
        <v>9.8031661819939671E-3</v>
      </c>
      <c r="H1582" s="9">
        <f t="shared" si="121"/>
        <v>4.9846335623787742E-3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-5.2281874304453205E-3</v>
      </c>
      <c r="D1583" s="6">
        <f t="shared" si="123"/>
        <v>2.7333943807866442E-5</v>
      </c>
      <c r="E1583" s="6">
        <f t="shared" si="125"/>
        <v>5.3272510482490691E-5</v>
      </c>
      <c r="F1583" s="6">
        <f t="shared" si="124"/>
        <v>0.87848715876030037</v>
      </c>
      <c r="G1583" s="17">
        <v>5.3105419920724522E-3</v>
      </c>
      <c r="H1583" s="9">
        <f t="shared" si="121"/>
        <v>9.3727645802095146E-3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-7.3186436676478464E-3</v>
      </c>
      <c r="D1584" s="6">
        <f t="shared" si="123"/>
        <v>5.3562545134001924E-5</v>
      </c>
      <c r="E1584" s="6">
        <f t="shared" si="125"/>
        <v>2.7333943807866442E-5</v>
      </c>
      <c r="F1584" s="6">
        <f t="shared" si="124"/>
        <v>0.27030451023815771</v>
      </c>
      <c r="G1584" s="17">
        <v>4.6301640182347253E-3</v>
      </c>
      <c r="H1584" s="9">
        <f t="shared" si="121"/>
        <v>5.1990817481374317E-3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-1.2552882228435001E-2</v>
      </c>
      <c r="D1585" s="6">
        <f t="shared" si="123"/>
        <v>1.5757485224095929E-4</v>
      </c>
      <c r="E1585" s="6">
        <f t="shared" si="125"/>
        <v>5.3562545134001924E-5</v>
      </c>
      <c r="F1585" s="6">
        <f t="shared" si="124"/>
        <v>0.20972486556891123</v>
      </c>
      <c r="G1585" s="17">
        <v>5.0767777852694798E-3</v>
      </c>
      <c r="H1585" s="9">
        <f t="shared" si="121"/>
        <v>4.5795727482911682E-3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-1.9137019020152107E-2</v>
      </c>
      <c r="D1586" s="6">
        <f t="shared" si="123"/>
        <v>3.6622549697766353E-4</v>
      </c>
      <c r="E1586" s="6">
        <f t="shared" si="125"/>
        <v>1.5757485224095929E-4</v>
      </c>
      <c r="F1586" s="6">
        <f t="shared" si="124"/>
        <v>0.24855757527865258</v>
      </c>
      <c r="G1586" s="17">
        <v>8.5376375712206704E-3</v>
      </c>
      <c r="H1586" s="9">
        <f t="shared" si="121"/>
        <v>4.9855548866565751E-3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-8.5872654790499024E-3</v>
      </c>
      <c r="D1587" s="6">
        <f t="shared" si="123"/>
        <v>7.3741128407682149E-5</v>
      </c>
      <c r="E1587" s="6">
        <f t="shared" si="125"/>
        <v>3.6622549697766353E-4</v>
      </c>
      <c r="F1587" s="6">
        <f t="shared" si="124"/>
        <v>0.67059345589117247</v>
      </c>
      <c r="G1587" s="17">
        <v>4.5758719542366745E-3</v>
      </c>
      <c r="H1587" s="9">
        <f t="shared" si="121"/>
        <v>8.1889770783118727E-3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-1.5151197124062318E-2</v>
      </c>
      <c r="D1588" s="6">
        <f t="shared" si="123"/>
        <v>2.2955877429219426E-4</v>
      </c>
      <c r="E1588" s="6">
        <f t="shared" si="125"/>
        <v>7.3741128407682149E-5</v>
      </c>
      <c r="F1588" s="6">
        <f t="shared" si="124"/>
        <v>0.20524838251401317</v>
      </c>
      <c r="G1588" s="17">
        <v>7.4646436960197028E-3</v>
      </c>
      <c r="H1588" s="9">
        <f t="shared" si="121"/>
        <v>4.5304346647315552E-3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-6.8689815496041562E-3</v>
      </c>
      <c r="D1589" s="6">
        <f t="shared" si="123"/>
        <v>4.7182907528802314E-5</v>
      </c>
      <c r="E1589" s="6">
        <f t="shared" si="125"/>
        <v>2.2955877429219426E-4</v>
      </c>
      <c r="F1589" s="6">
        <f t="shared" si="124"/>
        <v>0.5167962138301786</v>
      </c>
      <c r="G1589" s="17">
        <v>2.8050270541261006E-3</v>
      </c>
      <c r="H1589" s="9">
        <f t="shared" si="121"/>
        <v>7.188853968680812E-3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-9.810149506172856E-3</v>
      </c>
      <c r="D1590" s="6">
        <f t="shared" si="123"/>
        <v>9.6239033333463537E-5</v>
      </c>
      <c r="E1590" s="6">
        <f t="shared" si="125"/>
        <v>4.7182907528802314E-5</v>
      </c>
      <c r="F1590" s="6">
        <f t="shared" si="124"/>
        <v>8.8176094505579103E-2</v>
      </c>
      <c r="G1590" s="17">
        <v>4.3512371520133966E-3</v>
      </c>
      <c r="H1590" s="9">
        <f t="shared" si="121"/>
        <v>2.9694459837750729E-3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-1.6251119250029873E-2</v>
      </c>
      <c r="D1591" s="6">
        <f t="shared" si="123"/>
        <v>2.640988768786915E-4</v>
      </c>
      <c r="E1591" s="6">
        <f t="shared" si="125"/>
        <v>9.6239033333463537E-5</v>
      </c>
      <c r="F1591" s="6">
        <f t="shared" si="124"/>
        <v>0.18728695582406327</v>
      </c>
      <c r="G1591" s="17">
        <v>6.4779056485972332E-3</v>
      </c>
      <c r="H1591" s="9">
        <f t="shared" si="121"/>
        <v>4.327666297487172E-3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6.95496464824376E-3</v>
      </c>
      <c r="D1592" s="6">
        <f t="shared" si="123"/>
        <v>4.8371533258320451E-5</v>
      </c>
      <c r="E1592" s="6">
        <f t="shared" si="125"/>
        <v>2.640988768786915E-4</v>
      </c>
      <c r="F1592" s="6">
        <f t="shared" si="124"/>
        <v>0.3935696086308107</v>
      </c>
      <c r="G1592" s="17">
        <v>7.7582416000813023E-3</v>
      </c>
      <c r="H1592" s="9">
        <f t="shared" si="121"/>
        <v>6.2735126415016549E-3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-9.6129851796292395E-3</v>
      </c>
      <c r="D1593" s="6">
        <f t="shared" si="123"/>
        <v>9.2409484063771409E-5</v>
      </c>
      <c r="E1593" s="6">
        <f t="shared" si="125"/>
        <v>4.8371533258320451E-5</v>
      </c>
      <c r="F1593" s="6">
        <f t="shared" si="124"/>
        <v>0.55682463107990388</v>
      </c>
      <c r="G1593" s="17">
        <v>3.8444021480616474E-3</v>
      </c>
      <c r="H1593" s="9">
        <f t="shared" si="121"/>
        <v>7.4620682862052657E-3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-4.8310710858298226E-3</v>
      </c>
      <c r="D1594" s="6">
        <f t="shared" si="123"/>
        <v>2.3339247836340942E-5</v>
      </c>
      <c r="E1594" s="6">
        <f t="shared" si="125"/>
        <v>9.2409484063771409E-5</v>
      </c>
      <c r="F1594" s="6">
        <f t="shared" si="124"/>
        <v>0.15008097113338811</v>
      </c>
      <c r="G1594" s="17">
        <v>5.9309367127182589E-3</v>
      </c>
      <c r="H1594" s="9">
        <f t="shared" si="121"/>
        <v>3.8740285380129574E-3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-1.0098018631028282E-2</v>
      </c>
      <c r="D1595" s="6">
        <f t="shared" si="123"/>
        <v>1.019699802725943E-4</v>
      </c>
      <c r="E1595" s="6">
        <f t="shared" si="125"/>
        <v>2.3339247836340942E-5</v>
      </c>
      <c r="F1595" s="6">
        <f t="shared" si="124"/>
        <v>0.3327719372746285</v>
      </c>
      <c r="G1595" s="17">
        <v>5.4367311991360724E-3</v>
      </c>
      <c r="H1595" s="9">
        <f t="shared" si="121"/>
        <v>5.7686388106261985E-3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-1.1481308085603081E-2</v>
      </c>
      <c r="D1596" s="6">
        <f t="shared" si="123"/>
        <v>1.3182043535653467E-4</v>
      </c>
      <c r="E1596" s="6">
        <f t="shared" si="125"/>
        <v>1.019699802725943E-4</v>
      </c>
      <c r="F1596" s="6">
        <f t="shared" si="124"/>
        <v>0.28245322406992546</v>
      </c>
      <c r="G1596" s="17">
        <v>3.233638002474162E-3</v>
      </c>
      <c r="H1596" s="9">
        <f t="shared" si="121"/>
        <v>5.314632857215308E-3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-1.5192433069775779E-2</v>
      </c>
      <c r="D1597" s="6">
        <f t="shared" si="123"/>
        <v>2.3081002257961669E-4</v>
      </c>
      <c r="E1597" s="6">
        <f t="shared" si="125"/>
        <v>1.3182043535653467E-4</v>
      </c>
      <c r="F1597" s="6">
        <f t="shared" si="124"/>
        <v>0.11136043996767667</v>
      </c>
      <c r="G1597" s="17">
        <v>4.8626107483003495E-3</v>
      </c>
      <c r="H1597" s="9">
        <f t="shared" si="121"/>
        <v>3.3370711704678504E-3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-4.206044082805665E-3</v>
      </c>
      <c r="D1598" s="6">
        <f t="shared" si="123"/>
        <v>1.7690806826504548E-5</v>
      </c>
      <c r="E1598" s="6">
        <f t="shared" si="125"/>
        <v>2.3081002257961669E-4</v>
      </c>
      <c r="F1598" s="6">
        <f t="shared" si="124"/>
        <v>0.22949220066132653</v>
      </c>
      <c r="G1598" s="17">
        <v>4.717640962935205E-3</v>
      </c>
      <c r="H1598" s="9">
        <f t="shared" si="121"/>
        <v>4.7905344238542589E-3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-8.0353348784895796E-3</v>
      </c>
      <c r="D1599" s="6">
        <f t="shared" si="123"/>
        <v>6.4566606609471142E-5</v>
      </c>
      <c r="E1599" s="6">
        <f t="shared" si="125"/>
        <v>1.7690806826504548E-5</v>
      </c>
      <c r="F1599" s="6">
        <f t="shared" si="124"/>
        <v>0.21704852556478665</v>
      </c>
      <c r="G1599" s="17">
        <v>8.3532386018637713E-3</v>
      </c>
      <c r="H1599" s="9">
        <f t="shared" si="121"/>
        <v>4.6588466981087352E-3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-1.1851240122111575E-2</v>
      </c>
      <c r="D1600" s="6">
        <f t="shared" si="123"/>
        <v>1.4045189243194718E-4</v>
      </c>
      <c r="E1600" s="6">
        <f t="shared" si="125"/>
        <v>6.4566606609471142E-5</v>
      </c>
      <c r="F1600" s="6">
        <f t="shared" si="124"/>
        <v>0.64269010549493466</v>
      </c>
      <c r="G1600" s="17">
        <v>5.0821045207076658E-3</v>
      </c>
      <c r="H1600" s="9">
        <f t="shared" si="121"/>
        <v>8.0167955287317547E-3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-1.2600322932731965E-2</v>
      </c>
      <c r="D1601" s="6">
        <f t="shared" si="123"/>
        <v>1.5876813800913108E-4</v>
      </c>
      <c r="E1601" s="6">
        <f t="shared" si="125"/>
        <v>1.4045189243194718E-4</v>
      </c>
      <c r="F1601" s="6">
        <f t="shared" si="124"/>
        <v>0.24904196841961754</v>
      </c>
      <c r="G1601" s="17">
        <v>6.1774768515838714E-3</v>
      </c>
      <c r="H1601" s="9">
        <f t="shared" si="121"/>
        <v>4.9904104883227544E-3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-4.0710682565530537E-3</v>
      </c>
      <c r="D1602" s="6">
        <f t="shared" si="123"/>
        <v>1.6573596749513921E-5</v>
      </c>
      <c r="E1602" s="6">
        <f t="shared" si="125"/>
        <v>1.5876813800913108E-4</v>
      </c>
      <c r="F1602" s="6">
        <f t="shared" si="124"/>
        <v>0.35951285999190424</v>
      </c>
      <c r="G1602" s="17">
        <v>3.4387078294270622E-3</v>
      </c>
      <c r="H1602" s="9">
        <f t="shared" si="121"/>
        <v>5.9959391257075334E-3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-1.1917374378348732E-2</v>
      </c>
      <c r="D1603" s="6">
        <f t="shared" si="123"/>
        <v>1.4202381207372282E-4</v>
      </c>
      <c r="E1603" s="6">
        <f t="shared" si="125"/>
        <v>1.6573596749513921E-5</v>
      </c>
      <c r="F1603" s="6">
        <f t="shared" si="124"/>
        <v>0.12361423458207427</v>
      </c>
      <c r="G1603" s="17">
        <v>3.868055761521925E-3</v>
      </c>
      <c r="H1603" s="9">
        <f t="shared" si="121"/>
        <v>3.5158816046914078E-3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-7.1215791168629822E-3</v>
      </c>
      <c r="D1604" s="6">
        <f t="shared" si="123"/>
        <v>5.0716889117738934E-5</v>
      </c>
      <c r="E1604" s="6">
        <f t="shared" si="125"/>
        <v>1.4202381207372282E-4</v>
      </c>
      <c r="F1604" s="6">
        <f t="shared" si="124"/>
        <v>0.15171585240856791</v>
      </c>
      <c r="G1604" s="17">
        <v>3.3548274437384955E-3</v>
      </c>
      <c r="H1604" s="9">
        <f t="shared" si="121"/>
        <v>3.8950719172894345E-3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1.5679478948320228E-3</v>
      </c>
      <c r="D1605" s="6">
        <f t="shared" si="123"/>
        <v>2.4584606009081719E-6</v>
      </c>
      <c r="E1605" s="6">
        <f t="shared" si="125"/>
        <v>5.0716889117738934E-5</v>
      </c>
      <c r="F1605" s="6">
        <f t="shared" si="124"/>
        <v>0.11851074299566389</v>
      </c>
      <c r="G1605" s="17">
        <v>5.3578786009317566E-3</v>
      </c>
      <c r="H1605" s="9">
        <f t="shared" si="121"/>
        <v>3.4425389321787471E-3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-9.912855314539594E-3</v>
      </c>
      <c r="D1606" s="6">
        <f t="shared" si="123"/>
        <v>9.8264700486995875E-5</v>
      </c>
      <c r="E1606" s="6">
        <f t="shared" si="125"/>
        <v>2.4584606009081719E-6</v>
      </c>
      <c r="F1606" s="6">
        <f t="shared" si="124"/>
        <v>0.27482737280750208</v>
      </c>
      <c r="G1606" s="17">
        <v>2.3366231986745537E-3</v>
      </c>
      <c r="H1606" s="9">
        <f t="shared" si="121"/>
        <v>5.2423980467673579E-3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-5.743811564433648E-3</v>
      </c>
      <c r="D1607" s="6">
        <f t="shared" si="123"/>
        <v>3.2991371287721708E-5</v>
      </c>
      <c r="E1607" s="6">
        <f t="shared" si="125"/>
        <v>9.8264700486995875E-5</v>
      </c>
      <c r="F1607" s="6">
        <f t="shared" si="124"/>
        <v>6.6605239295634416E-2</v>
      </c>
      <c r="G1607" s="17">
        <v>3.0051848799300747E-3</v>
      </c>
      <c r="H1607" s="9">
        <f t="shared" si="121"/>
        <v>2.5807990874075109E-3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-1.0252529213082803E-2</v>
      </c>
      <c r="D1608" s="6">
        <f t="shared" si="123"/>
        <v>1.0511435526511627E-4</v>
      </c>
      <c r="E1608" s="6">
        <f t="shared" si="125"/>
        <v>3.2991371287721708E-5</v>
      </c>
      <c r="F1608" s="6">
        <f t="shared" si="124"/>
        <v>9.8592470555324718E-2</v>
      </c>
      <c r="G1608" s="17">
        <v>4.2774074821486175E-3</v>
      </c>
      <c r="H1608" s="9">
        <f t="shared" si="121"/>
        <v>3.1399437981486982E-3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-2.2764560799705708E-2</v>
      </c>
      <c r="D1609" s="6">
        <f t="shared" si="123"/>
        <v>5.1822522840349781E-4</v>
      </c>
      <c r="E1609" s="6">
        <f t="shared" si="125"/>
        <v>1.0511435526511627E-4</v>
      </c>
      <c r="F1609" s="6">
        <f t="shared" si="124"/>
        <v>0.1815810562041183</v>
      </c>
      <c r="G1609" s="17">
        <v>6.5537941836916686E-3</v>
      </c>
      <c r="H1609" s="9">
        <f t="shared" si="121"/>
        <v>4.2612328756372643E-3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-2.0966112138189615E-2</v>
      </c>
      <c r="D1610" s="6">
        <f t="shared" si="123"/>
        <v>4.3957785819114187E-4</v>
      </c>
      <c r="E1610" s="6">
        <f t="shared" si="125"/>
        <v>5.1822522840349781E-4</v>
      </c>
      <c r="F1610" s="6">
        <f t="shared" si="124"/>
        <v>0.40243219102356531</v>
      </c>
      <c r="G1610" s="17">
        <v>4.5675042783862863E-3</v>
      </c>
      <c r="H1610" s="9">
        <f t="shared" si="121"/>
        <v>6.3437543381152876E-3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-6.3106207827946783E-3</v>
      </c>
      <c r="D1611" s="6">
        <f t="shared" si="123"/>
        <v>3.9823934664240116E-5</v>
      </c>
      <c r="E1611" s="6">
        <f t="shared" si="125"/>
        <v>4.3957785819114187E-4</v>
      </c>
      <c r="F1611" s="6">
        <f t="shared" si="124"/>
        <v>0.20456956842646093</v>
      </c>
      <c r="G1611" s="17">
        <v>5.9142972873841276E-3</v>
      </c>
      <c r="H1611" s="9">
        <f t="shared" si="121"/>
        <v>4.5229367497949926E-3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-1.1277278280510053E-2</v>
      </c>
      <c r="D1612" s="6">
        <f t="shared" si="123"/>
        <v>1.2717700541606378E-4</v>
      </c>
      <c r="E1612" s="6">
        <f t="shared" si="125"/>
        <v>3.9823934664240116E-5</v>
      </c>
      <c r="F1612" s="6">
        <f t="shared" si="124"/>
        <v>0.33100682328232373</v>
      </c>
      <c r="G1612" s="17">
        <v>3.8753221611998981E-3</v>
      </c>
      <c r="H1612" s="9">
        <f t="shared" si="121"/>
        <v>5.753319244421639E-3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-2.9441964045168849E-2</v>
      </c>
      <c r="D1613" s="6">
        <f t="shared" si="123"/>
        <v>8.668292468370153E-4</v>
      </c>
      <c r="E1613" s="6">
        <f t="shared" si="125"/>
        <v>1.2717700541606378E-4</v>
      </c>
      <c r="F1613" s="6">
        <f t="shared" si="124"/>
        <v>0.15221956847109658</v>
      </c>
      <c r="G1613" s="17">
        <v>9.9015029452603504E-3</v>
      </c>
      <c r="H1613" s="9">
        <f t="shared" si="121"/>
        <v>3.9015326279693801E-3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-1.7424058947049053E-2</v>
      </c>
      <c r="D1614" s="6">
        <f t="shared" si="123"/>
        <v>3.0359783019024013E-4</v>
      </c>
      <c r="E1614" s="6">
        <f t="shared" si="125"/>
        <v>8.668292468370153E-4</v>
      </c>
      <c r="F1614" s="6">
        <f t="shared" si="124"/>
        <v>0.89585747834793872</v>
      </c>
      <c r="G1614" s="17">
        <v>6.4131083053109378E-3</v>
      </c>
      <c r="H1614" s="9">
        <f t="shared" ref="H1614:H1677" si="126">SQRT(F1614)/100</f>
        <v>9.4649747931409654E-3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-9.0839362113372193E-3</v>
      </c>
      <c r="D1615" s="6">
        <f t="shared" ref="D1615:D1678" si="128">C1615^2</f>
        <v>8.2517897091643588E-5</v>
      </c>
      <c r="E1615" s="6">
        <f t="shared" si="125"/>
        <v>3.0359783019024013E-4</v>
      </c>
      <c r="F1615" s="6">
        <f t="shared" ref="F1615:F1678" si="129">IF(C1614&gt;0,B$6+B$7*E1615+B$8*(G1614*100)^2,B$6+B$7*E1615+B$8*(G1614*100)^2+E1615*$B$9)</f>
        <v>0.38608849470259471</v>
      </c>
      <c r="G1615" s="17">
        <v>6.1598968109464105E-3</v>
      </c>
      <c r="H1615" s="9">
        <f t="shared" si="126"/>
        <v>6.2136019723071636E-3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-1.2182084412666232E-2</v>
      </c>
      <c r="D1616" s="6">
        <f t="shared" si="128"/>
        <v>1.4840318063732557E-4</v>
      </c>
      <c r="E1616" s="6">
        <f t="shared" ref="E1616:E1679" si="130">D1615</f>
        <v>8.2517897091643588E-5</v>
      </c>
      <c r="F1616" s="6">
        <f t="shared" si="129"/>
        <v>0.3575688129253235</v>
      </c>
      <c r="G1616" s="17">
        <v>8.5224597363471911E-3</v>
      </c>
      <c r="H1616" s="9">
        <f t="shared" si="126"/>
        <v>5.9797057864524024E-3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-1.2928084132319615E-2</v>
      </c>
      <c r="D1617" s="6">
        <f t="shared" si="128"/>
        <v>1.6713535933233421E-4</v>
      </c>
      <c r="E1617" s="6">
        <f t="shared" si="130"/>
        <v>1.4840318063732557E-4</v>
      </c>
      <c r="F1617" s="6">
        <f t="shared" si="129"/>
        <v>0.66827031659704927</v>
      </c>
      <c r="G1617" s="17">
        <v>7.4714358173297796E-3</v>
      </c>
      <c r="H1617" s="9">
        <f t="shared" si="126"/>
        <v>8.17478022088086E-3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-8.7921327330774852E-3</v>
      </c>
      <c r="D1618" s="6">
        <f t="shared" si="128"/>
        <v>7.7301597996052576E-5</v>
      </c>
      <c r="E1618" s="6">
        <f t="shared" si="130"/>
        <v>1.6713535933233421E-4</v>
      </c>
      <c r="F1618" s="6">
        <f t="shared" si="129"/>
        <v>0.51770377566174863</v>
      </c>
      <c r="G1618" s="17">
        <v>8.152850201322932E-3</v>
      </c>
      <c r="H1618" s="9">
        <f t="shared" si="126"/>
        <v>7.1951634843257636E-3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-2.1043990450499272E-3</v>
      </c>
      <c r="D1619" s="6">
        <f t="shared" si="128"/>
        <v>4.4284953408070459E-6</v>
      </c>
      <c r="E1619" s="6">
        <f t="shared" si="130"/>
        <v>7.7301597996052576E-5</v>
      </c>
      <c r="F1619" s="6">
        <f t="shared" si="129"/>
        <v>0.61306390032976288</v>
      </c>
      <c r="G1619" s="17">
        <v>3.6726432255709367E-3</v>
      </c>
      <c r="H1619" s="9">
        <f t="shared" si="126"/>
        <v>7.8298397194946651E-3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-4.4918389483104507E-3</v>
      </c>
      <c r="D1620" s="6">
        <f t="shared" si="128"/>
        <v>2.0176617137558736E-5</v>
      </c>
      <c r="E1620" s="6">
        <f t="shared" si="130"/>
        <v>4.4284953408070459E-6</v>
      </c>
      <c r="F1620" s="6">
        <f t="shared" si="129"/>
        <v>0.13851485549007608</v>
      </c>
      <c r="G1620" s="17">
        <v>2.752143844361705E-3</v>
      </c>
      <c r="H1620" s="9">
        <f t="shared" si="126"/>
        <v>3.7217583947655188E-3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-2.6964890292682689E-2</v>
      </c>
      <c r="D1621" s="6">
        <f t="shared" si="128"/>
        <v>7.2710530849641312E-4</v>
      </c>
      <c r="E1621" s="6">
        <f t="shared" si="130"/>
        <v>2.0176617137558736E-5</v>
      </c>
      <c r="F1621" s="6">
        <f t="shared" si="129"/>
        <v>8.5543324069823096E-2</v>
      </c>
      <c r="G1621" s="17">
        <v>6.324459954168883E-3</v>
      </c>
      <c r="H1621" s="9">
        <f t="shared" si="126"/>
        <v>2.9247790355823992E-3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-3.8628873639262786E-3</v>
      </c>
      <c r="D1622" s="6">
        <f t="shared" si="128"/>
        <v>1.4921898786381314E-5</v>
      </c>
      <c r="E1622" s="6">
        <f t="shared" si="130"/>
        <v>7.2710530849641312E-4</v>
      </c>
      <c r="F1622" s="6">
        <f t="shared" si="129"/>
        <v>0.37598206504132209</v>
      </c>
      <c r="G1622" s="17">
        <v>4.4359730378260697E-3</v>
      </c>
      <c r="H1622" s="9">
        <f t="shared" si="126"/>
        <v>6.1317376414954513E-3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-2.298751569797048E-3</v>
      </c>
      <c r="D1623" s="6">
        <f t="shared" si="128"/>
        <v>5.2842587796443922E-6</v>
      </c>
      <c r="E1623" s="6">
        <f t="shared" si="130"/>
        <v>1.4921898786381314E-5</v>
      </c>
      <c r="F1623" s="6">
        <f t="shared" si="129"/>
        <v>0.19395482740641742</v>
      </c>
      <c r="G1623" s="17">
        <v>5.5404426971019487E-3</v>
      </c>
      <c r="H1623" s="9">
        <f t="shared" si="126"/>
        <v>4.4040302838016156E-3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-1.1602725660899767E-2</v>
      </c>
      <c r="D1624" s="6">
        <f t="shared" si="128"/>
        <v>1.3462324276210193E-4</v>
      </c>
      <c r="E1624" s="6">
        <f t="shared" si="130"/>
        <v>5.2842587796443922E-6</v>
      </c>
      <c r="F1624" s="6">
        <f t="shared" si="129"/>
        <v>0.29264869132317883</v>
      </c>
      <c r="G1624" s="17">
        <v>5.7467150348212903E-3</v>
      </c>
      <c r="H1624" s="9">
        <f t="shared" si="126"/>
        <v>5.4097013903096243E-3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-2.8364228408205017E-2</v>
      </c>
      <c r="D1625" s="6">
        <f t="shared" si="128"/>
        <v>8.0452945319282453E-4</v>
      </c>
      <c r="E1625" s="6">
        <f t="shared" si="130"/>
        <v>1.3462324276210193E-4</v>
      </c>
      <c r="F1625" s="6">
        <f t="shared" si="129"/>
        <v>0.3135049225056345</v>
      </c>
      <c r="G1625" s="17">
        <v>7.7518790241867227E-3</v>
      </c>
      <c r="H1625" s="9">
        <f t="shared" si="126"/>
        <v>5.59915102944754E-3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-1.4724792024319953E-2</v>
      </c>
      <c r="D1626" s="6">
        <f t="shared" si="128"/>
        <v>2.1681950015947648E-4</v>
      </c>
      <c r="E1626" s="6">
        <f t="shared" si="130"/>
        <v>8.0452945319282453E-4</v>
      </c>
      <c r="F1626" s="6">
        <f t="shared" si="129"/>
        <v>0.55595495580051457</v>
      </c>
      <c r="G1626" s="17">
        <v>9.8802520204993756E-3</v>
      </c>
      <c r="H1626" s="9">
        <f t="shared" si="126"/>
        <v>7.4562387019228042E-3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-1.6996090665533377E-2</v>
      </c>
      <c r="D1627" s="6">
        <f t="shared" si="128"/>
        <v>2.8886709791103079E-4</v>
      </c>
      <c r="E1627" s="6">
        <f t="shared" si="130"/>
        <v>2.1681950015947648E-4</v>
      </c>
      <c r="F1627" s="6">
        <f t="shared" si="129"/>
        <v>0.89208062426288182</v>
      </c>
      <c r="G1627" s="17">
        <v>9.2245961410754411E-3</v>
      </c>
      <c r="H1627" s="9">
        <f t="shared" si="126"/>
        <v>9.4450019812749742E-3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-9.7757180277943181E-3</v>
      </c>
      <c r="D1628" s="6">
        <f t="shared" si="128"/>
        <v>9.5564662958942838E-5</v>
      </c>
      <c r="E1628" s="6">
        <f t="shared" si="130"/>
        <v>2.8886709791103079E-4</v>
      </c>
      <c r="F1628" s="6">
        <f t="shared" si="129"/>
        <v>0.77988467216059276</v>
      </c>
      <c r="G1628" s="17">
        <v>1.5275245680134955E-2</v>
      </c>
      <c r="H1628" s="9">
        <f t="shared" si="126"/>
        <v>8.8311079268718756E-3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-1.4796735912522334E-2</v>
      </c>
      <c r="D1629" s="6">
        <f t="shared" si="128"/>
        <v>2.1894339366492814E-4</v>
      </c>
      <c r="E1629" s="6">
        <f t="shared" si="130"/>
        <v>9.5564662958942838E-5</v>
      </c>
      <c r="F1629" s="6">
        <f t="shared" si="129"/>
        <v>2.107666542175564</v>
      </c>
      <c r="G1629" s="17">
        <v>5.907183679655704E-3</v>
      </c>
      <c r="H1629" s="9">
        <f t="shared" si="126"/>
        <v>1.4517804731348206E-2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-1.9662354557734438E-2</v>
      </c>
      <c r="D1630" s="6">
        <f t="shared" si="128"/>
        <v>3.8660818675406022E-4</v>
      </c>
      <c r="E1630" s="6">
        <f t="shared" si="130"/>
        <v>2.1894339366492814E-4</v>
      </c>
      <c r="F1630" s="6">
        <f t="shared" si="129"/>
        <v>0.33025676930670106</v>
      </c>
      <c r="G1630" s="17">
        <v>6.9300374295998834E-3</v>
      </c>
      <c r="H1630" s="9">
        <f t="shared" si="126"/>
        <v>5.7467971019229576E-3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-1.8541492386207829E-2</v>
      </c>
      <c r="D1631" s="6">
        <f t="shared" si="128"/>
        <v>3.4378693990780291E-4</v>
      </c>
      <c r="E1631" s="6">
        <f t="shared" si="130"/>
        <v>3.8660818675406022E-4</v>
      </c>
      <c r="F1631" s="6">
        <f t="shared" si="129"/>
        <v>0.44787051893845065</v>
      </c>
      <c r="G1631" s="17">
        <v>1.0096734896526977E-2</v>
      </c>
      <c r="H1631" s="9">
        <f t="shared" si="126"/>
        <v>6.6923128956919717E-3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-2.0580819520094745E-4</v>
      </c>
      <c r="D1632" s="6">
        <f t="shared" si="128"/>
        <v>4.235701321187129E-8</v>
      </c>
      <c r="E1632" s="6">
        <f t="shared" si="130"/>
        <v>3.4378693990780291E-4</v>
      </c>
      <c r="F1632" s="6">
        <f t="shared" si="129"/>
        <v>0.93081899077600516</v>
      </c>
      <c r="G1632" s="17">
        <v>4.7147352970519692E-3</v>
      </c>
      <c r="H1632" s="9">
        <f t="shared" si="126"/>
        <v>9.6478960959164826E-3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7.6637006874024655E-3</v>
      </c>
      <c r="D1633" s="6">
        <f t="shared" si="128"/>
        <v>5.8732308226093025E-5</v>
      </c>
      <c r="E1633" s="6">
        <f t="shared" si="130"/>
        <v>4.235701321187129E-8</v>
      </c>
      <c r="F1633" s="6">
        <f t="shared" si="129"/>
        <v>0.21680272569751408</v>
      </c>
      <c r="G1633" s="17">
        <v>8.9842065002015883E-3</v>
      </c>
      <c r="H1633" s="9">
        <f t="shared" si="126"/>
        <v>4.6562079603204376E-3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-1.0558160013996084E-2</v>
      </c>
      <c r="D1634" s="6">
        <f t="shared" si="128"/>
        <v>1.114747428811458E-4</v>
      </c>
      <c r="E1634" s="6">
        <f t="shared" si="130"/>
        <v>5.8732308226093025E-5</v>
      </c>
      <c r="F1634" s="6">
        <f t="shared" si="129"/>
        <v>0.74067291138753488</v>
      </c>
      <c r="G1634" s="17">
        <v>3.6255281684663154E-3</v>
      </c>
      <c r="H1634" s="9">
        <f t="shared" si="126"/>
        <v>8.6062355962844457E-3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-1.7098427578624519E-2</v>
      </c>
      <c r="D1635" s="6">
        <f t="shared" si="128"/>
        <v>2.9235622566146756E-4</v>
      </c>
      <c r="E1635" s="6">
        <f t="shared" si="130"/>
        <v>1.114747428811458E-4</v>
      </c>
      <c r="F1635" s="6">
        <f t="shared" si="129"/>
        <v>0.13543685206251871</v>
      </c>
      <c r="G1635" s="17">
        <v>8.2388771289556937E-3</v>
      </c>
      <c r="H1635" s="9">
        <f t="shared" si="126"/>
        <v>3.680174616271879E-3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-7.5133146970231632E-3</v>
      </c>
      <c r="D1636" s="6">
        <f t="shared" si="128"/>
        <v>5.644989773650427E-5</v>
      </c>
      <c r="E1636" s="6">
        <f t="shared" si="130"/>
        <v>2.9235622566146756E-4</v>
      </c>
      <c r="F1636" s="6">
        <f t="shared" si="129"/>
        <v>0.62569824067657809</v>
      </c>
      <c r="G1636" s="17">
        <v>6.0319265012761828E-3</v>
      </c>
      <c r="H1636" s="9">
        <f t="shared" si="126"/>
        <v>7.9101089795057707E-3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-1.0124258864417594E-3</v>
      </c>
      <c r="D1637" s="6">
        <f t="shared" si="128"/>
        <v>1.0250061755373823E-6</v>
      </c>
      <c r="E1637" s="6">
        <f t="shared" si="130"/>
        <v>5.644989773650427E-5</v>
      </c>
      <c r="F1637" s="6">
        <f t="shared" si="129"/>
        <v>0.34359371710974901</v>
      </c>
      <c r="G1637" s="17">
        <v>8.5212436249283152E-3</v>
      </c>
      <c r="H1637" s="9">
        <f t="shared" si="126"/>
        <v>5.8616867632938982E-3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-1.5961870026047771E-2</v>
      </c>
      <c r="D1638" s="6">
        <f t="shared" si="128"/>
        <v>2.5478129472844227E-4</v>
      </c>
      <c r="E1638" s="6">
        <f t="shared" si="130"/>
        <v>1.0250061755373823E-6</v>
      </c>
      <c r="F1638" s="6">
        <f t="shared" si="129"/>
        <v>0.66808205588568104</v>
      </c>
      <c r="G1638" s="17">
        <v>5.0394088040128879E-3</v>
      </c>
      <c r="H1638" s="9">
        <f t="shared" si="126"/>
        <v>8.1736286671568407E-3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-1.3228121896876797E-2</v>
      </c>
      <c r="D1639" s="6">
        <f t="shared" si="128"/>
        <v>1.7498320891863139E-4</v>
      </c>
      <c r="E1639" s="6">
        <f t="shared" si="130"/>
        <v>2.5478129472844227E-4</v>
      </c>
      <c r="F1639" s="6">
        <f t="shared" si="129"/>
        <v>0.24517326690753977</v>
      </c>
      <c r="G1639" s="17">
        <v>6.2507257200437706E-3</v>
      </c>
      <c r="H1639" s="9">
        <f t="shared" si="126"/>
        <v>4.9514974190394143E-3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-5.3997360765055073E-3</v>
      </c>
      <c r="D1640" s="6">
        <f t="shared" si="128"/>
        <v>2.915714969591509E-5</v>
      </c>
      <c r="E1640" s="6">
        <f t="shared" si="130"/>
        <v>1.7498320891863139E-4</v>
      </c>
      <c r="F1640" s="6">
        <f t="shared" si="129"/>
        <v>0.36766716785057796</v>
      </c>
      <c r="G1640" s="17">
        <v>3.6638166360661562E-3</v>
      </c>
      <c r="H1640" s="9">
        <f t="shared" si="126"/>
        <v>6.0635564469259948E-3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-2.1473248619226486E-2</v>
      </c>
      <c r="D1641" s="6">
        <f t="shared" si="128"/>
        <v>4.6110040626311222E-4</v>
      </c>
      <c r="E1641" s="6">
        <f t="shared" si="130"/>
        <v>2.915714969591509E-5</v>
      </c>
      <c r="F1641" s="6">
        <f t="shared" si="129"/>
        <v>0.137935274415249</v>
      </c>
      <c r="G1641" s="17">
        <v>6.1314199747874373E-3</v>
      </c>
      <c r="H1641" s="9">
        <f t="shared" si="126"/>
        <v>3.7139638449404568E-3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-6.0412596181665962E-3</v>
      </c>
      <c r="D1642" s="6">
        <f t="shared" si="128"/>
        <v>3.6496817774090406E-5</v>
      </c>
      <c r="E1642" s="6">
        <f t="shared" si="130"/>
        <v>4.6110040626311222E-4</v>
      </c>
      <c r="F1642" s="6">
        <f t="shared" si="129"/>
        <v>0.35444040427318174</v>
      </c>
      <c r="G1642" s="17">
        <v>4.1828902819840081E-3</v>
      </c>
      <c r="H1642" s="9">
        <f t="shared" si="126"/>
        <v>5.9534897688093983E-3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9.1032908124604305E-3</v>
      </c>
      <c r="D1643" s="6">
        <f t="shared" si="128"/>
        <v>8.286990361622649E-5</v>
      </c>
      <c r="E1643" s="6">
        <f t="shared" si="130"/>
        <v>3.6496817774090406E-5</v>
      </c>
      <c r="F1643" s="6">
        <f t="shared" si="129"/>
        <v>0.1744174334359429</v>
      </c>
      <c r="G1643" s="17">
        <v>7.912833433618878E-3</v>
      </c>
      <c r="H1643" s="9">
        <f t="shared" si="126"/>
        <v>4.176331325888104E-3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-1.4132790589233016E-2</v>
      </c>
      <c r="D1644" s="6">
        <f t="shared" si="128"/>
        <v>1.9973576983911329E-4</v>
      </c>
      <c r="E1644" s="6">
        <f t="shared" si="130"/>
        <v>8.286990361622649E-5</v>
      </c>
      <c r="F1644" s="6">
        <f t="shared" si="129"/>
        <v>0.57852404041699812</v>
      </c>
      <c r="G1644" s="17">
        <v>5.295176416339439E-3</v>
      </c>
      <c r="H1644" s="9">
        <f t="shared" si="126"/>
        <v>7.6060767838419703E-3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-3.5468061191720884E-3</v>
      </c>
      <c r="D1645" s="6">
        <f t="shared" si="128"/>
        <v>1.257983364699657E-5</v>
      </c>
      <c r="E1645" s="6">
        <f t="shared" si="130"/>
        <v>1.9973576983911329E-4</v>
      </c>
      <c r="F1645" s="6">
        <f t="shared" si="129"/>
        <v>0.26884790243349582</v>
      </c>
      <c r="G1645" s="17">
        <v>3.0025455637885902E-3</v>
      </c>
      <c r="H1645" s="9">
        <f t="shared" si="126"/>
        <v>5.1850545072689045E-3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-1.7309656703292153E-2</v>
      </c>
      <c r="D1646" s="6">
        <f t="shared" si="128"/>
        <v>2.9962421518582696E-4</v>
      </c>
      <c r="E1646" s="6">
        <f t="shared" si="130"/>
        <v>1.257983364699657E-5</v>
      </c>
      <c r="F1646" s="6">
        <f t="shared" si="129"/>
        <v>9.84500843926015E-2</v>
      </c>
      <c r="G1646" s="17">
        <v>5.1192789676338364E-3</v>
      </c>
      <c r="H1646" s="9">
        <f t="shared" si="126"/>
        <v>3.1376756427744647E-3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-3.9325993778786539E-3</v>
      </c>
      <c r="D1647" s="6">
        <f t="shared" si="128"/>
        <v>1.5465337866891574E-5</v>
      </c>
      <c r="E1647" s="6">
        <f t="shared" si="130"/>
        <v>2.9962421518582696E-4</v>
      </c>
      <c r="F1647" s="6">
        <f t="shared" si="129"/>
        <v>0.25244155594734852</v>
      </c>
      <c r="G1647" s="17">
        <v>5.5670428475273056E-3</v>
      </c>
      <c r="H1647" s="9">
        <f t="shared" si="126"/>
        <v>5.0243562368461545E-3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-2.2565934648513333E-2</v>
      </c>
      <c r="D1648" s="6">
        <f t="shared" si="128"/>
        <v>5.0922140656097458E-4</v>
      </c>
      <c r="E1648" s="6">
        <f t="shared" si="130"/>
        <v>1.5465337866891574E-5</v>
      </c>
      <c r="F1648" s="6">
        <f t="shared" si="129"/>
        <v>0.29529531379147789</v>
      </c>
      <c r="G1648" s="17">
        <v>6.9141385895370115E-3</v>
      </c>
      <c r="H1648" s="9">
        <f t="shared" si="126"/>
        <v>5.4341081493790491E-3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-9.3393478647078171E-3</v>
      </c>
      <c r="D1649" s="6">
        <f t="shared" si="128"/>
        <v>8.7223418538022465E-5</v>
      </c>
      <c r="E1649" s="6">
        <f t="shared" si="130"/>
        <v>5.0922140656097458E-4</v>
      </c>
      <c r="F1649" s="6">
        <f t="shared" si="129"/>
        <v>0.44590119670210082</v>
      </c>
      <c r="G1649" s="17">
        <v>6.3865241637122826E-3</v>
      </c>
      <c r="H1649" s="9">
        <f t="shared" si="126"/>
        <v>6.6775833705173667E-3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-7.6922566088971564E-3</v>
      </c>
      <c r="D1650" s="6">
        <f t="shared" si="128"/>
        <v>5.9170811737121982E-5</v>
      </c>
      <c r="E1650" s="6">
        <f t="shared" si="130"/>
        <v>8.7223418538022465E-5</v>
      </c>
      <c r="F1650" s="6">
        <f t="shared" si="129"/>
        <v>0.3830368911892077</v>
      </c>
      <c r="G1650" s="17">
        <v>7.8900013584233229E-3</v>
      </c>
      <c r="H1650" s="9">
        <f t="shared" si="126"/>
        <v>6.1889974243750315E-3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-2.147989381316304E-2</v>
      </c>
      <c r="D1651" s="6">
        <f t="shared" si="128"/>
        <v>4.6138583822475987E-4</v>
      </c>
      <c r="E1651" s="6">
        <f t="shared" si="130"/>
        <v>5.9170811737121982E-5</v>
      </c>
      <c r="F1651" s="6">
        <f t="shared" si="129"/>
        <v>0.5752932990249201</v>
      </c>
      <c r="G1651" s="17">
        <v>7.006903572754979E-3</v>
      </c>
      <c r="H1651" s="9">
        <f t="shared" si="126"/>
        <v>7.5848091539927366E-3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-2.5769619363703727E-2</v>
      </c>
      <c r="D1652" s="6">
        <f t="shared" si="128"/>
        <v>6.6407328215017415E-4</v>
      </c>
      <c r="E1652" s="6">
        <f t="shared" si="130"/>
        <v>4.6138583822475987E-4</v>
      </c>
      <c r="F1652" s="6">
        <f t="shared" si="129"/>
        <v>0.45746728763016581</v>
      </c>
      <c r="G1652" s="17">
        <v>7.1390213828525567E-3</v>
      </c>
      <c r="H1652" s="9">
        <f t="shared" si="126"/>
        <v>6.7636328081155158E-3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-2.0408560170083086E-2</v>
      </c>
      <c r="D1653" s="6">
        <f t="shared" si="128"/>
        <v>4.1650932821590174E-4</v>
      </c>
      <c r="E1653" s="6">
        <f t="shared" si="130"/>
        <v>6.6407328215017415E-4</v>
      </c>
      <c r="F1653" s="6">
        <f t="shared" si="129"/>
        <v>0.47421086890942082</v>
      </c>
      <c r="G1653" s="17">
        <v>7.5251404365281596E-3</v>
      </c>
      <c r="H1653" s="9">
        <f t="shared" si="126"/>
        <v>6.8862970376641526E-3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-9.7543537309137656E-3</v>
      </c>
      <c r="D1654" s="6">
        <f t="shared" si="128"/>
        <v>9.5147416707791295E-5</v>
      </c>
      <c r="E1654" s="6">
        <f t="shared" si="130"/>
        <v>4.1650932821590174E-4</v>
      </c>
      <c r="F1654" s="6">
        <f t="shared" si="129"/>
        <v>0.52492202676100319</v>
      </c>
      <c r="G1654" s="17">
        <v>5.6435581783384776E-3</v>
      </c>
      <c r="H1654" s="9">
        <f t="shared" si="126"/>
        <v>7.2451502866469454E-3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-5.6852970317478697E-3</v>
      </c>
      <c r="D1655" s="6">
        <f t="shared" si="128"/>
        <v>3.232260233920114E-5</v>
      </c>
      <c r="E1655" s="6">
        <f t="shared" si="130"/>
        <v>9.5147416707791295E-5</v>
      </c>
      <c r="F1655" s="6">
        <f t="shared" si="129"/>
        <v>0.30297988511666729</v>
      </c>
      <c r="G1655" s="17">
        <v>8.0417796290422703E-3</v>
      </c>
      <c r="H1655" s="9">
        <f t="shared" si="126"/>
        <v>5.5043608631399456E-3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8.9580302855555311E-3</v>
      </c>
      <c r="D1656" s="6">
        <f t="shared" si="128"/>
        <v>8.0246306596930113E-5</v>
      </c>
      <c r="E1656" s="6">
        <f t="shared" si="130"/>
        <v>3.232260233920114E-5</v>
      </c>
      <c r="F1656" s="6">
        <f t="shared" si="129"/>
        <v>0.59695172908588523</v>
      </c>
      <c r="G1656" s="17">
        <v>1.0114531018354729E-2</v>
      </c>
      <c r="H1656" s="9">
        <f t="shared" si="126"/>
        <v>7.7262651332055989E-3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-1.8095491136772893E-2</v>
      </c>
      <c r="D1657" s="6">
        <f t="shared" si="128"/>
        <v>3.2744679948102637E-4</v>
      </c>
      <c r="E1657" s="6">
        <f t="shared" si="130"/>
        <v>8.0246306596930113E-5</v>
      </c>
      <c r="F1657" s="6">
        <f t="shared" si="129"/>
        <v>0.9340345787693255</v>
      </c>
      <c r="G1657" s="17">
        <v>5.7168569246894277E-3</v>
      </c>
      <c r="H1657" s="9">
        <f t="shared" si="126"/>
        <v>9.6645464392765244E-3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-1.5979772641452138E-2</v>
      </c>
      <c r="D1658" s="6">
        <f t="shared" si="128"/>
        <v>2.553531336725022E-4</v>
      </c>
      <c r="E1658" s="6">
        <f t="shared" si="130"/>
        <v>3.2744679948102637E-4</v>
      </c>
      <c r="F1658" s="6">
        <f t="shared" si="129"/>
        <v>0.31044252820148904</v>
      </c>
      <c r="G1658" s="17">
        <v>6.0117519578908969E-3</v>
      </c>
      <c r="H1658" s="9">
        <f t="shared" si="126"/>
        <v>5.5717369661667359E-3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6.1677831947945048E-3</v>
      </c>
      <c r="D1659" s="6">
        <f t="shared" si="128"/>
        <v>3.8041549537989506E-5</v>
      </c>
      <c r="E1659" s="6">
        <f t="shared" si="130"/>
        <v>2.553531336725022E-4</v>
      </c>
      <c r="F1659" s="6">
        <f t="shared" si="129"/>
        <v>0.34142090423037352</v>
      </c>
      <c r="G1659" s="17">
        <v>7.8113668803953271E-3</v>
      </c>
      <c r="H1659" s="9">
        <f t="shared" si="126"/>
        <v>5.8431233448419818E-3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-5.7461452094368006E-3</v>
      </c>
      <c r="D1660" s="6">
        <f t="shared" si="128"/>
        <v>3.3018184767933492E-5</v>
      </c>
      <c r="E1660" s="6">
        <f t="shared" si="130"/>
        <v>3.8041549537989506E-5</v>
      </c>
      <c r="F1660" s="6">
        <f t="shared" si="129"/>
        <v>0.56423332240200741</v>
      </c>
      <c r="G1660" s="17">
        <v>7.6023278622196974E-3</v>
      </c>
      <c r="H1660" s="9">
        <f t="shared" si="126"/>
        <v>7.5115465944238635E-3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-1.060809541907148E-2</v>
      </c>
      <c r="D1661" s="6">
        <f t="shared" si="128"/>
        <v>1.1253168842012533E-4</v>
      </c>
      <c r="E1661" s="6">
        <f t="shared" si="130"/>
        <v>3.3018184767933492E-5</v>
      </c>
      <c r="F1661" s="6">
        <f t="shared" si="129"/>
        <v>0.53537388302024636</v>
      </c>
      <c r="G1661" s="17">
        <v>6.4573780637026505E-3</v>
      </c>
      <c r="H1661" s="9">
        <f t="shared" si="126"/>
        <v>7.3169247844996075E-3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-1.0687369617025388E-2</v>
      </c>
      <c r="D1662" s="6">
        <f t="shared" si="128"/>
        <v>1.1421986933091738E-4</v>
      </c>
      <c r="E1662" s="6">
        <f t="shared" si="130"/>
        <v>1.1253168842012533E-4</v>
      </c>
      <c r="F1662" s="6">
        <f t="shared" si="129"/>
        <v>0.39118857247650246</v>
      </c>
      <c r="G1662" s="17">
        <v>7.1939206907612966E-3</v>
      </c>
      <c r="H1662" s="9">
        <f t="shared" si="126"/>
        <v>6.2545069548006933E-3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1.8736102252789322E-4</v>
      </c>
      <c r="D1663" s="6">
        <f t="shared" si="128"/>
        <v>3.5104152762697712E-8</v>
      </c>
      <c r="E1663" s="6">
        <f t="shared" si="130"/>
        <v>1.1421986933091738E-4</v>
      </c>
      <c r="F1663" s="6">
        <f t="shared" si="129"/>
        <v>0.48124911855544517</v>
      </c>
      <c r="G1663" s="17">
        <v>6.2381680035397307E-3</v>
      </c>
      <c r="H1663" s="9">
        <f t="shared" si="126"/>
        <v>6.93721210974153E-3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-1.3536818312025757E-2</v>
      </c>
      <c r="D1664" s="6">
        <f t="shared" si="128"/>
        <v>1.8324545001279586E-4</v>
      </c>
      <c r="E1664" s="6">
        <f t="shared" si="130"/>
        <v>3.5104152762697712E-8</v>
      </c>
      <c r="F1664" s="6">
        <f t="shared" si="129"/>
        <v>0.36625932654174514</v>
      </c>
      <c r="G1664" s="17">
        <v>1.8321519249173085E-3</v>
      </c>
      <c r="H1664" s="9">
        <f t="shared" si="126"/>
        <v>6.051936273142218E-3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-1.5873874856008142E-2</v>
      </c>
      <c r="D1665" s="6">
        <f t="shared" si="128"/>
        <v>2.5197990294420752E-4</v>
      </c>
      <c r="E1665" s="6">
        <f t="shared" si="130"/>
        <v>1.8324545001279586E-4</v>
      </c>
      <c r="F1665" s="6">
        <f t="shared" si="129"/>
        <v>4.7769927959201958E-2</v>
      </c>
      <c r="G1665" s="17">
        <v>5.7872303292934172E-3</v>
      </c>
      <c r="H1665" s="9">
        <f t="shared" si="126"/>
        <v>2.185633271141386E-3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-3.8529856295756214E-3</v>
      </c>
      <c r="D1666" s="6">
        <f t="shared" si="128"/>
        <v>1.4845498261716248E-5</v>
      </c>
      <c r="E1666" s="6">
        <f t="shared" si="130"/>
        <v>2.5197990294420752E-4</v>
      </c>
      <c r="F1666" s="6">
        <f t="shared" si="129"/>
        <v>0.31769261650289982</v>
      </c>
      <c r="G1666" s="17">
        <v>5.2467763671509623E-3</v>
      </c>
      <c r="H1666" s="9">
        <f t="shared" si="126"/>
        <v>5.636422770719917E-3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-6.698269310026107E-3</v>
      </c>
      <c r="D1667" s="6">
        <f t="shared" si="128"/>
        <v>4.4866811749637622E-5</v>
      </c>
      <c r="E1667" s="6">
        <f t="shared" si="130"/>
        <v>1.4845498261716248E-5</v>
      </c>
      <c r="F1667" s="6">
        <f t="shared" si="129"/>
        <v>0.26427449051074747</v>
      </c>
      <c r="G1667" s="17">
        <v>7.0955098552864743E-3</v>
      </c>
      <c r="H1667" s="9">
        <f t="shared" si="126"/>
        <v>5.1407634696681729E-3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-1.069928305078474E-2</v>
      </c>
      <c r="D1668" s="6">
        <f t="shared" si="128"/>
        <v>1.1447465780080961E-4</v>
      </c>
      <c r="E1668" s="6">
        <f t="shared" si="130"/>
        <v>4.4866811749637622E-5</v>
      </c>
      <c r="F1668" s="6">
        <f t="shared" si="129"/>
        <v>0.46865224591619731</v>
      </c>
      <c r="G1668" s="17">
        <v>9.4844218157905044E-3</v>
      </c>
      <c r="H1668" s="9">
        <f t="shared" si="126"/>
        <v>6.8458180367009271E-3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-1.2367318363120352E-2</v>
      </c>
      <c r="D1669" s="6">
        <f t="shared" si="128"/>
        <v>1.5295056349477385E-4</v>
      </c>
      <c r="E1669" s="6">
        <f t="shared" si="130"/>
        <v>1.1447465780080961E-4</v>
      </c>
      <c r="F1669" s="6">
        <f t="shared" si="129"/>
        <v>0.82342230776129566</v>
      </c>
      <c r="G1669" s="17">
        <v>3.3503592121101487E-3</v>
      </c>
      <c r="H1669" s="9">
        <f t="shared" si="126"/>
        <v>9.074261996224792E-3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-1.4589685597176355E-2</v>
      </c>
      <c r="D1670" s="6">
        <f t="shared" si="128"/>
        <v>2.1285892582445517E-4</v>
      </c>
      <c r="E1670" s="6">
        <f t="shared" si="130"/>
        <v>1.5295056349477385E-4</v>
      </c>
      <c r="F1670" s="6">
        <f t="shared" si="129"/>
        <v>0.11824419788195853</v>
      </c>
      <c r="G1670" s="17">
        <v>7.7036184529661062E-3</v>
      </c>
      <c r="H1670" s="9">
        <f t="shared" si="126"/>
        <v>3.4386654080029149E-3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-1.9256115741204911E-2</v>
      </c>
      <c r="D1671" s="6">
        <f t="shared" si="128"/>
        <v>3.7079799343867954E-4</v>
      </c>
      <c r="E1671" s="6">
        <f t="shared" si="130"/>
        <v>2.1285892582445517E-4</v>
      </c>
      <c r="F1671" s="6">
        <f t="shared" si="129"/>
        <v>0.54926353632034453</v>
      </c>
      <c r="G1671" s="17">
        <v>1.06659002683866E-2</v>
      </c>
      <c r="H1671" s="9">
        <f t="shared" si="126"/>
        <v>7.4112315867225775E-3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-6.1586205476137955E-3</v>
      </c>
      <c r="D1672" s="6">
        <f t="shared" si="128"/>
        <v>3.7928607049490848E-5</v>
      </c>
      <c r="E1672" s="6">
        <f t="shared" si="130"/>
        <v>3.7079799343867954E-4</v>
      </c>
      <c r="F1672" s="6">
        <f t="shared" si="129"/>
        <v>1.0366676785139961</v>
      </c>
      <c r="G1672" s="17">
        <v>5.3437032330161238E-3</v>
      </c>
      <c r="H1672" s="9">
        <f t="shared" si="126"/>
        <v>1.018168786849212E-2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-1.3772035037435642E-2</v>
      </c>
      <c r="D1673" s="6">
        <f t="shared" si="128"/>
        <v>1.8966894907235493E-4</v>
      </c>
      <c r="E1673" s="6">
        <f t="shared" si="130"/>
        <v>3.7928607049490848E-5</v>
      </c>
      <c r="F1673" s="6">
        <f t="shared" si="129"/>
        <v>0.27346927745683808</v>
      </c>
      <c r="G1673" s="17">
        <v>5.1206055311068194E-3</v>
      </c>
      <c r="H1673" s="9">
        <f t="shared" si="126"/>
        <v>5.2294290076148661E-3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-9.6129641599445436E-3</v>
      </c>
      <c r="D1674" s="6">
        <f t="shared" si="128"/>
        <v>9.2409079940378308E-5</v>
      </c>
      <c r="E1674" s="6">
        <f t="shared" si="130"/>
        <v>1.8966894907235493E-4</v>
      </c>
      <c r="F1674" s="6">
        <f t="shared" si="129"/>
        <v>0.25256128034399072</v>
      </c>
      <c r="G1674" s="17">
        <v>9.1238890756277502E-3</v>
      </c>
      <c r="H1674" s="9">
        <f t="shared" si="126"/>
        <v>5.0255475357814574E-3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1.3586913108418024E-3</v>
      </c>
      <c r="D1675" s="6">
        <f t="shared" si="128"/>
        <v>1.8460420781570153E-6</v>
      </c>
      <c r="E1675" s="6">
        <f t="shared" si="130"/>
        <v>9.2409079940378308E-5</v>
      </c>
      <c r="F1675" s="6">
        <f t="shared" si="129"/>
        <v>0.76333025228978224</v>
      </c>
      <c r="G1675" s="17">
        <v>4.9084721465589903E-3</v>
      </c>
      <c r="H1675" s="9">
        <f t="shared" si="126"/>
        <v>8.7368773156648039E-3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-1.9120392193303828E-3</v>
      </c>
      <c r="D1676" s="6">
        <f t="shared" si="128"/>
        <v>3.6558939762575397E-6</v>
      </c>
      <c r="E1676" s="6">
        <f t="shared" si="130"/>
        <v>1.8460420781570153E-6</v>
      </c>
      <c r="F1676" s="6">
        <f t="shared" si="129"/>
        <v>0.23350188607292635</v>
      </c>
      <c r="G1676" s="17">
        <v>4.7701560598550066E-3</v>
      </c>
      <c r="H1676" s="9">
        <f t="shared" si="126"/>
        <v>4.8322032870412885E-3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-9.8081090495023213E-3</v>
      </c>
      <c r="D1677" s="6">
        <f t="shared" si="128"/>
        <v>9.619900312692933E-5</v>
      </c>
      <c r="E1677" s="6">
        <f t="shared" si="130"/>
        <v>3.6558939762575397E-6</v>
      </c>
      <c r="F1677" s="6">
        <f t="shared" si="129"/>
        <v>0.22151112550774535</v>
      </c>
      <c r="G1677" s="17">
        <v>4.2826040391880224E-3</v>
      </c>
      <c r="H1677" s="9">
        <f t="shared" si="126"/>
        <v>4.7064968448703474E-3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-6.4051812936573279E-3</v>
      </c>
      <c r="D1678" s="6">
        <f t="shared" si="128"/>
        <v>4.1026347404617758E-5</v>
      </c>
      <c r="E1678" s="6">
        <f t="shared" si="130"/>
        <v>9.619900312692933E-5</v>
      </c>
      <c r="F1678" s="6">
        <f t="shared" si="129"/>
        <v>0.1819793289442532</v>
      </c>
      <c r="G1678" s="17">
        <v>3.0659112055043511E-3</v>
      </c>
      <c r="H1678" s="9">
        <f t="shared" ref="H1678:H1741" si="131">SQRT(F1678)/100</f>
        <v>4.2659035261507407E-3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-1.3705062086313072E-2</v>
      </c>
      <c r="D1679" s="6">
        <f t="shared" ref="D1679:D1742" si="133">C1679^2</f>
        <v>1.8782872678969602E-4</v>
      </c>
      <c r="E1679" s="6">
        <f t="shared" si="130"/>
        <v>4.1026347404617758E-5</v>
      </c>
      <c r="F1679" s="6">
        <f t="shared" ref="F1679:F1742" si="134">IF(C1678&gt;0,B$6+B$7*E1679+B$8*(G1678*100)^2,B$6+B$7*E1679+B$8*(G1678*100)^2+E1679*$B$9)</f>
        <v>0.10189483795132177</v>
      </c>
      <c r="G1679" s="17">
        <v>3.2401525009287955E-3</v>
      </c>
      <c r="H1679" s="9">
        <f t="shared" si="131"/>
        <v>3.1920970842272607E-3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-1.0959333160517434E-2</v>
      </c>
      <c r="D1680" s="6">
        <f t="shared" si="133"/>
        <v>1.2010698332321706E-4</v>
      </c>
      <c r="E1680" s="6">
        <f t="shared" ref="E1680:E1743" si="135">D1679</f>
        <v>1.8782872678969602E-4</v>
      </c>
      <c r="F1680" s="6">
        <f t="shared" si="134"/>
        <v>0.11173917933808152</v>
      </c>
      <c r="G1680" s="17">
        <v>4.6298977648498718E-3</v>
      </c>
      <c r="H1680" s="9">
        <f t="shared" si="131"/>
        <v>3.3427410808808018E-3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-1.4205272758956318E-2</v>
      </c>
      <c r="D1681" s="6">
        <f t="shared" si="133"/>
        <v>2.0178977415634644E-4</v>
      </c>
      <c r="E1681" s="6">
        <f t="shared" si="135"/>
        <v>1.2010698332321706E-4</v>
      </c>
      <c r="F1681" s="6">
        <f t="shared" si="134"/>
        <v>0.20970395971780401</v>
      </c>
      <c r="G1681" s="17">
        <v>5.8920845875507482E-3</v>
      </c>
      <c r="H1681" s="9">
        <f t="shared" si="131"/>
        <v>4.5793444914944319E-3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-9.9195676562418896E-3</v>
      </c>
      <c r="D1682" s="6">
        <f t="shared" si="133"/>
        <v>9.8397822486760218E-5</v>
      </c>
      <c r="E1682" s="6">
        <f t="shared" si="135"/>
        <v>2.0178977415634644E-4</v>
      </c>
      <c r="F1682" s="6">
        <f t="shared" si="134"/>
        <v>0.32866070234684547</v>
      </c>
      <c r="G1682" s="17">
        <v>3.5226978157072404E-3</v>
      </c>
      <c r="H1682" s="9">
        <f t="shared" si="131"/>
        <v>5.7328937051618657E-3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-1.2307127784545771E-2</v>
      </c>
      <c r="D1683" s="6">
        <f t="shared" si="133"/>
        <v>1.5146539430513849E-4</v>
      </c>
      <c r="E1683" s="6">
        <f t="shared" si="135"/>
        <v>9.8397822486760218E-5</v>
      </c>
      <c r="F1683" s="6">
        <f t="shared" si="134"/>
        <v>0.12885273655282117</v>
      </c>
      <c r="G1683" s="17">
        <v>3.2524486504278026E-3</v>
      </c>
      <c r="H1683" s="9">
        <f t="shared" si="131"/>
        <v>3.5896063370907567E-3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-4.4954067607539342E-3</v>
      </c>
      <c r="D1684" s="6">
        <f t="shared" si="133"/>
        <v>2.020868194463218E-5</v>
      </c>
      <c r="E1684" s="6">
        <f t="shared" si="135"/>
        <v>1.5146539430513849E-4</v>
      </c>
      <c r="F1684" s="6">
        <f t="shared" si="134"/>
        <v>0.11245360879488812</v>
      </c>
      <c r="G1684" s="17">
        <v>5.9659299966398184E-3</v>
      </c>
      <c r="H1684" s="9">
        <f t="shared" si="131"/>
        <v>3.3534103356864654E-3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-8.9217316180718129E-3</v>
      </c>
      <c r="D1685" s="6">
        <f t="shared" si="133"/>
        <v>7.9597295064902284E-5</v>
      </c>
      <c r="E1685" s="6">
        <f t="shared" si="135"/>
        <v>2.020868194463218E-5</v>
      </c>
      <c r="F1685" s="6">
        <f t="shared" si="134"/>
        <v>0.33650077442576476</v>
      </c>
      <c r="G1685" s="17">
        <v>5.1876251912824157E-3</v>
      </c>
      <c r="H1685" s="9">
        <f t="shared" si="131"/>
        <v>5.8008686799975459E-3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-9.359946983938142E-3</v>
      </c>
      <c r="D1686" s="6">
        <f t="shared" si="133"/>
        <v>8.7608607542132724E-5</v>
      </c>
      <c r="E1686" s="6">
        <f t="shared" si="135"/>
        <v>7.9597295064902284E-5</v>
      </c>
      <c r="F1686" s="6">
        <f t="shared" si="134"/>
        <v>0.25874731242878912</v>
      </c>
      <c r="G1686" s="17">
        <v>2.9733936713321682E-3</v>
      </c>
      <c r="H1686" s="9">
        <f t="shared" si="131"/>
        <v>5.0867210698915775E-3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-1.0654609115090204E-2</v>
      </c>
      <c r="D1687" s="6">
        <f t="shared" si="133"/>
        <v>1.1352069539536325E-4</v>
      </c>
      <c r="E1687" s="6">
        <f t="shared" si="135"/>
        <v>8.7608607542132724E-5</v>
      </c>
      <c r="F1687" s="6">
        <f t="shared" si="134"/>
        <v>9.6891013988054331E-2</v>
      </c>
      <c r="G1687" s="17">
        <v>2.1246220620711959E-3</v>
      </c>
      <c r="H1687" s="9">
        <f t="shared" si="131"/>
        <v>3.1127321437613986E-3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-3.2337034440503018E-3</v>
      </c>
      <c r="D1688" s="6">
        <f t="shared" si="133"/>
        <v>1.0456837964062784E-5</v>
      </c>
      <c r="E1688" s="6">
        <f t="shared" si="135"/>
        <v>1.1352069539536325E-4</v>
      </c>
      <c r="F1688" s="6">
        <f t="shared" si="134"/>
        <v>5.8134076663079945E-2</v>
      </c>
      <c r="G1688" s="17">
        <v>3.8636654026280659E-3</v>
      </c>
      <c r="H1688" s="9">
        <f t="shared" si="131"/>
        <v>2.4111009241232508E-3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-1.0052628390125827E-2</v>
      </c>
      <c r="D1689" s="6">
        <f t="shared" si="133"/>
        <v>1.0105533754996377E-4</v>
      </c>
      <c r="E1689" s="6">
        <f t="shared" si="135"/>
        <v>1.0456837964062784E-5</v>
      </c>
      <c r="F1689" s="6">
        <f t="shared" si="134"/>
        <v>0.15140947803244884</v>
      </c>
      <c r="G1689" s="17">
        <v>2.8580461190043996E-3</v>
      </c>
      <c r="H1689" s="9">
        <f t="shared" si="131"/>
        <v>3.8911370835842938E-3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-1.6015096227121321E-2</v>
      </c>
      <c r="D1690" s="6">
        <f t="shared" si="133"/>
        <v>2.5648330716395557E-4</v>
      </c>
      <c r="E1690" s="6">
        <f t="shared" si="135"/>
        <v>1.0105533754996377E-4</v>
      </c>
      <c r="F1690" s="6">
        <f t="shared" si="134"/>
        <v>9.0866394857090318E-2</v>
      </c>
      <c r="G1690" s="17">
        <v>3.0370037411692431E-3</v>
      </c>
      <c r="H1690" s="9">
        <f t="shared" si="131"/>
        <v>3.0144053287023348E-3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-1.7075883246296098E-2</v>
      </c>
      <c r="D1691" s="6">
        <f t="shared" si="133"/>
        <v>2.9158578864113576E-4</v>
      </c>
      <c r="E1691" s="6">
        <f t="shared" si="135"/>
        <v>2.5648330716395557E-4</v>
      </c>
      <c r="F1691" s="6">
        <f t="shared" si="134"/>
        <v>0.10031845942529395</v>
      </c>
      <c r="G1691" s="17">
        <v>3.2026997124235792E-3</v>
      </c>
      <c r="H1691" s="9">
        <f t="shared" si="131"/>
        <v>3.1673089433349243E-3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-5.1601597065274599E-3</v>
      </c>
      <c r="D1692" s="6">
        <f t="shared" si="133"/>
        <v>2.6627248196869562E-5</v>
      </c>
      <c r="E1692" s="6">
        <f t="shared" si="135"/>
        <v>2.9158578864113576E-4</v>
      </c>
      <c r="F1692" s="6">
        <f t="shared" si="134"/>
        <v>0.10957966682581945</v>
      </c>
      <c r="G1692" s="17">
        <v>3.0855885289432098E-3</v>
      </c>
      <c r="H1692" s="9">
        <f t="shared" si="131"/>
        <v>3.3102819642111974E-3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-1.0084931099075028E-2</v>
      </c>
      <c r="D1693" s="6">
        <f t="shared" si="133"/>
        <v>1.0170583527309065E-4</v>
      </c>
      <c r="E1693" s="6">
        <f t="shared" si="135"/>
        <v>2.6627248196869562E-5</v>
      </c>
      <c r="F1693" s="6">
        <f t="shared" si="134"/>
        <v>0.10297878359929871</v>
      </c>
      <c r="G1693" s="17">
        <v>4.7301795215345327E-3</v>
      </c>
      <c r="H1693" s="9">
        <f t="shared" si="131"/>
        <v>3.2090307508545117E-3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-1.6551892534740105E-3</v>
      </c>
      <c r="D1694" s="6">
        <f t="shared" si="133"/>
        <v>2.7396514648158523E-6</v>
      </c>
      <c r="E1694" s="6">
        <f t="shared" si="135"/>
        <v>1.0170583527309065E-4</v>
      </c>
      <c r="F1694" s="6">
        <f t="shared" si="134"/>
        <v>0.21811107721963066</v>
      </c>
      <c r="G1694" s="17">
        <v>4.8305132881657185E-3</v>
      </c>
      <c r="H1694" s="9">
        <f t="shared" si="131"/>
        <v>4.670236366819464E-3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-6.5739792798757751E-3</v>
      </c>
      <c r="D1695" s="6">
        <f t="shared" si="133"/>
        <v>4.3217203572236016E-5</v>
      </c>
      <c r="E1695" s="6">
        <f t="shared" si="135"/>
        <v>2.7396514648158523E-6</v>
      </c>
      <c r="F1695" s="6">
        <f t="shared" si="134"/>
        <v>0.22670142021517395</v>
      </c>
      <c r="G1695" s="17">
        <v>4.6296496989729867E-3</v>
      </c>
      <c r="H1695" s="9">
        <f t="shared" si="131"/>
        <v>4.7613172569696922E-3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-1.188102959305915E-2</v>
      </c>
      <c r="D1696" s="6">
        <f t="shared" si="133"/>
        <v>1.4115886419114728E-4</v>
      </c>
      <c r="E1696" s="6">
        <f t="shared" si="135"/>
        <v>4.3217203572236016E-5</v>
      </c>
      <c r="F1696" s="6">
        <f t="shared" si="134"/>
        <v>0.20968202473889563</v>
      </c>
      <c r="G1696" s="17">
        <v>3.3142100106820518E-3</v>
      </c>
      <c r="H1696" s="9">
        <f t="shared" si="131"/>
        <v>4.5791049861178728E-3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-7.6084826806857141E-3</v>
      </c>
      <c r="D1697" s="6">
        <f t="shared" si="133"/>
        <v>5.7889008702294474E-5</v>
      </c>
      <c r="E1697" s="6">
        <f t="shared" si="135"/>
        <v>1.4115886419114728E-4</v>
      </c>
      <c r="F1697" s="6">
        <f t="shared" si="134"/>
        <v>0.11608607898226139</v>
      </c>
      <c r="G1697" s="17">
        <v>5.4434353073458258E-3</v>
      </c>
      <c r="H1697" s="9">
        <f t="shared" si="131"/>
        <v>3.4071407218114924E-3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-1.0999185749538475E-2</v>
      </c>
      <c r="D1698" s="6">
        <f t="shared" si="133"/>
        <v>1.2098208715285026E-4</v>
      </c>
      <c r="E1698" s="6">
        <f t="shared" si="135"/>
        <v>5.7889008702294474E-5</v>
      </c>
      <c r="F1698" s="6">
        <f t="shared" si="134"/>
        <v>0.2831057836611402</v>
      </c>
      <c r="G1698" s="17">
        <v>3.4029969301915528E-3</v>
      </c>
      <c r="H1698" s="9">
        <f t="shared" si="131"/>
        <v>5.3207685879122779E-3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-1.1720116064066864E-2</v>
      </c>
      <c r="D1699" s="6">
        <f t="shared" si="133"/>
        <v>1.3736112055519816E-4</v>
      </c>
      <c r="E1699" s="6">
        <f t="shared" si="135"/>
        <v>1.2098208715285026E-4</v>
      </c>
      <c r="F1699" s="6">
        <f t="shared" si="134"/>
        <v>0.1214276776563844</v>
      </c>
      <c r="G1699" s="17">
        <v>5.4794217428420855E-3</v>
      </c>
      <c r="H1699" s="9">
        <f t="shared" si="131"/>
        <v>3.4846474377816816E-3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-4.2565695577723483E-3</v>
      </c>
      <c r="D1700" s="6">
        <f t="shared" si="133"/>
        <v>1.8118384400154284E-5</v>
      </c>
      <c r="E1700" s="6">
        <f t="shared" si="135"/>
        <v>1.3736112055519816E-4</v>
      </c>
      <c r="F1700" s="6">
        <f t="shared" si="134"/>
        <v>0.28662796032186416</v>
      </c>
      <c r="G1700" s="17">
        <v>3.758137814013433E-3</v>
      </c>
      <c r="H1700" s="9">
        <f t="shared" si="131"/>
        <v>5.3537646597685276E-3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-1.740908364321811E-2</v>
      </c>
      <c r="D1701" s="6">
        <f t="shared" si="133"/>
        <v>3.0307619329656435E-4</v>
      </c>
      <c r="E1701" s="6">
        <f t="shared" si="135"/>
        <v>1.8118384400154284E-5</v>
      </c>
      <c r="F1701" s="6">
        <f t="shared" si="134"/>
        <v>0.1442054043648108</v>
      </c>
      <c r="G1701" s="17">
        <v>6.3693956926469033E-3</v>
      </c>
      <c r="H1701" s="9">
        <f t="shared" si="131"/>
        <v>3.7974386679024957E-3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-1.2681373145993645E-2</v>
      </c>
      <c r="D1702" s="6">
        <f t="shared" si="133"/>
        <v>1.6081722486792875E-4</v>
      </c>
      <c r="E1702" s="6">
        <f t="shared" si="135"/>
        <v>3.0307619329656435E-4</v>
      </c>
      <c r="F1702" s="6">
        <f t="shared" si="134"/>
        <v>0.38108370219015281</v>
      </c>
      <c r="G1702" s="17">
        <v>3.6544530479435452E-3</v>
      </c>
      <c r="H1702" s="9">
        <f t="shared" si="131"/>
        <v>6.173197730432364E-3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-4.6335625090748534E-3</v>
      </c>
      <c r="D1703" s="6">
        <f t="shared" si="133"/>
        <v>2.146990152550405E-5</v>
      </c>
      <c r="E1703" s="6">
        <f t="shared" si="135"/>
        <v>1.6081722486792875E-4</v>
      </c>
      <c r="F1703" s="6">
        <f t="shared" si="134"/>
        <v>0.13732382401707113</v>
      </c>
      <c r="G1703" s="17">
        <v>6.7907008517359164E-3</v>
      </c>
      <c r="H1703" s="9">
        <f t="shared" si="131"/>
        <v>3.7057229256525796E-3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-2.4483947805921513E-3</v>
      </c>
      <c r="D1704" s="6">
        <f t="shared" si="133"/>
        <v>5.9946370016308888E-6</v>
      </c>
      <c r="E1704" s="6">
        <f t="shared" si="135"/>
        <v>2.146990152550405E-5</v>
      </c>
      <c r="F1704" s="6">
        <f t="shared" si="134"/>
        <v>0.43074005696067519</v>
      </c>
      <c r="G1704" s="17">
        <v>3.8961537633152112E-3</v>
      </c>
      <c r="H1704" s="9">
        <f t="shared" si="131"/>
        <v>6.5630789798742728E-3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-8.8003634360639699E-3</v>
      </c>
      <c r="D1705" s="6">
        <f t="shared" si="133"/>
        <v>7.7446396606811646E-5</v>
      </c>
      <c r="E1705" s="6">
        <f t="shared" si="135"/>
        <v>5.9946370016308888E-6</v>
      </c>
      <c r="F1705" s="6">
        <f t="shared" si="134"/>
        <v>0.15366749282329448</v>
      </c>
      <c r="G1705" s="17">
        <v>3.5091292229838178E-3</v>
      </c>
      <c r="H1705" s="9">
        <f t="shared" si="131"/>
        <v>3.9200445510643687E-3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-8.0042410794702763E-3</v>
      </c>
      <c r="D1706" s="6">
        <f t="shared" si="133"/>
        <v>6.4067875258279491E-5</v>
      </c>
      <c r="E1706" s="6">
        <f t="shared" si="135"/>
        <v>7.7446396606811646E-5</v>
      </c>
      <c r="F1706" s="6">
        <f t="shared" si="134"/>
        <v>0.12799776045375633</v>
      </c>
      <c r="G1706" s="17">
        <v>3.7233098523162473E-3</v>
      </c>
      <c r="H1706" s="9">
        <f t="shared" si="131"/>
        <v>3.577677465252511E-3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-1.386616181051718E-2</v>
      </c>
      <c r="D1707" s="6">
        <f t="shared" si="133"/>
        <v>1.9227044335544508E-4</v>
      </c>
      <c r="E1707" s="6">
        <f t="shared" si="135"/>
        <v>6.4067875258279491E-5</v>
      </c>
      <c r="F1707" s="6">
        <f t="shared" si="134"/>
        <v>0.14187234974956592</v>
      </c>
      <c r="G1707" s="17">
        <v>3.3629458026243008E-3</v>
      </c>
      <c r="H1707" s="9">
        <f t="shared" si="131"/>
        <v>3.7665946125056502E-3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-1.124697389140024E-2</v>
      </c>
      <c r="D1708" s="6">
        <f t="shared" si="133"/>
        <v>1.2649442171383868E-4</v>
      </c>
      <c r="E1708" s="6">
        <f t="shared" si="135"/>
        <v>1.9227044335544508E-4</v>
      </c>
      <c r="F1708" s="6">
        <f t="shared" si="134"/>
        <v>0.11900173903707333</v>
      </c>
      <c r="G1708" s="17">
        <v>4.3028225716144055E-3</v>
      </c>
      <c r="H1708" s="9">
        <f t="shared" si="131"/>
        <v>3.4496628681231056E-3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-5.6285491507847051E-3</v>
      </c>
      <c r="D1709" s="6">
        <f t="shared" si="133"/>
        <v>3.1680565542799225E-5</v>
      </c>
      <c r="E1709" s="6">
        <f t="shared" si="135"/>
        <v>1.2649442171383868E-4</v>
      </c>
      <c r="F1709" s="6">
        <f t="shared" si="134"/>
        <v>0.1835346635668538</v>
      </c>
      <c r="G1709" s="17">
        <v>5.372776717335789E-3</v>
      </c>
      <c r="H1709" s="9">
        <f t="shared" si="131"/>
        <v>4.2840945784010627E-3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-4.3481941691280238E-5</v>
      </c>
      <c r="D1710" s="6">
        <f t="shared" si="133"/>
        <v>1.8906792532438943E-9</v>
      </c>
      <c r="E1710" s="6">
        <f t="shared" si="135"/>
        <v>3.1680565542799225E-5</v>
      </c>
      <c r="F1710" s="6">
        <f t="shared" si="134"/>
        <v>0.27625985825998312</v>
      </c>
      <c r="G1710" s="17">
        <v>5.6014676755893455E-3</v>
      </c>
      <c r="H1710" s="9">
        <f t="shared" si="131"/>
        <v>5.2560427914923134E-3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-9.1440210260728266E-3</v>
      </c>
      <c r="D1711" s="6">
        <f t="shared" si="133"/>
        <v>8.3613120525261945E-5</v>
      </c>
      <c r="E1711" s="6">
        <f t="shared" si="135"/>
        <v>1.8906792532438943E-9</v>
      </c>
      <c r="F1711" s="6">
        <f t="shared" si="134"/>
        <v>0.29873877419432687</v>
      </c>
      <c r="G1711" s="17">
        <v>2.781194367789105E-3</v>
      </c>
      <c r="H1711" s="9">
        <f t="shared" si="131"/>
        <v>5.465700085024121E-3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-1.1889766042877541E-2</v>
      </c>
      <c r="D1712" s="6">
        <f t="shared" si="133"/>
        <v>1.4136653655436387E-4</v>
      </c>
      <c r="E1712" s="6">
        <f t="shared" si="135"/>
        <v>8.3613120525261945E-5</v>
      </c>
      <c r="F1712" s="6">
        <f t="shared" si="134"/>
        <v>8.6984252144238716E-2</v>
      </c>
      <c r="G1712" s="17">
        <v>4.4715031003495775E-3</v>
      </c>
      <c r="H1712" s="9">
        <f t="shared" si="131"/>
        <v>2.9493092775129352E-3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-9.8588996647082944E-3</v>
      </c>
      <c r="D1713" s="6">
        <f t="shared" si="133"/>
        <v>9.7197902598785316E-5</v>
      </c>
      <c r="E1713" s="6">
        <f t="shared" si="135"/>
        <v>1.4136653655436387E-4</v>
      </c>
      <c r="F1713" s="6">
        <f t="shared" si="134"/>
        <v>0.19679180535663324</v>
      </c>
      <c r="G1713" s="17">
        <v>3.4804498082827472E-3</v>
      </c>
      <c r="H1713" s="9">
        <f t="shared" si="131"/>
        <v>4.43612224083865E-3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-9.7109285446375388E-3</v>
      </c>
      <c r="D1714" s="6">
        <f t="shared" si="133"/>
        <v>9.4302133199056148E-5</v>
      </c>
      <c r="E1714" s="6">
        <f t="shared" si="135"/>
        <v>9.7197902598785316E-5</v>
      </c>
      <c r="F1714" s="6">
        <f t="shared" si="134"/>
        <v>0.12620261638733177</v>
      </c>
      <c r="G1714" s="17">
        <v>2.7926347888869957E-3</v>
      </c>
      <c r="H1714" s="9">
        <f t="shared" si="131"/>
        <v>3.5525007584423086E-3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-1.176816906080928E-2</v>
      </c>
      <c r="D1715" s="6">
        <f t="shared" si="133"/>
        <v>1.3848980304378877E-4</v>
      </c>
      <c r="E1715" s="6">
        <f t="shared" si="135"/>
        <v>9.4302133199056148E-5</v>
      </c>
      <c r="F1715" s="6">
        <f t="shared" si="134"/>
        <v>8.7555601934918487E-2</v>
      </c>
      <c r="G1715" s="17">
        <v>5.1948596237099695E-3</v>
      </c>
      <c r="H1715" s="9">
        <f t="shared" si="131"/>
        <v>2.9589795865284114E-3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-2.4687807954934856E-3</v>
      </c>
      <c r="D1716" s="6">
        <f t="shared" si="133"/>
        <v>6.0948786161974478E-6</v>
      </c>
      <c r="E1716" s="6">
        <f t="shared" si="135"/>
        <v>1.3848980304378877E-4</v>
      </c>
      <c r="F1716" s="6">
        <f t="shared" si="134"/>
        <v>0.25942112750005047</v>
      </c>
      <c r="G1716" s="17">
        <v>4.0753843121676646E-3</v>
      </c>
      <c r="H1716" s="9">
        <f t="shared" si="131"/>
        <v>5.0933400387177218E-3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-9.4284374230323501E-3</v>
      </c>
      <c r="D1717" s="6">
        <f t="shared" si="133"/>
        <v>8.8895432240036903E-5</v>
      </c>
      <c r="E1717" s="6">
        <f t="shared" si="135"/>
        <v>6.0948786161974478E-6</v>
      </c>
      <c r="F1717" s="6">
        <f t="shared" si="134"/>
        <v>0.16646474694256222</v>
      </c>
      <c r="G1717" s="17">
        <v>3.48001165002219E-3</v>
      </c>
      <c r="H1717" s="9">
        <f t="shared" si="131"/>
        <v>4.0800091536976023E-3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-8.8217278572400321E-3</v>
      </c>
      <c r="D1718" s="6">
        <f t="shared" si="133"/>
        <v>7.7822882387204809E-5</v>
      </c>
      <c r="E1718" s="6">
        <f t="shared" si="135"/>
        <v>8.8895432240036903E-5</v>
      </c>
      <c r="F1718" s="6">
        <f t="shared" si="134"/>
        <v>0.12617515252113767</v>
      </c>
      <c r="G1718" s="17">
        <v>2.6922315816600073E-3</v>
      </c>
      <c r="H1718" s="9">
        <f t="shared" si="131"/>
        <v>3.5521141946893782E-3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-1.3055729510417202E-2</v>
      </c>
      <c r="D1719" s="6">
        <f t="shared" si="133"/>
        <v>1.7045207304917858E-4</v>
      </c>
      <c r="E1719" s="6">
        <f t="shared" si="135"/>
        <v>7.7822882387204809E-5</v>
      </c>
      <c r="F1719" s="6">
        <f t="shared" si="134"/>
        <v>8.2622706700366796E-2</v>
      </c>
      <c r="G1719" s="17">
        <v>5.9321141301558987E-3</v>
      </c>
      <c r="H1719" s="9">
        <f t="shared" si="131"/>
        <v>2.8744165790707305E-3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-6.9364751856668006E-3</v>
      </c>
      <c r="D1720" s="6">
        <f t="shared" si="133"/>
        <v>4.8114688001371274E-5</v>
      </c>
      <c r="E1720" s="6">
        <f t="shared" si="135"/>
        <v>1.7045207304917858E-4</v>
      </c>
      <c r="F1720" s="6">
        <f t="shared" si="134"/>
        <v>0.33289965042416308</v>
      </c>
      <c r="G1720" s="17">
        <v>6.0344279513310003E-3</v>
      </c>
      <c r="H1720" s="9">
        <f t="shared" si="131"/>
        <v>5.7697456653145731E-3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-8.9127262344072845E-3</v>
      </c>
      <c r="D1721" s="6">
        <f t="shared" si="133"/>
        <v>7.9436688929491854E-5</v>
      </c>
      <c r="E1721" s="6">
        <f t="shared" si="135"/>
        <v>4.8114688001371274E-5</v>
      </c>
      <c r="F1721" s="6">
        <f t="shared" si="134"/>
        <v>0.34386392213812977</v>
      </c>
      <c r="G1721" s="17">
        <v>3.1899160027406663E-3</v>
      </c>
      <c r="H1721" s="9">
        <f t="shared" si="131"/>
        <v>5.8639911505571855E-3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-1.1279571319196545E-2</v>
      </c>
      <c r="D1722" s="6">
        <f t="shared" si="133"/>
        <v>1.2722872914484128E-4</v>
      </c>
      <c r="E1722" s="6">
        <f t="shared" si="135"/>
        <v>7.9436688929491854E-5</v>
      </c>
      <c r="F1722" s="6">
        <f t="shared" si="134"/>
        <v>0.10884393371376772</v>
      </c>
      <c r="G1722" s="17">
        <v>5.9647831330720451E-3</v>
      </c>
      <c r="H1722" s="9">
        <f t="shared" si="131"/>
        <v>3.299150401448344E-3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-1.0021295152213023E-3</v>
      </c>
      <c r="D1723" s="6">
        <f t="shared" si="133"/>
        <v>1.0042635652776823E-6</v>
      </c>
      <c r="E1723" s="6">
        <f t="shared" si="135"/>
        <v>1.2722872914484128E-4</v>
      </c>
      <c r="F1723" s="6">
        <f t="shared" si="134"/>
        <v>0.33638011094327569</v>
      </c>
      <c r="G1723" s="17">
        <v>1.4620381389667205E-2</v>
      </c>
      <c r="H1723" s="9">
        <f t="shared" si="131"/>
        <v>5.7998285400800917E-3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-9.5950858066091195E-3</v>
      </c>
      <c r="D1724" s="6">
        <f t="shared" si="133"/>
        <v>9.2065671636191779E-5</v>
      </c>
      <c r="E1724" s="6">
        <f t="shared" si="135"/>
        <v>1.0042635652776823E-6</v>
      </c>
      <c r="F1724" s="6">
        <f t="shared" si="134"/>
        <v>1.9323084968542985</v>
      </c>
      <c r="G1724" s="17">
        <v>3.3766895697632513E-3</v>
      </c>
      <c r="H1724" s="9">
        <f t="shared" si="131"/>
        <v>1.3900749968452418E-2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-9.9394816551958351E-3</v>
      </c>
      <c r="D1725" s="6">
        <f t="shared" si="133"/>
        <v>9.8793295573974544E-5</v>
      </c>
      <c r="E1725" s="6">
        <f t="shared" si="135"/>
        <v>9.2065671636191779E-5</v>
      </c>
      <c r="F1725" s="6">
        <f t="shared" si="134"/>
        <v>0.1198296342219458</v>
      </c>
      <c r="G1725" s="17">
        <v>3.960688383498839E-3</v>
      </c>
      <c r="H1725" s="9">
        <f t="shared" si="131"/>
        <v>3.4616417235460084E-3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-8.1146121357994101E-3</v>
      </c>
      <c r="D1726" s="6">
        <f t="shared" si="133"/>
        <v>6.5846930114463062E-5</v>
      </c>
      <c r="E1726" s="6">
        <f t="shared" si="135"/>
        <v>9.8793295573974544E-5</v>
      </c>
      <c r="F1726" s="6">
        <f t="shared" si="134"/>
        <v>0.15821067762571459</v>
      </c>
      <c r="G1726" s="17">
        <v>4.0824303127349236E-3</v>
      </c>
      <c r="H1726" s="9">
        <f t="shared" si="131"/>
        <v>3.9775705854920365E-3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-1.6552680551945063E-2</v>
      </c>
      <c r="D1727" s="6">
        <f t="shared" si="133"/>
        <v>2.7399123345474031E-4</v>
      </c>
      <c r="E1727" s="6">
        <f t="shared" si="135"/>
        <v>6.5846930114463062E-5</v>
      </c>
      <c r="F1727" s="6">
        <f t="shared" si="134"/>
        <v>0.16698065261358724</v>
      </c>
      <c r="G1727" s="17">
        <v>3.7996810589075907E-3</v>
      </c>
      <c r="H1727" s="9">
        <f t="shared" si="131"/>
        <v>4.0863266219624108E-3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-1.081102312235023E-2</v>
      </c>
      <c r="D1728" s="6">
        <f t="shared" si="133"/>
        <v>1.1687822095199132E-4</v>
      </c>
      <c r="E1728" s="6">
        <f t="shared" si="135"/>
        <v>2.7399123345474031E-4</v>
      </c>
      <c r="F1728" s="6">
        <f t="shared" si="134"/>
        <v>0.14702221921519706</v>
      </c>
      <c r="G1728" s="17">
        <v>3.670526994149693E-3</v>
      </c>
      <c r="H1728" s="9">
        <f t="shared" si="131"/>
        <v>3.8343476526678834E-3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-1.0977467318157869E-2</v>
      </c>
      <c r="D1729" s="6">
        <f t="shared" si="133"/>
        <v>1.2050478872122413E-4</v>
      </c>
      <c r="E1729" s="6">
        <f t="shared" si="135"/>
        <v>1.1687822095199132E-4</v>
      </c>
      <c r="F1729" s="6">
        <f t="shared" si="134"/>
        <v>0.13837765543570951</v>
      </c>
      <c r="G1729" s="17">
        <v>5.0044258002892904E-3</v>
      </c>
      <c r="H1729" s="9">
        <f t="shared" si="131"/>
        <v>3.7199147226207956E-3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-1.4623384485434205E-2</v>
      </c>
      <c r="D1730" s="6">
        <f t="shared" si="133"/>
        <v>2.138433738088378E-4</v>
      </c>
      <c r="E1730" s="6">
        <f t="shared" si="135"/>
        <v>1.2050478872122413E-4</v>
      </c>
      <c r="F1730" s="6">
        <f t="shared" si="134"/>
        <v>0.24202372731377447</v>
      </c>
      <c r="G1730" s="17">
        <v>6.0393305368945964E-3</v>
      </c>
      <c r="H1730" s="9">
        <f t="shared" si="131"/>
        <v>4.9195907077090716E-3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-1.1537814706844077E-2</v>
      </c>
      <c r="D1731" s="6">
        <f t="shared" si="133"/>
        <v>1.3312116820946747E-4</v>
      </c>
      <c r="E1731" s="6">
        <f t="shared" si="135"/>
        <v>2.138433738088378E-4</v>
      </c>
      <c r="F1731" s="6">
        <f t="shared" si="134"/>
        <v>0.34439704395916826</v>
      </c>
      <c r="G1731" s="17">
        <v>3.4116069009327778E-3</v>
      </c>
      <c r="H1731" s="9">
        <f t="shared" si="131"/>
        <v>5.8685351149939304E-3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-1.320781823739311E-2</v>
      </c>
      <c r="D1732" s="6">
        <f t="shared" si="133"/>
        <v>1.7444646259201404E-4</v>
      </c>
      <c r="E1732" s="6">
        <f t="shared" si="135"/>
        <v>1.3312116820946747E-4</v>
      </c>
      <c r="F1732" s="6">
        <f t="shared" si="134"/>
        <v>0.12195343141230751</v>
      </c>
      <c r="G1732" s="17">
        <v>5.1817481195657001E-3</v>
      </c>
      <c r="H1732" s="9">
        <f t="shared" si="131"/>
        <v>3.492183148294309E-3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-5.7863352212647774E-4</v>
      </c>
      <c r="D1733" s="6">
        <f t="shared" si="133"/>
        <v>3.3481675292849301E-7</v>
      </c>
      <c r="E1733" s="6">
        <f t="shared" si="135"/>
        <v>1.7444646259201404E-4</v>
      </c>
      <c r="F1733" s="6">
        <f t="shared" si="134"/>
        <v>0.25820313779028314</v>
      </c>
      <c r="G1733" s="17">
        <v>4.9230144469183876E-3</v>
      </c>
      <c r="H1733" s="9">
        <f t="shared" si="131"/>
        <v>5.081369281899153E-3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-6.2778312993730431E-3</v>
      </c>
      <c r="D1734" s="6">
        <f t="shared" si="133"/>
        <v>3.941116582338783E-5</v>
      </c>
      <c r="E1734" s="6">
        <f t="shared" si="135"/>
        <v>3.3481675292849301E-7</v>
      </c>
      <c r="F1734" s="6">
        <f t="shared" si="134"/>
        <v>0.23478249606384455</v>
      </c>
      <c r="G1734" s="17">
        <v>4.9795823196866918E-3</v>
      </c>
      <c r="H1734" s="9">
        <f t="shared" si="131"/>
        <v>4.8454359562772522E-3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-8.8750248106794181E-3</v>
      </c>
      <c r="D1735" s="6">
        <f t="shared" si="133"/>
        <v>7.8766065390175247E-5</v>
      </c>
      <c r="E1735" s="6">
        <f t="shared" si="135"/>
        <v>3.941116582338783E-5</v>
      </c>
      <c r="F1735" s="6">
        <f t="shared" si="134"/>
        <v>0.23980061996108468</v>
      </c>
      <c r="G1735" s="17">
        <v>5.0052939696157506E-3</v>
      </c>
      <c r="H1735" s="9">
        <f t="shared" si="131"/>
        <v>4.8969441487634376E-3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-1.6533026329037758E-2</v>
      </c>
      <c r="D1736" s="6">
        <f t="shared" si="133"/>
        <v>2.7334095959665573E-4</v>
      </c>
      <c r="E1736" s="6">
        <f t="shared" si="135"/>
        <v>7.8766065390175247E-5</v>
      </c>
      <c r="F1736" s="6">
        <f t="shared" si="134"/>
        <v>0.24210082604774588</v>
      </c>
      <c r="G1736" s="17">
        <v>4.1852158857162893E-3</v>
      </c>
      <c r="H1736" s="9">
        <f t="shared" si="131"/>
        <v>4.9203742342198518E-3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-1.0076248124619235E-2</v>
      </c>
      <c r="D1737" s="6">
        <f t="shared" si="133"/>
        <v>1.0153077626889264E-4</v>
      </c>
      <c r="E1737" s="6">
        <f t="shared" si="135"/>
        <v>2.7334095959665573E-4</v>
      </c>
      <c r="F1737" s="6">
        <f t="shared" si="134"/>
        <v>0.17459593684902047</v>
      </c>
      <c r="G1737" s="17">
        <v>2.9087361181206286E-3</v>
      </c>
      <c r="H1737" s="9">
        <f t="shared" si="131"/>
        <v>4.1784678633324497E-3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-8.565189509239117E-3</v>
      </c>
      <c r="D1738" s="6">
        <f t="shared" si="133"/>
        <v>7.3362471329179821E-5</v>
      </c>
      <c r="E1738" s="6">
        <f t="shared" si="135"/>
        <v>1.0153077626889264E-4</v>
      </c>
      <c r="F1738" s="6">
        <f t="shared" si="134"/>
        <v>9.3484697268866185E-2</v>
      </c>
      <c r="G1738" s="17">
        <v>4.2706979839468757E-3</v>
      </c>
      <c r="H1738" s="9">
        <f t="shared" si="131"/>
        <v>3.0575267336340035E-3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-3.4256154120611186E-3</v>
      </c>
      <c r="D1739" s="6">
        <f t="shared" si="133"/>
        <v>1.1734840951350668E-5</v>
      </c>
      <c r="E1739" s="6">
        <f t="shared" si="135"/>
        <v>7.3362471329179821E-5</v>
      </c>
      <c r="F1739" s="6">
        <f t="shared" si="134"/>
        <v>0.18106677891191991</v>
      </c>
      <c r="G1739" s="17">
        <v>7.0250808830446699E-3</v>
      </c>
      <c r="H1739" s="9">
        <f t="shared" si="131"/>
        <v>4.2551942248494354E-3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-7.7455576119466333E-3</v>
      </c>
      <c r="D1740" s="6">
        <f t="shared" si="133"/>
        <v>5.9993662719984433E-5</v>
      </c>
      <c r="E1740" s="6">
        <f t="shared" si="135"/>
        <v>1.1734840951350668E-5</v>
      </c>
      <c r="F1740" s="6">
        <f t="shared" si="134"/>
        <v>0.45974393468578922</v>
      </c>
      <c r="G1740" s="17">
        <v>4.615931605350441E-3</v>
      </c>
      <c r="H1740" s="9">
        <f t="shared" si="131"/>
        <v>6.7804419818016971E-3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-6.0931693025099119E-3</v>
      </c>
      <c r="D1741" s="6">
        <f t="shared" si="133"/>
        <v>3.7126712149049126E-5</v>
      </c>
      <c r="E1741" s="6">
        <f t="shared" si="135"/>
        <v>5.9993662719984433E-5</v>
      </c>
      <c r="F1741" s="6">
        <f t="shared" si="134"/>
        <v>0.20854628969812131</v>
      </c>
      <c r="G1741" s="17">
        <v>3.4091723664397161E-3</v>
      </c>
      <c r="H1741" s="9">
        <f t="shared" si="131"/>
        <v>4.5666868701293864E-3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-7.5189290172425118E-3</v>
      </c>
      <c r="D1742" s="6">
        <f t="shared" si="133"/>
        <v>5.6534293566331446E-5</v>
      </c>
      <c r="E1742" s="6">
        <f t="shared" si="135"/>
        <v>3.7126712149049126E-5</v>
      </c>
      <c r="F1742" s="6">
        <f t="shared" si="134"/>
        <v>0.12180299754203447</v>
      </c>
      <c r="G1742" s="17">
        <v>3.3772737466030334E-3</v>
      </c>
      <c r="H1742" s="9">
        <f t="shared" ref="H1742:H1805" si="136">SQRT(F1742)/100</f>
        <v>3.4900286179633893E-3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-1.2610339900381459E-2</v>
      </c>
      <c r="D1743" s="6">
        <f t="shared" ref="D1743:D1806" si="138">C1743^2</f>
        <v>1.5902067240315267E-4</v>
      </c>
      <c r="E1743" s="6">
        <f t="shared" si="135"/>
        <v>5.6534293566331446E-5</v>
      </c>
      <c r="F1743" s="6">
        <f t="shared" ref="F1743:F1806" si="139">IF(C1742&gt;0,B$6+B$7*E1743+B$8*(G1742*100)^2,B$6+B$7*E1743+B$8*(G1742*100)^2+E1743*$B$9)</f>
        <v>0.11986434524018469</v>
      </c>
      <c r="G1743" s="17">
        <v>2.5982546310406559E-3</v>
      </c>
      <c r="H1743" s="9">
        <f t="shared" si="136"/>
        <v>3.4621430536617729E-3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-1.0090082138358025E-2</v>
      </c>
      <c r="D1744" s="6">
        <f t="shared" si="138"/>
        <v>1.0180975755881165E-4</v>
      </c>
      <c r="E1744" s="6">
        <f t="shared" ref="E1744:E1807" si="140">D1743</f>
        <v>1.5902067240315267E-4</v>
      </c>
      <c r="F1744" s="6">
        <f t="shared" si="139"/>
        <v>7.8170868948927316E-2</v>
      </c>
      <c r="G1744" s="17">
        <v>2.3201633100322322E-3</v>
      </c>
      <c r="H1744" s="9">
        <f t="shared" si="136"/>
        <v>2.7959053801752181E-3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-1.0065057270044454E-2</v>
      </c>
      <c r="D1745" s="6">
        <f t="shared" si="138"/>
        <v>1.0130537784927473E-4</v>
      </c>
      <c r="E1745" s="6">
        <f t="shared" si="140"/>
        <v>1.0180975755881165E-4</v>
      </c>
      <c r="F1745" s="6">
        <f t="shared" si="139"/>
        <v>6.5918746314921853E-2</v>
      </c>
      <c r="G1745" s="17">
        <v>3.1788238303674119E-3</v>
      </c>
      <c r="H1745" s="9">
        <f t="shared" si="136"/>
        <v>2.5674646310109486E-3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-1.4302178359070284E-2</v>
      </c>
      <c r="D1746" s="6">
        <f t="shared" si="138"/>
        <v>2.0455230581465836E-4</v>
      </c>
      <c r="E1746" s="6">
        <f t="shared" si="140"/>
        <v>1.0130537784927473E-4</v>
      </c>
      <c r="F1746" s="6">
        <f t="shared" si="139"/>
        <v>0.10821157000517963</v>
      </c>
      <c r="G1746" s="17">
        <v>3.1659649133332591E-3</v>
      </c>
      <c r="H1746" s="9">
        <f t="shared" si="136"/>
        <v>3.2895527052348565E-3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-2.348770333407673E-2</v>
      </c>
      <c r="D1747" s="6">
        <f t="shared" si="138"/>
        <v>5.5167220790959916E-4</v>
      </c>
      <c r="E1747" s="6">
        <f t="shared" si="140"/>
        <v>2.0455230581465836E-4</v>
      </c>
      <c r="F1747" s="6">
        <f t="shared" si="139"/>
        <v>0.10748262171313271</v>
      </c>
      <c r="G1747" s="17">
        <v>5.9292757629666008E-3</v>
      </c>
      <c r="H1747" s="9">
        <f t="shared" si="136"/>
        <v>3.2784542350493885E-3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-9.2847193608897802E-3</v>
      </c>
      <c r="D1748" s="6">
        <f t="shared" si="138"/>
        <v>8.6206013610481524E-5</v>
      </c>
      <c r="E1748" s="6">
        <f t="shared" si="140"/>
        <v>5.5167220790959916E-4</v>
      </c>
      <c r="F1748" s="6">
        <f t="shared" si="139"/>
        <v>0.33260484288165643</v>
      </c>
      <c r="G1748" s="17">
        <v>4.4570769842968505E-3</v>
      </c>
      <c r="H1748" s="9">
        <f t="shared" si="136"/>
        <v>5.7671903287619744E-3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-3.0887602350932524E-3</v>
      </c>
      <c r="D1749" s="6">
        <f t="shared" si="138"/>
        <v>9.5404397898933237E-6</v>
      </c>
      <c r="E1749" s="6">
        <f t="shared" si="140"/>
        <v>8.6206013610481524E-5</v>
      </c>
      <c r="F1749" s="6">
        <f t="shared" si="139"/>
        <v>0.19563712502648947</v>
      </c>
      <c r="G1749" s="17">
        <v>4.1066162060786641E-3</v>
      </c>
      <c r="H1749" s="9">
        <f t="shared" si="136"/>
        <v>4.4230885705182242E-3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-1.0892723468772673E-2</v>
      </c>
      <c r="D1750" s="6">
        <f t="shared" si="138"/>
        <v>1.1865142456715098E-4</v>
      </c>
      <c r="E1750" s="6">
        <f t="shared" si="140"/>
        <v>9.5404397898933237E-6</v>
      </c>
      <c r="F1750" s="6">
        <f t="shared" si="139"/>
        <v>0.16875367408548236</v>
      </c>
      <c r="G1750" s="17">
        <v>6.0534899898007505E-3</v>
      </c>
      <c r="H1750" s="9">
        <f t="shared" si="136"/>
        <v>4.1079639005897114E-3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-1.2777174711217462E-2</v>
      </c>
      <c r="D1751" s="6">
        <f t="shared" si="138"/>
        <v>1.6325619360097504E-4</v>
      </c>
      <c r="E1751" s="6">
        <f t="shared" si="140"/>
        <v>1.1865142456715098E-4</v>
      </c>
      <c r="F1751" s="6">
        <f t="shared" si="139"/>
        <v>0.34592904577434136</v>
      </c>
      <c r="G1751" s="17">
        <v>9.3842659435960287E-3</v>
      </c>
      <c r="H1751" s="9">
        <f t="shared" si="136"/>
        <v>5.8815733080047668E-3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-3.1693191014999841E-3</v>
      </c>
      <c r="D1752" s="6">
        <f t="shared" si="138"/>
        <v>1.0044583567132667E-5</v>
      </c>
      <c r="E1752" s="6">
        <f t="shared" si="140"/>
        <v>1.6325619360097504E-4</v>
      </c>
      <c r="F1752" s="6">
        <f t="shared" si="139"/>
        <v>0.80649614410194725</v>
      </c>
      <c r="G1752" s="17">
        <v>4.9517704594079504E-3</v>
      </c>
      <c r="H1752" s="9">
        <f t="shared" si="136"/>
        <v>8.9805130371373946E-3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-6.6203178158726001E-3</v>
      </c>
      <c r="D1753" s="6">
        <f t="shared" si="138"/>
        <v>4.3828607983160156E-5</v>
      </c>
      <c r="E1753" s="6">
        <f t="shared" si="140"/>
        <v>1.0044583567132667E-5</v>
      </c>
      <c r="F1753" s="6">
        <f t="shared" si="139"/>
        <v>0.23732609261376156</v>
      </c>
      <c r="G1753" s="17">
        <v>2.3849365908522623E-3</v>
      </c>
      <c r="H1753" s="9">
        <f t="shared" si="136"/>
        <v>4.8716125935234379E-3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-1.2314029618144661E-2</v>
      </c>
      <c r="D1754" s="6">
        <f t="shared" si="138"/>
        <v>1.5163532543654396E-4</v>
      </c>
      <c r="E1754" s="6">
        <f t="shared" si="140"/>
        <v>4.3828607983160156E-5</v>
      </c>
      <c r="F1754" s="6">
        <f t="shared" si="139"/>
        <v>6.8647497978512814E-2</v>
      </c>
      <c r="G1754" s="17">
        <v>2.0413715042344911E-3</v>
      </c>
      <c r="H1754" s="9">
        <f t="shared" si="136"/>
        <v>2.6200667544647185E-3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-1.3008564029815817E-2</v>
      </c>
      <c r="D1755" s="6">
        <f t="shared" si="138"/>
        <v>1.6922273811781791E-4</v>
      </c>
      <c r="E1755" s="6">
        <f t="shared" si="140"/>
        <v>1.5163532543654396E-4</v>
      </c>
      <c r="F1755" s="6">
        <f t="shared" si="139"/>
        <v>5.5028273012378601E-2</v>
      </c>
      <c r="G1755" s="17">
        <v>5.2945612426448432E-3</v>
      </c>
      <c r="H1755" s="9">
        <f t="shared" si="136"/>
        <v>2.34581058511506E-3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-8.1344090536422768E-3</v>
      </c>
      <c r="D1756" s="6">
        <f t="shared" si="138"/>
        <v>6.6168610651977437E-5</v>
      </c>
      <c r="E1756" s="6">
        <f t="shared" si="140"/>
        <v>1.6922273811781791E-4</v>
      </c>
      <c r="F1756" s="6">
        <f t="shared" si="139"/>
        <v>0.26878901172517577</v>
      </c>
      <c r="G1756" s="17">
        <v>4.640540398394402E-3</v>
      </c>
      <c r="H1756" s="9">
        <f t="shared" si="136"/>
        <v>5.1844865871672943E-3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-8.7959681429160465E-3</v>
      </c>
      <c r="D1757" s="6">
        <f t="shared" si="138"/>
        <v>7.7369055571193965E-5</v>
      </c>
      <c r="E1757" s="6">
        <f t="shared" si="140"/>
        <v>6.6168610651977437E-5</v>
      </c>
      <c r="F1757" s="6">
        <f t="shared" si="139"/>
        <v>0.21058671943345023</v>
      </c>
      <c r="G1757" s="17">
        <v>3.0124248997728639E-3</v>
      </c>
      <c r="H1757" s="9">
        <f t="shared" si="136"/>
        <v>4.5889728636531535E-3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-1.1546937194362243E-2</v>
      </c>
      <c r="D1758" s="6">
        <f t="shared" si="138"/>
        <v>1.3333175857054621E-4</v>
      </c>
      <c r="E1758" s="6">
        <f t="shared" si="140"/>
        <v>7.7369055571193965E-5</v>
      </c>
      <c r="F1758" s="6">
        <f t="shared" si="139"/>
        <v>9.8983491160826401E-2</v>
      </c>
      <c r="G1758" s="17">
        <v>5.3053073913170764E-3</v>
      </c>
      <c r="H1758" s="9">
        <f t="shared" si="136"/>
        <v>3.1461641908970108E-3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-1.0344118407215032E-2</v>
      </c>
      <c r="D1759" s="6">
        <f t="shared" si="138"/>
        <v>1.0700078562248484E-4</v>
      </c>
      <c r="E1759" s="6">
        <f t="shared" si="140"/>
        <v>1.3333175857054621E-4</v>
      </c>
      <c r="F1759" s="6">
        <f t="shared" si="139"/>
        <v>0.26980864829919554</v>
      </c>
      <c r="G1759" s="17">
        <v>4.1367482876940205E-3</v>
      </c>
      <c r="H1759" s="9">
        <f t="shared" si="136"/>
        <v>5.19431081375764E-3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-2.4738614039468022E-3</v>
      </c>
      <c r="D1760" s="6">
        <f t="shared" si="138"/>
        <v>6.1199902459376434E-6</v>
      </c>
      <c r="E1760" s="6">
        <f t="shared" si="140"/>
        <v>1.0700078562248484E-4</v>
      </c>
      <c r="F1760" s="6">
        <f t="shared" si="139"/>
        <v>0.17098022596054341</v>
      </c>
      <c r="G1760" s="17">
        <v>4.9991102570623499E-3</v>
      </c>
      <c r="H1760" s="9">
        <f t="shared" si="136"/>
        <v>4.1349755254480461E-3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-8.1864729006205054E-3</v>
      </c>
      <c r="D1761" s="6">
        <f t="shared" si="138"/>
        <v>6.7018338552593906E-5</v>
      </c>
      <c r="E1761" s="6">
        <f t="shared" si="140"/>
        <v>6.1199902459376434E-6</v>
      </c>
      <c r="F1761" s="6">
        <f t="shared" si="139"/>
        <v>0.24154542113964386</v>
      </c>
      <c r="G1761" s="17">
        <v>4.0102550445426056E-3</v>
      </c>
      <c r="H1761" s="9">
        <f t="shared" si="136"/>
        <v>4.9147270640356403E-3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-1.0841546676081129E-2</v>
      </c>
      <c r="D1762" s="6">
        <f t="shared" si="138"/>
        <v>1.1753913432964578E-4</v>
      </c>
      <c r="E1762" s="6">
        <f t="shared" si="140"/>
        <v>6.7018338552593906E-5</v>
      </c>
      <c r="F1762" s="6">
        <f t="shared" si="139"/>
        <v>0.1617489636676491</v>
      </c>
      <c r="G1762" s="17">
        <v>3.6457631180712847E-3</v>
      </c>
      <c r="H1762" s="9">
        <f t="shared" si="136"/>
        <v>4.0218026265301625E-3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-8.0875012583212693E-3</v>
      </c>
      <c r="D1763" s="6">
        <f t="shared" si="138"/>
        <v>6.5407676603348116E-5</v>
      </c>
      <c r="E1763" s="6">
        <f t="shared" si="140"/>
        <v>1.1753913432964578E-4</v>
      </c>
      <c r="F1763" s="6">
        <f t="shared" si="139"/>
        <v>0.13675484054581452</v>
      </c>
      <c r="G1763" s="17">
        <v>4.8980403586529747E-3</v>
      </c>
      <c r="H1763" s="9">
        <f t="shared" si="136"/>
        <v>3.6980378654877851E-3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-1.1097564759347162E-2</v>
      </c>
      <c r="D1764" s="6">
        <f t="shared" si="138"/>
        <v>1.2315594358790403E-4</v>
      </c>
      <c r="E1764" s="6">
        <f t="shared" si="140"/>
        <v>6.5407676603348116E-5</v>
      </c>
      <c r="F1764" s="6">
        <f t="shared" si="139"/>
        <v>0.23258674753855144</v>
      </c>
      <c r="G1764" s="17">
        <v>2.4075403911777826E-3</v>
      </c>
      <c r="H1764" s="9">
        <f t="shared" si="136"/>
        <v>4.8227248266778759E-3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-1.3925352874228251E-2</v>
      </c>
      <c r="D1765" s="6">
        <f t="shared" si="138"/>
        <v>1.93915452671777E-4</v>
      </c>
      <c r="E1765" s="6">
        <f t="shared" si="140"/>
        <v>1.2315594358790403E-4</v>
      </c>
      <c r="F1765" s="6">
        <f t="shared" si="139"/>
        <v>6.9619197694962193E-2</v>
      </c>
      <c r="G1765" s="17">
        <v>4.2828830005358842E-3</v>
      </c>
      <c r="H1765" s="9">
        <f t="shared" si="136"/>
        <v>2.6385450099432111E-3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-1.6801813245558551E-2</v>
      </c>
      <c r="D1766" s="6">
        <f t="shared" si="138"/>
        <v>2.8230092833862676E-4</v>
      </c>
      <c r="E1766" s="6">
        <f t="shared" si="140"/>
        <v>1.93915452671777E-4</v>
      </c>
      <c r="F1766" s="6">
        <f t="shared" si="139"/>
        <v>0.18200246073778562</v>
      </c>
      <c r="G1766" s="17">
        <v>2.9524561674692906E-3</v>
      </c>
      <c r="H1766" s="9">
        <f t="shared" si="136"/>
        <v>4.2661746417345086E-3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-5.2953058043511509E-3</v>
      </c>
      <c r="D1767" s="6">
        <f t="shared" si="138"/>
        <v>2.8040263561594989E-5</v>
      </c>
      <c r="E1767" s="6">
        <f t="shared" si="140"/>
        <v>2.8230092833862676E-4</v>
      </c>
      <c r="F1767" s="6">
        <f t="shared" si="139"/>
        <v>9.5783142624783074E-2</v>
      </c>
      <c r="G1767" s="17">
        <v>3.2432741602925019E-3</v>
      </c>
      <c r="H1767" s="9">
        <f t="shared" si="136"/>
        <v>3.0948851775919424E-3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-2.2376845446553471E-3</v>
      </c>
      <c r="D1768" s="6">
        <f t="shared" si="138"/>
        <v>5.0072321213894082E-6</v>
      </c>
      <c r="E1768" s="6">
        <f t="shared" si="140"/>
        <v>2.8040263561594989E-5</v>
      </c>
      <c r="F1768" s="6">
        <f t="shared" si="139"/>
        <v>0.11191763224906502</v>
      </c>
      <c r="G1768" s="17">
        <v>3.9213842896078429E-3</v>
      </c>
      <c r="H1768" s="9">
        <f t="shared" si="136"/>
        <v>3.345409276143429E-3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-1.1223712548737538E-2</v>
      </c>
      <c r="D1769" s="6">
        <f t="shared" si="138"/>
        <v>1.259717233766885E-4</v>
      </c>
      <c r="E1769" s="6">
        <f t="shared" si="140"/>
        <v>5.0072321213894082E-6</v>
      </c>
      <c r="F1769" s="6">
        <f t="shared" si="139"/>
        <v>0.15543415939494573</v>
      </c>
      <c r="G1769" s="17">
        <v>2.6869406543319212E-3</v>
      </c>
      <c r="H1769" s="9">
        <f t="shared" si="136"/>
        <v>3.9425139111352002E-3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-1.3573877680472985E-2</v>
      </c>
      <c r="D1770" s="6">
        <f t="shared" si="138"/>
        <v>1.8425015528444267E-4</v>
      </c>
      <c r="E1770" s="6">
        <f t="shared" si="140"/>
        <v>1.259717233766885E-4</v>
      </c>
      <c r="F1770" s="6">
        <f t="shared" si="139"/>
        <v>8.2368635465182874E-2</v>
      </c>
      <c r="G1770" s="17">
        <v>3.6540511894330055E-3</v>
      </c>
      <c r="H1770" s="9">
        <f t="shared" si="136"/>
        <v>2.8699936492121874E-3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-9.5881953728397806E-3</v>
      </c>
      <c r="D1771" s="6">
        <f t="shared" si="138"/>
        <v>9.1933490507746185E-5</v>
      </c>
      <c r="E1771" s="6">
        <f t="shared" si="140"/>
        <v>1.8425015528444267E-4</v>
      </c>
      <c r="F1771" s="6">
        <f t="shared" si="139"/>
        <v>0.13729793220863454</v>
      </c>
      <c r="G1771" s="17">
        <v>9.5422948571924019E-3</v>
      </c>
      <c r="H1771" s="9">
        <f t="shared" si="136"/>
        <v>3.7053735602316069E-3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-1.0005442064167275E-2</v>
      </c>
      <c r="D1772" s="6">
        <f t="shared" si="138"/>
        <v>1.0010887089940791E-4</v>
      </c>
      <c r="E1772" s="6">
        <f t="shared" si="140"/>
        <v>9.1933490507746185E-5</v>
      </c>
      <c r="F1772" s="6">
        <f t="shared" si="139"/>
        <v>0.83328476567809817</v>
      </c>
      <c r="G1772" s="17">
        <v>5.9611310768261129E-3</v>
      </c>
      <c r="H1772" s="9">
        <f t="shared" si="136"/>
        <v>9.1284432718733485E-3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-1.7146727345788017E-2</v>
      </c>
      <c r="D1773" s="6">
        <f t="shared" si="138"/>
        <v>2.9401025867079457E-4</v>
      </c>
      <c r="E1773" s="6">
        <f t="shared" si="140"/>
        <v>1.0010887089940791E-4</v>
      </c>
      <c r="F1773" s="6">
        <f t="shared" si="139"/>
        <v>0.33598951676318395</v>
      </c>
      <c r="G1773" s="17">
        <v>5.2080737511807744E-3</v>
      </c>
      <c r="H1773" s="9">
        <f t="shared" si="136"/>
        <v>5.796460271261971E-3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-8.4469026690203175E-3</v>
      </c>
      <c r="D1774" s="6">
        <f t="shared" si="138"/>
        <v>7.135016469990256E-5</v>
      </c>
      <c r="E1774" s="6">
        <f t="shared" si="140"/>
        <v>2.9401025867079457E-4</v>
      </c>
      <c r="F1774" s="6">
        <f t="shared" si="139"/>
        <v>0.26065516037671937</v>
      </c>
      <c r="G1774" s="17">
        <v>5.842801722537593E-3</v>
      </c>
      <c r="H1774" s="9">
        <f t="shared" si="136"/>
        <v>5.105439847620569E-3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-1.1054798732217935E-2</v>
      </c>
      <c r="D1775" s="6">
        <f t="shared" si="138"/>
        <v>1.2220857500984725E-4</v>
      </c>
      <c r="E1775" s="6">
        <f t="shared" si="140"/>
        <v>7.135016469990256E-5</v>
      </c>
      <c r="F1775" s="6">
        <f t="shared" si="139"/>
        <v>0.32347830234324737</v>
      </c>
      <c r="G1775" s="17">
        <v>5.1191678411714294E-3</v>
      </c>
      <c r="H1775" s="9">
        <f t="shared" si="136"/>
        <v>5.687515295304685E-3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-8.4435373185117006E-3</v>
      </c>
      <c r="D1776" s="6">
        <f t="shared" si="138"/>
        <v>7.1293322449099766E-5</v>
      </c>
      <c r="E1776" s="6">
        <f t="shared" si="140"/>
        <v>1.2220857500984725E-4</v>
      </c>
      <c r="F1776" s="6">
        <f t="shared" si="139"/>
        <v>0.25242822475292986</v>
      </c>
      <c r="G1776" s="17">
        <v>5.6533087330333815E-3</v>
      </c>
      <c r="H1776" s="9">
        <f t="shared" si="136"/>
        <v>5.0242235693978609E-3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-4.6643539818430795E-3</v>
      </c>
      <c r="D1777" s="6">
        <f t="shared" si="138"/>
        <v>2.1756198067935391E-5</v>
      </c>
      <c r="E1777" s="6">
        <f t="shared" si="140"/>
        <v>7.1293322449099766E-5</v>
      </c>
      <c r="F1777" s="6">
        <f t="shared" si="139"/>
        <v>0.30396608288659821</v>
      </c>
      <c r="G1777" s="17">
        <v>4.6021042718319355E-3</v>
      </c>
      <c r="H1777" s="9">
        <f t="shared" si="136"/>
        <v>5.5133119165035292E-3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-7.2213476179000327E-3</v>
      </c>
      <c r="D1778" s="6">
        <f t="shared" si="138"/>
        <v>5.2147861418550478E-5</v>
      </c>
      <c r="E1778" s="6">
        <f t="shared" si="140"/>
        <v>2.1756198067935391E-5</v>
      </c>
      <c r="F1778" s="6">
        <f t="shared" si="139"/>
        <v>0.20740394600369055</v>
      </c>
      <c r="G1778" s="17">
        <v>3.4497524317567444E-3</v>
      </c>
      <c r="H1778" s="9">
        <f t="shared" si="136"/>
        <v>4.5541623379463598E-3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-8.3909166209519322E-3</v>
      </c>
      <c r="D1779" s="6">
        <f t="shared" si="138"/>
        <v>7.0407481739767386E-5</v>
      </c>
      <c r="E1779" s="6">
        <f t="shared" si="140"/>
        <v>5.2147861418550478E-5</v>
      </c>
      <c r="F1779" s="6">
        <f t="shared" si="139"/>
        <v>0.12429631553171358</v>
      </c>
      <c r="G1779" s="17">
        <v>2.2485151077336384E-3</v>
      </c>
      <c r="H1779" s="9">
        <f t="shared" si="136"/>
        <v>3.5255682596102653E-3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-1.0932393431655344E-2</v>
      </c>
      <c r="D1780" s="6">
        <f t="shared" si="138"/>
        <v>1.195172261445009E-4</v>
      </c>
      <c r="E1780" s="6">
        <f t="shared" si="140"/>
        <v>7.0407481739767386E-5</v>
      </c>
      <c r="F1780" s="6">
        <f t="shared" si="139"/>
        <v>6.2986227651627161E-2</v>
      </c>
      <c r="G1780" s="17">
        <v>3.5033838723083199E-3</v>
      </c>
      <c r="H1780" s="9">
        <f t="shared" si="136"/>
        <v>2.5097057128601187E-3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-1.1233400212658021E-2</v>
      </c>
      <c r="D1781" s="6">
        <f t="shared" si="138"/>
        <v>1.2618928033774525E-4</v>
      </c>
      <c r="E1781" s="6">
        <f t="shared" si="140"/>
        <v>1.195172261445009E-4</v>
      </c>
      <c r="F1781" s="6">
        <f t="shared" si="139"/>
        <v>0.12763763342771287</v>
      </c>
      <c r="G1781" s="17">
        <v>3.4503656373148159E-3</v>
      </c>
      <c r="H1781" s="9">
        <f t="shared" si="136"/>
        <v>3.5726409479223194E-3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-1.069093384464518E-2</v>
      </c>
      <c r="D1782" s="6">
        <f t="shared" si="138"/>
        <v>1.1429606647057976E-4</v>
      </c>
      <c r="E1782" s="6">
        <f t="shared" si="140"/>
        <v>1.2618928033774525E-4</v>
      </c>
      <c r="F1782" s="6">
        <f t="shared" si="139"/>
        <v>0.12433552484038789</v>
      </c>
      <c r="G1782" s="17">
        <v>3.5074507627454064E-3</v>
      </c>
      <c r="H1782" s="9">
        <f t="shared" si="136"/>
        <v>3.52612428652746E-3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-1.7557587062501871E-2</v>
      </c>
      <c r="D1783" s="6">
        <f t="shared" si="138"/>
        <v>3.0826886345733308E-4</v>
      </c>
      <c r="E1783" s="6">
        <f t="shared" si="140"/>
        <v>1.1429606647057976E-4</v>
      </c>
      <c r="F1783" s="6">
        <f t="shared" si="139"/>
        <v>0.12789292565144394</v>
      </c>
      <c r="G1783" s="17">
        <v>5.2342923166857529E-3</v>
      </c>
      <c r="H1783" s="9">
        <f t="shared" si="136"/>
        <v>3.5762120414125887E-3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-5.9708059707015287E-3</v>
      </c>
      <c r="D1784" s="6">
        <f t="shared" si="138"/>
        <v>3.5650523939765027E-5</v>
      </c>
      <c r="E1784" s="6">
        <f t="shared" si="140"/>
        <v>3.0826886345733308E-4</v>
      </c>
      <c r="F1784" s="6">
        <f t="shared" si="139"/>
        <v>0.26310769477709256</v>
      </c>
      <c r="G1784" s="17">
        <v>3.8481476962499337E-3</v>
      </c>
      <c r="H1784" s="9">
        <f t="shared" si="136"/>
        <v>5.1294024484055904E-3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-3.5059157882497355E-3</v>
      </c>
      <c r="D1785" s="6">
        <f t="shared" si="138"/>
        <v>1.2291445514298765E-5</v>
      </c>
      <c r="E1785" s="6">
        <f t="shared" si="140"/>
        <v>3.5650523939765027E-5</v>
      </c>
      <c r="F1785" s="6">
        <f t="shared" si="139"/>
        <v>0.15033804289389419</v>
      </c>
      <c r="G1785" s="17">
        <v>3.0719561466691554E-3</v>
      </c>
      <c r="H1785" s="9">
        <f t="shared" si="136"/>
        <v>3.8773450052051622E-3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-1.9989674734372551E-2</v>
      </c>
      <c r="D1786" s="6">
        <f t="shared" si="138"/>
        <v>3.9958709598601235E-4</v>
      </c>
      <c r="E1786" s="6">
        <f t="shared" si="140"/>
        <v>1.2291445514298765E-5</v>
      </c>
      <c r="F1786" s="6">
        <f t="shared" si="139"/>
        <v>0.10222666133572773</v>
      </c>
      <c r="G1786" s="17">
        <v>4.9794670005011959E-3</v>
      </c>
      <c r="H1786" s="9">
        <f t="shared" si="136"/>
        <v>3.1972904362245185E-3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-1.1743721713159752E-2</v>
      </c>
      <c r="D1787" s="6">
        <f t="shared" si="138"/>
        <v>1.3791499967613982E-4</v>
      </c>
      <c r="E1787" s="6">
        <f t="shared" si="140"/>
        <v>3.9958709598601235E-4</v>
      </c>
      <c r="F1787" s="6">
        <f t="shared" si="139"/>
        <v>0.23979670823413188</v>
      </c>
      <c r="G1787" s="17">
        <v>5.6978336776042637E-3</v>
      </c>
      <c r="H1787" s="9">
        <f t="shared" si="136"/>
        <v>4.896904208110793E-3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-1.0198873219793167E-2</v>
      </c>
      <c r="D1788" s="6">
        <f t="shared" si="138"/>
        <v>1.0401701495341424E-4</v>
      </c>
      <c r="E1788" s="6">
        <f t="shared" si="140"/>
        <v>1.3791499967613982E-4</v>
      </c>
      <c r="F1788" s="6">
        <f t="shared" si="139"/>
        <v>0.30849421038370767</v>
      </c>
      <c r="G1788" s="17">
        <v>4.006408744042054E-3</v>
      </c>
      <c r="H1788" s="9">
        <f t="shared" si="136"/>
        <v>5.5542255120197238E-3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-7.899120622382981E-3</v>
      </c>
      <c r="D1789" s="6">
        <f t="shared" si="138"/>
        <v>6.2396106606956095E-5</v>
      </c>
      <c r="E1789" s="6">
        <f t="shared" si="140"/>
        <v>1.0401701495341424E-4</v>
      </c>
      <c r="F1789" s="6">
        <f t="shared" si="139"/>
        <v>0.16147343394614788</v>
      </c>
      <c r="G1789" s="17">
        <v>4.0250698616817494E-3</v>
      </c>
      <c r="H1789" s="9">
        <f t="shared" si="136"/>
        <v>4.0183757159597197E-3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-2.6748768038374476E-3</v>
      </c>
      <c r="D1790" s="6">
        <f t="shared" si="138"/>
        <v>7.1549659157076395E-6</v>
      </c>
      <c r="E1790" s="6">
        <f t="shared" si="140"/>
        <v>6.2396106606956095E-5</v>
      </c>
      <c r="F1790" s="6">
        <f t="shared" si="139"/>
        <v>0.16281513987602456</v>
      </c>
      <c r="G1790" s="17">
        <v>6.7051771642319211E-3</v>
      </c>
      <c r="H1790" s="9">
        <f t="shared" si="136"/>
        <v>4.0350358099529252E-3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-6.3894192276066674E-3</v>
      </c>
      <c r="D1791" s="6">
        <f t="shared" si="138"/>
        <v>4.0824678066109778E-5</v>
      </c>
      <c r="E1791" s="6">
        <f t="shared" si="140"/>
        <v>7.1549659157076395E-6</v>
      </c>
      <c r="F1791" s="6">
        <f t="shared" si="139"/>
        <v>0.42040147964197111</v>
      </c>
      <c r="G1791" s="17">
        <v>2.5429378207398332E-3</v>
      </c>
      <c r="H1791" s="9">
        <f t="shared" si="136"/>
        <v>6.4838374412223738E-3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-1.209429241116847E-2</v>
      </c>
      <c r="D1792" s="6">
        <f t="shared" si="138"/>
        <v>1.4627190892684726E-4</v>
      </c>
      <c r="E1792" s="6">
        <f t="shared" si="140"/>
        <v>4.0824678066109778E-5</v>
      </c>
      <c r="F1792" s="6">
        <f t="shared" si="139"/>
        <v>7.5621456529456843E-2</v>
      </c>
      <c r="G1792" s="17">
        <v>2.2089487881068685E-3</v>
      </c>
      <c r="H1792" s="9">
        <f t="shared" si="136"/>
        <v>2.7499355725081418E-3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-9.8482184329905711E-3</v>
      </c>
      <c r="D1793" s="6">
        <f t="shared" si="138"/>
        <v>9.6987406303895258E-5</v>
      </c>
      <c r="E1793" s="6">
        <f t="shared" si="140"/>
        <v>1.4627190892684726E-4</v>
      </c>
      <c r="F1793" s="6">
        <f t="shared" si="139"/>
        <v>6.1407865194912641E-2</v>
      </c>
      <c r="G1793" s="17">
        <v>2.6381273057718879E-3</v>
      </c>
      <c r="H1793" s="9">
        <f t="shared" si="136"/>
        <v>2.4780610403077772E-3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-1.0139187697252024E-2</v>
      </c>
      <c r="D1794" s="6">
        <f t="shared" si="138"/>
        <v>1.0280312716010681E-4</v>
      </c>
      <c r="E1794" s="6">
        <f t="shared" si="140"/>
        <v>9.6987406303895258E-5</v>
      </c>
      <c r="F1794" s="6">
        <f t="shared" si="139"/>
        <v>8.0039890035922004E-2</v>
      </c>
      <c r="G1794" s="17">
        <v>2.4997642708117014E-3</v>
      </c>
      <c r="H1794" s="9">
        <f t="shared" si="136"/>
        <v>2.8291321997376156E-3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-1.045574603093603E-2</v>
      </c>
      <c r="D1795" s="6">
        <f t="shared" si="138"/>
        <v>1.0932262506343455E-4</v>
      </c>
      <c r="E1795" s="6">
        <f t="shared" si="140"/>
        <v>1.0280312716010681E-4</v>
      </c>
      <c r="F1795" s="6">
        <f t="shared" si="139"/>
        <v>7.36725129813776E-2</v>
      </c>
      <c r="G1795" s="17">
        <v>3.671955064982615E-3</v>
      </c>
      <c r="H1795" s="9">
        <f t="shared" si="136"/>
        <v>2.7142680962163189E-3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-1.2811070947021944E-2</v>
      </c>
      <c r="D1796" s="6">
        <f t="shared" si="138"/>
        <v>1.6412353880962974E-4</v>
      </c>
      <c r="E1796" s="6">
        <f t="shared" si="140"/>
        <v>1.0932262506343455E-4</v>
      </c>
      <c r="F1796" s="6">
        <f t="shared" si="139"/>
        <v>0.13847144108175913</v>
      </c>
      <c r="G1796" s="17">
        <v>5.5272373334949981E-3</v>
      </c>
      <c r="H1796" s="9">
        <f t="shared" si="136"/>
        <v>3.7211750977582218E-3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-1.5004628817335205E-2</v>
      </c>
      <c r="D1797" s="6">
        <f t="shared" si="138"/>
        <v>2.2513888594600609E-4</v>
      </c>
      <c r="E1797" s="6">
        <f t="shared" si="140"/>
        <v>1.6412353880962974E-4</v>
      </c>
      <c r="F1797" s="6">
        <f t="shared" si="139"/>
        <v>0.29134241269441136</v>
      </c>
      <c r="G1797" s="17">
        <v>6.3269263553529407E-3</v>
      </c>
      <c r="H1797" s="9">
        <f t="shared" si="136"/>
        <v>5.3976144054055149E-3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-1.2750416418684371E-2</v>
      </c>
      <c r="D1798" s="6">
        <f t="shared" si="138"/>
        <v>1.6257311884985599E-4</v>
      </c>
      <c r="E1798" s="6">
        <f t="shared" si="140"/>
        <v>2.2513888594600609E-4</v>
      </c>
      <c r="F1798" s="6">
        <f t="shared" si="139"/>
        <v>0.37625266903725757</v>
      </c>
      <c r="G1798" s="17">
        <v>3.5663470405565621E-3</v>
      </c>
      <c r="H1798" s="9">
        <f t="shared" si="136"/>
        <v>6.1339438295215706E-3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-2.3833065927611769E-3</v>
      </c>
      <c r="D1799" s="6">
        <f t="shared" si="138"/>
        <v>5.68015031509889E-6</v>
      </c>
      <c r="E1799" s="6">
        <f t="shared" si="140"/>
        <v>1.6257311884985599E-4</v>
      </c>
      <c r="F1799" s="6">
        <f t="shared" si="139"/>
        <v>0.13162544872519408</v>
      </c>
      <c r="G1799" s="17">
        <v>3.4996910032845294E-3</v>
      </c>
      <c r="H1799" s="9">
        <f t="shared" si="136"/>
        <v>3.6280221708968937E-3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-3.6478460977669939E-3</v>
      </c>
      <c r="D1800" s="6">
        <f t="shared" si="138"/>
        <v>1.3306781152993885E-5</v>
      </c>
      <c r="E1800" s="6">
        <f t="shared" si="140"/>
        <v>5.68015031509889E-6</v>
      </c>
      <c r="F1800" s="6">
        <f t="shared" si="139"/>
        <v>0.12740397760880243</v>
      </c>
      <c r="G1800" s="17">
        <v>4.1847567589536816E-3</v>
      </c>
      <c r="H1800" s="9">
        <f t="shared" si="136"/>
        <v>3.5693693785990043E-3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-8.6848482144492832E-3</v>
      </c>
      <c r="D1801" s="6">
        <f t="shared" si="138"/>
        <v>7.5426588508022905E-5</v>
      </c>
      <c r="E1801" s="6">
        <f t="shared" si="140"/>
        <v>1.3306781152993885E-5</v>
      </c>
      <c r="F1801" s="6">
        <f t="shared" si="139"/>
        <v>0.17455691358184394</v>
      </c>
      <c r="G1801" s="17">
        <v>2.3897309875982116E-3</v>
      </c>
      <c r="H1801" s="9">
        <f t="shared" si="136"/>
        <v>4.1780008805868381E-3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-1.0299429052939429E-2</v>
      </c>
      <c r="D1802" s="6">
        <f t="shared" si="138"/>
        <v>1.0607823881653279E-4</v>
      </c>
      <c r="E1802" s="6">
        <f t="shared" si="140"/>
        <v>7.5426588508022905E-5</v>
      </c>
      <c r="F1802" s="6">
        <f t="shared" si="139"/>
        <v>6.8853097778097963E-2</v>
      </c>
      <c r="G1802" s="17">
        <v>1.5956339617460246E-3</v>
      </c>
      <c r="H1802" s="9">
        <f t="shared" si="136"/>
        <v>2.6239873814120746E-3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-9.0075383268508682E-3</v>
      </c>
      <c r="D1803" s="6">
        <f t="shared" si="138"/>
        <v>8.1135746709687343E-5</v>
      </c>
      <c r="E1803" s="6">
        <f t="shared" si="140"/>
        <v>1.0607823881653279E-4</v>
      </c>
      <c r="F1803" s="6">
        <f t="shared" si="139"/>
        <v>4.0506827190908153E-2</v>
      </c>
      <c r="G1803" s="17">
        <v>5.3475738186616502E-3</v>
      </c>
      <c r="H1803" s="9">
        <f t="shared" si="136"/>
        <v>2.0126307955238127E-3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-1.4278997490929759E-2</v>
      </c>
      <c r="D1804" s="6">
        <f t="shared" si="138"/>
        <v>2.0388976934597835E-4</v>
      </c>
      <c r="E1804" s="6">
        <f t="shared" si="140"/>
        <v>8.1135746709687343E-5</v>
      </c>
      <c r="F1804" s="6">
        <f t="shared" si="139"/>
        <v>0.27384069634995711</v>
      </c>
      <c r="G1804" s="17">
        <v>3.7836945641817553E-3</v>
      </c>
      <c r="H1804" s="9">
        <f t="shared" si="136"/>
        <v>5.2329790401831064E-3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-1.4621288052362295E-2</v>
      </c>
      <c r="D1805" s="6">
        <f t="shared" si="138"/>
        <v>2.137820643101524E-4</v>
      </c>
      <c r="E1805" s="6">
        <f t="shared" si="140"/>
        <v>2.0388976934597835E-4</v>
      </c>
      <c r="F1805" s="6">
        <f t="shared" si="139"/>
        <v>0.14593510702821871</v>
      </c>
      <c r="G1805" s="17">
        <v>5.4539313838526437E-3</v>
      </c>
      <c r="H1805" s="9">
        <f t="shared" si="136"/>
        <v>3.8201453771842075E-3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-1.354253989617134E-2</v>
      </c>
      <c r="D1806" s="6">
        <f t="shared" si="138"/>
        <v>1.8340038683939243E-4</v>
      </c>
      <c r="E1806" s="6">
        <f t="shared" si="140"/>
        <v>2.137820643101524E-4</v>
      </c>
      <c r="F1806" s="6">
        <f t="shared" si="139"/>
        <v>0.28413304099628345</v>
      </c>
      <c r="G1806" s="17">
        <v>2.6445177196590397E-3</v>
      </c>
      <c r="H1806" s="9">
        <f t="shared" ref="H1806:H1869" si="141">SQRT(F1806)/100</f>
        <v>5.3304131265436028E-3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-1.170418207015755E-2</v>
      </c>
      <c r="D1807" s="6">
        <f t="shared" ref="D1807:D1870" si="143">C1807^2</f>
        <v>1.3698787793139748E-4</v>
      </c>
      <c r="E1807" s="6">
        <f t="shared" si="140"/>
        <v>1.8340038683939243E-4</v>
      </c>
      <c r="F1807" s="6">
        <f t="shared" ref="F1807:F1870" si="144">IF(C1806&gt;0,B$6+B$7*E1807+B$8*(G1806*100)^2,B$6+B$7*E1807+B$8*(G1806*100)^2+E1807*$B$9)</f>
        <v>8.0343792532470495E-2</v>
      </c>
      <c r="G1807" s="17">
        <v>4.7253114870220297E-3</v>
      </c>
      <c r="H1807" s="9">
        <f t="shared" si="141"/>
        <v>2.8344980601946175E-3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-4.3987607560785999E-2</v>
      </c>
      <c r="D1808" s="6">
        <f t="shared" si="143"/>
        <v>1.9349096189217175E-3</v>
      </c>
      <c r="E1808" s="6">
        <f t="shared" ref="E1808:E1871" si="145">D1807</f>
        <v>1.3698787793139748E-4</v>
      </c>
      <c r="F1808" s="6">
        <f t="shared" si="144"/>
        <v>0.21769941407795707</v>
      </c>
      <c r="G1808" s="17">
        <v>2.3743632407779297E-2</v>
      </c>
      <c r="H1808" s="9">
        <f t="shared" si="141"/>
        <v>4.6658269800535579E-3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-6.2206447788220303E-3</v>
      </c>
      <c r="D1809" s="6">
        <f t="shared" si="143"/>
        <v>3.8696421464285784E-5</v>
      </c>
      <c r="E1809" s="6">
        <f t="shared" si="145"/>
        <v>1.9349096189217175E-3</v>
      </c>
      <c r="F1809" s="6">
        <f t="shared" si="144"/>
        <v>5.0673332837056044</v>
      </c>
      <c r="G1809" s="17">
        <v>9.1057508479306607E-3</v>
      </c>
      <c r="H1809" s="9">
        <f t="shared" si="141"/>
        <v>2.2510738068098973E-2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-1.3298849431686886E-2</v>
      </c>
      <c r="D1810" s="6">
        <f t="shared" si="143"/>
        <v>1.768593962066786E-4</v>
      </c>
      <c r="E1810" s="6">
        <f t="shared" si="145"/>
        <v>3.8696421464285784E-5</v>
      </c>
      <c r="F1810" s="6">
        <f t="shared" si="144"/>
        <v>0.76036763943227215</v>
      </c>
      <c r="G1810" s="17">
        <v>1.4798780001013602E-2</v>
      </c>
      <c r="H1810" s="9">
        <f t="shared" si="141"/>
        <v>8.7199061889006134E-3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-2.0376707872910869E-2</v>
      </c>
      <c r="D1811" s="6">
        <f t="shared" si="143"/>
        <v>4.1521022373794782E-4</v>
      </c>
      <c r="E1811" s="6">
        <f t="shared" si="145"/>
        <v>1.768593962066786E-4</v>
      </c>
      <c r="F1811" s="6">
        <f t="shared" si="144"/>
        <v>1.9793209688276228</v>
      </c>
      <c r="G1811" s="17">
        <v>5.4201282857419845E-3</v>
      </c>
      <c r="H1811" s="9">
        <f t="shared" si="141"/>
        <v>1.4068834240361292E-2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-1.5771333970413633E-2</v>
      </c>
      <c r="D1812" s="6">
        <f t="shared" si="143"/>
        <v>2.4873497520632305E-4</v>
      </c>
      <c r="E1812" s="6">
        <f t="shared" si="145"/>
        <v>4.1521022373794782E-4</v>
      </c>
      <c r="F1812" s="6">
        <f t="shared" si="144"/>
        <v>0.28084421992880554</v>
      </c>
      <c r="G1812" s="17">
        <v>8.4049327651855021E-3</v>
      </c>
      <c r="H1812" s="9">
        <f t="shared" si="141"/>
        <v>5.2994737467866142E-3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2.4591794235228909E-3</v>
      </c>
      <c r="D1813" s="6">
        <f t="shared" si="143"/>
        <v>6.0475634370783782E-6</v>
      </c>
      <c r="E1813" s="6">
        <f t="shared" si="145"/>
        <v>2.4873497520632305E-4</v>
      </c>
      <c r="F1813" s="6">
        <f t="shared" si="144"/>
        <v>0.65045281121880716</v>
      </c>
      <c r="G1813" s="17">
        <v>6.4393399397465684E-3</v>
      </c>
      <c r="H1813" s="9">
        <f t="shared" si="141"/>
        <v>8.0650654753622875E-3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-1.1740952912875434E-2</v>
      </c>
      <c r="D1814" s="6">
        <f t="shared" si="143"/>
        <v>1.3784997530235814E-4</v>
      </c>
      <c r="E1814" s="6">
        <f t="shared" si="145"/>
        <v>6.0475634370783782E-6</v>
      </c>
      <c r="F1814" s="6">
        <f t="shared" si="144"/>
        <v>0.38910289048557467</v>
      </c>
      <c r="G1814" s="17">
        <v>4.6398734545140072E-3</v>
      </c>
      <c r="H1814" s="9">
        <f t="shared" si="141"/>
        <v>6.2378112386122639E-3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-4.9178826750464529E-3</v>
      </c>
      <c r="D1815" s="6">
        <f t="shared" si="143"/>
        <v>2.4185570005522054E-5</v>
      </c>
      <c r="E1815" s="6">
        <f t="shared" si="145"/>
        <v>1.3784997530235814E-4</v>
      </c>
      <c r="F1815" s="6">
        <f t="shared" si="144"/>
        <v>0.21053254870571877</v>
      </c>
      <c r="G1815" s="17">
        <v>5.5971006526057011E-3</v>
      </c>
      <c r="H1815" s="9">
        <f t="shared" si="141"/>
        <v>4.5883825985386043E-3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-9.2268120599602443E-3</v>
      </c>
      <c r="D1816" s="6">
        <f t="shared" si="143"/>
        <v>8.5134060789827804E-5</v>
      </c>
      <c r="E1816" s="6">
        <f t="shared" si="145"/>
        <v>2.4185570005522054E-5</v>
      </c>
      <c r="F1816" s="6">
        <f t="shared" si="144"/>
        <v>0.29830116548741942</v>
      </c>
      <c r="G1816" s="17">
        <v>5.5287137116252312E-3</v>
      </c>
      <c r="H1816" s="9">
        <f t="shared" si="141"/>
        <v>5.461695391427642E-3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-7.06028063862467E-3</v>
      </c>
      <c r="D1817" s="6">
        <f t="shared" si="143"/>
        <v>4.9847562696138381E-5</v>
      </c>
      <c r="E1817" s="6">
        <f t="shared" si="145"/>
        <v>8.5134060789827804E-5</v>
      </c>
      <c r="F1817" s="6">
        <f t="shared" si="144"/>
        <v>0.29148721758077173</v>
      </c>
      <c r="G1817" s="17">
        <v>5.1772524992804115E-3</v>
      </c>
      <c r="H1817" s="9">
        <f t="shared" si="141"/>
        <v>5.398955617346486E-3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-3.0395252108185979E-2</v>
      </c>
      <c r="D1818" s="6">
        <f t="shared" si="143"/>
        <v>9.2387135072018417E-4</v>
      </c>
      <c r="E1818" s="6">
        <f t="shared" si="145"/>
        <v>4.9847562696138381E-5</v>
      </c>
      <c r="F1818" s="6">
        <f t="shared" si="144"/>
        <v>0.25778380370563103</v>
      </c>
      <c r="G1818" s="17">
        <v>7.7092734712078843E-3</v>
      </c>
      <c r="H1818" s="9">
        <f t="shared" si="141"/>
        <v>5.0772414134609657E-3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-5.7546835901137496E-3</v>
      </c>
      <c r="D1819" s="6">
        <f t="shared" si="143"/>
        <v>3.3116383222324472E-5</v>
      </c>
      <c r="E1819" s="6">
        <f t="shared" si="145"/>
        <v>9.2387135072018417E-4</v>
      </c>
      <c r="F1819" s="6">
        <f t="shared" si="144"/>
        <v>0.55005681501721848</v>
      </c>
      <c r="G1819" s="17">
        <v>1.2723353360979446E-2</v>
      </c>
      <c r="H1819" s="9">
        <f t="shared" si="141"/>
        <v>7.4165815239719338E-3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-8.3364779565848254E-3</v>
      </c>
      <c r="D1820" s="6">
        <f t="shared" si="143"/>
        <v>6.9496864720624708E-5</v>
      </c>
      <c r="E1820" s="6">
        <f t="shared" si="145"/>
        <v>3.3116383222324472E-5</v>
      </c>
      <c r="F1820" s="6">
        <f t="shared" si="144"/>
        <v>1.4676930729029269</v>
      </c>
      <c r="G1820" s="17">
        <v>4.2697678453860978E-3</v>
      </c>
      <c r="H1820" s="9">
        <f t="shared" si="141"/>
        <v>1.2114838310530302E-2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-1.456010849148601E-2</v>
      </c>
      <c r="D1821" s="6">
        <f t="shared" si="143"/>
        <v>2.1199675928384301E-4</v>
      </c>
      <c r="E1821" s="6">
        <f t="shared" si="145"/>
        <v>6.9496864720624708E-5</v>
      </c>
      <c r="F1821" s="6">
        <f t="shared" si="144"/>
        <v>0.18099555772544271</v>
      </c>
      <c r="G1821" s="17">
        <v>5.4179112999877934E-3</v>
      </c>
      <c r="H1821" s="9">
        <f t="shared" si="141"/>
        <v>4.2543572690295142E-3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-9.8669629815953744E-4</v>
      </c>
      <c r="D1822" s="6">
        <f t="shared" si="143"/>
        <v>9.7356958480173477E-7</v>
      </c>
      <c r="E1822" s="6">
        <f t="shared" si="145"/>
        <v>2.1199675928384301E-4</v>
      </c>
      <c r="F1822" s="6">
        <f t="shared" si="144"/>
        <v>0.28062540623071308</v>
      </c>
      <c r="G1822" s="17">
        <v>4.3824154432751672E-3</v>
      </c>
      <c r="H1822" s="9">
        <f t="shared" si="141"/>
        <v>5.2974088593454169E-3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-5.4474473087949412E-3</v>
      </c>
      <c r="D1823" s="6">
        <f t="shared" si="143"/>
        <v>2.9674682182097247E-5</v>
      </c>
      <c r="E1823" s="6">
        <f t="shared" si="145"/>
        <v>9.7356958480173477E-7</v>
      </c>
      <c r="F1823" s="6">
        <f t="shared" si="144"/>
        <v>0.18972426398924114</v>
      </c>
      <c r="G1823" s="17">
        <v>3.4293393916822526E-3</v>
      </c>
      <c r="H1823" s="9">
        <f t="shared" si="141"/>
        <v>4.3557348862073905E-3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2.3900860189979087E-3</v>
      </c>
      <c r="D1824" s="6">
        <f t="shared" si="143"/>
        <v>5.7125111782092718E-6</v>
      </c>
      <c r="E1824" s="6">
        <f t="shared" si="145"/>
        <v>2.9674682182097247E-5</v>
      </c>
      <c r="F1824" s="6">
        <f t="shared" si="144"/>
        <v>0.12303814735944325</v>
      </c>
      <c r="G1824" s="17">
        <v>9.2300253410315964E-3</v>
      </c>
      <c r="H1824" s="9">
        <f t="shared" si="141"/>
        <v>3.5076793946916423E-3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-9.4063948848721497E-3</v>
      </c>
      <c r="D1825" s="6">
        <f t="shared" si="143"/>
        <v>8.8480264730148942E-5</v>
      </c>
      <c r="E1825" s="6">
        <f t="shared" si="145"/>
        <v>5.7125111782092718E-6</v>
      </c>
      <c r="F1825" s="6">
        <f t="shared" si="144"/>
        <v>0.78077699534953748</v>
      </c>
      <c r="G1825" s="17">
        <v>3.7127699421975846E-3</v>
      </c>
      <c r="H1825" s="9">
        <f t="shared" si="141"/>
        <v>8.8361586413414819E-3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-8.9067033629579156E-3</v>
      </c>
      <c r="D1826" s="6">
        <f t="shared" si="143"/>
        <v>7.9329364795725839E-5</v>
      </c>
      <c r="E1826" s="6">
        <f t="shared" si="145"/>
        <v>8.8480264730148942E-5</v>
      </c>
      <c r="F1826" s="6">
        <f t="shared" si="144"/>
        <v>0.14117077148617993</v>
      </c>
      <c r="G1826" s="17">
        <v>3.2903186489412367E-3</v>
      </c>
      <c r="H1826" s="9">
        <f t="shared" si="141"/>
        <v>3.7572699062774278E-3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-1.1457067392086217E-2</v>
      </c>
      <c r="D1827" s="6">
        <f t="shared" si="143"/>
        <v>1.3126439322680528E-4</v>
      </c>
      <c r="E1827" s="6">
        <f t="shared" si="145"/>
        <v>7.9329364795725839E-5</v>
      </c>
      <c r="F1827" s="6">
        <f t="shared" si="144"/>
        <v>0.11467164897099372</v>
      </c>
      <c r="G1827" s="17">
        <v>8.0409513814026674E-3</v>
      </c>
      <c r="H1827" s="9">
        <f t="shared" si="141"/>
        <v>3.3863202590864571E-3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-1.6273299493626346E-2</v>
      </c>
      <c r="D1828" s="6">
        <f t="shared" si="143"/>
        <v>2.648202764092595E-4</v>
      </c>
      <c r="E1828" s="6">
        <f t="shared" si="145"/>
        <v>1.3126439322680528E-4</v>
      </c>
      <c r="F1828" s="6">
        <f t="shared" si="144"/>
        <v>0.59683416878041595</v>
      </c>
      <c r="G1828" s="17">
        <v>3.8667255531711106E-3</v>
      </c>
      <c r="H1828" s="9">
        <f t="shared" si="141"/>
        <v>7.7255043122142911E-3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-1.8349344665379054E-2</v>
      </c>
      <c r="D1829" s="6">
        <f t="shared" si="143"/>
        <v>3.3669844964887474E-4</v>
      </c>
      <c r="E1829" s="6">
        <f t="shared" si="145"/>
        <v>2.648202764092595E-4</v>
      </c>
      <c r="F1829" s="6">
        <f t="shared" si="144"/>
        <v>0.15162586849115781</v>
      </c>
      <c r="G1829" s="17">
        <v>6.5214321856748997E-3</v>
      </c>
      <c r="H1829" s="9">
        <f t="shared" si="141"/>
        <v>3.8939166464006109E-3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-6.5737154476801481E-3</v>
      </c>
      <c r="D1830" s="6">
        <f t="shared" si="143"/>
        <v>4.3213734787068607E-5</v>
      </c>
      <c r="E1830" s="6">
        <f t="shared" si="145"/>
        <v>3.3669844964887474E-4</v>
      </c>
      <c r="F1830" s="6">
        <f t="shared" si="144"/>
        <v>0.39863890899041604</v>
      </c>
      <c r="G1830" s="17">
        <v>5.7125431063301865E-3</v>
      </c>
      <c r="H1830" s="9">
        <f t="shared" si="141"/>
        <v>6.3137857818460711E-3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-1.0046647217600003E-2</v>
      </c>
      <c r="D1831" s="6">
        <f t="shared" si="143"/>
        <v>1.0093512031490987E-4</v>
      </c>
      <c r="E1831" s="6">
        <f t="shared" si="145"/>
        <v>4.3213734787068607E-5</v>
      </c>
      <c r="F1831" s="6">
        <f t="shared" si="144"/>
        <v>0.30999587816233837</v>
      </c>
      <c r="G1831" s="17">
        <v>9.525121754763357E-3</v>
      </c>
      <c r="H1831" s="9">
        <f t="shared" si="141"/>
        <v>5.5677273475120736E-3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-8.2401784098321083E-3</v>
      </c>
      <c r="D1832" s="6">
        <f t="shared" si="143"/>
        <v>6.7900540225863213E-5</v>
      </c>
      <c r="E1832" s="6">
        <f t="shared" si="145"/>
        <v>1.0093512031490987E-4</v>
      </c>
      <c r="F1832" s="6">
        <f t="shared" si="144"/>
        <v>0.83035198492817341</v>
      </c>
      <c r="G1832" s="17">
        <v>3.6649805224583162E-3</v>
      </c>
      <c r="H1832" s="9">
        <f t="shared" si="141"/>
        <v>9.1123651426409241E-3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-2.1572835461777795E-4</v>
      </c>
      <c r="D1833" s="6">
        <f t="shared" si="143"/>
        <v>4.6538722986093756E-8</v>
      </c>
      <c r="E1833" s="6">
        <f t="shared" si="145"/>
        <v>6.7900540225863213E-5</v>
      </c>
      <c r="F1833" s="6">
        <f t="shared" si="144"/>
        <v>0.13801236237366155</v>
      </c>
      <c r="G1833" s="17">
        <v>6.0505502321638368E-3</v>
      </c>
      <c r="H1833" s="9">
        <f t="shared" si="141"/>
        <v>3.7150015124312067E-3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-8.9225456590243425E-3</v>
      </c>
      <c r="D1834" s="6">
        <f t="shared" si="143"/>
        <v>7.9611821037374136E-5</v>
      </c>
      <c r="E1834" s="6">
        <f t="shared" si="145"/>
        <v>4.6538722986093756E-8</v>
      </c>
      <c r="F1834" s="6">
        <f t="shared" si="144"/>
        <v>0.34560823003236285</v>
      </c>
      <c r="G1834" s="17">
        <v>2.2664680714900953E-3</v>
      </c>
      <c r="H1834" s="9">
        <f t="shared" si="141"/>
        <v>5.8788453801096249E-3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-8.0966437052089196E-3</v>
      </c>
      <c r="D1835" s="6">
        <f t="shared" si="143"/>
        <v>6.5555639289099229E-5</v>
      </c>
      <c r="E1835" s="6">
        <f t="shared" si="145"/>
        <v>7.9611821037374136E-5</v>
      </c>
      <c r="F1835" s="6">
        <f t="shared" si="144"/>
        <v>6.3712421067668029E-2</v>
      </c>
      <c r="G1835" s="17">
        <v>3.5043695765033874E-3</v>
      </c>
      <c r="H1835" s="9">
        <f t="shared" si="141"/>
        <v>2.5241319511401937E-3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-9.7885246044919043E-3</v>
      </c>
      <c r="D1836" s="6">
        <f t="shared" si="143"/>
        <v>9.5815213932743391E-5</v>
      </c>
      <c r="E1836" s="6">
        <f t="shared" si="145"/>
        <v>6.5555639289099229E-5</v>
      </c>
      <c r="F1836" s="6">
        <f t="shared" si="144"/>
        <v>0.12769854942978312</v>
      </c>
      <c r="G1836" s="17">
        <v>2.1714282179726187E-3</v>
      </c>
      <c r="H1836" s="9">
        <f t="shared" si="141"/>
        <v>3.5734933808499372E-3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-1.0125345980599427E-2</v>
      </c>
      <c r="D1837" s="6">
        <f t="shared" si="143"/>
        <v>1.0252263122684097E-4</v>
      </c>
      <c r="E1837" s="6">
        <f t="shared" si="145"/>
        <v>9.5815213932743391E-5</v>
      </c>
      <c r="F1837" s="6">
        <f t="shared" si="144"/>
        <v>5.9934851159806554E-2</v>
      </c>
      <c r="G1837" s="17">
        <v>2.0337752319709102E-3</v>
      </c>
      <c r="H1837" s="9">
        <f t="shared" si="141"/>
        <v>2.44815953646421E-3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-1.7621733313915471E-2</v>
      </c>
      <c r="D1838" s="6">
        <f t="shared" si="143"/>
        <v>3.105254849867583E-4</v>
      </c>
      <c r="E1838" s="6">
        <f t="shared" si="145"/>
        <v>1.0252263122684097E-4</v>
      </c>
      <c r="F1838" s="6">
        <f t="shared" si="144"/>
        <v>5.4750131505328016E-2</v>
      </c>
      <c r="G1838" s="17">
        <v>5.4133685306328987E-3</v>
      </c>
      <c r="H1838" s="9">
        <f t="shared" si="141"/>
        <v>2.3398746014547025E-3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-5.0410049013636425E-3</v>
      </c>
      <c r="D1839" s="6">
        <f t="shared" si="143"/>
        <v>2.5411730415572268E-5</v>
      </c>
      <c r="E1839" s="6">
        <f t="shared" si="145"/>
        <v>3.105254849867583E-4</v>
      </c>
      <c r="F1839" s="6">
        <f t="shared" si="144"/>
        <v>0.28018642990662029</v>
      </c>
      <c r="G1839" s="17">
        <v>6.6483419401428094E-3</v>
      </c>
      <c r="H1839" s="9">
        <f t="shared" si="141"/>
        <v>5.2932639260348645E-3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-5.7974512483382409E-3</v>
      </c>
      <c r="D1840" s="6">
        <f t="shared" si="143"/>
        <v>3.3610440976858631E-5</v>
      </c>
      <c r="E1840" s="6">
        <f t="shared" si="145"/>
        <v>2.5411730415572268E-5</v>
      </c>
      <c r="F1840" s="6">
        <f t="shared" si="144"/>
        <v>0.41360388539140336</v>
      </c>
      <c r="G1840" s="17">
        <v>3.7526718221552501E-3</v>
      </c>
      <c r="H1840" s="9">
        <f t="shared" si="141"/>
        <v>6.4312042837356932E-3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-1.9473222722908232E-3</v>
      </c>
      <c r="D1841" s="6">
        <f t="shared" si="143"/>
        <v>3.7920640321598949E-6</v>
      </c>
      <c r="E1841" s="6">
        <f t="shared" si="145"/>
        <v>3.3610440976858631E-5</v>
      </c>
      <c r="F1841" s="6">
        <f t="shared" si="144"/>
        <v>0.14383795767838101</v>
      </c>
      <c r="G1841" s="17">
        <v>4.2077449273298295E-3</v>
      </c>
      <c r="H1841" s="9">
        <f t="shared" si="141"/>
        <v>3.7925974961545944E-3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-6.3750149895977909E-3</v>
      </c>
      <c r="D1842" s="6">
        <f t="shared" si="143"/>
        <v>4.0640816117596521E-5</v>
      </c>
      <c r="E1842" s="6">
        <f t="shared" si="145"/>
        <v>3.7920640321598949E-6</v>
      </c>
      <c r="F1842" s="6">
        <f t="shared" si="144"/>
        <v>0.17628480343370337</v>
      </c>
      <c r="G1842" s="17">
        <v>3.6091291319999487E-3</v>
      </c>
      <c r="H1842" s="9">
        <f t="shared" si="141"/>
        <v>4.1986283883394988E-3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-8.0915889884671417E-3</v>
      </c>
      <c r="D1843" s="6">
        <f t="shared" si="143"/>
        <v>6.5473812358282708E-5</v>
      </c>
      <c r="E1843" s="6">
        <f t="shared" si="145"/>
        <v>4.0640816117596521E-5</v>
      </c>
      <c r="F1843" s="6">
        <f t="shared" si="144"/>
        <v>0.13437292720256921</v>
      </c>
      <c r="G1843" s="17">
        <v>5.4467204059694243E-3</v>
      </c>
      <c r="H1843" s="9">
        <f t="shared" si="141"/>
        <v>3.6656913018224707E-3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-1.0125960388085534E-2</v>
      </c>
      <c r="D1844" s="6">
        <f t="shared" si="143"/>
        <v>1.0253507378107734E-4</v>
      </c>
      <c r="E1844" s="6">
        <f t="shared" si="145"/>
        <v>6.5473812358282708E-5</v>
      </c>
      <c r="F1844" s="6">
        <f t="shared" si="144"/>
        <v>0.28342635669693772</v>
      </c>
      <c r="G1844" s="17">
        <v>5.3489964002193463E-3</v>
      </c>
      <c r="H1844" s="9">
        <f t="shared" si="141"/>
        <v>5.3237802048632489E-3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1.4013398529125389E-3</v>
      </c>
      <c r="D1845" s="6">
        <f t="shared" si="143"/>
        <v>1.9637533833609361E-6</v>
      </c>
      <c r="E1845" s="6">
        <f t="shared" si="145"/>
        <v>1.0253507378107734E-4</v>
      </c>
      <c r="F1845" s="6">
        <f t="shared" si="144"/>
        <v>0.27397737148979068</v>
      </c>
      <c r="G1845" s="17">
        <v>4.9114023804526187E-3</v>
      </c>
      <c r="H1845" s="9">
        <f t="shared" si="141"/>
        <v>5.2342847791249448E-3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-1.3790405312869382E-2</v>
      </c>
      <c r="D1846" s="6">
        <f t="shared" si="143"/>
        <v>1.9017527869321608E-4</v>
      </c>
      <c r="E1846" s="6">
        <f t="shared" si="145"/>
        <v>1.9637533833609361E-6</v>
      </c>
      <c r="F1846" s="6">
        <f t="shared" si="144"/>
        <v>0.23375961953070407</v>
      </c>
      <c r="G1846" s="17">
        <v>3.0685519099219786E-3</v>
      </c>
      <c r="H1846" s="9">
        <f t="shared" si="141"/>
        <v>4.8348693832481558E-3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-7.8300657367181489E-3</v>
      </c>
      <c r="D1847" s="6">
        <f t="shared" si="143"/>
        <v>6.1309929441327523E-5</v>
      </c>
      <c r="E1847" s="6">
        <f t="shared" si="145"/>
        <v>1.9017527869321608E-4</v>
      </c>
      <c r="F1847" s="6">
        <f t="shared" si="144"/>
        <v>0.1020425750519782</v>
      </c>
      <c r="G1847" s="17">
        <v>4.3195241063523635E-3</v>
      </c>
      <c r="H1847" s="9">
        <f t="shared" si="141"/>
        <v>3.1944103532886656E-3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-5.9872478842950411E-5</v>
      </c>
      <c r="D1848" s="6">
        <f t="shared" si="143"/>
        <v>3.5847137227995445E-9</v>
      </c>
      <c r="E1848" s="6">
        <f t="shared" si="145"/>
        <v>6.1309929441327523E-5</v>
      </c>
      <c r="F1848" s="6">
        <f t="shared" si="144"/>
        <v>0.18482337532825335</v>
      </c>
      <c r="G1848" s="17">
        <v>5.4939150271327963E-3</v>
      </c>
      <c r="H1848" s="9">
        <f t="shared" si="141"/>
        <v>4.2991089231171307E-3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-9.3081602434738186E-3</v>
      </c>
      <c r="D1849" s="6">
        <f t="shared" si="143"/>
        <v>8.6641847118186578E-5</v>
      </c>
      <c r="E1849" s="6">
        <f t="shared" si="145"/>
        <v>3.5847137227995445E-9</v>
      </c>
      <c r="F1849" s="6">
        <f t="shared" si="144"/>
        <v>0.28805004759165914</v>
      </c>
      <c r="G1849" s="17">
        <v>3.1738901030581943E-3</v>
      </c>
      <c r="H1849" s="9">
        <f t="shared" si="141"/>
        <v>5.3670294166480881E-3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-9.3225293849673093E-3</v>
      </c>
      <c r="D1850" s="6">
        <f t="shared" si="143"/>
        <v>8.6909554133578952E-5</v>
      </c>
      <c r="E1850" s="6">
        <f t="shared" si="145"/>
        <v>8.6641847118186578E-5</v>
      </c>
      <c r="F1850" s="6">
        <f t="shared" si="144"/>
        <v>0.10793057516670029</v>
      </c>
      <c r="G1850" s="17">
        <v>3.6626238672782105E-3</v>
      </c>
      <c r="H1850" s="9">
        <f t="shared" si="141"/>
        <v>3.2852789100272796E-3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-1.4932531285548511E-2</v>
      </c>
      <c r="D1851" s="6">
        <f t="shared" si="143"/>
        <v>2.2298049059388505E-4</v>
      </c>
      <c r="E1851" s="6">
        <f t="shared" si="145"/>
        <v>8.6909554133578952E-5</v>
      </c>
      <c r="F1851" s="6">
        <f t="shared" si="144"/>
        <v>0.1378580236530064</v>
      </c>
      <c r="G1851" s="17">
        <v>4.875806527157041E-3</v>
      </c>
      <c r="H1851" s="9">
        <f t="shared" si="141"/>
        <v>3.7129236950549684E-3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-4.9097451288562253E-3</v>
      </c>
      <c r="D1852" s="6">
        <f t="shared" si="143"/>
        <v>2.4105597230327432E-5</v>
      </c>
      <c r="E1852" s="6">
        <f t="shared" si="145"/>
        <v>2.2298049059388505E-4</v>
      </c>
      <c r="F1852" s="6">
        <f t="shared" si="144"/>
        <v>0.23064309032760688</v>
      </c>
      <c r="G1852" s="17">
        <v>3.9166985784881642E-3</v>
      </c>
      <c r="H1852" s="9">
        <f t="shared" si="141"/>
        <v>4.802531523348981E-3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-4.7507676594468178E-3</v>
      </c>
      <c r="D1853" s="6">
        <f t="shared" si="143"/>
        <v>2.2569793354045795E-5</v>
      </c>
      <c r="E1853" s="6">
        <f t="shared" si="145"/>
        <v>2.4105597230327432E-5</v>
      </c>
      <c r="F1853" s="6">
        <f t="shared" si="144"/>
        <v>0.15510553376819838</v>
      </c>
      <c r="G1853" s="17">
        <v>5.7543406408179761E-3</v>
      </c>
      <c r="H1853" s="9">
        <f t="shared" si="141"/>
        <v>3.9383439891431324E-3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-8.2696501308155562E-3</v>
      </c>
      <c r="D1854" s="6">
        <f t="shared" si="143"/>
        <v>6.8387113286097741E-5</v>
      </c>
      <c r="E1854" s="6">
        <f t="shared" si="145"/>
        <v>2.2569793354045795E-5</v>
      </c>
      <c r="F1854" s="6">
        <f t="shared" si="144"/>
        <v>0.31428849062341285</v>
      </c>
      <c r="G1854" s="17">
        <v>2.1409790824783829E-3</v>
      </c>
      <c r="H1854" s="9">
        <f t="shared" si="141"/>
        <v>5.6061438674316309E-3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-8.7464166354474307E-3</v>
      </c>
      <c r="D1855" s="6">
        <f t="shared" si="143"/>
        <v>7.6499803960831557E-5</v>
      </c>
      <c r="E1855" s="6">
        <f t="shared" si="145"/>
        <v>6.8387113286097741E-5</v>
      </c>
      <c r="F1855" s="6">
        <f t="shared" si="144"/>
        <v>5.8758230304835748E-2</v>
      </c>
      <c r="G1855" s="17">
        <v>2.6277779713631067E-3</v>
      </c>
      <c r="H1855" s="9">
        <f t="shared" si="141"/>
        <v>2.4240097009879261E-3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-6.8616217274709047E-3</v>
      </c>
      <c r="D1856" s="6">
        <f t="shared" si="143"/>
        <v>4.7081852730900803E-5</v>
      </c>
      <c r="E1856" s="6">
        <f t="shared" si="145"/>
        <v>7.6499803960831557E-5</v>
      </c>
      <c r="F1856" s="6">
        <f t="shared" si="144"/>
        <v>7.9551383313689356E-2</v>
      </c>
      <c r="G1856" s="17">
        <v>2.0066763610496565E-3</v>
      </c>
      <c r="H1856" s="9">
        <f t="shared" si="141"/>
        <v>2.8204854779574624E-3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-1.0792946301986194E-2</v>
      </c>
      <c r="D1857" s="6">
        <f t="shared" si="143"/>
        <v>1.1648768987755746E-4</v>
      </c>
      <c r="E1857" s="6">
        <f t="shared" si="145"/>
        <v>4.7081852730900803E-5</v>
      </c>
      <c r="F1857" s="6">
        <f t="shared" si="144"/>
        <v>5.3768433259978959E-2</v>
      </c>
      <c r="G1857" s="17">
        <v>5.012740090498252E-3</v>
      </c>
      <c r="H1857" s="9">
        <f t="shared" si="141"/>
        <v>2.3188021317046212E-3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-6.4658070027559323E-3</v>
      </c>
      <c r="D1858" s="6">
        <f t="shared" si="143"/>
        <v>4.180666019688765E-5</v>
      </c>
      <c r="E1858" s="6">
        <f t="shared" si="145"/>
        <v>1.1648768987755746E-4</v>
      </c>
      <c r="F1858" s="6">
        <f t="shared" si="144"/>
        <v>0.24276964554786645</v>
      </c>
      <c r="G1858" s="17">
        <v>3.8435155454108983E-3</v>
      </c>
      <c r="H1858" s="9">
        <f t="shared" si="141"/>
        <v>4.9271659759730687E-3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-2.1617597720545868E-2</v>
      </c>
      <c r="D1859" s="6">
        <f t="shared" si="143"/>
        <v>4.6732053120734994E-4</v>
      </c>
      <c r="E1859" s="6">
        <f t="shared" si="145"/>
        <v>4.180666019688765E-5</v>
      </c>
      <c r="F1859" s="6">
        <f t="shared" si="144"/>
        <v>0.15001902340306655</v>
      </c>
      <c r="G1859" s="17">
        <v>4.4971427644261786E-3</v>
      </c>
      <c r="H1859" s="9">
        <f t="shared" si="141"/>
        <v>3.8732289294988302E-3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-2.1288738809747982E-3</v>
      </c>
      <c r="D1860" s="6">
        <f t="shared" si="143"/>
        <v>4.5321040010966996E-6</v>
      </c>
      <c r="E1860" s="6">
        <f t="shared" si="145"/>
        <v>4.6732053120734994E-4</v>
      </c>
      <c r="F1860" s="6">
        <f t="shared" si="144"/>
        <v>0.19885726436520282</v>
      </c>
      <c r="G1860" s="17">
        <v>3.8852538686273922E-3</v>
      </c>
      <c r="H1860" s="9">
        <f t="shared" si="141"/>
        <v>4.4593414801425875E-3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-8.958324826806599E-3</v>
      </c>
      <c r="D1861" s="6">
        <f t="shared" si="143"/>
        <v>8.0251583702579477E-5</v>
      </c>
      <c r="E1861" s="6">
        <f t="shared" si="145"/>
        <v>4.5321040010966996E-6</v>
      </c>
      <c r="F1861" s="6">
        <f t="shared" si="144"/>
        <v>0.1529077653335795</v>
      </c>
      <c r="G1861" s="17">
        <v>4.1857673952825514E-3</v>
      </c>
      <c r="H1861" s="9">
        <f t="shared" si="141"/>
        <v>3.9103422527136866E-3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-7.7271803725845779E-3</v>
      </c>
      <c r="D1862" s="6">
        <f t="shared" si="143"/>
        <v>5.970931651045634E-5</v>
      </c>
      <c r="E1862" s="6">
        <f t="shared" si="145"/>
        <v>8.0251583702579477E-5</v>
      </c>
      <c r="F1862" s="6">
        <f t="shared" si="144"/>
        <v>0.17463387074616715</v>
      </c>
      <c r="G1862" s="17">
        <v>8.0888334874704947E-3</v>
      </c>
      <c r="H1862" s="9">
        <f t="shared" si="141"/>
        <v>4.1789217598103843E-3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-2.7824222290376557E-3</v>
      </c>
      <c r="D1863" s="6">
        <f t="shared" si="143"/>
        <v>7.7418734606428771E-6</v>
      </c>
      <c r="E1863" s="6">
        <f t="shared" si="145"/>
        <v>5.970931651045634E-5</v>
      </c>
      <c r="F1863" s="6">
        <f t="shared" si="144"/>
        <v>0.60375064477803408</v>
      </c>
      <c r="G1863" s="17">
        <v>1.1447802179229733E-2</v>
      </c>
      <c r="H1863" s="9">
        <f t="shared" si="141"/>
        <v>7.7701392830375575E-3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-1.130184299242303E-2</v>
      </c>
      <c r="D1864" s="6">
        <f t="shared" si="143"/>
        <v>1.2773165502538155E-4</v>
      </c>
      <c r="E1864" s="6">
        <f t="shared" si="145"/>
        <v>7.7418734606428771E-6</v>
      </c>
      <c r="F1864" s="6">
        <f t="shared" si="144"/>
        <v>1.1915344661305582</v>
      </c>
      <c r="G1864" s="17">
        <v>3.3147067404513042E-3</v>
      </c>
      <c r="H1864" s="9">
        <f t="shared" si="141"/>
        <v>1.0915743062799519E-2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-4.5953619149675714E-3</v>
      </c>
      <c r="D1865" s="6">
        <f t="shared" si="143"/>
        <v>2.1117351129534426E-5</v>
      </c>
      <c r="E1865" s="6">
        <f t="shared" si="145"/>
        <v>1.2773165502538155E-4</v>
      </c>
      <c r="F1865" s="6">
        <f t="shared" si="144"/>
        <v>0.11611533475370042</v>
      </c>
      <c r="G1865" s="17">
        <v>2.4187359707141046E-3</v>
      </c>
      <c r="H1865" s="9">
        <f t="shared" si="141"/>
        <v>3.4075700250134323E-3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-1.1507430914606346E-2</v>
      </c>
      <c r="D1866" s="6">
        <f t="shared" si="143"/>
        <v>1.3242096625443785E-4</v>
      </c>
      <c r="E1866" s="6">
        <f t="shared" si="145"/>
        <v>2.1117351129534426E-5</v>
      </c>
      <c r="F1866" s="6">
        <f t="shared" si="144"/>
        <v>7.0101364842422589E-2</v>
      </c>
      <c r="G1866" s="17">
        <v>2.7951972712338697E-3</v>
      </c>
      <c r="H1866" s="9">
        <f t="shared" si="141"/>
        <v>2.6476662335427137E-3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-1.071635017485071E-2</v>
      </c>
      <c r="D1867" s="6">
        <f t="shared" si="143"/>
        <v>1.1484016107002284E-4</v>
      </c>
      <c r="E1867" s="6">
        <f t="shared" si="145"/>
        <v>1.3242096625443785E-4</v>
      </c>
      <c r="F1867" s="6">
        <f t="shared" si="144"/>
        <v>8.7684529422362267E-2</v>
      </c>
      <c r="G1867" s="17">
        <v>3.148683696236465E-3</v>
      </c>
      <c r="H1867" s="9">
        <f t="shared" si="141"/>
        <v>2.9611573653279938E-3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-1.1556677532253853E-2</v>
      </c>
      <c r="D1868" s="6">
        <f t="shared" si="143"/>
        <v>1.3355679558450101E-4</v>
      </c>
      <c r="E1868" s="6">
        <f t="shared" si="145"/>
        <v>1.1484016107002284E-4</v>
      </c>
      <c r="F1868" s="6">
        <f t="shared" si="144"/>
        <v>0.10650360285354424</v>
      </c>
      <c r="G1868" s="17">
        <v>5.5233020929178808E-3</v>
      </c>
      <c r="H1868" s="9">
        <f t="shared" si="141"/>
        <v>3.2634889742964388E-3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-1.6768511384700251E-2</v>
      </c>
      <c r="D1869" s="6">
        <f t="shared" si="143"/>
        <v>2.8118297405882193E-4</v>
      </c>
      <c r="E1869" s="6">
        <f t="shared" si="145"/>
        <v>1.3355679558450101E-4</v>
      </c>
      <c r="F1869" s="6">
        <f t="shared" si="144"/>
        <v>0.29095236280354714</v>
      </c>
      <c r="G1869" s="17">
        <v>1.0020290267901889E-2</v>
      </c>
      <c r="H1869" s="9">
        <f t="shared" si="141"/>
        <v>5.3940000259876456E-3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-5.5905806237432467E-3</v>
      </c>
      <c r="D1870" s="6">
        <f t="shared" si="143"/>
        <v>3.1254591710573431E-5</v>
      </c>
      <c r="E1870" s="6">
        <f t="shared" si="145"/>
        <v>2.8118297405882193E-4</v>
      </c>
      <c r="F1870" s="6">
        <f t="shared" si="144"/>
        <v>0.91704346308244566</v>
      </c>
      <c r="G1870" s="17">
        <v>2.6639154003262333E-3</v>
      </c>
      <c r="H1870" s="9">
        <f t="shared" ref="H1870:H1933" si="146">SQRT(F1870)/100</f>
        <v>9.5762386304981233E-3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-9.4596530255985894E-3</v>
      </c>
      <c r="D1871" s="6">
        <f t="shared" ref="D1871:D1934" si="148">C1871^2</f>
        <v>8.9485035364716541E-5</v>
      </c>
      <c r="E1871" s="6">
        <f t="shared" si="145"/>
        <v>3.1254591710573431E-5</v>
      </c>
      <c r="F1871" s="6">
        <f t="shared" ref="F1871:F1934" si="149">IF(C1870&gt;0,B$6+B$7*E1871+B$8*(G1870*100)^2,B$6+B$7*E1871+B$8*(G1870*100)^2+E1871*$B$9)</f>
        <v>8.1263413400946657E-2</v>
      </c>
      <c r="G1871" s="17">
        <v>4.772411791206882E-3</v>
      </c>
      <c r="H1871" s="9">
        <f t="shared" si="146"/>
        <v>2.8506738396552257E-3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-2.2699685422775083E-3</v>
      </c>
      <c r="D1872" s="6">
        <f t="shared" si="148"/>
        <v>5.1527571829294763E-6</v>
      </c>
      <c r="E1872" s="6">
        <f t="shared" ref="E1872:E1935" si="150">D1871</f>
        <v>8.9485035364716541E-5</v>
      </c>
      <c r="F1872" s="6">
        <f t="shared" si="149"/>
        <v>0.2217054483136717</v>
      </c>
      <c r="G1872" s="17">
        <v>7.9138495723287943E-3</v>
      </c>
      <c r="H1872" s="9">
        <f t="shared" si="146"/>
        <v>4.7085608025560386E-3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-1.0899140581341759E-2</v>
      </c>
      <c r="D1873" s="6">
        <f t="shared" si="148"/>
        <v>1.1879126541185079E-4</v>
      </c>
      <c r="E1873" s="6">
        <f t="shared" si="150"/>
        <v>5.1527571829294763E-6</v>
      </c>
      <c r="F1873" s="6">
        <f t="shared" si="149"/>
        <v>0.57866817903754164</v>
      </c>
      <c r="G1873" s="17">
        <v>3.0757048692529993E-3</v>
      </c>
      <c r="H1873" s="9">
        <f t="shared" si="146"/>
        <v>7.6070242476118186E-3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-7.5346495127682246E-3</v>
      </c>
      <c r="D1874" s="6">
        <f t="shared" si="148"/>
        <v>5.6770943280258442E-5</v>
      </c>
      <c r="E1874" s="6">
        <f t="shared" si="150"/>
        <v>1.1879126541185079E-4</v>
      </c>
      <c r="F1874" s="6">
        <f t="shared" si="149"/>
        <v>0.10243496829107918</v>
      </c>
      <c r="G1874" s="17">
        <v>2.9999667174823628E-3</v>
      </c>
      <c r="H1874" s="9">
        <f t="shared" si="146"/>
        <v>3.2005463329106672E-3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-9.8995149297449077E-3</v>
      </c>
      <c r="D1875" s="6">
        <f t="shared" si="148"/>
        <v>9.8000395844242323E-5</v>
      </c>
      <c r="E1875" s="6">
        <f t="shared" si="150"/>
        <v>5.6770943280258442E-5</v>
      </c>
      <c r="F1875" s="6">
        <f t="shared" si="149"/>
        <v>9.8312216186555099E-2</v>
      </c>
      <c r="G1875" s="17">
        <v>3.7881181646316942E-3</v>
      </c>
      <c r="H1875" s="9">
        <f t="shared" si="146"/>
        <v>3.1354778931855843E-3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-1.642998239968662E-2</v>
      </c>
      <c r="D1876" s="6">
        <f t="shared" si="148"/>
        <v>2.6994432165401212E-4</v>
      </c>
      <c r="E1876" s="6">
        <f t="shared" si="150"/>
        <v>9.8000395844242323E-5</v>
      </c>
      <c r="F1876" s="6">
        <f t="shared" si="149"/>
        <v>0.14623324458306364</v>
      </c>
      <c r="G1876" s="17">
        <v>5.4790773386737476E-3</v>
      </c>
      <c r="H1876" s="9">
        <f t="shared" si="146"/>
        <v>3.8240455617456186E-3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-2.0092432750569121E-2</v>
      </c>
      <c r="D1877" s="6">
        <f t="shared" si="148"/>
        <v>4.037058538361426E-4</v>
      </c>
      <c r="E1877" s="6">
        <f t="shared" si="150"/>
        <v>2.6994432165401212E-4</v>
      </c>
      <c r="F1877" s="6">
        <f t="shared" si="149"/>
        <v>0.28659650195823083</v>
      </c>
      <c r="G1877" s="17">
        <v>5.7627909294497631E-3</v>
      </c>
      <c r="H1877" s="9">
        <f t="shared" si="146"/>
        <v>5.3534708550456393E-3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-2.5384045044366463E-2</v>
      </c>
      <c r="D1878" s="6">
        <f t="shared" si="148"/>
        <v>6.4434974281442554E-4</v>
      </c>
      <c r="E1878" s="6">
        <f t="shared" si="150"/>
        <v>4.037058538361426E-4</v>
      </c>
      <c r="F1878" s="6">
        <f t="shared" si="149"/>
        <v>0.31516695961279745</v>
      </c>
      <c r="G1878" s="17">
        <v>7.4322431791621667E-3</v>
      </c>
      <c r="H1878" s="9">
        <f t="shared" si="146"/>
        <v>5.6139732775708643E-3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1.3137427449007311E-3</v>
      </c>
      <c r="D1879" s="6">
        <f t="shared" si="148"/>
        <v>1.7259199997793072E-6</v>
      </c>
      <c r="E1879" s="6">
        <f t="shared" si="150"/>
        <v>6.4434974281442554E-4</v>
      </c>
      <c r="F1879" s="6">
        <f t="shared" si="149"/>
        <v>0.51248030879528017</v>
      </c>
      <c r="G1879" s="17">
        <v>6.2085603470139784E-3</v>
      </c>
      <c r="H1879" s="9">
        <f t="shared" si="146"/>
        <v>7.1587730009777528E-3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-1.0457517592911254E-2</v>
      </c>
      <c r="D1880" s="6">
        <f t="shared" si="148"/>
        <v>1.0935967420604839E-4</v>
      </c>
      <c r="E1880" s="6">
        <f t="shared" si="150"/>
        <v>1.7259199997793072E-6</v>
      </c>
      <c r="F1880" s="6">
        <f t="shared" si="149"/>
        <v>0.36295850671458085</v>
      </c>
      <c r="G1880" s="17">
        <v>4.7224277170621123E-3</v>
      </c>
      <c r="H1880" s="9">
        <f t="shared" si="146"/>
        <v>6.0246037771340688E-3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-2.0226898736596183E-2</v>
      </c>
      <c r="D1881" s="6">
        <f t="shared" si="148"/>
        <v>4.0912743250051626E-4</v>
      </c>
      <c r="E1881" s="6">
        <f t="shared" si="150"/>
        <v>1.0935967420604839E-4</v>
      </c>
      <c r="F1881" s="6">
        <f t="shared" si="149"/>
        <v>0.21745489063977799</v>
      </c>
      <c r="G1881" s="17">
        <v>5.6854627651080798E-3</v>
      </c>
      <c r="H1881" s="9">
        <f t="shared" si="146"/>
        <v>4.6632058783607011E-3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3.4926344328195143E-3</v>
      </c>
      <c r="D1882" s="6">
        <f t="shared" si="148"/>
        <v>1.2198495281316491E-5</v>
      </c>
      <c r="E1882" s="6">
        <f t="shared" si="150"/>
        <v>4.0912743250051626E-4</v>
      </c>
      <c r="F1882" s="6">
        <f t="shared" si="149"/>
        <v>0.30723767030173155</v>
      </c>
      <c r="G1882" s="17">
        <v>5.7994719743162644E-3</v>
      </c>
      <c r="H1882" s="9">
        <f t="shared" si="146"/>
        <v>5.5429024012851923E-3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-5.219572879833159E-3</v>
      </c>
      <c r="D1883" s="6">
        <f t="shared" si="148"/>
        <v>2.7243941047889817E-5</v>
      </c>
      <c r="E1883" s="6">
        <f t="shared" si="150"/>
        <v>1.2198495281316491E-5</v>
      </c>
      <c r="F1883" s="6">
        <f t="shared" si="149"/>
        <v>0.31895861999514036</v>
      </c>
      <c r="G1883" s="17">
        <v>4.2412700685784078E-3</v>
      </c>
      <c r="H1883" s="9">
        <f t="shared" si="146"/>
        <v>5.6476421628422991E-3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-4.1932578927594E-3</v>
      </c>
      <c r="D1884" s="6">
        <f t="shared" si="148"/>
        <v>1.7583411755189004E-5</v>
      </c>
      <c r="E1884" s="6">
        <f t="shared" si="150"/>
        <v>2.7243941047889817E-5</v>
      </c>
      <c r="F1884" s="6">
        <f t="shared" si="149"/>
        <v>0.17882232838215975</v>
      </c>
      <c r="G1884" s="17">
        <v>5.9421758192862639E-3</v>
      </c>
      <c r="H1884" s="9">
        <f t="shared" si="146"/>
        <v>4.2287389181901473E-3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-1.2444779109164274E-2</v>
      </c>
      <c r="D1885" s="6">
        <f t="shared" si="148"/>
        <v>1.5487252707589155E-4</v>
      </c>
      <c r="E1885" s="6">
        <f t="shared" si="150"/>
        <v>1.7583411755189004E-5</v>
      </c>
      <c r="F1885" s="6">
        <f t="shared" si="149"/>
        <v>0.33396708593308716</v>
      </c>
      <c r="G1885" s="17">
        <v>2.9016247044102764E-3</v>
      </c>
      <c r="H1885" s="9">
        <f t="shared" si="146"/>
        <v>5.7789885441406367E-3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-8.8529706055437331E-3</v>
      </c>
      <c r="D1886" s="6">
        <f t="shared" si="148"/>
        <v>7.8375088542621376E-5</v>
      </c>
      <c r="E1886" s="6">
        <f t="shared" si="150"/>
        <v>1.5487252707589155E-4</v>
      </c>
      <c r="F1886" s="6">
        <f t="shared" si="149"/>
        <v>9.3115539256139981E-2</v>
      </c>
      <c r="G1886" s="17">
        <v>3.5826522178607568E-3</v>
      </c>
      <c r="H1886" s="9">
        <f t="shared" si="146"/>
        <v>3.0514838891290245E-3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-2.12651444810775E-2</v>
      </c>
      <c r="D1887" s="6">
        <f t="shared" si="148"/>
        <v>4.522063698011009E-4</v>
      </c>
      <c r="E1887" s="6">
        <f t="shared" si="150"/>
        <v>7.8375088542621376E-5</v>
      </c>
      <c r="F1887" s="6">
        <f t="shared" si="149"/>
        <v>0.13266803739904248</v>
      </c>
      <c r="G1887" s="17">
        <v>7.3306661520545968E-3</v>
      </c>
      <c r="H1887" s="9">
        <f t="shared" si="146"/>
        <v>3.642362384484038E-3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-6.3261911096681939E-3</v>
      </c>
      <c r="D1888" s="6">
        <f t="shared" si="148"/>
        <v>4.0020693956044897E-5</v>
      </c>
      <c r="E1888" s="6">
        <f t="shared" si="150"/>
        <v>4.522063698011009E-4</v>
      </c>
      <c r="F1888" s="6">
        <f t="shared" si="149"/>
        <v>0.49904523750064228</v>
      </c>
      <c r="G1888" s="17">
        <v>8.3884856975268429E-3</v>
      </c>
      <c r="H1888" s="9">
        <f t="shared" si="146"/>
        <v>7.064313395515818E-3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-2.4294866128863876E-2</v>
      </c>
      <c r="D1889" s="6">
        <f t="shared" si="148"/>
        <v>5.9024052021941725E-4</v>
      </c>
      <c r="E1889" s="6">
        <f t="shared" si="150"/>
        <v>4.0020693956044897E-5</v>
      </c>
      <c r="F1889" s="6">
        <f t="shared" si="149"/>
        <v>0.64797517127599746</v>
      </c>
      <c r="G1889" s="17">
        <v>5.2884198684776864E-3</v>
      </c>
      <c r="H1889" s="9">
        <f t="shared" si="146"/>
        <v>8.0496904988701119E-3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-1.1114694972323539E-2</v>
      </c>
      <c r="D1890" s="6">
        <f t="shared" si="148"/>
        <v>1.2353644432779417E-4</v>
      </c>
      <c r="E1890" s="6">
        <f t="shared" si="150"/>
        <v>5.9024052021941725E-4</v>
      </c>
      <c r="F1890" s="6">
        <f t="shared" si="149"/>
        <v>0.26821431206266555</v>
      </c>
      <c r="G1890" s="17">
        <v>9.9346045794569023E-3</v>
      </c>
      <c r="H1890" s="9">
        <f t="shared" si="146"/>
        <v>5.1789411279011995E-3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-1.1578291959921171E-2</v>
      </c>
      <c r="D1891" s="6">
        <f t="shared" si="148"/>
        <v>1.3405684470917524E-4</v>
      </c>
      <c r="E1891" s="6">
        <f t="shared" si="150"/>
        <v>1.2353644432779417E-4</v>
      </c>
      <c r="F1891" s="6">
        <f t="shared" si="149"/>
        <v>0.90172555611610206</v>
      </c>
      <c r="G1891" s="17">
        <v>7.8120686623972136E-3</v>
      </c>
      <c r="H1891" s="9">
        <f t="shared" si="146"/>
        <v>9.4959231047650246E-3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-3.7696179359061107E-3</v>
      </c>
      <c r="D1892" s="6">
        <f t="shared" si="148"/>
        <v>1.4210019382705047E-5</v>
      </c>
      <c r="E1892" s="6">
        <f t="shared" si="150"/>
        <v>1.3405684470917524E-4</v>
      </c>
      <c r="F1892" s="6">
        <f t="shared" si="149"/>
        <v>0.56433390195843036</v>
      </c>
      <c r="G1892" s="17">
        <v>8.4511914308720553E-3</v>
      </c>
      <c r="H1892" s="9">
        <f t="shared" si="146"/>
        <v>7.5122160642411666E-3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-1.0905973423227864E-2</v>
      </c>
      <c r="D1893" s="6">
        <f t="shared" si="148"/>
        <v>1.1894025630815249E-4</v>
      </c>
      <c r="E1893" s="6">
        <f t="shared" si="150"/>
        <v>1.4210019382705047E-5</v>
      </c>
      <c r="F1893" s="6">
        <f t="shared" si="149"/>
        <v>0.6574328075546968</v>
      </c>
      <c r="G1893" s="17">
        <v>5.6040480203454947E-3</v>
      </c>
      <c r="H1893" s="9">
        <f t="shared" si="146"/>
        <v>8.108223033160205E-3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-1.1518240702427284E-2</v>
      </c>
      <c r="D1894" s="6">
        <f t="shared" si="148"/>
        <v>1.3266986887905256E-4</v>
      </c>
      <c r="E1894" s="6">
        <f t="shared" si="150"/>
        <v>1.1894025630815249E-4</v>
      </c>
      <c r="F1894" s="6">
        <f t="shared" si="149"/>
        <v>0.2989998629403644</v>
      </c>
      <c r="G1894" s="17">
        <v>1.0247207425272319E-2</v>
      </c>
      <c r="H1894" s="9">
        <f t="shared" si="146"/>
        <v>5.4680879925286894E-3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-1.0871234998907214E-3</v>
      </c>
      <c r="D1895" s="6">
        <f t="shared" si="148"/>
        <v>1.1818375040146515E-6</v>
      </c>
      <c r="E1895" s="6">
        <f t="shared" si="150"/>
        <v>1.3266986887905256E-4</v>
      </c>
      <c r="F1895" s="6">
        <f t="shared" si="149"/>
        <v>0.95823446222497244</v>
      </c>
      <c r="G1895" s="17">
        <v>3.7664747741224156E-3</v>
      </c>
      <c r="H1895" s="9">
        <f t="shared" si="146"/>
        <v>9.7889451026398778E-3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-7.4114027796925649E-3</v>
      </c>
      <c r="D1896" s="6">
        <f t="shared" si="148"/>
        <v>5.4928891162834682E-5</v>
      </c>
      <c r="E1896" s="6">
        <f t="shared" si="150"/>
        <v>1.1818375040146515E-6</v>
      </c>
      <c r="F1896" s="6">
        <f t="shared" si="149"/>
        <v>0.14476699864979203</v>
      </c>
      <c r="G1896" s="17">
        <v>2.3990852455719421E-3</v>
      </c>
      <c r="H1896" s="9">
        <f t="shared" si="146"/>
        <v>3.8048258652636398E-3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-1.1344409435818461E-2</v>
      </c>
      <c r="D1897" s="6">
        <f t="shared" si="148"/>
        <v>1.2869562544748692E-4</v>
      </c>
      <c r="E1897" s="6">
        <f t="shared" si="150"/>
        <v>5.4928891162834682E-5</v>
      </c>
      <c r="F1897" s="6">
        <f t="shared" si="149"/>
        <v>6.9253971150395055E-2</v>
      </c>
      <c r="G1897" s="17">
        <v>3.9565772423328033E-3</v>
      </c>
      <c r="H1897" s="9">
        <f t="shared" si="146"/>
        <v>2.6316149252957784E-3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-7.1266320097939061E-3</v>
      </c>
      <c r="D1898" s="6">
        <f t="shared" si="148"/>
        <v>5.0788883803019128E-5</v>
      </c>
      <c r="E1898" s="6">
        <f t="shared" si="150"/>
        <v>1.2869562544748692E-4</v>
      </c>
      <c r="F1898" s="6">
        <f t="shared" si="149"/>
        <v>0.1579196655340776</v>
      </c>
      <c r="G1898" s="17">
        <v>4.1487237746465275E-3</v>
      </c>
      <c r="H1898" s="9">
        <f t="shared" si="146"/>
        <v>3.9739107379768565E-3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-7.6909209410198961E-3</v>
      </c>
      <c r="D1899" s="6">
        <f t="shared" si="148"/>
        <v>5.9150264921018365E-5</v>
      </c>
      <c r="E1899" s="6">
        <f t="shared" si="150"/>
        <v>5.0788883803019128E-5</v>
      </c>
      <c r="F1899" s="6">
        <f t="shared" si="149"/>
        <v>0.17186796750289166</v>
      </c>
      <c r="G1899" s="17">
        <v>2.6863801653910068E-3</v>
      </c>
      <c r="H1899" s="9">
        <f t="shared" si="146"/>
        <v>4.1456961719702964E-3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-2.1421685886183567E-2</v>
      </c>
      <c r="D1900" s="6">
        <f t="shared" si="148"/>
        <v>4.5888862620631625E-4</v>
      </c>
      <c r="E1900" s="6">
        <f t="shared" si="150"/>
        <v>5.9150264921018365E-5</v>
      </c>
      <c r="F1900" s="6">
        <f t="shared" si="149"/>
        <v>8.2340477045845753E-2</v>
      </c>
      <c r="G1900" s="17">
        <v>4.6245567016207087E-3</v>
      </c>
      <c r="H1900" s="9">
        <f t="shared" si="146"/>
        <v>2.8695030413966416E-3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-4.8743477550696043E-3</v>
      </c>
      <c r="D1901" s="6">
        <f t="shared" si="148"/>
        <v>2.3759266037352091E-5</v>
      </c>
      <c r="E1901" s="6">
        <f t="shared" si="150"/>
        <v>4.5888862620631625E-4</v>
      </c>
      <c r="F1901" s="6">
        <f t="shared" si="149"/>
        <v>0.20926722394570926</v>
      </c>
      <c r="G1901" s="17">
        <v>4.7575663073714568E-3</v>
      </c>
      <c r="H1901" s="9">
        <f t="shared" si="146"/>
        <v>4.5745734658622465E-3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1.0190569260373211E-2</v>
      </c>
      <c r="D1902" s="6">
        <f t="shared" si="148"/>
        <v>1.038477018504634E-4</v>
      </c>
      <c r="E1902" s="6">
        <f t="shared" si="150"/>
        <v>2.3759266037352091E-5</v>
      </c>
      <c r="F1902" s="6">
        <f t="shared" si="149"/>
        <v>0.22043707426206505</v>
      </c>
      <c r="G1902" s="17">
        <v>8.5118971675179015E-3</v>
      </c>
      <c r="H1902" s="9">
        <f t="shared" si="146"/>
        <v>4.6950726752848573E-3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-7.221552519915431E-3</v>
      </c>
      <c r="D1903" s="6">
        <f t="shared" si="148"/>
        <v>5.2150820797896915E-5</v>
      </c>
      <c r="E1903" s="6">
        <f t="shared" si="150"/>
        <v>1.038477018504634E-4</v>
      </c>
      <c r="F1903" s="6">
        <f t="shared" si="149"/>
        <v>0.66665608759780637</v>
      </c>
      <c r="G1903" s="17">
        <v>3.6796724917121447E-3</v>
      </c>
      <c r="H1903" s="9">
        <f t="shared" si="146"/>
        <v>8.1649010257185996E-3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-7.3604965977221715E-3</v>
      </c>
      <c r="D1904" s="6">
        <f t="shared" si="148"/>
        <v>5.4176910165079661E-5</v>
      </c>
      <c r="E1904" s="6">
        <f t="shared" si="150"/>
        <v>5.2150820797896915E-5</v>
      </c>
      <c r="F1904" s="6">
        <f t="shared" si="149"/>
        <v>0.13897861033110639</v>
      </c>
      <c r="G1904" s="17">
        <v>4.261031318794301E-3</v>
      </c>
      <c r="H1904" s="9">
        <f t="shared" si="146"/>
        <v>3.727983507623208E-3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-9.026685120809709E-3</v>
      </c>
      <c r="D1905" s="6">
        <f t="shared" si="148"/>
        <v>8.1481044270247395E-5</v>
      </c>
      <c r="E1905" s="6">
        <f t="shared" si="150"/>
        <v>5.4176910165079661E-5</v>
      </c>
      <c r="F1905" s="6">
        <f t="shared" si="149"/>
        <v>0.18032772534933394</v>
      </c>
      <c r="G1905" s="17">
        <v>4.1038103004862117E-3</v>
      </c>
      <c r="H1905" s="9">
        <f t="shared" si="146"/>
        <v>4.246501210989277E-3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-1.4324351654409959E-2</v>
      </c>
      <c r="D1906" s="6">
        <f t="shared" si="148"/>
        <v>2.0518705031919733E-4</v>
      </c>
      <c r="E1906" s="6">
        <f t="shared" si="150"/>
        <v>8.1481044270247395E-5</v>
      </c>
      <c r="F1906" s="6">
        <f t="shared" si="149"/>
        <v>0.16854859891963195</v>
      </c>
      <c r="G1906" s="17">
        <v>7.7381314224663515E-3</v>
      </c>
      <c r="H1906" s="9">
        <f t="shared" si="146"/>
        <v>4.1054670735451273E-3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-4.6121274594094477E-3</v>
      </c>
      <c r="D1907" s="6">
        <f t="shared" si="148"/>
        <v>2.1271719701838646E-5</v>
      </c>
      <c r="E1907" s="6">
        <f t="shared" si="150"/>
        <v>2.0518705031919733E-4</v>
      </c>
      <c r="F1907" s="6">
        <f t="shared" si="149"/>
        <v>0.55403694986285223</v>
      </c>
      <c r="G1907" s="17">
        <v>3.3930138124237288E-3</v>
      </c>
      <c r="H1907" s="9">
        <f t="shared" si="146"/>
        <v>7.4433658371925553E-3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-2.1223412488214161E-2</v>
      </c>
      <c r="D1908" s="6">
        <f t="shared" si="148"/>
        <v>4.5043323764488481E-4</v>
      </c>
      <c r="E1908" s="6">
        <f t="shared" si="150"/>
        <v>2.1271719701838646E-5</v>
      </c>
      <c r="F1908" s="6">
        <f t="shared" si="149"/>
        <v>0.12081822175367675</v>
      </c>
      <c r="G1908" s="17">
        <v>8.4223546502205787E-3</v>
      </c>
      <c r="H1908" s="9">
        <f t="shared" si="146"/>
        <v>3.4758915655364849E-3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-3.8555067745082768E-3</v>
      </c>
      <c r="D1909" s="6">
        <f t="shared" si="148"/>
        <v>1.4864932488279217E-5</v>
      </c>
      <c r="E1909" s="6">
        <f t="shared" si="150"/>
        <v>4.5043323764488481E-4</v>
      </c>
      <c r="F1909" s="6">
        <f t="shared" si="149"/>
        <v>0.65308224286741023</v>
      </c>
      <c r="G1909" s="17">
        <v>4.772137706741157E-3</v>
      </c>
      <c r="H1909" s="9">
        <f t="shared" si="146"/>
        <v>8.0813503999480826E-3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-2.687539818189931E-2</v>
      </c>
      <c r="D1910" s="6">
        <f t="shared" si="148"/>
        <v>7.2228702743563672E-4</v>
      </c>
      <c r="E1910" s="6">
        <f t="shared" si="150"/>
        <v>1.4864932488279217E-5</v>
      </c>
      <c r="F1910" s="6">
        <f t="shared" si="149"/>
        <v>0.22168069591165146</v>
      </c>
      <c r="G1910" s="17">
        <v>7.4018121292632136E-3</v>
      </c>
      <c r="H1910" s="9">
        <f t="shared" si="146"/>
        <v>4.7082979505512542E-3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-5.5461635008564767E-3</v>
      </c>
      <c r="D1911" s="6">
        <f t="shared" si="148"/>
        <v>3.0759929578232567E-5</v>
      </c>
      <c r="E1911" s="6">
        <f t="shared" si="150"/>
        <v>7.2228702743563672E-4</v>
      </c>
      <c r="F1911" s="6">
        <f t="shared" si="149"/>
        <v>0.50843835627229084</v>
      </c>
      <c r="G1911" s="17">
        <v>6.5236425591698828E-3</v>
      </c>
      <c r="H1911" s="9">
        <f t="shared" si="146"/>
        <v>7.130486352783314E-3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-3.3356133207383877E-2</v>
      </c>
      <c r="D1912" s="6">
        <f t="shared" si="148"/>
        <v>1.1126316225487374E-3</v>
      </c>
      <c r="E1912" s="6">
        <f t="shared" si="150"/>
        <v>3.0759929578232567E-5</v>
      </c>
      <c r="F1912" s="6">
        <f t="shared" si="149"/>
        <v>0.39889176438275487</v>
      </c>
      <c r="G1912" s="17">
        <v>1.9148032774511329E-2</v>
      </c>
      <c r="H1912" s="9">
        <f t="shared" si="146"/>
        <v>6.3157878715387116E-3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-2.6065613972075935E-2</v>
      </c>
      <c r="D1913" s="6">
        <f t="shared" si="148"/>
        <v>6.7941623174128021E-4</v>
      </c>
      <c r="E1913" s="6">
        <f t="shared" si="150"/>
        <v>1.1126316225487374E-3</v>
      </c>
      <c r="F1913" s="6">
        <f t="shared" si="149"/>
        <v>3.3017782979408081</v>
      </c>
      <c r="G1913" s="17">
        <v>9.6430882106860339E-3</v>
      </c>
      <c r="H1913" s="9">
        <f t="shared" si="146"/>
        <v>1.8170796069354827E-2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-3.5257670013924356E-3</v>
      </c>
      <c r="D1914" s="6">
        <f t="shared" si="148"/>
        <v>1.2431032948107808E-5</v>
      </c>
      <c r="E1914" s="6">
        <f t="shared" si="150"/>
        <v>6.7941623174128021E-4</v>
      </c>
      <c r="F1914" s="6">
        <f t="shared" si="149"/>
        <v>0.85061584435866955</v>
      </c>
      <c r="G1914" s="17">
        <v>7.9763299024450101E-3</v>
      </c>
      <c r="H1914" s="9">
        <f t="shared" si="146"/>
        <v>9.2228837375230403E-3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-2.1513862554635978E-2</v>
      </c>
      <c r="D1915" s="6">
        <f t="shared" si="148"/>
        <v>4.628462820197681E-4</v>
      </c>
      <c r="E1915" s="6">
        <f t="shared" si="150"/>
        <v>1.2431032948107808E-5</v>
      </c>
      <c r="F1915" s="6">
        <f t="shared" si="149"/>
        <v>0.5875610293783855</v>
      </c>
      <c r="G1915" s="17">
        <v>1.4699216393865122E-2</v>
      </c>
      <c r="H1915" s="9">
        <f t="shared" si="146"/>
        <v>7.665252959807559E-3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8.1778797522739748E-4</v>
      </c>
      <c r="D1916" s="6">
        <f t="shared" si="148"/>
        <v>6.6877717242652645E-7</v>
      </c>
      <c r="E1916" s="6">
        <f t="shared" si="150"/>
        <v>4.628462820197681E-4</v>
      </c>
      <c r="F1916" s="6">
        <f t="shared" si="149"/>
        <v>1.9530199763307226</v>
      </c>
      <c r="G1916" s="17">
        <v>1.1570939731427666E-2</v>
      </c>
      <c r="H1916" s="9">
        <f t="shared" si="146"/>
        <v>1.3975049110220411E-2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-2.9728572314304856E-3</v>
      </c>
      <c r="D1917" s="6">
        <f t="shared" si="148"/>
        <v>8.8378801184685327E-6</v>
      </c>
      <c r="E1917" s="6">
        <f t="shared" si="150"/>
        <v>6.6877717242652645E-7</v>
      </c>
      <c r="F1917" s="6">
        <f t="shared" si="149"/>
        <v>1.2169226906254438</v>
      </c>
      <c r="G1917" s="17">
        <v>6.3692913583960819E-3</v>
      </c>
      <c r="H1917" s="9">
        <f t="shared" si="146"/>
        <v>1.1031421896679701E-2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-3.1624252155392392E-2</v>
      </c>
      <c r="D1918" s="6">
        <f t="shared" si="148"/>
        <v>1.0000933243878404E-3</v>
      </c>
      <c r="E1918" s="6">
        <f t="shared" si="150"/>
        <v>8.8378801184685327E-6</v>
      </c>
      <c r="F1918" s="6">
        <f t="shared" si="149"/>
        <v>0.38106658959017914</v>
      </c>
      <c r="G1918" s="17">
        <v>9.316855219234213E-3</v>
      </c>
      <c r="H1918" s="9">
        <f t="shared" si="146"/>
        <v>6.1730591248600484E-3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1.1028988012757921E-2</v>
      </c>
      <c r="D1919" s="6">
        <f t="shared" si="148"/>
        <v>1.2163857658555792E-4</v>
      </c>
      <c r="E1919" s="6">
        <f t="shared" si="150"/>
        <v>1.0000933243878404E-3</v>
      </c>
      <c r="F1919" s="6">
        <f t="shared" si="149"/>
        <v>0.79521925921681247</v>
      </c>
      <c r="G1919" s="17">
        <v>1.0283098944221997E-2</v>
      </c>
      <c r="H1919" s="9">
        <f t="shared" si="146"/>
        <v>8.9175067099319435E-3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-7.8662961976474158E-3</v>
      </c>
      <c r="D1920" s="6">
        <f t="shared" si="148"/>
        <v>6.1878615869122186E-5</v>
      </c>
      <c r="E1920" s="6">
        <f t="shared" si="150"/>
        <v>1.2163857658555792E-4</v>
      </c>
      <c r="F1920" s="6">
        <f t="shared" si="149"/>
        <v>0.96483220374237932</v>
      </c>
      <c r="G1920" s="17">
        <v>1.2605945634828666E-2</v>
      </c>
      <c r="H1920" s="9">
        <f t="shared" si="146"/>
        <v>9.8225872546003849E-3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8.0706704067733115E-4</v>
      </c>
      <c r="D1921" s="6">
        <f t="shared" si="148"/>
        <v>6.5135720814766486E-7</v>
      </c>
      <c r="E1921" s="6">
        <f t="shared" si="150"/>
        <v>6.1878615869122186E-5</v>
      </c>
      <c r="F1921" s="6">
        <f t="shared" si="149"/>
        <v>1.441056759175829</v>
      </c>
      <c r="G1921" s="17">
        <v>8.0809930760415982E-3</v>
      </c>
      <c r="H1921" s="9">
        <f t="shared" si="146"/>
        <v>1.2004402355701967E-2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-3.9258138935095478E-2</v>
      </c>
      <c r="D1922" s="6">
        <f t="shared" si="148"/>
        <v>1.5412014726472595E-3</v>
      </c>
      <c r="E1922" s="6">
        <f t="shared" si="150"/>
        <v>6.5135720814766486E-7</v>
      </c>
      <c r="F1922" s="6">
        <f t="shared" si="149"/>
        <v>0.60261403654420398</v>
      </c>
      <c r="G1922" s="17">
        <v>1.0811601724766071E-2</v>
      </c>
      <c r="H1922" s="9">
        <f t="shared" si="146"/>
        <v>7.7628218873306886E-3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-1.2849257235915325E-2</v>
      </c>
      <c r="D1923" s="6">
        <f t="shared" si="148"/>
        <v>1.6510341151472233E-4</v>
      </c>
      <c r="E1923" s="6">
        <f t="shared" si="150"/>
        <v>1.5412014726472595E-3</v>
      </c>
      <c r="F1923" s="6">
        <f t="shared" si="149"/>
        <v>1.0647175644909845</v>
      </c>
      <c r="G1923" s="17">
        <v>1.4259361988872281E-2</v>
      </c>
      <c r="H1923" s="9">
        <f t="shared" si="146"/>
        <v>1.0318515225026246E-2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-1.0727357428986981E-2</v>
      </c>
      <c r="D1924" s="6">
        <f t="shared" si="148"/>
        <v>1.1507619740924217E-4</v>
      </c>
      <c r="E1924" s="6">
        <f t="shared" si="150"/>
        <v>1.6510341151472233E-4</v>
      </c>
      <c r="F1924" s="6">
        <f t="shared" si="149"/>
        <v>1.8389243969114679</v>
      </c>
      <c r="G1924" s="17">
        <v>7.0847283269373602E-3</v>
      </c>
      <c r="H1924" s="9">
        <f t="shared" si="146"/>
        <v>1.3560694661083806E-2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-2.630895616757245E-2</v>
      </c>
      <c r="D1925" s="6">
        <f t="shared" si="148"/>
        <v>6.9216117462724848E-4</v>
      </c>
      <c r="E1925" s="6">
        <f t="shared" si="150"/>
        <v>1.1507619740924217E-4</v>
      </c>
      <c r="F1925" s="6">
        <f t="shared" si="149"/>
        <v>0.46728410090221217</v>
      </c>
      <c r="G1925" s="17">
        <v>9.3719958670211018E-3</v>
      </c>
      <c r="H1925" s="9">
        <f t="shared" si="146"/>
        <v>6.8358181727004134E-3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-2.3435497108584953E-2</v>
      </c>
      <c r="D1926" s="6">
        <f t="shared" si="148"/>
        <v>5.4922252472649374E-4</v>
      </c>
      <c r="E1926" s="6">
        <f t="shared" si="150"/>
        <v>6.9216117462724848E-4</v>
      </c>
      <c r="F1926" s="6">
        <f t="shared" si="149"/>
        <v>0.80444413485508359</v>
      </c>
      <c r="G1926" s="17">
        <v>1.3241632433702428E-2</v>
      </c>
      <c r="H1926" s="9">
        <f t="shared" si="146"/>
        <v>8.9690809721792771E-3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-1.1720624926665387E-2</v>
      </c>
      <c r="D1927" s="6">
        <f t="shared" si="148"/>
        <v>1.3737304867157002E-4</v>
      </c>
      <c r="E1927" s="6">
        <f t="shared" si="150"/>
        <v>5.4922252472649374E-4</v>
      </c>
      <c r="F1927" s="6">
        <f t="shared" si="149"/>
        <v>1.5882375311533095</v>
      </c>
      <c r="G1927" s="17">
        <v>2.4567052771861567E-2</v>
      </c>
      <c r="H1927" s="9">
        <f t="shared" si="146"/>
        <v>1.2602529631599003E-2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7.4986391156559185E-3</v>
      </c>
      <c r="D1928" s="6">
        <f t="shared" si="148"/>
        <v>5.6229588586844973E-5</v>
      </c>
      <c r="E1928" s="6">
        <f t="shared" si="150"/>
        <v>1.3737304867157002E-4</v>
      </c>
      <c r="F1928" s="6">
        <f t="shared" si="149"/>
        <v>5.4236109450403376</v>
      </c>
      <c r="G1928" s="17">
        <v>1.3720353307058191E-2</v>
      </c>
      <c r="H1928" s="9">
        <f t="shared" si="146"/>
        <v>2.3288647330921428E-2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-7.2733683434180307E-3</v>
      </c>
      <c r="D1929" s="6">
        <f t="shared" si="148"/>
        <v>5.2901887059035547E-5</v>
      </c>
      <c r="E1929" s="6">
        <f t="shared" si="150"/>
        <v>5.6229588586844973E-5</v>
      </c>
      <c r="F1929" s="6">
        <f t="shared" si="149"/>
        <v>1.7038381857550922</v>
      </c>
      <c r="G1929" s="17">
        <v>9.9618850976780204E-3</v>
      </c>
      <c r="H1929" s="9">
        <f t="shared" si="146"/>
        <v>1.3053115282395587E-2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-1.2826341167588929E-2</v>
      </c>
      <c r="D1930" s="6">
        <f t="shared" si="148"/>
        <v>1.6451502774738653E-4</v>
      </c>
      <c r="E1930" s="6">
        <f t="shared" si="150"/>
        <v>5.2901887059035547E-5</v>
      </c>
      <c r="F1930" s="6">
        <f t="shared" si="149"/>
        <v>0.90658604500538431</v>
      </c>
      <c r="G1930" s="17">
        <v>6.2518078912960984E-3</v>
      </c>
      <c r="H1930" s="9">
        <f t="shared" si="146"/>
        <v>9.5214812135790312E-3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5.358992297559706E-4</v>
      </c>
      <c r="D1931" s="6">
        <f t="shared" si="148"/>
        <v>2.8718798445304257E-7</v>
      </c>
      <c r="E1931" s="6">
        <f t="shared" si="150"/>
        <v>1.6451502774738653E-4</v>
      </c>
      <c r="F1931" s="6">
        <f t="shared" si="149"/>
        <v>0.36778816972092476</v>
      </c>
      <c r="G1931" s="17">
        <v>5.3666894787012739E-3</v>
      </c>
      <c r="H1931" s="9">
        <f t="shared" si="146"/>
        <v>6.0645541445429009E-3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-1.0518887874567963E-2</v>
      </c>
      <c r="D1932" s="6">
        <f t="shared" si="148"/>
        <v>1.1064700211773291E-4</v>
      </c>
      <c r="E1932" s="6">
        <f t="shared" si="150"/>
        <v>2.8718798445304257E-7</v>
      </c>
      <c r="F1932" s="6">
        <f t="shared" si="149"/>
        <v>0.27567374534091205</v>
      </c>
      <c r="G1932" s="17">
        <v>6.4007733780030432E-3</v>
      </c>
      <c r="H1932" s="9">
        <f t="shared" si="146"/>
        <v>5.2504642208181171E-3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2.4529050183321431E-4</v>
      </c>
      <c r="D1933" s="6">
        <f t="shared" si="148"/>
        <v>6.0167430289590119E-8</v>
      </c>
      <c r="E1933" s="6">
        <f t="shared" si="150"/>
        <v>1.1064700211773291E-4</v>
      </c>
      <c r="F1933" s="6">
        <f t="shared" si="149"/>
        <v>0.38466935128793817</v>
      </c>
      <c r="G1933" s="17">
        <v>6.4126808217966954E-3</v>
      </c>
      <c r="H1933" s="9">
        <f t="shared" si="146"/>
        <v>6.2021718074230913E-3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-1.4750052041716741E-2</v>
      </c>
      <c r="D1934" s="6">
        <f t="shared" si="148"/>
        <v>2.1756403523335218E-4</v>
      </c>
      <c r="E1934" s="6">
        <f t="shared" si="150"/>
        <v>6.0167430289590119E-8</v>
      </c>
      <c r="F1934" s="6">
        <f t="shared" si="149"/>
        <v>0.38603401146129601</v>
      </c>
      <c r="G1934" s="17">
        <v>3.371796934404737E-3</v>
      </c>
      <c r="H1934" s="9">
        <f t="shared" ref="H1934:H1997" si="151">SQRT(F1934)/100</f>
        <v>6.21316353769395E-3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-3.176316579173958E-2</v>
      </c>
      <c r="D1935" s="6">
        <f t="shared" ref="D1935:D1998" si="153">C1935^2</f>
        <v>1.0088987011135353E-3</v>
      </c>
      <c r="E1935" s="6">
        <f t="shared" si="150"/>
        <v>2.1756403523335218E-4</v>
      </c>
      <c r="F1935" s="6">
        <f t="shared" ref="F1935:F1998" si="154">IF(C1934&gt;0,B$6+B$7*E1935+B$8*(G1934*100)^2,B$6+B$7*E1935+B$8*(G1934*100)^2+E1935*$B$9)</f>
        <v>0.11953611435879925</v>
      </c>
      <c r="G1935" s="17">
        <v>8.6155556788606227E-3</v>
      </c>
      <c r="H1935" s="9">
        <f t="shared" si="151"/>
        <v>3.4573995192745551E-3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8.2950629609383885E-3</v>
      </c>
      <c r="D1936" s="6">
        <f t="shared" si="153"/>
        <v>6.880806952593195E-5</v>
      </c>
      <c r="E1936" s="6">
        <f t="shared" ref="E1936:E1999" si="155">D1935</f>
        <v>1.0088987011135353E-3</v>
      </c>
      <c r="F1936" s="6">
        <f t="shared" si="154"/>
        <v>0.6825762590217489</v>
      </c>
      <c r="G1936" s="17">
        <v>7.4744259244550601E-3</v>
      </c>
      <c r="H1936" s="9">
        <f t="shared" si="151"/>
        <v>8.261817348633101E-3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-1.4311790745242376E-2</v>
      </c>
      <c r="D1937" s="6">
        <f t="shared" si="153"/>
        <v>2.0482735433560533E-4</v>
      </c>
      <c r="E1937" s="6">
        <f t="shared" si="155"/>
        <v>6.880806952593195E-5</v>
      </c>
      <c r="F1937" s="6">
        <f t="shared" si="154"/>
        <v>0.51810110325678593</v>
      </c>
      <c r="G1937" s="17">
        <v>6.2786237219292574E-3</v>
      </c>
      <c r="H1937" s="9">
        <f t="shared" si="151"/>
        <v>7.1979240288904548E-3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-1.5506501970191516E-3</v>
      </c>
      <c r="D1938" s="6">
        <f t="shared" si="153"/>
        <v>2.4045160335155339E-6</v>
      </c>
      <c r="E1938" s="6">
        <f t="shared" si="155"/>
        <v>2.0482735433560533E-4</v>
      </c>
      <c r="F1938" s="6">
        <f t="shared" si="154"/>
        <v>0.37079856003713935</v>
      </c>
      <c r="G1938" s="17">
        <v>8.6808648460191713E-3</v>
      </c>
      <c r="H1938" s="9">
        <f t="shared" si="151"/>
        <v>6.0893231153974691E-3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-3.7016394363757355E-3</v>
      </c>
      <c r="D1939" s="6">
        <f t="shared" si="153"/>
        <v>1.3702134516932073E-5</v>
      </c>
      <c r="E1939" s="6">
        <f t="shared" si="155"/>
        <v>2.4045160335155339E-6</v>
      </c>
      <c r="F1939" s="6">
        <f t="shared" si="154"/>
        <v>0.69267640401117836</v>
      </c>
      <c r="G1939" s="17">
        <v>7.8307213657115796E-3</v>
      </c>
      <c r="H1939" s="9">
        <f t="shared" si="151"/>
        <v>8.3227183300360365E-3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-2.1219161911290738E-2</v>
      </c>
      <c r="D1940" s="6">
        <f t="shared" si="153"/>
        <v>4.502528322175716E-4</v>
      </c>
      <c r="E1940" s="6">
        <f t="shared" si="155"/>
        <v>1.3702134516932073E-5</v>
      </c>
      <c r="F1940" s="6">
        <f t="shared" si="154"/>
        <v>0.5669452480188687</v>
      </c>
      <c r="G1940" s="17">
        <v>8.3343617898999477E-3</v>
      </c>
      <c r="H1940" s="9">
        <f t="shared" si="151"/>
        <v>7.5295766681724467E-3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-6.1593523724700963E-3</v>
      </c>
      <c r="D1941" s="6">
        <f t="shared" si="153"/>
        <v>3.7937621648253002E-5</v>
      </c>
      <c r="E1941" s="6">
        <f t="shared" si="155"/>
        <v>4.502528322175716E-4</v>
      </c>
      <c r="F1941" s="6">
        <f t="shared" si="154"/>
        <v>0.63987539926249604</v>
      </c>
      <c r="G1941" s="17">
        <v>5.63709244457377E-3</v>
      </c>
      <c r="H1941" s="9">
        <f t="shared" si="151"/>
        <v>7.9992212074832397E-3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-2.9382781879423989E-2</v>
      </c>
      <c r="D1942" s="6">
        <f t="shared" si="153"/>
        <v>8.6334787097380673E-4</v>
      </c>
      <c r="E1942" s="6">
        <f t="shared" si="155"/>
        <v>3.7937621648253002E-5</v>
      </c>
      <c r="F1942" s="6">
        <f t="shared" si="154"/>
        <v>0.30232556967110652</v>
      </c>
      <c r="G1942" s="17">
        <v>9.6834967048938132E-3</v>
      </c>
      <c r="H1942" s="9">
        <f t="shared" si="151"/>
        <v>5.498414041076813E-3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-9.3971760615608052E-3</v>
      </c>
      <c r="D1943" s="6">
        <f t="shared" si="153"/>
        <v>8.8306917931971446E-5</v>
      </c>
      <c r="E1943" s="6">
        <f t="shared" si="155"/>
        <v>8.6334787097380673E-4</v>
      </c>
      <c r="F1943" s="6">
        <f t="shared" si="154"/>
        <v>0.85761414249787182</v>
      </c>
      <c r="G1943" s="17">
        <v>9.2599743444323462E-3</v>
      </c>
      <c r="H1943" s="9">
        <f t="shared" si="151"/>
        <v>9.2607458797759473E-3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3.158738983725564E-3</v>
      </c>
      <c r="D1944" s="6">
        <f t="shared" si="153"/>
        <v>9.9776319673076098E-6</v>
      </c>
      <c r="E1944" s="6">
        <f t="shared" si="155"/>
        <v>8.8306917931971446E-5</v>
      </c>
      <c r="F1944" s="6">
        <f t="shared" si="154"/>
        <v>0.78573856039939427</v>
      </c>
      <c r="G1944" s="17">
        <v>6.6034730477114063E-3</v>
      </c>
      <c r="H1944" s="9">
        <f t="shared" si="151"/>
        <v>8.8641895309125376E-3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-1.175858908464537E-2</v>
      </c>
      <c r="D1945" s="6">
        <f t="shared" si="153"/>
        <v>1.3826441726154124E-4</v>
      </c>
      <c r="E1945" s="6">
        <f t="shared" si="155"/>
        <v>9.9776319673076098E-6</v>
      </c>
      <c r="F1945" s="6">
        <f t="shared" si="154"/>
        <v>0.40827765480610922</v>
      </c>
      <c r="G1945" s="17">
        <v>5.0796906071143497E-3</v>
      </c>
      <c r="H1945" s="9">
        <f t="shared" si="151"/>
        <v>6.3896608267271062E-3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-5.2635482800370351E-4</v>
      </c>
      <c r="D1946" s="6">
        <f t="shared" si="153"/>
        <v>2.7704940496280829E-7</v>
      </c>
      <c r="E1946" s="6">
        <f t="shared" si="155"/>
        <v>1.3826441726154124E-4</v>
      </c>
      <c r="F1946" s="6">
        <f t="shared" si="154"/>
        <v>0.24882221721968506</v>
      </c>
      <c r="G1946" s="17">
        <v>7.1826985480456604E-3</v>
      </c>
      <c r="H1946" s="9">
        <f t="shared" si="151"/>
        <v>4.9882082677017913E-3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-9.1869104299840462E-3</v>
      </c>
      <c r="D1947" s="6">
        <f t="shared" si="153"/>
        <v>8.4399323248549648E-5</v>
      </c>
      <c r="E1947" s="6">
        <f t="shared" si="155"/>
        <v>2.7704940496280829E-7</v>
      </c>
      <c r="F1947" s="6">
        <f t="shared" si="154"/>
        <v>0.47980201098006942</v>
      </c>
      <c r="G1947" s="17">
        <v>7.6712696418658093E-3</v>
      </c>
      <c r="H1947" s="9">
        <f t="shared" si="151"/>
        <v>6.9267742202274033E-3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-1.3412890203728519E-2</v>
      </c>
      <c r="D1948" s="6">
        <f t="shared" si="153"/>
        <v>1.7990562361727645E-4</v>
      </c>
      <c r="E1948" s="6">
        <f t="shared" si="155"/>
        <v>8.4399323248549648E-5</v>
      </c>
      <c r="F1948" s="6">
        <f t="shared" si="154"/>
        <v>0.54480641488144632</v>
      </c>
      <c r="G1948" s="17">
        <v>4.353365154087423E-3</v>
      </c>
      <c r="H1948" s="9">
        <f t="shared" si="151"/>
        <v>7.3811002898039957E-3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1.4256971851787337E-2</v>
      </c>
      <c r="D1949" s="6">
        <f t="shared" si="153"/>
        <v>2.0326124638265646E-4</v>
      </c>
      <c r="E1949" s="6">
        <f t="shared" si="155"/>
        <v>1.7990562361727645E-4</v>
      </c>
      <c r="F1949" s="6">
        <f t="shared" si="154"/>
        <v>0.18745435092185417</v>
      </c>
      <c r="G1949" s="17">
        <v>9.4870540871480891E-3</v>
      </c>
      <c r="H1949" s="9">
        <f t="shared" si="151"/>
        <v>4.3295998766843822E-3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-4.9714021946584662E-3</v>
      </c>
      <c r="D1950" s="6">
        <f t="shared" si="153"/>
        <v>2.4714839781055013E-5</v>
      </c>
      <c r="E1950" s="6">
        <f t="shared" si="155"/>
        <v>2.0326124638265646E-4</v>
      </c>
      <c r="F1950" s="6">
        <f t="shared" si="154"/>
        <v>0.82386757687640311</v>
      </c>
      <c r="G1950" s="17">
        <v>5.8343507064464398E-3</v>
      </c>
      <c r="H1950" s="9">
        <f t="shared" si="151"/>
        <v>9.0767151375175537E-3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-1.4042815311014921E-2</v>
      </c>
      <c r="D1951" s="6">
        <f t="shared" si="153"/>
        <v>1.9720066185927509E-4</v>
      </c>
      <c r="E1951" s="6">
        <f t="shared" si="155"/>
        <v>2.4714839781055013E-5</v>
      </c>
      <c r="F1951" s="6">
        <f t="shared" si="154"/>
        <v>0.32259356607384287</v>
      </c>
      <c r="G1951" s="17">
        <v>3.4988439785938077E-3</v>
      </c>
      <c r="H1951" s="9">
        <f t="shared" si="151"/>
        <v>5.6797320894021296E-3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-6.6220492634334518E-3</v>
      </c>
      <c r="D1952" s="6">
        <f t="shared" si="153"/>
        <v>4.3851536447339523E-5</v>
      </c>
      <c r="E1952" s="6">
        <f t="shared" si="155"/>
        <v>1.9720066185927509E-4</v>
      </c>
      <c r="F1952" s="6">
        <f t="shared" si="154"/>
        <v>0.1273542710355729</v>
      </c>
      <c r="G1952" s="17">
        <v>5.4569310269363177E-3</v>
      </c>
      <c r="H1952" s="9">
        <f t="shared" si="151"/>
        <v>3.568673017181217E-3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-1.4933112538551094E-2</v>
      </c>
      <c r="D1953" s="6">
        <f t="shared" si="153"/>
        <v>2.2299785008903192E-4</v>
      </c>
      <c r="E1953" s="6">
        <f t="shared" si="155"/>
        <v>4.3851536447339523E-5</v>
      </c>
      <c r="F1953" s="6">
        <f t="shared" si="154"/>
        <v>0.28442318412884965</v>
      </c>
      <c r="G1953" s="17">
        <v>5.7282499401828651E-3</v>
      </c>
      <c r="H1953" s="9">
        <f t="shared" si="151"/>
        <v>5.3331340141501192E-3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-9.0771639221007699E-3</v>
      </c>
      <c r="D1954" s="6">
        <f t="shared" si="153"/>
        <v>8.2394904868687829E-5</v>
      </c>
      <c r="E1954" s="6">
        <f t="shared" si="155"/>
        <v>2.2299785008903192E-4</v>
      </c>
      <c r="F1954" s="6">
        <f t="shared" si="154"/>
        <v>0.31160862101957165</v>
      </c>
      <c r="G1954" s="17">
        <v>4.9431064679064654E-3</v>
      </c>
      <c r="H1954" s="9">
        <f t="shared" si="151"/>
        <v>5.5821915142672384E-3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-3.3046320271287299E-3</v>
      </c>
      <c r="D1955" s="6">
        <f t="shared" si="153"/>
        <v>1.0920592834724938E-5</v>
      </c>
      <c r="E1955" s="6">
        <f t="shared" si="155"/>
        <v>8.2394904868687829E-5</v>
      </c>
      <c r="F1955" s="6">
        <f t="shared" si="154"/>
        <v>0.23655949740056323</v>
      </c>
      <c r="G1955" s="17">
        <v>5.4992654375981319E-3</v>
      </c>
      <c r="H1955" s="9">
        <f t="shared" si="151"/>
        <v>4.8637382474858082E-3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-7.9963158185696204E-3</v>
      </c>
      <c r="D1956" s="6">
        <f t="shared" si="153"/>
        <v>6.3941066670306743E-5</v>
      </c>
      <c r="E1956" s="6">
        <f t="shared" si="155"/>
        <v>1.0920592834724938E-5</v>
      </c>
      <c r="F1956" s="6">
        <f t="shared" si="154"/>
        <v>0.28857707389775961</v>
      </c>
      <c r="G1956" s="17">
        <v>2.1122247107723878E-3</v>
      </c>
      <c r="H1956" s="9">
        <f t="shared" si="151"/>
        <v>5.3719370239957162E-3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-1.1744979437373401E-2</v>
      </c>
      <c r="D1957" s="6">
        <f t="shared" si="153"/>
        <v>1.3794454198432399E-4</v>
      </c>
      <c r="E1957" s="6">
        <f t="shared" si="155"/>
        <v>6.3941066670306743E-5</v>
      </c>
      <c r="F1957" s="6">
        <f t="shared" si="154"/>
        <v>5.7662726607219245E-2</v>
      </c>
      <c r="G1957" s="17">
        <v>3.7910917957524894E-3</v>
      </c>
      <c r="H1957" s="9">
        <f t="shared" si="151"/>
        <v>2.4013064487320075E-3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3.2170209575800145E-3</v>
      </c>
      <c r="D1958" s="6">
        <f t="shared" si="153"/>
        <v>1.0349223841509034E-5</v>
      </c>
      <c r="E1958" s="6">
        <f t="shared" si="155"/>
        <v>1.3794454198432399E-4</v>
      </c>
      <c r="F1958" s="6">
        <f t="shared" si="154"/>
        <v>0.14643582244162531</v>
      </c>
      <c r="G1958" s="17">
        <v>7.4682041928413219E-3</v>
      </c>
      <c r="H1958" s="9">
        <f t="shared" si="151"/>
        <v>3.8266933825644471E-3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-1.3360526955393009E-2</v>
      </c>
      <c r="D1959" s="6">
        <f t="shared" si="153"/>
        <v>1.7850368052578318E-4</v>
      </c>
      <c r="E1959" s="6">
        <f t="shared" si="155"/>
        <v>1.0349223841509034E-5</v>
      </c>
      <c r="F1959" s="6">
        <f t="shared" si="154"/>
        <v>0.51726837961751759</v>
      </c>
      <c r="G1959" s="17">
        <v>4.2291758856360454E-3</v>
      </c>
      <c r="H1959" s="9">
        <f t="shared" si="151"/>
        <v>7.192137231849219E-3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-1.6158323067221925E-2</v>
      </c>
      <c r="D1960" s="6">
        <f t="shared" si="153"/>
        <v>2.6109140434471615E-4</v>
      </c>
      <c r="E1960" s="6">
        <f t="shared" si="155"/>
        <v>1.7850368052578318E-4</v>
      </c>
      <c r="F1960" s="6">
        <f t="shared" si="154"/>
        <v>0.1779074226270734</v>
      </c>
      <c r="G1960" s="17">
        <v>3.4933326227174957E-3</v>
      </c>
      <c r="H1960" s="9">
        <f t="shared" si="151"/>
        <v>4.2179073321621631E-3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-1.0051951526661648E-2</v>
      </c>
      <c r="D1961" s="6">
        <f t="shared" si="153"/>
        <v>1.0104172949435544E-4</v>
      </c>
      <c r="E1961" s="6">
        <f t="shared" si="155"/>
        <v>2.6109140434471615E-4</v>
      </c>
      <c r="F1961" s="6">
        <f t="shared" si="154"/>
        <v>0.12701023160338104</v>
      </c>
      <c r="G1961" s="17">
        <v>2.889875360231308E-3</v>
      </c>
      <c r="H1961" s="9">
        <f t="shared" si="151"/>
        <v>3.5638494862070291E-3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-3.9593810346791091E-3</v>
      </c>
      <c r="D1962" s="6">
        <f t="shared" si="153"/>
        <v>1.5676698177776613E-5</v>
      </c>
      <c r="E1962" s="6">
        <f t="shared" si="155"/>
        <v>1.0104172949435544E-4</v>
      </c>
      <c r="F1962" s="6">
        <f t="shared" si="154"/>
        <v>9.2505095494960457E-2</v>
      </c>
      <c r="G1962" s="17">
        <v>6.8171444290848603E-3</v>
      </c>
      <c r="H1962" s="9">
        <f t="shared" si="151"/>
        <v>3.0414650334166338E-3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-1.2085165949911473E-2</v>
      </c>
      <c r="D1963" s="6">
        <f t="shared" si="153"/>
        <v>1.4605123603689968E-4</v>
      </c>
      <c r="E1963" s="6">
        <f t="shared" si="155"/>
        <v>1.5676698177776613E-5</v>
      </c>
      <c r="F1963" s="6">
        <f t="shared" si="154"/>
        <v>0.43396304227940136</v>
      </c>
      <c r="G1963" s="17">
        <v>2.9754200059104456E-3</v>
      </c>
      <c r="H1963" s="9">
        <f t="shared" si="151"/>
        <v>6.5875871324742362E-3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-1.9350945451026731E-3</v>
      </c>
      <c r="D1964" s="6">
        <f t="shared" si="153"/>
        <v>3.7445908984861214E-6</v>
      </c>
      <c r="E1964" s="6">
        <f t="shared" si="155"/>
        <v>1.4605123603689968E-4</v>
      </c>
      <c r="F1964" s="6">
        <f t="shared" si="154"/>
        <v>9.7000018669929314E-2</v>
      </c>
      <c r="G1964" s="17">
        <v>4.1457530806995628E-3</v>
      </c>
      <c r="H1964" s="9">
        <f t="shared" si="151"/>
        <v>3.1144826002071245E-3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-1.6578634513101185E-2</v>
      </c>
      <c r="D1965" s="6">
        <f t="shared" si="153"/>
        <v>2.7485112231898974E-4</v>
      </c>
      <c r="E1965" s="6">
        <f t="shared" si="155"/>
        <v>3.7445908984861214E-6</v>
      </c>
      <c r="F1965" s="6">
        <f t="shared" si="154"/>
        <v>0.17164643118436457</v>
      </c>
      <c r="G1965" s="17">
        <v>7.2048712389049842E-3</v>
      </c>
      <c r="H1965" s="9">
        <f t="shared" si="151"/>
        <v>4.1430234272130852E-3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-1.5025581952790121E-2</v>
      </c>
      <c r="D1966" s="6">
        <f t="shared" si="153"/>
        <v>2.2576811302001218E-4</v>
      </c>
      <c r="E1966" s="6">
        <f t="shared" si="155"/>
        <v>2.7485112231898974E-4</v>
      </c>
      <c r="F1966" s="6">
        <f t="shared" si="154"/>
        <v>0.48266425369619159</v>
      </c>
      <c r="G1966" s="17">
        <v>1.1523778009770964E-2</v>
      </c>
      <c r="H1966" s="9">
        <f t="shared" si="151"/>
        <v>6.9474042180960767E-3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-4.9528528825408232E-3</v>
      </c>
      <c r="D1967" s="6">
        <f t="shared" si="153"/>
        <v>2.4530751676092942E-5</v>
      </c>
      <c r="E1967" s="6">
        <f t="shared" si="155"/>
        <v>2.2576811302001218E-4</v>
      </c>
      <c r="F1967" s="6">
        <f t="shared" si="154"/>
        <v>1.2071708418983333</v>
      </c>
      <c r="G1967" s="17">
        <v>2.9039951002920359E-3</v>
      </c>
      <c r="H1967" s="9">
        <f t="shared" si="151"/>
        <v>1.0987132664614246E-2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-1.8212890765006148E-2</v>
      </c>
      <c r="D1968" s="6">
        <f t="shared" si="153"/>
        <v>3.317093900180462E-4</v>
      </c>
      <c r="E1968" s="6">
        <f t="shared" si="155"/>
        <v>2.4530751676092942E-5</v>
      </c>
      <c r="F1968" s="6">
        <f t="shared" si="154"/>
        <v>9.3236495012657669E-2</v>
      </c>
      <c r="G1968" s="17">
        <v>9.4804260255572977E-3</v>
      </c>
      <c r="H1968" s="9">
        <f t="shared" si="151"/>
        <v>3.0534651629363263E-3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-1.5651638327798513E-2</v>
      </c>
      <c r="D1969" s="6">
        <f t="shared" si="153"/>
        <v>2.4497378234421144E-4</v>
      </c>
      <c r="E1969" s="6">
        <f t="shared" si="155"/>
        <v>3.317093900180462E-4</v>
      </c>
      <c r="F1969" s="6">
        <f t="shared" si="154"/>
        <v>0.82274739535286001</v>
      </c>
      <c r="G1969" s="17">
        <v>4.7729185853250845E-3</v>
      </c>
      <c r="H1969" s="9">
        <f t="shared" si="151"/>
        <v>9.0705424057928308E-3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-1.1967364990032817E-2</v>
      </c>
      <c r="D1970" s="6">
        <f t="shared" si="153"/>
        <v>1.4321782480466316E-4</v>
      </c>
      <c r="E1970" s="6">
        <f t="shared" si="155"/>
        <v>2.4497378234421144E-4</v>
      </c>
      <c r="F1970" s="6">
        <f t="shared" si="154"/>
        <v>0.22175153010686985</v>
      </c>
      <c r="G1970" s="17">
        <v>1.1239690124791521E-2</v>
      </c>
      <c r="H1970" s="9">
        <f t="shared" si="151"/>
        <v>4.7090501176656622E-3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-1.0757731090460694E-2</v>
      </c>
      <c r="D1971" s="6">
        <f t="shared" si="153"/>
        <v>1.1572877821466464E-4</v>
      </c>
      <c r="E1971" s="6">
        <f t="shared" si="155"/>
        <v>1.4321782480466316E-4</v>
      </c>
      <c r="F1971" s="6">
        <f t="shared" si="154"/>
        <v>1.1492460246011662</v>
      </c>
      <c r="G1971" s="17">
        <v>4.8566584690613738E-3</v>
      </c>
      <c r="H1971" s="9">
        <f t="shared" si="151"/>
        <v>1.0720289289945333E-2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-3.7274844067632561E-2</v>
      </c>
      <c r="D1972" s="6">
        <f t="shared" si="153"/>
        <v>1.3894140002663224E-3</v>
      </c>
      <c r="E1972" s="6">
        <f t="shared" si="155"/>
        <v>1.1572877821466464E-4</v>
      </c>
      <c r="F1972" s="6">
        <f t="shared" si="154"/>
        <v>0.22897198511146499</v>
      </c>
      <c r="G1972" s="17">
        <v>1.1015392778555974E-2</v>
      </c>
      <c r="H1972" s="9">
        <f t="shared" si="151"/>
        <v>4.7851017242213877E-3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-7.1812909746583244E-3</v>
      </c>
      <c r="D1973" s="6">
        <f t="shared" si="153"/>
        <v>5.1570940062709109E-5</v>
      </c>
      <c r="E1973" s="6">
        <f t="shared" si="155"/>
        <v>1.3894140002663224E-3</v>
      </c>
      <c r="F1973" s="6">
        <f t="shared" si="154"/>
        <v>1.1045569234637407</v>
      </c>
      <c r="G1973" s="17">
        <v>9.6682667501518781E-3</v>
      </c>
      <c r="H1973" s="9">
        <f t="shared" si="151"/>
        <v>1.0509790309343667E-2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-2.4788184047870344E-3</v>
      </c>
      <c r="D1974" s="6">
        <f t="shared" si="153"/>
        <v>6.1445406839109379E-6</v>
      </c>
      <c r="E1974" s="6">
        <f t="shared" si="155"/>
        <v>5.1570940062709109E-5</v>
      </c>
      <c r="F1974" s="6">
        <f t="shared" si="154"/>
        <v>0.85495990895053042</v>
      </c>
      <c r="G1974" s="17">
        <v>5.5733122061461847E-3</v>
      </c>
      <c r="H1974" s="9">
        <f t="shared" si="151"/>
        <v>9.2464042143447882E-3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-1.0571694016822302E-2</v>
      </c>
      <c r="D1975" s="6">
        <f t="shared" si="153"/>
        <v>1.1176071438531645E-4</v>
      </c>
      <c r="E1975" s="6">
        <f t="shared" si="155"/>
        <v>6.1445406839109379E-6</v>
      </c>
      <c r="F1975" s="6">
        <f t="shared" si="154"/>
        <v>0.29592073149824394</v>
      </c>
      <c r="G1975" s="17">
        <v>1.401879223730338E-2</v>
      </c>
      <c r="H1975" s="9">
        <f t="shared" si="151"/>
        <v>5.4398596626957577E-3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-1.0743540969758335E-2</v>
      </c>
      <c r="D1976" s="6">
        <f t="shared" si="153"/>
        <v>1.1542367256887587E-4</v>
      </c>
      <c r="E1976" s="6">
        <f t="shared" si="155"/>
        <v>1.1176071438531645E-4</v>
      </c>
      <c r="F1976" s="6">
        <f t="shared" si="154"/>
        <v>1.7779901592596574</v>
      </c>
      <c r="G1976" s="17">
        <v>9.7335320270553246E-3</v>
      </c>
      <c r="H1976" s="9">
        <f t="shared" si="151"/>
        <v>1.3334129740105491E-2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-6.9009297159262038E-4</v>
      </c>
      <c r="D1977" s="6">
        <f t="shared" si="153"/>
        <v>4.7622830944153316E-7</v>
      </c>
      <c r="E1977" s="6">
        <f t="shared" si="155"/>
        <v>1.1542367256887587E-4</v>
      </c>
      <c r="F1977" s="6">
        <f t="shared" si="154"/>
        <v>0.86630296372837656</v>
      </c>
      <c r="G1977" s="17">
        <v>4.0377694269181415E-3</v>
      </c>
      <c r="H1977" s="9">
        <f t="shared" si="151"/>
        <v>9.3075397594013891E-3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-5.9070329879850449E-3</v>
      </c>
      <c r="D1978" s="6">
        <f t="shared" si="153"/>
        <v>3.4893038721143526E-5</v>
      </c>
      <c r="E1978" s="6">
        <f t="shared" si="155"/>
        <v>4.7622830944153316E-7</v>
      </c>
      <c r="F1978" s="6">
        <f t="shared" si="154"/>
        <v>0.16373119191020175</v>
      </c>
      <c r="G1978" s="17">
        <v>4.0754487938232083E-3</v>
      </c>
      <c r="H1978" s="9">
        <f t="shared" si="151"/>
        <v>4.0463711138525307E-3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-1.6124191505459268E-2</v>
      </c>
      <c r="D1979" s="6">
        <f t="shared" si="153"/>
        <v>2.5998955170472479E-4</v>
      </c>
      <c r="E1979" s="6">
        <f t="shared" si="155"/>
        <v>3.4893038721143526E-5</v>
      </c>
      <c r="F1979" s="6">
        <f t="shared" si="154"/>
        <v>0.16646996428300451</v>
      </c>
      <c r="G1979" s="17">
        <v>3.2030205338187722E-3</v>
      </c>
      <c r="H1979" s="9">
        <f t="shared" si="151"/>
        <v>4.0800730910487927E-3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-5.7728240043256399E-4</v>
      </c>
      <c r="D1980" s="6">
        <f t="shared" si="153"/>
        <v>3.3325496984918316E-7</v>
      </c>
      <c r="E1980" s="6">
        <f t="shared" si="155"/>
        <v>2.5998955170472479E-4</v>
      </c>
      <c r="F1980" s="6">
        <f t="shared" si="154"/>
        <v>0.10959751503242463</v>
      </c>
      <c r="G1980" s="17">
        <v>7.5230462932506818E-3</v>
      </c>
      <c r="H1980" s="9">
        <f t="shared" si="151"/>
        <v>3.3105515406412966E-3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-3.6840982568506639E-2</v>
      </c>
      <c r="D1981" s="6">
        <f t="shared" si="153"/>
        <v>1.35725799661301E-3</v>
      </c>
      <c r="E1981" s="6">
        <f t="shared" si="155"/>
        <v>3.3325496984918316E-7</v>
      </c>
      <c r="F1981" s="6">
        <f t="shared" si="154"/>
        <v>0.52463239797434147</v>
      </c>
      <c r="G1981" s="17">
        <v>1.1417388769731822E-2</v>
      </c>
      <c r="H1981" s="9">
        <f t="shared" si="151"/>
        <v>7.2431512339198156E-3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-8.4951013027940933E-3</v>
      </c>
      <c r="D1982" s="6">
        <f t="shared" si="153"/>
        <v>7.2166746144733903E-5</v>
      </c>
      <c r="E1982" s="6">
        <f t="shared" si="155"/>
        <v>1.35725799661301E-3</v>
      </c>
      <c r="F1982" s="6">
        <f t="shared" si="154"/>
        <v>1.1853295793875995</v>
      </c>
      <c r="G1982" s="17">
        <v>9.8972211107051181E-3</v>
      </c>
      <c r="H1982" s="9">
        <f t="shared" si="151"/>
        <v>1.0887284231559309E-2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-1.4310032337107672E-2</v>
      </c>
      <c r="D1983" s="6">
        <f t="shared" si="153"/>
        <v>2.0477702548906727E-4</v>
      </c>
      <c r="E1983" s="6">
        <f t="shared" si="155"/>
        <v>7.2166746144733903E-5</v>
      </c>
      <c r="F1983" s="6">
        <f t="shared" si="154"/>
        <v>0.89508408439338027</v>
      </c>
      <c r="G1983" s="17">
        <v>8.7574619684003471E-3</v>
      </c>
      <c r="H1983" s="9">
        <f t="shared" si="151"/>
        <v>9.460888353602849E-3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-1.8586753485219445E-3</v>
      </c>
      <c r="D1984" s="6">
        <f t="shared" si="153"/>
        <v>3.454674051203172E-6</v>
      </c>
      <c r="E1984" s="6">
        <f t="shared" si="155"/>
        <v>2.0477702548906727E-4</v>
      </c>
      <c r="F1984" s="6">
        <f t="shared" si="154"/>
        <v>0.70464408067965456</v>
      </c>
      <c r="G1984" s="17">
        <v>6.1091422522996661E-3</v>
      </c>
      <c r="H1984" s="9">
        <f t="shared" si="151"/>
        <v>8.394308075592976E-3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-3.727519354276309E-2</v>
      </c>
      <c r="D1985" s="6">
        <f t="shared" si="153"/>
        <v>1.3894400536504472E-3</v>
      </c>
      <c r="E1985" s="6">
        <f t="shared" si="155"/>
        <v>3.454674051203172E-6</v>
      </c>
      <c r="F1985" s="6">
        <f t="shared" si="154"/>
        <v>0.35198980305769828</v>
      </c>
      <c r="G1985" s="17">
        <v>1.1089377720032264E-2</v>
      </c>
      <c r="H1985" s="9">
        <f t="shared" si="151"/>
        <v>5.932872854340453E-3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-1.3039269537750215E-2</v>
      </c>
      <c r="D1986" s="6">
        <f t="shared" si="153"/>
        <v>1.700225500781007E-4</v>
      </c>
      <c r="E1986" s="6">
        <f t="shared" si="155"/>
        <v>1.3894400536504472E-3</v>
      </c>
      <c r="F1986" s="6">
        <f t="shared" si="154"/>
        <v>1.1192053822235266</v>
      </c>
      <c r="G1986" s="17">
        <v>1.5042504509348499E-2</v>
      </c>
      <c r="H1986" s="9">
        <f t="shared" si="151"/>
        <v>1.0579250362022475E-2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-2.7494559108939311E-2</v>
      </c>
      <c r="D1987" s="6">
        <f t="shared" si="153"/>
        <v>7.5595078059495762E-4</v>
      </c>
      <c r="E1987" s="6">
        <f t="shared" si="155"/>
        <v>1.700225500781007E-4</v>
      </c>
      <c r="F1987" s="6">
        <f t="shared" si="154"/>
        <v>2.0444655781207741</v>
      </c>
      <c r="G1987" s="17">
        <v>8.4983335582385945E-3</v>
      </c>
      <c r="H1987" s="9">
        <f t="shared" si="151"/>
        <v>1.4298480961699302E-2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-1.4740483859853116E-2</v>
      </c>
      <c r="D1988" s="6">
        <f t="shared" si="153"/>
        <v>2.1728186442259023E-4</v>
      </c>
      <c r="E1988" s="6">
        <f t="shared" si="155"/>
        <v>7.5595078059495762E-4</v>
      </c>
      <c r="F1988" s="6">
        <f t="shared" si="154"/>
        <v>0.66460290778209019</v>
      </c>
      <c r="G1988" s="17">
        <v>1.0590767716878832E-2</v>
      </c>
      <c r="H1988" s="9">
        <f t="shared" si="151"/>
        <v>8.1523181229763726E-3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1.380577291937954E-2</v>
      </c>
      <c r="D1989" s="6">
        <f t="shared" si="153"/>
        <v>1.9059936590147349E-4</v>
      </c>
      <c r="E1989" s="6">
        <f t="shared" si="155"/>
        <v>2.1728186442259023E-4</v>
      </c>
      <c r="F1989" s="6">
        <f t="shared" si="154"/>
        <v>1.0223600258691321</v>
      </c>
      <c r="G1989" s="17">
        <v>1.0694963967502134E-2</v>
      </c>
      <c r="H1989" s="9">
        <f t="shared" si="151"/>
        <v>1.0111182056857309E-2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-1.6233665007812433E-2</v>
      </c>
      <c r="D1990" s="6">
        <f t="shared" si="153"/>
        <v>2.6353187958587382E-4</v>
      </c>
      <c r="E1990" s="6">
        <f t="shared" si="155"/>
        <v>1.9059936590147349E-4</v>
      </c>
      <c r="F1990" s="6">
        <f t="shared" si="154"/>
        <v>1.0422218514620756</v>
      </c>
      <c r="G1990" s="17">
        <v>7.9059979517737775E-3</v>
      </c>
      <c r="H1990" s="9">
        <f t="shared" si="151"/>
        <v>1.0208926738213355E-2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-1.9684202393745819E-2</v>
      </c>
      <c r="D1991" s="6">
        <f t="shared" si="153"/>
        <v>3.8746782387794862E-4</v>
      </c>
      <c r="E1991" s="6">
        <f t="shared" si="155"/>
        <v>2.6353187958587382E-4</v>
      </c>
      <c r="F1991" s="6">
        <f t="shared" si="154"/>
        <v>0.57756019047995077</v>
      </c>
      <c r="G1991" s="17">
        <v>9.0903624753217328E-3</v>
      </c>
      <c r="H1991" s="9">
        <f t="shared" si="151"/>
        <v>7.5997380907499093E-3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-5.4221452120109129E-3</v>
      </c>
      <c r="D1992" s="6">
        <f t="shared" si="153"/>
        <v>2.9399658700132868E-5</v>
      </c>
      <c r="E1992" s="6">
        <f t="shared" si="155"/>
        <v>3.8746782387794862E-4</v>
      </c>
      <c r="F1992" s="6">
        <f t="shared" si="154"/>
        <v>0.75786577590801218</v>
      </c>
      <c r="G1992" s="17">
        <v>7.622043774677149E-3</v>
      </c>
      <c r="H1992" s="9">
        <f t="shared" si="151"/>
        <v>8.7055486668446824E-3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-2.7209605073380917E-2</v>
      </c>
      <c r="D1993" s="6">
        <f t="shared" si="153"/>
        <v>7.4036260824935653E-4</v>
      </c>
      <c r="E1993" s="6">
        <f t="shared" si="155"/>
        <v>2.9399658700132868E-5</v>
      </c>
      <c r="F1993" s="6">
        <f t="shared" si="154"/>
        <v>0.53806237339577812</v>
      </c>
      <c r="G1993" s="17">
        <v>8.0917450097721787E-3</v>
      </c>
      <c r="H1993" s="9">
        <f t="shared" si="151"/>
        <v>7.3352735013479777E-3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-6.5183200701184078E-3</v>
      </c>
      <c r="D1994" s="6">
        <f t="shared" si="153"/>
        <v>4.2488496536508447E-5</v>
      </c>
      <c r="E1994" s="6">
        <f t="shared" si="155"/>
        <v>7.4036260824935653E-4</v>
      </c>
      <c r="F1994" s="6">
        <f t="shared" si="154"/>
        <v>0.60418465764268636</v>
      </c>
      <c r="G1994" s="17">
        <v>1.334697050671989E-2</v>
      </c>
      <c r="H1994" s="9">
        <f t="shared" si="151"/>
        <v>7.7729316068178957E-3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-2.685885523251836E-2</v>
      </c>
      <c r="D1995" s="6">
        <f t="shared" si="153"/>
        <v>7.2139810440137887E-4</v>
      </c>
      <c r="E1995" s="6">
        <f t="shared" si="155"/>
        <v>4.2488496536508447E-5</v>
      </c>
      <c r="F1995" s="6">
        <f t="shared" si="154"/>
        <v>1.6133152576782326</v>
      </c>
      <c r="G1995" s="17">
        <v>7.3255390135687562E-3</v>
      </c>
      <c r="H1995" s="9">
        <f t="shared" si="151"/>
        <v>1.2701634767533793E-2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3.6073253954088409E-3</v>
      </c>
      <c r="D1996" s="6">
        <f t="shared" si="153"/>
        <v>1.3012796508361551E-5</v>
      </c>
      <c r="E1996" s="6">
        <f t="shared" si="155"/>
        <v>7.2139810440137887E-4</v>
      </c>
      <c r="F1996" s="6">
        <f t="shared" si="154"/>
        <v>0.4983769338612184</v>
      </c>
      <c r="G1996" s="17">
        <v>5.4689706813678372E-3</v>
      </c>
      <c r="H1996" s="9">
        <f t="shared" si="151"/>
        <v>7.0595816721758971E-3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-2.8960833447071579E-2</v>
      </c>
      <c r="D1997" s="6">
        <f t="shared" si="153"/>
        <v>8.387298739490199E-4</v>
      </c>
      <c r="E1997" s="6">
        <f t="shared" si="155"/>
        <v>1.3012796508361551E-5</v>
      </c>
      <c r="F1997" s="6">
        <f t="shared" si="154"/>
        <v>0.28560064828946152</v>
      </c>
      <c r="G1997" s="17">
        <v>1.268228134464216E-2</v>
      </c>
      <c r="H1997" s="9">
        <f t="shared" si="151"/>
        <v>5.3441617517573474E-3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6.2306833542995644E-3</v>
      </c>
      <c r="D1998" s="6">
        <f t="shared" si="153"/>
        <v>3.8821415061545673E-5</v>
      </c>
      <c r="E1998" s="6">
        <f t="shared" si="155"/>
        <v>8.387298739490199E-4</v>
      </c>
      <c r="F1998" s="6">
        <f t="shared" si="154"/>
        <v>1.4583610552761961</v>
      </c>
      <c r="G1998" s="17">
        <v>9.0777560422491427E-3</v>
      </c>
      <c r="H1998" s="9">
        <f t="shared" ref="H1998:H2061" si="156">SQRT(F1998)/100</f>
        <v>1.2076262067693778E-2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1.4723155598422135E-2</v>
      </c>
      <c r="D1999" s="6">
        <f t="shared" ref="D1999:D2062" si="158">C1999^2</f>
        <v>2.1677131077534905E-4</v>
      </c>
      <c r="E1999" s="6">
        <f t="shared" si="155"/>
        <v>3.8821415061545673E-5</v>
      </c>
      <c r="F1999" s="6">
        <f t="shared" ref="F1999:F2062" si="159">IF(C1998&gt;0,B$6+B$7*E1999+B$8*(G1998*100)^2,B$6+B$7*E1999+B$8*(G1998*100)^2+E1999*$B$9)</f>
        <v>0.7558074497085262</v>
      </c>
      <c r="G1999" s="17">
        <v>1.2573239652955216E-2</v>
      </c>
      <c r="H1999" s="9">
        <f t="shared" si="156"/>
        <v>8.693718707828809E-3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-8.8248654314347363E-3</v>
      </c>
      <c r="D2000" s="6">
        <f t="shared" si="158"/>
        <v>7.7878249882931799E-5</v>
      </c>
      <c r="E2000" s="6">
        <f t="shared" ref="E2000:E2063" si="160">D1999</f>
        <v>2.1677131077534905E-4</v>
      </c>
      <c r="F2000" s="6">
        <f t="shared" si="159"/>
        <v>1.4336794850548706</v>
      </c>
      <c r="G2000" s="17">
        <v>6.6853471614471069E-3</v>
      </c>
      <c r="H2000" s="9">
        <f t="shared" si="156"/>
        <v>1.1973635559239602E-2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-6.0036280209586866E-3</v>
      </c>
      <c r="D2001" s="6">
        <f t="shared" si="158"/>
        <v>3.6043549414040318E-5</v>
      </c>
      <c r="E2001" s="6">
        <f t="shared" si="160"/>
        <v>7.7878249882931799E-5</v>
      </c>
      <c r="F2001" s="6">
        <f t="shared" si="159"/>
        <v>0.418024342199873</v>
      </c>
      <c r="G2001" s="17">
        <v>9.279830714172866E-3</v>
      </c>
      <c r="H2001" s="9">
        <f t="shared" si="156"/>
        <v>6.4654802002625678E-3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-1.4783060803440938E-2</v>
      </c>
      <c r="D2002" s="6">
        <f t="shared" si="158"/>
        <v>2.1853888671823183E-4</v>
      </c>
      <c r="E2002" s="6">
        <f t="shared" si="160"/>
        <v>3.6043549414040318E-5</v>
      </c>
      <c r="F2002" s="6">
        <f t="shared" si="159"/>
        <v>0.78903500462658016</v>
      </c>
      <c r="G2002" s="17">
        <v>5.1026810160799893E-3</v>
      </c>
      <c r="H2002" s="9">
        <f t="shared" si="156"/>
        <v>8.8827642354538487E-3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-1.5457213647579871E-2</v>
      </c>
      <c r="D2003" s="6">
        <f t="shared" si="158"/>
        <v>2.3892545374692943E-4</v>
      </c>
      <c r="E2003" s="6">
        <f t="shared" si="160"/>
        <v>2.1853888671823183E-4</v>
      </c>
      <c r="F2003" s="6">
        <f t="shared" si="159"/>
        <v>0.25092044390233281</v>
      </c>
      <c r="G2003" s="17">
        <v>2.9858172515662361E-3</v>
      </c>
      <c r="H2003" s="9">
        <f t="shared" si="156"/>
        <v>5.0091959824140721E-3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4.2025775648022248E-3</v>
      </c>
      <c r="D2004" s="6">
        <f t="shared" si="158"/>
        <v>1.7661658188178997E-5</v>
      </c>
      <c r="E2004" s="6">
        <f t="shared" si="160"/>
        <v>2.3892545374692943E-4</v>
      </c>
      <c r="F2004" s="6">
        <f t="shared" si="159"/>
        <v>9.7556821417917022E-2</v>
      </c>
      <c r="G2004" s="17">
        <v>6.9841599238859679E-3</v>
      </c>
      <c r="H2004" s="9">
        <f t="shared" si="156"/>
        <v>3.1234087375480819E-3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2.4268867906579207E-3</v>
      </c>
      <c r="D2005" s="6">
        <f t="shared" si="158"/>
        <v>5.8897794946699025E-6</v>
      </c>
      <c r="E2005" s="6">
        <f t="shared" si="160"/>
        <v>1.7661658188178997E-5</v>
      </c>
      <c r="F2005" s="6">
        <f t="shared" si="159"/>
        <v>0.45460893351850978</v>
      </c>
      <c r="G2005" s="17">
        <v>7.2953503581091256E-3</v>
      </c>
      <c r="H2005" s="9">
        <f t="shared" si="156"/>
        <v>6.7424693808612124E-3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-1.0082284333700087E-2</v>
      </c>
      <c r="D2006" s="6">
        <f t="shared" si="158"/>
        <v>1.0165245738557421E-4</v>
      </c>
      <c r="E2006" s="6">
        <f t="shared" si="160"/>
        <v>5.8897794946699025E-6</v>
      </c>
      <c r="F2006" s="6">
        <f t="shared" si="159"/>
        <v>0.49441067974362135</v>
      </c>
      <c r="G2006" s="17">
        <v>3.4165528370966058E-3</v>
      </c>
      <c r="H2006" s="9">
        <f t="shared" si="156"/>
        <v>7.0314342757621029E-3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-3.0820125236640326E-3</v>
      </c>
      <c r="D2007" s="6">
        <f t="shared" si="158"/>
        <v>9.4988011960219391E-6</v>
      </c>
      <c r="E2007" s="6">
        <f t="shared" si="160"/>
        <v>1.0165245738557421E-4</v>
      </c>
      <c r="F2007" s="6">
        <f t="shared" si="159"/>
        <v>0.12225536701513859</v>
      </c>
      <c r="G2007" s="17">
        <v>4.9334845747652858E-3</v>
      </c>
      <c r="H2007" s="9">
        <f t="shared" si="156"/>
        <v>3.4965034965682303E-3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-3.2169692635323377E-2</v>
      </c>
      <c r="D2008" s="6">
        <f t="shared" si="158"/>
        <v>1.0348891242511792E-3</v>
      </c>
      <c r="E2008" s="6">
        <f t="shared" si="160"/>
        <v>9.4988011960219391E-6</v>
      </c>
      <c r="F2008" s="6">
        <f t="shared" si="159"/>
        <v>0.23570700996167804</v>
      </c>
      <c r="G2008" s="17">
        <v>1.3436778198534262E-2</v>
      </c>
      <c r="H2008" s="9">
        <f t="shared" si="156"/>
        <v>4.8549666318284624E-3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-7.4426992242269674E-3</v>
      </c>
      <c r="D2009" s="6">
        <f t="shared" si="158"/>
        <v>5.5393771742308699E-5</v>
      </c>
      <c r="E2009" s="6">
        <f t="shared" si="160"/>
        <v>1.0348891242511792E-3</v>
      </c>
      <c r="F2009" s="6">
        <f t="shared" si="159"/>
        <v>1.6348778713876164</v>
      </c>
      <c r="G2009" s="17">
        <v>1.9281600981328736E-2</v>
      </c>
      <c r="H2009" s="9">
        <f t="shared" si="156"/>
        <v>1.2786234282960782E-2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-7.2353410346035884E-3</v>
      </c>
      <c r="D2010" s="6">
        <f t="shared" si="158"/>
        <v>5.2350159887018527E-5</v>
      </c>
      <c r="E2010" s="6">
        <f t="shared" si="160"/>
        <v>5.5393771742308699E-5</v>
      </c>
      <c r="F2010" s="6">
        <f t="shared" si="159"/>
        <v>3.3477356622330197</v>
      </c>
      <c r="G2010" s="17">
        <v>9.8682293224745411E-3</v>
      </c>
      <c r="H2010" s="9">
        <f t="shared" si="156"/>
        <v>1.8296818472710003E-2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-2.3763402002619692E-2</v>
      </c>
      <c r="D2011" s="6">
        <f t="shared" si="158"/>
        <v>5.6469927473810964E-4</v>
      </c>
      <c r="E2011" s="6">
        <f t="shared" si="160"/>
        <v>5.2350159887018527E-5</v>
      </c>
      <c r="F2011" s="6">
        <f t="shared" si="159"/>
        <v>0.88995105239802641</v>
      </c>
      <c r="G2011" s="17">
        <v>5.6332851432891193E-3</v>
      </c>
      <c r="H2011" s="9">
        <f t="shared" si="156"/>
        <v>9.4337217067180148E-3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-2.3526863182903458E-2</v>
      </c>
      <c r="D2012" s="6">
        <f t="shared" si="158"/>
        <v>5.5351329122705825E-4</v>
      </c>
      <c r="E2012" s="6">
        <f t="shared" si="160"/>
        <v>5.6469927473810964E-4</v>
      </c>
      <c r="F2012" s="6">
        <f t="shared" si="159"/>
        <v>0.30195055096283924</v>
      </c>
      <c r="G2012" s="17">
        <v>5.6962791946711675E-3</v>
      </c>
      <c r="H2012" s="9">
        <f t="shared" si="156"/>
        <v>5.4950027385146883E-3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-5.5552666429633246E-3</v>
      </c>
      <c r="D2013" s="6">
        <f t="shared" si="158"/>
        <v>3.0860987474421005E-5</v>
      </c>
      <c r="E2013" s="6">
        <f t="shared" si="160"/>
        <v>5.5351329122705825E-4</v>
      </c>
      <c r="F2013" s="6">
        <f t="shared" si="159"/>
        <v>0.30834292050151052</v>
      </c>
      <c r="G2013" s="17">
        <v>9.0584511439405612E-3</v>
      </c>
      <c r="H2013" s="9">
        <f t="shared" si="156"/>
        <v>5.5528634100030817E-3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-1.2406236873040639E-2</v>
      </c>
      <c r="D2014" s="6">
        <f t="shared" si="158"/>
        <v>1.5391471334999317E-4</v>
      </c>
      <c r="E2014" s="6">
        <f t="shared" si="160"/>
        <v>3.0860987474421005E-5</v>
      </c>
      <c r="F2014" s="6">
        <f t="shared" si="159"/>
        <v>0.7526719922874332</v>
      </c>
      <c r="G2014" s="17">
        <v>7.5399464969745037E-3</v>
      </c>
      <c r="H2014" s="9">
        <f t="shared" si="156"/>
        <v>8.6756670768733009E-3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-7.5989849292760793E-3</v>
      </c>
      <c r="D2015" s="6">
        <f t="shared" si="158"/>
        <v>5.7744571955364982E-5</v>
      </c>
      <c r="E2015" s="6">
        <f t="shared" si="160"/>
        <v>1.5391471334999317E-4</v>
      </c>
      <c r="F2015" s="6">
        <f t="shared" si="159"/>
        <v>0.52691527877894784</v>
      </c>
      <c r="G2015" s="17">
        <v>6.4969262950666639E-3</v>
      </c>
      <c r="H2015" s="9">
        <f t="shared" si="156"/>
        <v>7.2588930201439661E-3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4.8590459233221091E-3</v>
      </c>
      <c r="D2016" s="6">
        <f t="shared" si="158"/>
        <v>2.3610327284953207E-5</v>
      </c>
      <c r="E2016" s="6">
        <f t="shared" si="160"/>
        <v>5.7744571955364982E-5</v>
      </c>
      <c r="F2016" s="6">
        <f t="shared" si="159"/>
        <v>0.39577645142548973</v>
      </c>
      <c r="G2016" s="17">
        <v>7.845503074198068E-3</v>
      </c>
      <c r="H2016" s="9">
        <f t="shared" si="156"/>
        <v>6.2910766282528287E-3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-3.1379588253172847E-3</v>
      </c>
      <c r="D2017" s="6">
        <f t="shared" si="158"/>
        <v>9.8467855893866337E-6</v>
      </c>
      <c r="E2017" s="6">
        <f t="shared" si="160"/>
        <v>2.3610327284953207E-5</v>
      </c>
      <c r="F2017" s="6">
        <f t="shared" si="159"/>
        <v>0.56902053389031026</v>
      </c>
      <c r="G2017" s="17">
        <v>3.95277444096526E-3</v>
      </c>
      <c r="H2017" s="9">
        <f t="shared" si="156"/>
        <v>7.5433449734869625E-3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-1.037820773076136E-2</v>
      </c>
      <c r="D2018" s="6">
        <f t="shared" si="158"/>
        <v>1.0770719570283486E-4</v>
      </c>
      <c r="E2018" s="6">
        <f t="shared" si="160"/>
        <v>9.8467855893866337E-6</v>
      </c>
      <c r="F2018" s="6">
        <f t="shared" si="159"/>
        <v>0.15764815600984958</v>
      </c>
      <c r="G2018" s="17">
        <v>4.014448655188004E-3</v>
      </c>
      <c r="H2018" s="9">
        <f t="shared" si="156"/>
        <v>3.9704931181132851E-3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-2.4775292121968426E-2</v>
      </c>
      <c r="D2019" s="6">
        <f t="shared" si="158"/>
        <v>6.1381509972887075E-4</v>
      </c>
      <c r="E2019" s="6">
        <f t="shared" si="160"/>
        <v>1.0770719570283486E-4</v>
      </c>
      <c r="F2019" s="6">
        <f t="shared" si="159"/>
        <v>0.16205110914940984</v>
      </c>
      <c r="G2019" s="17">
        <v>6.3532665499622864E-3</v>
      </c>
      <c r="H2019" s="9">
        <f t="shared" si="156"/>
        <v>4.0255572179439935E-3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-1.0031550742611134E-2</v>
      </c>
      <c r="D2020" s="6">
        <f t="shared" si="158"/>
        <v>1.00632010301582E-4</v>
      </c>
      <c r="E2020" s="6">
        <f t="shared" si="160"/>
        <v>6.1381509972887075E-4</v>
      </c>
      <c r="F2020" s="6">
        <f t="shared" si="159"/>
        <v>0.37925117539933306</v>
      </c>
      <c r="G2020" s="17">
        <v>7.565467051196431E-3</v>
      </c>
      <c r="H2020" s="9">
        <f t="shared" si="156"/>
        <v>6.158337238243234E-3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-1.8089010126085978E-2</v>
      </c>
      <c r="D2021" s="6">
        <f t="shared" si="158"/>
        <v>3.2721228734164105E-4</v>
      </c>
      <c r="E2021" s="6">
        <f t="shared" si="160"/>
        <v>1.00632010301582E-4</v>
      </c>
      <c r="F2021" s="6">
        <f t="shared" si="159"/>
        <v>0.53036724596801399</v>
      </c>
      <c r="G2021" s="17">
        <v>4.3359342907429094E-3</v>
      </c>
      <c r="H2021" s="9">
        <f t="shared" si="156"/>
        <v>7.2826317081671373E-3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-2.7290253128593817E-2</v>
      </c>
      <c r="D2022" s="6">
        <f t="shared" si="158"/>
        <v>7.4475791582272459E-4</v>
      </c>
      <c r="E2022" s="6">
        <f t="shared" si="160"/>
        <v>3.2721228734164105E-4</v>
      </c>
      <c r="F2022" s="6">
        <f t="shared" si="159"/>
        <v>0.18610031319478137</v>
      </c>
      <c r="G2022" s="17">
        <v>1.1466076331741919E-2</v>
      </c>
      <c r="H2022" s="9">
        <f t="shared" si="156"/>
        <v>4.3139345520624367E-3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-9.522265565934683E-3</v>
      </c>
      <c r="D2023" s="6">
        <f t="shared" si="158"/>
        <v>9.0673541508185369E-5</v>
      </c>
      <c r="E2023" s="6">
        <f t="shared" si="160"/>
        <v>7.4475791582272459E-4</v>
      </c>
      <c r="F2023" s="6">
        <f t="shared" si="159"/>
        <v>1.195298091245951</v>
      </c>
      <c r="G2023" s="17">
        <v>6.4455847406576245E-3</v>
      </c>
      <c r="H2023" s="9">
        <f t="shared" si="156"/>
        <v>1.0932968907144807E-2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-3.0343713904774354E-2</v>
      </c>
      <c r="D2024" s="6">
        <f t="shared" si="158"/>
        <v>9.2074097353479648E-4</v>
      </c>
      <c r="E2024" s="6">
        <f t="shared" si="160"/>
        <v>9.0673541508185369E-5</v>
      </c>
      <c r="F2024" s="6">
        <f t="shared" si="159"/>
        <v>0.3898252095687636</v>
      </c>
      <c r="G2024" s="17">
        <v>8.2717084768268445E-3</v>
      </c>
      <c r="H2024" s="9">
        <f t="shared" si="156"/>
        <v>6.2435983981095674E-3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-8.3686663831223588E-3</v>
      </c>
      <c r="D2025" s="6">
        <f t="shared" si="158"/>
        <v>7.0034577032002259E-5</v>
      </c>
      <c r="E2025" s="6">
        <f t="shared" si="160"/>
        <v>9.2074097353479648E-4</v>
      </c>
      <c r="F2025" s="6">
        <f t="shared" si="159"/>
        <v>0.63056463731731216</v>
      </c>
      <c r="G2025" s="17">
        <v>7.6150705504885469E-3</v>
      </c>
      <c r="H2025" s="9">
        <f t="shared" si="156"/>
        <v>7.940810017355358E-3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-2.9261540528188704E-2</v>
      </c>
      <c r="D2026" s="6">
        <f t="shared" si="158"/>
        <v>8.5623775408283007E-4</v>
      </c>
      <c r="E2026" s="6">
        <f t="shared" si="160"/>
        <v>7.0034577032002259E-5</v>
      </c>
      <c r="F2026" s="6">
        <f t="shared" si="159"/>
        <v>0.53711139513425155</v>
      </c>
      <c r="G2026" s="17">
        <v>1.4915097760780984E-2</v>
      </c>
      <c r="H2026" s="9">
        <f t="shared" si="156"/>
        <v>7.3287884069213761E-3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1.0494147571952616E-3</v>
      </c>
      <c r="D2027" s="6">
        <f t="shared" si="158"/>
        <v>1.1012713326191899E-6</v>
      </c>
      <c r="E2027" s="6">
        <f t="shared" si="160"/>
        <v>8.5623775408283007E-4</v>
      </c>
      <c r="F2027" s="6">
        <f t="shared" si="159"/>
        <v>2.0102906402589458</v>
      </c>
      <c r="G2027" s="17">
        <v>1.1542809900765739E-2</v>
      </c>
      <c r="H2027" s="9">
        <f t="shared" si="156"/>
        <v>1.4178471850869352E-2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-1.2941795557084301E-3</v>
      </c>
      <c r="D2028" s="6">
        <f t="shared" si="158"/>
        <v>1.6749007224136696E-6</v>
      </c>
      <c r="E2028" s="6">
        <f t="shared" si="160"/>
        <v>1.1012713326191899E-6</v>
      </c>
      <c r="F2028" s="6">
        <f t="shared" si="159"/>
        <v>1.2110989758495159</v>
      </c>
      <c r="G2028" s="17">
        <v>1.4521211485464E-2</v>
      </c>
      <c r="H2028" s="9">
        <f t="shared" si="156"/>
        <v>1.1004994211036713E-2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-2.9887563697314018E-2</v>
      </c>
      <c r="D2029" s="6">
        <f t="shared" si="158"/>
        <v>8.9326646376100278E-4</v>
      </c>
      <c r="E2029" s="6">
        <f t="shared" si="160"/>
        <v>1.6749007224136696E-6</v>
      </c>
      <c r="F2029" s="6">
        <f t="shared" si="159"/>
        <v>1.9064230566266476</v>
      </c>
      <c r="G2029" s="17">
        <v>1.2516591399068546E-2</v>
      </c>
      <c r="H2029" s="9">
        <f t="shared" si="156"/>
        <v>1.3807327969692933E-2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3.0400381014538749E-3</v>
      </c>
      <c r="D2030" s="6">
        <f t="shared" si="158"/>
        <v>9.2418316582912807E-6</v>
      </c>
      <c r="E2030" s="6">
        <f t="shared" si="160"/>
        <v>8.9326646376100278E-4</v>
      </c>
      <c r="F2030" s="6">
        <f t="shared" si="159"/>
        <v>1.4209647554867357</v>
      </c>
      <c r="G2030" s="17">
        <v>6.3547040298216912E-3</v>
      </c>
      <c r="H2030" s="9">
        <f t="shared" si="156"/>
        <v>1.1920422624583139E-2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-3.2419243119020495E-2</v>
      </c>
      <c r="D2031" s="6">
        <f t="shared" si="158"/>
        <v>1.0510073244101577E-3</v>
      </c>
      <c r="E2031" s="6">
        <f t="shared" si="160"/>
        <v>9.2418316582912807E-6</v>
      </c>
      <c r="F2031" s="6">
        <f t="shared" si="159"/>
        <v>0.37940393243750326</v>
      </c>
      <c r="G2031" s="17">
        <v>9.4208937710005061E-3</v>
      </c>
      <c r="H2031" s="9">
        <f t="shared" si="156"/>
        <v>6.1595773591822285E-3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-1.3299682739089514E-2</v>
      </c>
      <c r="D2032" s="6">
        <f t="shared" si="158"/>
        <v>1.7688156096043556E-4</v>
      </c>
      <c r="E2032" s="6">
        <f t="shared" si="160"/>
        <v>1.0510073244101577E-3</v>
      </c>
      <c r="F2032" s="6">
        <f t="shared" si="159"/>
        <v>0.81268136853381479</v>
      </c>
      <c r="G2032" s="17">
        <v>1.2137193932921397E-2</v>
      </c>
      <c r="H2032" s="9">
        <f t="shared" si="156"/>
        <v>9.0148841841357838E-3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-3.5430881639462994E-2</v>
      </c>
      <c r="D2033" s="6">
        <f t="shared" si="158"/>
        <v>1.2553473737496358E-3</v>
      </c>
      <c r="E2033" s="6">
        <f t="shared" si="160"/>
        <v>1.7688156096043556E-4</v>
      </c>
      <c r="F2033" s="6">
        <f t="shared" si="159"/>
        <v>1.3371720263994151</v>
      </c>
      <c r="G2033" s="17">
        <v>1.6033298140161256E-2</v>
      </c>
      <c r="H2033" s="9">
        <f t="shared" si="156"/>
        <v>1.1563615465759035E-2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-1.5439320562603078E-2</v>
      </c>
      <c r="D2034" s="6">
        <f t="shared" si="158"/>
        <v>2.3837261943481823E-4</v>
      </c>
      <c r="E2034" s="6">
        <f t="shared" si="160"/>
        <v>1.2553473737496358E-3</v>
      </c>
      <c r="F2034" s="6">
        <f t="shared" si="159"/>
        <v>2.3202681969923953</v>
      </c>
      <c r="G2034" s="17">
        <v>1.7796564392198733E-2</v>
      </c>
      <c r="H2034" s="9">
        <f t="shared" si="156"/>
        <v>1.5232426586044638E-2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-2.1144617820454091E-2</v>
      </c>
      <c r="D2035" s="6">
        <f t="shared" si="158"/>
        <v>4.4709486277306473E-4</v>
      </c>
      <c r="E2035" s="6">
        <f t="shared" si="160"/>
        <v>2.3837261943481823E-4</v>
      </c>
      <c r="F2035" s="6">
        <f t="shared" si="159"/>
        <v>2.854544695407323</v>
      </c>
      <c r="G2035" s="17">
        <v>3.0911570525321095E-2</v>
      </c>
      <c r="H2035" s="9">
        <f t="shared" si="156"/>
        <v>1.689539788050972E-2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1.4168141463837909E-2</v>
      </c>
      <c r="D2036" s="6">
        <f t="shared" si="158"/>
        <v>2.0073623253932303E-4</v>
      </c>
      <c r="E2036" s="6">
        <f t="shared" si="160"/>
        <v>4.4709486277306473E-4</v>
      </c>
      <c r="F2036" s="6">
        <f t="shared" si="159"/>
        <v>8.5763470613854693</v>
      </c>
      <c r="G2036" s="17">
        <v>3.6459440880390791E-2</v>
      </c>
      <c r="H2036" s="9">
        <f t="shared" si="156"/>
        <v>2.9285400904521471E-2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-1.70109570440353E-3</v>
      </c>
      <c r="D2037" s="6">
        <f t="shared" si="158"/>
        <v>2.8937265955401418E-6</v>
      </c>
      <c r="E2037" s="6">
        <f t="shared" si="160"/>
        <v>2.0073623253932303E-4</v>
      </c>
      <c r="F2037" s="6">
        <f t="shared" si="159"/>
        <v>11.924157958136041</v>
      </c>
      <c r="G2037" s="17">
        <v>7.0184981268674798E-3</v>
      </c>
      <c r="H2037" s="9">
        <f t="shared" si="156"/>
        <v>3.4531374079431069E-2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-2.4446533859680632E-2</v>
      </c>
      <c r="D2038" s="6">
        <f t="shared" si="158"/>
        <v>5.9763301775251157E-4</v>
      </c>
      <c r="E2038" s="6">
        <f t="shared" si="160"/>
        <v>2.8937265955401418E-6</v>
      </c>
      <c r="F2038" s="6">
        <f t="shared" si="159"/>
        <v>0.45891574424439741</v>
      </c>
      <c r="G2038" s="17">
        <v>1.448699209807805E-2</v>
      </c>
      <c r="H2038" s="9">
        <f t="shared" si="156"/>
        <v>6.7743320279153533E-3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3.8729283638692501E-3</v>
      </c>
      <c r="D2039" s="6">
        <f t="shared" si="158"/>
        <v>1.4999574111662947E-5</v>
      </c>
      <c r="E2039" s="6">
        <f t="shared" si="160"/>
        <v>5.9763301775251157E-4</v>
      </c>
      <c r="F2039" s="6">
        <f t="shared" si="159"/>
        <v>1.8975425021302563</v>
      </c>
      <c r="G2039" s="17">
        <v>1.3364731120694173E-2</v>
      </c>
      <c r="H2039" s="9">
        <f t="shared" si="156"/>
        <v>1.3775131586051205E-2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-2.7450205260475839E-3</v>
      </c>
      <c r="D2040" s="6">
        <f t="shared" si="158"/>
        <v>7.5351376884225538E-6</v>
      </c>
      <c r="E2040" s="6">
        <f t="shared" si="160"/>
        <v>1.4999574111662947E-5</v>
      </c>
      <c r="F2040" s="6">
        <f t="shared" si="159"/>
        <v>1.6175638517251387</v>
      </c>
      <c r="G2040" s="17">
        <v>7.1894227644234655E-3</v>
      </c>
      <c r="H2040" s="9">
        <f t="shared" si="156"/>
        <v>1.2718348366533835E-2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-1.3506825785444893E-2</v>
      </c>
      <c r="D2041" s="6">
        <f t="shared" si="158"/>
        <v>1.8243434279835907E-4</v>
      </c>
      <c r="E2041" s="6">
        <f t="shared" si="160"/>
        <v>7.5351376884225538E-6</v>
      </c>
      <c r="F2041" s="6">
        <f t="shared" si="159"/>
        <v>0.48066775515594901</v>
      </c>
      <c r="G2041" s="17">
        <v>1.6614161994687803E-2</v>
      </c>
      <c r="H2041" s="9">
        <f t="shared" si="156"/>
        <v>6.9330206631449546E-3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6.0411413785363948E-3</v>
      </c>
      <c r="D2042" s="6">
        <f t="shared" si="158"/>
        <v>3.649538915546461E-5</v>
      </c>
      <c r="E2042" s="6">
        <f t="shared" si="160"/>
        <v>1.8243434279835907E-4</v>
      </c>
      <c r="F2042" s="6">
        <f t="shared" si="159"/>
        <v>2.4901073318716391</v>
      </c>
      <c r="G2042" s="17">
        <v>2.3127393783135393E-2</v>
      </c>
      <c r="H2042" s="9">
        <f t="shared" si="156"/>
        <v>1.5780073928444185E-2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-3.1886560726044353E-3</v>
      </c>
      <c r="D2043" s="6">
        <f t="shared" si="158"/>
        <v>1.0167527549357141E-5</v>
      </c>
      <c r="E2043" s="6">
        <f t="shared" si="160"/>
        <v>3.649538915546461E-5</v>
      </c>
      <c r="F2043" s="6">
        <f t="shared" si="159"/>
        <v>4.8085874060442775</v>
      </c>
      <c r="G2043" s="17">
        <v>7.392313006775569E-3</v>
      </c>
      <c r="H2043" s="9">
        <f t="shared" si="156"/>
        <v>2.1928491525967483E-2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-1.9013628621418782E-2</v>
      </c>
      <c r="D2044" s="6">
        <f t="shared" si="158"/>
        <v>3.615180733532355E-4</v>
      </c>
      <c r="E2044" s="6">
        <f t="shared" si="160"/>
        <v>1.0167527549357141E-5</v>
      </c>
      <c r="F2044" s="6">
        <f t="shared" si="159"/>
        <v>0.50716701373815087</v>
      </c>
      <c r="G2044" s="17">
        <v>4.8142259926997957E-3</v>
      </c>
      <c r="H2044" s="9">
        <f t="shared" si="156"/>
        <v>7.1215659355099055E-3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-4.0223148997345429E-2</v>
      </c>
      <c r="D2045" s="6">
        <f t="shared" si="158"/>
        <v>1.6179017152626505E-3</v>
      </c>
      <c r="E2045" s="6">
        <f t="shared" si="160"/>
        <v>3.615180733532355E-4</v>
      </c>
      <c r="F2045" s="6">
        <f t="shared" si="159"/>
        <v>0.22530074485689752</v>
      </c>
      <c r="G2045" s="17">
        <v>1.133305112747921E-2</v>
      </c>
      <c r="H2045" s="9">
        <f t="shared" si="156"/>
        <v>4.7465855607678404E-3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-1.581615095721094E-2</v>
      </c>
      <c r="D2046" s="6">
        <f t="shared" si="158"/>
        <v>2.5015063110128455E-4</v>
      </c>
      <c r="E2046" s="6">
        <f t="shared" si="160"/>
        <v>1.6179017152626505E-3</v>
      </c>
      <c r="F2046" s="6">
        <f t="shared" si="159"/>
        <v>1.1681482315249838</v>
      </c>
      <c r="G2046" s="17">
        <v>1.2504097567296944E-2</v>
      </c>
      <c r="H2046" s="9">
        <f t="shared" si="156"/>
        <v>1.0808090633987966E-2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-6.663107369598421E-3</v>
      </c>
      <c r="D2047" s="6">
        <f t="shared" si="158"/>
        <v>4.4396999818796791E-5</v>
      </c>
      <c r="E2047" s="6">
        <f t="shared" si="160"/>
        <v>2.5015063110128455E-4</v>
      </c>
      <c r="F2047" s="6">
        <f t="shared" si="159"/>
        <v>1.418153375811686</v>
      </c>
      <c r="G2047" s="17">
        <v>1.1138006696104704E-2</v>
      </c>
      <c r="H2047" s="9">
        <f t="shared" si="156"/>
        <v>1.1908624504163721E-2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-1.5810894818905352E-2</v>
      </c>
      <c r="D2048" s="6">
        <f t="shared" si="158"/>
        <v>2.4998439497448809E-4</v>
      </c>
      <c r="E2048" s="6">
        <f t="shared" si="160"/>
        <v>4.4396999818796791E-5</v>
      </c>
      <c r="F2048" s="6">
        <f t="shared" si="159"/>
        <v>1.1288631509831695</v>
      </c>
      <c r="G2048" s="17">
        <v>9.4529456795044622E-3</v>
      </c>
      <c r="H2048" s="9">
        <f t="shared" si="156"/>
        <v>1.0624797179161443E-2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-5.7600392912034839E-3</v>
      </c>
      <c r="D2049" s="6">
        <f t="shared" si="158"/>
        <v>3.3178052636207933E-5</v>
      </c>
      <c r="E2049" s="6">
        <f t="shared" si="160"/>
        <v>2.4998439497448809E-4</v>
      </c>
      <c r="F2049" s="6">
        <f t="shared" si="159"/>
        <v>0.81808566107390424</v>
      </c>
      <c r="G2049" s="17">
        <v>1.0924564884166868E-2</v>
      </c>
      <c r="H2049" s="9">
        <f t="shared" si="156"/>
        <v>9.0448087933018475E-3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3.3975305022737774E-4</v>
      </c>
      <c r="D2050" s="6">
        <f t="shared" si="158"/>
        <v>1.1543213513880706E-7</v>
      </c>
      <c r="E2050" s="6">
        <f t="shared" si="160"/>
        <v>3.3178052636207933E-5</v>
      </c>
      <c r="F2050" s="6">
        <f t="shared" si="159"/>
        <v>1.0866837653568182</v>
      </c>
      <c r="G2050" s="17">
        <v>1.1769246307870972E-2</v>
      </c>
      <c r="H2050" s="9">
        <f t="shared" si="156"/>
        <v>1.0424412527125058E-2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3.8493263995258466E-3</v>
      </c>
      <c r="D2051" s="6">
        <f t="shared" si="158"/>
        <v>1.4817313730086617E-5</v>
      </c>
      <c r="E2051" s="6">
        <f t="shared" si="160"/>
        <v>1.1543213513880706E-7</v>
      </c>
      <c r="F2051" s="6">
        <f t="shared" si="159"/>
        <v>1.2583802760758314</v>
      </c>
      <c r="G2051" s="17">
        <v>7.4554419880677875E-3</v>
      </c>
      <c r="H2051" s="9">
        <f t="shared" si="156"/>
        <v>1.1217755016382874E-2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-2.456082084994806E-2</v>
      </c>
      <c r="D2052" s="6">
        <f t="shared" si="158"/>
        <v>6.032339208232434E-4</v>
      </c>
      <c r="E2052" s="6">
        <f t="shared" si="160"/>
        <v>1.4817313730086617E-5</v>
      </c>
      <c r="F2052" s="6">
        <f t="shared" si="159"/>
        <v>0.51556244168178755</v>
      </c>
      <c r="G2052" s="17">
        <v>7.1313497766572424E-3</v>
      </c>
      <c r="H2052" s="9">
        <f t="shared" si="156"/>
        <v>7.1802676947436131E-3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-1.2827223394240713E-2</v>
      </c>
      <c r="D2053" s="6">
        <f t="shared" si="158"/>
        <v>1.6453766000575624E-4</v>
      </c>
      <c r="E2053" s="6">
        <f t="shared" si="160"/>
        <v>6.032339208232434E-4</v>
      </c>
      <c r="F2053" s="6">
        <f t="shared" si="159"/>
        <v>0.47322920953926995</v>
      </c>
      <c r="G2053" s="17">
        <v>6.2601748164178191E-3</v>
      </c>
      <c r="H2053" s="9">
        <f t="shared" si="156"/>
        <v>6.8791657164169982E-3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-1.1390422831626992E-2</v>
      </c>
      <c r="D2054" s="6">
        <f t="shared" si="158"/>
        <v>1.2974173228324945E-4</v>
      </c>
      <c r="E2054" s="6">
        <f t="shared" si="160"/>
        <v>1.6453766000575624E-4</v>
      </c>
      <c r="F2054" s="6">
        <f t="shared" si="159"/>
        <v>0.36872584999010821</v>
      </c>
      <c r="G2054" s="17">
        <v>1.2389079460133881E-2</v>
      </c>
      <c r="H2054" s="9">
        <f t="shared" si="156"/>
        <v>6.072280049455132E-3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-3.2282593721723232E-3</v>
      </c>
      <c r="D2055" s="6">
        <f t="shared" si="158"/>
        <v>1.0421658574018442E-5</v>
      </c>
      <c r="E2055" s="6">
        <f t="shared" si="160"/>
        <v>1.2974173228324945E-4</v>
      </c>
      <c r="F2055" s="6">
        <f t="shared" si="159"/>
        <v>1.3925058657898735</v>
      </c>
      <c r="G2055" s="17">
        <v>1.2413154144890913E-2</v>
      </c>
      <c r="H2055" s="9">
        <f t="shared" si="156"/>
        <v>1.1800448575329131E-2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-2.2070419537428755E-2</v>
      </c>
      <c r="D2056" s="6">
        <f t="shared" si="158"/>
        <v>4.8710341855811689E-4</v>
      </c>
      <c r="E2056" s="6">
        <f t="shared" si="160"/>
        <v>1.0421658574018442E-5</v>
      </c>
      <c r="F2056" s="6">
        <f t="shared" si="159"/>
        <v>1.3978520318662915</v>
      </c>
      <c r="G2056" s="17">
        <v>1.2235549143294909E-2</v>
      </c>
      <c r="H2056" s="9">
        <f t="shared" si="156"/>
        <v>1.1823079259931786E-2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-2.6573914380965975E-3</v>
      </c>
      <c r="D2057" s="6">
        <f t="shared" si="158"/>
        <v>7.061729255269102E-6</v>
      </c>
      <c r="E2057" s="6">
        <f t="shared" si="160"/>
        <v>4.8710341855811689E-4</v>
      </c>
      <c r="F2057" s="6">
        <f t="shared" si="159"/>
        <v>1.3586491147703381</v>
      </c>
      <c r="G2057" s="17">
        <v>1.3511162064138079E-2</v>
      </c>
      <c r="H2057" s="9">
        <f t="shared" si="156"/>
        <v>1.16561104780726E-2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4.665885729777516E-3</v>
      </c>
      <c r="D2058" s="6">
        <f t="shared" si="158"/>
        <v>2.1770489643341464E-5</v>
      </c>
      <c r="E2058" s="6">
        <f t="shared" si="160"/>
        <v>7.061729255269102E-6</v>
      </c>
      <c r="F2058" s="6">
        <f t="shared" si="159"/>
        <v>1.6528139133893369</v>
      </c>
      <c r="G2058" s="17">
        <v>1.0001126529708124E-2</v>
      </c>
      <c r="H2058" s="9">
        <f t="shared" si="156"/>
        <v>1.2856181055777556E-2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-1.4166224739995941E-3</v>
      </c>
      <c r="D2059" s="6">
        <f t="shared" si="158"/>
        <v>2.0068192338407308E-6</v>
      </c>
      <c r="E2059" s="6">
        <f t="shared" si="160"/>
        <v>2.1770489643341464E-5</v>
      </c>
      <c r="F2059" s="6">
        <f t="shared" si="159"/>
        <v>0.91360181789896611</v>
      </c>
      <c r="G2059" s="17">
        <v>1.0417933179219773E-2</v>
      </c>
      <c r="H2059" s="9">
        <f t="shared" si="156"/>
        <v>9.558252025862083E-3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-9.7623603647956012E-3</v>
      </c>
      <c r="D2060" s="6">
        <f t="shared" si="158"/>
        <v>9.5303679892132101E-5</v>
      </c>
      <c r="E2060" s="6">
        <f t="shared" si="160"/>
        <v>2.0068192338407308E-6</v>
      </c>
      <c r="F2060" s="6">
        <f t="shared" si="159"/>
        <v>0.98983308779664703</v>
      </c>
      <c r="G2060" s="17">
        <v>7.6011255129063609E-3</v>
      </c>
      <c r="H2060" s="9">
        <f t="shared" si="156"/>
        <v>9.9490355703286491E-3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-1.9370017485826174E-2</v>
      </c>
      <c r="D2061" s="6">
        <f t="shared" si="158"/>
        <v>3.7519757740121177E-4</v>
      </c>
      <c r="E2061" s="6">
        <f t="shared" si="160"/>
        <v>9.5303679892132101E-5</v>
      </c>
      <c r="F2061" s="6">
        <f t="shared" si="159"/>
        <v>0.53521125275203085</v>
      </c>
      <c r="G2061" s="17">
        <v>6.9580124208654046E-3</v>
      </c>
      <c r="H2061" s="9">
        <f t="shared" si="156"/>
        <v>7.3158133707198324E-3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-3.5918529116474147E-2</v>
      </c>
      <c r="D2062" s="6">
        <f t="shared" si="158"/>
        <v>1.2901407338910011E-3</v>
      </c>
      <c r="E2062" s="6">
        <f t="shared" si="160"/>
        <v>3.7519757740121177E-4</v>
      </c>
      <c r="F2062" s="6">
        <f t="shared" si="159"/>
        <v>0.45135027335287181</v>
      </c>
      <c r="G2062" s="17">
        <v>1.3383994115877467E-2</v>
      </c>
      <c r="H2062" s="9">
        <f t="shared" ref="H2062:H2125" si="161">SQRT(F2062)/100</f>
        <v>6.7182607373699908E-3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-1.1110737571980877E-2</v>
      </c>
      <c r="D2063" s="6">
        <f t="shared" ref="D2063:D2126" si="163">C2063^2</f>
        <v>1.2344848939342752E-4</v>
      </c>
      <c r="E2063" s="6">
        <f t="shared" si="160"/>
        <v>1.2901407338910011E-3</v>
      </c>
      <c r="F2063" s="6">
        <f t="shared" ref="F2063:F2126" si="164">IF(C2062&gt;0,B$6+B$7*E2063+B$8*(G2062*100)^2,B$6+B$7*E2063+B$8*(G2062*100)^2+E2063*$B$9)</f>
        <v>1.6222018761003387</v>
      </c>
      <c r="G2063" s="17">
        <v>7.757275371528807E-3</v>
      </c>
      <c r="H2063" s="9">
        <f t="shared" si="161"/>
        <v>1.2736568910426148E-2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-1.4185791648277107E-2</v>
      </c>
      <c r="D2064" s="6">
        <f t="shared" si="163"/>
        <v>2.0123668468832853E-4</v>
      </c>
      <c r="E2064" s="6">
        <f t="shared" ref="E2064:E2127" si="165">D2063</f>
        <v>1.2344848939342752E-4</v>
      </c>
      <c r="F2064" s="6">
        <f t="shared" si="164"/>
        <v>0.55669253693465048</v>
      </c>
      <c r="G2064" s="17">
        <v>1.551633779234066E-2</v>
      </c>
      <c r="H2064" s="9">
        <f t="shared" si="161"/>
        <v>7.4611831296025064E-3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-7.1332239125718585E-3</v>
      </c>
      <c r="D2065" s="6">
        <f t="shared" si="163"/>
        <v>5.0882883386886975E-5</v>
      </c>
      <c r="E2065" s="6">
        <f t="shared" si="165"/>
        <v>2.0123668468832853E-4</v>
      </c>
      <c r="F2065" s="6">
        <f t="shared" si="164"/>
        <v>2.1741616685085914</v>
      </c>
      <c r="G2065" s="17">
        <v>1.1088503061722916E-2</v>
      </c>
      <c r="H2065" s="9">
        <f t="shared" si="161"/>
        <v>1.4745038719883348E-2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-2.816641792708844E-2</v>
      </c>
      <c r="D2066" s="6">
        <f t="shared" si="163"/>
        <v>7.9334709884340906E-4</v>
      </c>
      <c r="E2066" s="6">
        <f t="shared" si="165"/>
        <v>5.0882883386886975E-5</v>
      </c>
      <c r="F2066" s="6">
        <f t="shared" si="164"/>
        <v>1.1190079412691394</v>
      </c>
      <c r="G2066" s="17">
        <v>8.0186300472263345E-3</v>
      </c>
      <c r="H2066" s="9">
        <f t="shared" si="161"/>
        <v>1.0578317168950548E-2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-2.2758758673413787E-2</v>
      </c>
      <c r="D2067" s="6">
        <f t="shared" si="163"/>
        <v>5.179610963546873E-4</v>
      </c>
      <c r="E2067" s="6">
        <f t="shared" si="165"/>
        <v>7.9334709884340906E-4</v>
      </c>
      <c r="F2067" s="6">
        <f t="shared" si="164"/>
        <v>0.59363506035530467</v>
      </c>
      <c r="G2067" s="17">
        <v>1.3596050448715855E-2</v>
      </c>
      <c r="H2067" s="9">
        <f t="shared" si="161"/>
        <v>7.7047716407126869E-3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-2.3493419088385217E-2</v>
      </c>
      <c r="D2068" s="6">
        <f t="shared" si="163"/>
        <v>5.5194074046250295E-4</v>
      </c>
      <c r="E2068" s="6">
        <f t="shared" si="165"/>
        <v>5.179610963546873E-4</v>
      </c>
      <c r="F2068" s="6">
        <f t="shared" si="164"/>
        <v>1.6734337968720718</v>
      </c>
      <c r="G2068" s="17">
        <v>8.4049319505937452E-3</v>
      </c>
      <c r="H2068" s="9">
        <f t="shared" si="161"/>
        <v>1.2936126919878577E-2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2.4374846828059821E-2</v>
      </c>
      <c r="D2069" s="6">
        <f t="shared" si="163"/>
        <v>5.9413315789137787E-4</v>
      </c>
      <c r="E2069" s="6">
        <f t="shared" si="165"/>
        <v>5.5194074046250295E-4</v>
      </c>
      <c r="F2069" s="6">
        <f t="shared" si="164"/>
        <v>0.65045805531106371</v>
      </c>
      <c r="G2069" s="17">
        <v>1.3647468370974069E-2</v>
      </c>
      <c r="H2069" s="9">
        <f t="shared" si="161"/>
        <v>8.0650979864541235E-3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-1.4338076196272306E-2</v>
      </c>
      <c r="D2070" s="6">
        <f t="shared" si="163"/>
        <v>2.055804290101105E-4</v>
      </c>
      <c r="E2070" s="6">
        <f t="shared" si="165"/>
        <v>5.9413315789137787E-4</v>
      </c>
      <c r="F2070" s="6">
        <f t="shared" si="164"/>
        <v>1.685971640534359</v>
      </c>
      <c r="G2070" s="17">
        <v>1.3378176450504134E-2</v>
      </c>
      <c r="H2070" s="9">
        <f t="shared" si="161"/>
        <v>1.2984497065864195E-2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-7.5728847351486696E-3</v>
      </c>
      <c r="D2071" s="6">
        <f t="shared" si="163"/>
        <v>5.7348583211847733E-5</v>
      </c>
      <c r="E2071" s="6">
        <f t="shared" si="165"/>
        <v>2.055804290101105E-4</v>
      </c>
      <c r="F2071" s="6">
        <f t="shared" si="164"/>
        <v>1.6207881340199488</v>
      </c>
      <c r="G2071" s="17">
        <v>2.0131081522372123E-2</v>
      </c>
      <c r="H2071" s="9">
        <f t="shared" si="161"/>
        <v>1.2731017767719708E-2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-2.6656035786053446E-2</v>
      </c>
      <c r="D2072" s="6">
        <f t="shared" si="163"/>
        <v>7.1054424382736197E-4</v>
      </c>
      <c r="E2072" s="6">
        <f t="shared" si="165"/>
        <v>5.7348583211847733E-5</v>
      </c>
      <c r="F2072" s="6">
        <f t="shared" si="164"/>
        <v>3.6476188053532579</v>
      </c>
      <c r="G2072" s="17">
        <v>1.8094186009452992E-2</v>
      </c>
      <c r="H2072" s="9">
        <f t="shared" si="161"/>
        <v>1.9098740286608584E-2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-8.7310027022703303E-3</v>
      </c>
      <c r="D2073" s="6">
        <f t="shared" si="163"/>
        <v>7.6230408187051807E-5</v>
      </c>
      <c r="E2073" s="6">
        <f t="shared" si="165"/>
        <v>7.1054424382736197E-4</v>
      </c>
      <c r="F2073" s="6">
        <f t="shared" si="164"/>
        <v>2.9502305013394543</v>
      </c>
      <c r="G2073" s="17">
        <v>1.815441070045409E-2</v>
      </c>
      <c r="H2073" s="9">
        <f t="shared" si="161"/>
        <v>1.7176235039552335E-2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2.4012902641853913E-2</v>
      </c>
      <c r="D2074" s="6">
        <f t="shared" si="163"/>
        <v>5.7661949328715462E-4</v>
      </c>
      <c r="E2074" s="6">
        <f t="shared" si="165"/>
        <v>7.6230408187051807E-5</v>
      </c>
      <c r="F2074" s="6">
        <f t="shared" si="164"/>
        <v>2.9697729472062093</v>
      </c>
      <c r="G2074" s="17">
        <v>1.3045512997956863E-2</v>
      </c>
      <c r="H2074" s="9">
        <f t="shared" si="161"/>
        <v>1.7233029180054822E-2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-3.4427008524476582E-2</v>
      </c>
      <c r="D2075" s="6">
        <f t="shared" si="163"/>
        <v>1.1852189159443833E-3</v>
      </c>
      <c r="E2075" s="6">
        <f t="shared" si="165"/>
        <v>5.7661949328715462E-4</v>
      </c>
      <c r="F2075" s="6">
        <f t="shared" si="164"/>
        <v>1.5420507118154192</v>
      </c>
      <c r="G2075" s="17">
        <v>1.5238779048995099E-2</v>
      </c>
      <c r="H2075" s="9">
        <f t="shared" si="161"/>
        <v>1.2417933450519933E-2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1.0894901776283107E-2</v>
      </c>
      <c r="D2076" s="6">
        <f t="shared" si="163"/>
        <v>1.1869888471485682E-4</v>
      </c>
      <c r="E2076" s="6">
        <f t="shared" si="165"/>
        <v>1.1852189159443833E-3</v>
      </c>
      <c r="F2076" s="6">
        <f t="shared" si="164"/>
        <v>2.0977189838747643</v>
      </c>
      <c r="G2076" s="17">
        <v>9.9606914721671602E-3</v>
      </c>
      <c r="H2076" s="9">
        <f t="shared" si="161"/>
        <v>1.4483504354522645E-2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4.5399974316449529E-3</v>
      </c>
      <c r="D2077" s="6">
        <f t="shared" si="163"/>
        <v>2.0611576679342767E-5</v>
      </c>
      <c r="E2077" s="6">
        <f t="shared" si="165"/>
        <v>1.1869888471485682E-4</v>
      </c>
      <c r="F2077" s="6">
        <f t="shared" si="164"/>
        <v>0.90637211032537313</v>
      </c>
      <c r="G2077" s="17">
        <v>1.1681915804128017E-2</v>
      </c>
      <c r="H2077" s="9">
        <f t="shared" si="161"/>
        <v>9.5203577155765166E-3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-1.1779046946952082E-2</v>
      </c>
      <c r="D2078" s="6">
        <f t="shared" si="163"/>
        <v>1.3874594697850116E-4</v>
      </c>
      <c r="E2078" s="6">
        <f t="shared" si="165"/>
        <v>2.0611576679342767E-5</v>
      </c>
      <c r="F2078" s="6">
        <f t="shared" si="164"/>
        <v>1.2400363239478702</v>
      </c>
      <c r="G2078" s="17">
        <v>7.0964708923130356E-3</v>
      </c>
      <c r="H2078" s="9">
        <f t="shared" si="161"/>
        <v>1.1135691823806325E-2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-1.9294866160857654E-2</v>
      </c>
      <c r="D2079" s="6">
        <f t="shared" si="163"/>
        <v>3.7229186016540978E-4</v>
      </c>
      <c r="E2079" s="6">
        <f t="shared" si="165"/>
        <v>1.3874594697850116E-4</v>
      </c>
      <c r="F2079" s="6">
        <f t="shared" si="164"/>
        <v>0.46877607226988294</v>
      </c>
      <c r="G2079" s="17">
        <v>7.1269463733586334E-3</v>
      </c>
      <c r="H2079" s="9">
        <f t="shared" si="161"/>
        <v>6.8467223711048998E-3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-2.0239112842196899E-2</v>
      </c>
      <c r="D2080" s="6">
        <f t="shared" si="163"/>
        <v>4.0962168863917947E-4</v>
      </c>
      <c r="E2080" s="6">
        <f t="shared" si="165"/>
        <v>3.7229186016540978E-4</v>
      </c>
      <c r="F2080" s="6">
        <f t="shared" si="164"/>
        <v>0.47266275636631755</v>
      </c>
      <c r="G2080" s="17">
        <v>8.5535190485661102E-3</v>
      </c>
      <c r="H2080" s="9">
        <f t="shared" si="161"/>
        <v>6.8750473188649219E-3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-1.751989590777063E-2</v>
      </c>
      <c r="D2081" s="6">
        <f t="shared" si="163"/>
        <v>3.0694675261911807E-4</v>
      </c>
      <c r="E2081" s="6">
        <f t="shared" si="165"/>
        <v>4.0962168863917947E-4</v>
      </c>
      <c r="F2081" s="6">
        <f t="shared" si="164"/>
        <v>0.67302544774262885</v>
      </c>
      <c r="G2081" s="17">
        <v>9.6120257830282722E-3</v>
      </c>
      <c r="H2081" s="9">
        <f t="shared" si="161"/>
        <v>8.2038128193092572E-3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-6.7017432998212334E-3</v>
      </c>
      <c r="D2082" s="6">
        <f t="shared" si="163"/>
        <v>4.4913363256698791E-5</v>
      </c>
      <c r="E2082" s="6">
        <f t="shared" si="165"/>
        <v>3.0694675261911807E-4</v>
      </c>
      <c r="F2082" s="6">
        <f t="shared" si="164"/>
        <v>0.84525197513481898</v>
      </c>
      <c r="G2082" s="17">
        <v>7.8599606170872294E-3</v>
      </c>
      <c r="H2082" s="9">
        <f t="shared" si="161"/>
        <v>9.1937586173165258E-3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2.0924247605804865E-2</v>
      </c>
      <c r="D2083" s="6">
        <f t="shared" si="163"/>
        <v>4.3782413786903061E-4</v>
      </c>
      <c r="E2083" s="6">
        <f t="shared" si="165"/>
        <v>4.4913363256698791E-5</v>
      </c>
      <c r="F2083" s="6">
        <f t="shared" si="164"/>
        <v>0.57105512690719706</v>
      </c>
      <c r="G2083" s="17">
        <v>1.235727258740907E-2</v>
      </c>
      <c r="H2083" s="9">
        <f t="shared" si="161"/>
        <v>7.5568189531521604E-3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-1.4097353803560517E-2</v>
      </c>
      <c r="D2084" s="6">
        <f t="shared" si="163"/>
        <v>1.9873538426276217E-4</v>
      </c>
      <c r="E2084" s="6">
        <f t="shared" si="165"/>
        <v>4.3782413786903061E-4</v>
      </c>
      <c r="F2084" s="6">
        <f t="shared" si="164"/>
        <v>1.385453478206405</v>
      </c>
      <c r="G2084" s="17">
        <v>7.1027781750391764E-3</v>
      </c>
      <c r="H2084" s="9">
        <f t="shared" si="161"/>
        <v>1.1770528782541612E-2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-9.1439161518308259E-3</v>
      </c>
      <c r="D2085" s="6">
        <f t="shared" si="163"/>
        <v>8.3611202591712662E-5</v>
      </c>
      <c r="E2085" s="6">
        <f t="shared" si="165"/>
        <v>1.9873538426276217E-4</v>
      </c>
      <c r="F2085" s="6">
        <f t="shared" si="164"/>
        <v>0.46957931116505314</v>
      </c>
      <c r="G2085" s="17">
        <v>7.753555174635632E-3</v>
      </c>
      <c r="H2085" s="9">
        <f t="shared" si="161"/>
        <v>6.8525857248563707E-3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-1.1816430167303413E-2</v>
      </c>
      <c r="D2086" s="6">
        <f t="shared" si="163"/>
        <v>1.3962802189875818E-4</v>
      </c>
      <c r="E2086" s="6">
        <f t="shared" si="165"/>
        <v>8.3611202591712662E-5</v>
      </c>
      <c r="F2086" s="6">
        <f t="shared" si="164"/>
        <v>0.55617498296597379</v>
      </c>
      <c r="G2086" s="17">
        <v>8.3437390851283204E-3</v>
      </c>
      <c r="H2086" s="9">
        <f t="shared" si="161"/>
        <v>7.4577140127922159E-3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-1.0261336643751414E-2</v>
      </c>
      <c r="D2087" s="6">
        <f t="shared" si="163"/>
        <v>1.0529502971639554E-4</v>
      </c>
      <c r="E2087" s="6">
        <f t="shared" si="165"/>
        <v>1.3962802189875818E-4</v>
      </c>
      <c r="F2087" s="6">
        <f t="shared" si="164"/>
        <v>0.64127073547967939</v>
      </c>
      <c r="G2087" s="17">
        <v>9.0985502402645847E-3</v>
      </c>
      <c r="H2087" s="9">
        <f t="shared" si="161"/>
        <v>8.0079381583506217E-3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-1.3357554319396048E-2</v>
      </c>
      <c r="D2088" s="6">
        <f t="shared" si="163"/>
        <v>1.7842425739561602E-4</v>
      </c>
      <c r="E2088" s="6">
        <f t="shared" si="165"/>
        <v>1.0529502971639554E-4</v>
      </c>
      <c r="F2088" s="6">
        <f t="shared" si="164"/>
        <v>0.75919471648518599</v>
      </c>
      <c r="G2088" s="17">
        <v>4.8062192534540568E-3</v>
      </c>
      <c r="H2088" s="9">
        <f t="shared" si="161"/>
        <v>8.7131780452667559E-3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-1.441820541192548E-2</v>
      </c>
      <c r="D2089" s="6">
        <f t="shared" si="163"/>
        <v>2.0788464730047719E-4</v>
      </c>
      <c r="E2089" s="6">
        <f t="shared" si="165"/>
        <v>1.7842425739561602E-4</v>
      </c>
      <c r="F2089" s="6">
        <f t="shared" si="164"/>
        <v>0.22460756074878044</v>
      </c>
      <c r="G2089" s="17">
        <v>7.7200655358729406E-3</v>
      </c>
      <c r="H2089" s="9">
        <f t="shared" si="161"/>
        <v>4.7392780119843193E-3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-6.1413822764742141E-3</v>
      </c>
      <c r="D2090" s="6">
        <f t="shared" si="163"/>
        <v>3.7716576265791599E-5</v>
      </c>
      <c r="E2090" s="6">
        <f t="shared" si="165"/>
        <v>2.0788464730047719E-4</v>
      </c>
      <c r="F2090" s="6">
        <f t="shared" si="164"/>
        <v>0.55153561175105426</v>
      </c>
      <c r="G2090" s="17">
        <v>7.8016503243396422E-3</v>
      </c>
      <c r="H2090" s="9">
        <f t="shared" si="161"/>
        <v>7.426544362966225E-3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-3.1101878741106793E-2</v>
      </c>
      <c r="D2091" s="6">
        <f t="shared" si="163"/>
        <v>9.6732686122651069E-4</v>
      </c>
      <c r="E2091" s="6">
        <f t="shared" si="165"/>
        <v>3.7716576265791599E-5</v>
      </c>
      <c r="F2091" s="6">
        <f t="shared" si="164"/>
        <v>0.56287517047813895</v>
      </c>
      <c r="G2091" s="17">
        <v>9.8741675602468069E-3</v>
      </c>
      <c r="H2091" s="9">
        <f t="shared" si="161"/>
        <v>7.502500719614353E-3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-1.2397096986804794E-2</v>
      </c>
      <c r="D2092" s="6">
        <f t="shared" si="163"/>
        <v>1.5368801370024449E-4</v>
      </c>
      <c r="E2092" s="6">
        <f t="shared" si="165"/>
        <v>9.6732686122651069E-4</v>
      </c>
      <c r="F2092" s="6">
        <f t="shared" si="164"/>
        <v>0.89101732180058046</v>
      </c>
      <c r="G2092" s="17">
        <v>4.6567679716071697E-3</v>
      </c>
      <c r="H2092" s="9">
        <f t="shared" si="161"/>
        <v>9.4393713869122681E-3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-5.6014449680185704E-3</v>
      </c>
      <c r="D2093" s="6">
        <f t="shared" si="163"/>
        <v>3.137618572974056E-5</v>
      </c>
      <c r="E2093" s="6">
        <f t="shared" si="165"/>
        <v>1.5368801370024449E-4</v>
      </c>
      <c r="F2093" s="6">
        <f t="shared" si="164"/>
        <v>0.21193963576884006</v>
      </c>
      <c r="G2093" s="17">
        <v>5.7018858985144177E-3</v>
      </c>
      <c r="H2093" s="9">
        <f t="shared" si="161"/>
        <v>4.603690212957862E-3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1.0059725469558261E-2</v>
      </c>
      <c r="D2094" s="6">
        <f t="shared" si="163"/>
        <v>1.0119807652287917E-4</v>
      </c>
      <c r="E2094" s="6">
        <f t="shared" si="165"/>
        <v>3.137618572974056E-5</v>
      </c>
      <c r="F2094" s="6">
        <f t="shared" si="164"/>
        <v>0.30890608593519936</v>
      </c>
      <c r="G2094" s="17">
        <v>8.1605261748771158E-3</v>
      </c>
      <c r="H2094" s="9">
        <f t="shared" si="161"/>
        <v>5.5579320429022831E-3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-1.0403271414840215E-2</v>
      </c>
      <c r="D2095" s="6">
        <f t="shared" si="163"/>
        <v>1.0822805613083152E-4</v>
      </c>
      <c r="E2095" s="6">
        <f t="shared" si="165"/>
        <v>1.0119807652287917E-4</v>
      </c>
      <c r="F2095" s="6">
        <f t="shared" si="164"/>
        <v>0.61418413699730412</v>
      </c>
      <c r="G2095" s="17">
        <v>4.9297789296817631E-3</v>
      </c>
      <c r="H2095" s="9">
        <f t="shared" si="161"/>
        <v>7.8369900918484267E-3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7.4723298251182669E-3</v>
      </c>
      <c r="D2096" s="6">
        <f t="shared" si="163"/>
        <v>5.5835713015351991E-5</v>
      </c>
      <c r="E2096" s="6">
        <f t="shared" si="165"/>
        <v>1.0822805613083152E-4</v>
      </c>
      <c r="F2096" s="6">
        <f t="shared" si="164"/>
        <v>0.23538138132369396</v>
      </c>
      <c r="G2096" s="17">
        <v>1.0326988859018286E-2</v>
      </c>
      <c r="H2096" s="9">
        <f t="shared" si="161"/>
        <v>4.8516119107333174E-3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-1.2396118053580214E-2</v>
      </c>
      <c r="D2097" s="6">
        <f t="shared" si="163"/>
        <v>1.5366374279829733E-4</v>
      </c>
      <c r="E2097" s="6">
        <f t="shared" si="165"/>
        <v>5.5835713015351991E-5</v>
      </c>
      <c r="F2097" s="6">
        <f t="shared" si="164"/>
        <v>0.97293448199613608</v>
      </c>
      <c r="G2097" s="17">
        <v>6.2503916959808356E-3</v>
      </c>
      <c r="H2097" s="9">
        <f t="shared" si="161"/>
        <v>9.8637441268320421E-3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-1.8704237599899649E-2</v>
      </c>
      <c r="D2098" s="6">
        <f t="shared" si="163"/>
        <v>3.4984850419349982E-4</v>
      </c>
      <c r="E2098" s="6">
        <f t="shared" si="165"/>
        <v>1.5366374279829733E-4</v>
      </c>
      <c r="F2098" s="6">
        <f t="shared" si="164"/>
        <v>0.3676293889837362</v>
      </c>
      <c r="G2098" s="17">
        <v>8.162175564074085E-3</v>
      </c>
      <c r="H2098" s="9">
        <f t="shared" si="161"/>
        <v>6.0632449149258041E-3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-7.1261006054823481E-3</v>
      </c>
      <c r="D2099" s="6">
        <f t="shared" si="163"/>
        <v>5.0781309839455891E-5</v>
      </c>
      <c r="E2099" s="6">
        <f t="shared" si="165"/>
        <v>3.4984850419349982E-4</v>
      </c>
      <c r="F2099" s="6">
        <f t="shared" si="164"/>
        <v>0.61443147404007026</v>
      </c>
      <c r="G2099" s="17">
        <v>7.2354921288179212E-3</v>
      </c>
      <c r="H2099" s="9">
        <f t="shared" si="161"/>
        <v>7.8385679434452207E-3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-3.805464613757162E-3</v>
      </c>
      <c r="D2100" s="6">
        <f t="shared" si="163"/>
        <v>1.4481560926557946E-5</v>
      </c>
      <c r="E2100" s="6">
        <f t="shared" si="165"/>
        <v>5.0781309839455891E-5</v>
      </c>
      <c r="F2100" s="6">
        <f t="shared" si="164"/>
        <v>0.48662086505197294</v>
      </c>
      <c r="G2100" s="17">
        <v>1.1625441481986487E-2</v>
      </c>
      <c r="H2100" s="9">
        <f t="shared" si="161"/>
        <v>6.9758215648909258E-3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-7.1659794243958928E-3</v>
      </c>
      <c r="D2101" s="6">
        <f t="shared" si="163"/>
        <v>5.1351261110865294E-5</v>
      </c>
      <c r="E2101" s="6">
        <f t="shared" si="165"/>
        <v>1.4481560926557946E-5</v>
      </c>
      <c r="F2101" s="6">
        <f t="shared" si="164"/>
        <v>1.2282467749284609</v>
      </c>
      <c r="G2101" s="17">
        <v>9.4413215416393696E-3</v>
      </c>
      <c r="H2101" s="9">
        <f t="shared" si="161"/>
        <v>1.1082629538735204E-2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-1.2061144216392374E-2</v>
      </c>
      <c r="D2102" s="6">
        <f t="shared" si="163"/>
        <v>1.454711998086152E-4</v>
      </c>
      <c r="E2102" s="6">
        <f t="shared" si="165"/>
        <v>5.1351261110865294E-5</v>
      </c>
      <c r="F2102" s="6">
        <f t="shared" si="164"/>
        <v>0.8161149232354713</v>
      </c>
      <c r="G2102" s="17">
        <v>4.3893265912973069E-3</v>
      </c>
      <c r="H2102" s="9">
        <f t="shared" si="161"/>
        <v>9.0339079209136915E-3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-1.3597578711698475E-2</v>
      </c>
      <c r="D2103" s="6">
        <f t="shared" si="163"/>
        <v>1.8489414682083555E-4</v>
      </c>
      <c r="E2103" s="6">
        <f t="shared" si="165"/>
        <v>1.454711998086152E-4</v>
      </c>
      <c r="F2103" s="6">
        <f t="shared" si="164"/>
        <v>0.19026982008508531</v>
      </c>
      <c r="G2103" s="17">
        <v>4.0540058015648452E-3</v>
      </c>
      <c r="H2103" s="9">
        <f t="shared" si="161"/>
        <v>4.3619928941377849E-3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-1.1420826082702479E-2</v>
      </c>
      <c r="D2104" s="6">
        <f t="shared" si="163"/>
        <v>1.3043526841133724E-4</v>
      </c>
      <c r="E2104" s="6">
        <f t="shared" si="165"/>
        <v>1.8489414682083555E-4</v>
      </c>
      <c r="F2104" s="6">
        <f t="shared" si="164"/>
        <v>0.16491123656780932</v>
      </c>
      <c r="G2104" s="17">
        <v>1.3231885269052036E-2</v>
      </c>
      <c r="H2104" s="9">
        <f t="shared" si="161"/>
        <v>4.0609264530130232E-3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4.2017098185852687E-3</v>
      </c>
      <c r="D2105" s="6">
        <f t="shared" si="163"/>
        <v>1.7654365399595852E-5</v>
      </c>
      <c r="E2105" s="6">
        <f t="shared" si="165"/>
        <v>1.3043526841133724E-4</v>
      </c>
      <c r="F2105" s="6">
        <f t="shared" si="164"/>
        <v>1.5859188387902035</v>
      </c>
      <c r="G2105" s="17">
        <v>8.9844502260473507E-3</v>
      </c>
      <c r="H2105" s="9">
        <f t="shared" si="161"/>
        <v>1.2593326958314881E-2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-6.8019886389817028E-3</v>
      </c>
      <c r="D2106" s="6">
        <f t="shared" si="163"/>
        <v>4.6267049444836154E-5</v>
      </c>
      <c r="E2106" s="6">
        <f t="shared" si="165"/>
        <v>1.7654365399595852E-5</v>
      </c>
      <c r="F2106" s="6">
        <f t="shared" si="164"/>
        <v>0.74071213790673485</v>
      </c>
      <c r="G2106" s="17">
        <v>7.624567677614982E-3</v>
      </c>
      <c r="H2106" s="9">
        <f t="shared" si="161"/>
        <v>8.6064634891849442E-3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-1.731276963522883E-2</v>
      </c>
      <c r="D2107" s="6">
        <f t="shared" si="163"/>
        <v>2.9973199244250141E-4</v>
      </c>
      <c r="E2107" s="6">
        <f t="shared" si="165"/>
        <v>4.6267049444836154E-5</v>
      </c>
      <c r="F2107" s="6">
        <f t="shared" si="164"/>
        <v>0.53840734597392248</v>
      </c>
      <c r="G2107" s="17">
        <v>5.0024696174515671E-3</v>
      </c>
      <c r="H2107" s="9">
        <f t="shared" si="161"/>
        <v>7.337624588202387E-3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-6.5531454217240669E-3</v>
      </c>
      <c r="D2108" s="6">
        <f t="shared" si="163"/>
        <v>4.2943714918263097E-5</v>
      </c>
      <c r="E2108" s="6">
        <f t="shared" si="165"/>
        <v>2.9973199244250141E-4</v>
      </c>
      <c r="F2108" s="6">
        <f t="shared" si="164"/>
        <v>0.24185156352023887</v>
      </c>
      <c r="G2108" s="17">
        <v>9.8681441982859039E-3</v>
      </c>
      <c r="H2108" s="9">
        <f t="shared" si="161"/>
        <v>4.9178406188106474E-3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-2.6484782592621707E-2</v>
      </c>
      <c r="D2109" s="6">
        <f t="shared" si="163"/>
        <v>7.0144370897843775E-4</v>
      </c>
      <c r="E2109" s="6">
        <f t="shared" si="165"/>
        <v>4.2943714918263097E-5</v>
      </c>
      <c r="F2109" s="6">
        <f t="shared" si="164"/>
        <v>0.88993583776074692</v>
      </c>
      <c r="G2109" s="17">
        <v>9.1435489321166404E-3</v>
      </c>
      <c r="H2109" s="9">
        <f t="shared" si="161"/>
        <v>9.4336410667395388E-3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-6.4167889303876633E-3</v>
      </c>
      <c r="D2110" s="6">
        <f t="shared" si="163"/>
        <v>4.1175180177145649E-5</v>
      </c>
      <c r="E2110" s="6">
        <f t="shared" si="165"/>
        <v>7.0144370897843775E-4</v>
      </c>
      <c r="F2110" s="6">
        <f t="shared" si="164"/>
        <v>0.7665578062755688</v>
      </c>
      <c r="G2110" s="17">
        <v>5.5637155999885262E-3</v>
      </c>
      <c r="H2110" s="9">
        <f t="shared" si="161"/>
        <v>8.7553286990013617E-3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-1.9940744370176781E-2</v>
      </c>
      <c r="D2111" s="6">
        <f t="shared" si="163"/>
        <v>3.9763328603673699E-4</v>
      </c>
      <c r="E2111" s="6">
        <f t="shared" si="165"/>
        <v>4.1175180177145649E-5</v>
      </c>
      <c r="F2111" s="6">
        <f t="shared" si="164"/>
        <v>0.29496404825375538</v>
      </c>
      <c r="G2111" s="17">
        <v>5.9949941424390007E-3</v>
      </c>
      <c r="H2111" s="9">
        <f t="shared" si="161"/>
        <v>5.4310592728652428E-3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-3.1891735900256568E-4</v>
      </c>
      <c r="D2112" s="6">
        <f t="shared" si="163"/>
        <v>1.0170828187317137E-7</v>
      </c>
      <c r="E2112" s="6">
        <f t="shared" si="165"/>
        <v>3.9763328603673699E-4</v>
      </c>
      <c r="F2112" s="6">
        <f t="shared" si="164"/>
        <v>0.33962121296504549</v>
      </c>
      <c r="G2112" s="17">
        <v>6.4467932790540769E-3</v>
      </c>
      <c r="H2112" s="9">
        <f t="shared" si="161"/>
        <v>5.8277029176601438E-3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-1.3933101471932205E-2</v>
      </c>
      <c r="D2113" s="6">
        <f t="shared" si="163"/>
        <v>1.9413131662715939E-4</v>
      </c>
      <c r="E2113" s="6">
        <f t="shared" si="165"/>
        <v>1.0170828187317137E-7</v>
      </c>
      <c r="F2113" s="6">
        <f t="shared" si="164"/>
        <v>0.38996316487188509</v>
      </c>
      <c r="G2113" s="17">
        <v>5.6283331588034211E-3</v>
      </c>
      <c r="H2113" s="9">
        <f t="shared" si="161"/>
        <v>6.2447030743814002E-3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-5.3543411035276859E-3</v>
      </c>
      <c r="D2114" s="6">
        <f t="shared" si="163"/>
        <v>2.8668968652926076E-5</v>
      </c>
      <c r="E2114" s="6">
        <f t="shared" si="165"/>
        <v>1.9413131662715939E-4</v>
      </c>
      <c r="F2114" s="6">
        <f t="shared" si="164"/>
        <v>0.30144448367438031</v>
      </c>
      <c r="G2114" s="17">
        <v>9.2987587343608021E-3</v>
      </c>
      <c r="H2114" s="9">
        <f t="shared" si="161"/>
        <v>5.4903960118955018E-3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-3.2171183531781175E-3</v>
      </c>
      <c r="D2115" s="6">
        <f t="shared" si="163"/>
        <v>1.0349850498355482E-5</v>
      </c>
      <c r="E2115" s="6">
        <f t="shared" si="165"/>
        <v>2.8668968652926076E-5</v>
      </c>
      <c r="F2115" s="6">
        <f t="shared" si="164"/>
        <v>0.79218465613741351</v>
      </c>
      <c r="G2115" s="17">
        <v>6.2174250046532443E-3</v>
      </c>
      <c r="H2115" s="9">
        <f t="shared" si="161"/>
        <v>8.9004755835708771E-3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-1.0951152692989921E-2</v>
      </c>
      <c r="D2116" s="6">
        <f t="shared" si="163"/>
        <v>1.199277453051804E-4</v>
      </c>
      <c r="E2116" s="6">
        <f t="shared" si="165"/>
        <v>1.0349850498355482E-5</v>
      </c>
      <c r="F2116" s="6">
        <f t="shared" si="164"/>
        <v>0.36394532232013543</v>
      </c>
      <c r="G2116" s="17">
        <v>6.9282912699870349E-3</v>
      </c>
      <c r="H2116" s="9">
        <f t="shared" si="161"/>
        <v>6.0327880977217776E-3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-7.3202613824324587E-3</v>
      </c>
      <c r="D2117" s="6">
        <f t="shared" si="163"/>
        <v>5.3586226707131974E-5</v>
      </c>
      <c r="E2117" s="6">
        <f t="shared" si="165"/>
        <v>1.199277453051804E-4</v>
      </c>
      <c r="F2117" s="6">
        <f t="shared" si="164"/>
        <v>0.44764904956046248</v>
      </c>
      <c r="G2117" s="17">
        <v>9.5281313783682001E-3</v>
      </c>
      <c r="H2117" s="9">
        <f t="shared" si="161"/>
        <v>6.6906580361012517E-3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-2.5929915463014465E-2</v>
      </c>
      <c r="D2118" s="6">
        <f t="shared" si="163"/>
        <v>6.7236051591907666E-4</v>
      </c>
      <c r="E2118" s="6">
        <f t="shared" si="165"/>
        <v>5.3586226707131974E-5</v>
      </c>
      <c r="F2118" s="6">
        <f t="shared" si="164"/>
        <v>0.83086476918198693</v>
      </c>
      <c r="G2118" s="17">
        <v>9.6506157768535966E-3</v>
      </c>
      <c r="H2118" s="9">
        <f t="shared" si="161"/>
        <v>9.1151783810410805E-3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-2.8391977067973077E-2</v>
      </c>
      <c r="D2119" s="6">
        <f t="shared" si="163"/>
        <v>8.0610436182830915E-4</v>
      </c>
      <c r="E2119" s="6">
        <f t="shared" si="165"/>
        <v>6.7236051591907666E-4</v>
      </c>
      <c r="F2119" s="6">
        <f t="shared" si="164"/>
        <v>0.85191658608371634</v>
      </c>
      <c r="G2119" s="17">
        <v>1.1545711424200942E-2</v>
      </c>
      <c r="H2119" s="9">
        <f t="shared" si="161"/>
        <v>9.2299327521045155E-3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-8.5631958930086332E-3</v>
      </c>
      <c r="D2120" s="6">
        <f t="shared" si="163"/>
        <v>7.3328323902039928E-5</v>
      </c>
      <c r="E2120" s="6">
        <f t="shared" si="165"/>
        <v>8.0610436182830915E-4</v>
      </c>
      <c r="F2120" s="6">
        <f t="shared" si="164"/>
        <v>1.211713290217012</v>
      </c>
      <c r="G2120" s="17">
        <v>4.3265893324994503E-3</v>
      </c>
      <c r="H2120" s="9">
        <f t="shared" si="161"/>
        <v>1.1007784928027129E-2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-2.2130386472646063E-2</v>
      </c>
      <c r="D2121" s="6">
        <f t="shared" si="163"/>
        <v>4.8975400542867586E-4</v>
      </c>
      <c r="E2121" s="6">
        <f t="shared" si="165"/>
        <v>7.3328323902039928E-5</v>
      </c>
      <c r="F2121" s="6">
        <f t="shared" si="164"/>
        <v>0.1853707420443752</v>
      </c>
      <c r="G2121" s="17">
        <v>6.0438580009304754E-3</v>
      </c>
      <c r="H2121" s="9">
        <f t="shared" si="161"/>
        <v>4.3054702651902635E-3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-5.0085539744492806E-3</v>
      </c>
      <c r="D2122" s="6">
        <f t="shared" si="163"/>
        <v>2.5085612914971687E-5</v>
      </c>
      <c r="E2122" s="6">
        <f t="shared" si="165"/>
        <v>4.8975400542867586E-4</v>
      </c>
      <c r="F2122" s="6">
        <f t="shared" si="164"/>
        <v>0.34489193102457533</v>
      </c>
      <c r="G2122" s="17">
        <v>6.1716299450538976E-3</v>
      </c>
      <c r="H2122" s="9">
        <f t="shared" si="161"/>
        <v>5.8727500459714388E-3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-6.8662378390409329E-3</v>
      </c>
      <c r="D2123" s="6">
        <f t="shared" si="163"/>
        <v>4.7145222062277498E-5</v>
      </c>
      <c r="E2123" s="6">
        <f t="shared" si="165"/>
        <v>2.5085612914971687E-5</v>
      </c>
      <c r="F2123" s="6">
        <f t="shared" si="164"/>
        <v>0.35886376192783892</v>
      </c>
      <c r="G2123" s="17">
        <v>5.5418660925999124E-3</v>
      </c>
      <c r="H2123" s="9">
        <f t="shared" si="161"/>
        <v>5.9905238663061754E-3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-6.3645791937587759E-3</v>
      </c>
      <c r="D2124" s="6">
        <f t="shared" si="163"/>
        <v>4.0507868313627113E-5</v>
      </c>
      <c r="E2124" s="6">
        <f t="shared" si="165"/>
        <v>4.7145222062277498E-5</v>
      </c>
      <c r="F2124" s="6">
        <f t="shared" si="164"/>
        <v>0.29279072453431076</v>
      </c>
      <c r="G2124" s="17">
        <v>8.8706533585032003E-3</v>
      </c>
      <c r="H2124" s="9">
        <f t="shared" si="161"/>
        <v>5.4110139949394955E-3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-1.1124841449147082E-2</v>
      </c>
      <c r="D2125" s="6">
        <f t="shared" si="163"/>
        <v>1.2376209726866095E-4</v>
      </c>
      <c r="E2125" s="6">
        <f t="shared" si="165"/>
        <v>4.0507868313627113E-5</v>
      </c>
      <c r="F2125" s="6">
        <f t="shared" si="164"/>
        <v>0.72251353093649706</v>
      </c>
      <c r="G2125" s="17">
        <v>3.877064356698269E-3</v>
      </c>
      <c r="H2125" s="9">
        <f t="shared" si="161"/>
        <v>8.5000795933714464E-3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-2.1199270604743047E-2</v>
      </c>
      <c r="D2126" s="6">
        <f t="shared" si="163"/>
        <v>4.4940907417312262E-4</v>
      </c>
      <c r="E2126" s="6">
        <f t="shared" si="165"/>
        <v>1.2376209726866095E-4</v>
      </c>
      <c r="F2126" s="6">
        <f t="shared" si="164"/>
        <v>0.15234048281782595</v>
      </c>
      <c r="G2126" s="17">
        <v>1.0203137666073335E-2</v>
      </c>
      <c r="H2126" s="9">
        <f t="shared" ref="H2126:H2189" si="166">SQRT(F2126)/100</f>
        <v>3.9030818953466242E-3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-1.8607969197427889E-2</v>
      </c>
      <c r="D2127" s="6">
        <f t="shared" ref="D2127:D2190" si="168">C2127^2</f>
        <v>3.4625651765242508E-4</v>
      </c>
      <c r="E2127" s="6">
        <f t="shared" si="165"/>
        <v>4.4940907417312262E-4</v>
      </c>
      <c r="F2127" s="6">
        <f t="shared" ref="F2127:F2190" si="169">IF(C2126&gt;0,B$6+B$7*E2127+B$8*(G2126*100)^2,B$6+B$7*E2127+B$8*(G2126*100)^2+E2127*$B$9)</f>
        <v>0.95016764585220037</v>
      </c>
      <c r="G2127" s="17">
        <v>1.0289562249027873E-2</v>
      </c>
      <c r="H2127" s="9">
        <f t="shared" si="166"/>
        <v>9.7476543119470564E-3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-1.1497779774819594E-2</v>
      </c>
      <c r="D2128" s="6">
        <f t="shared" si="168"/>
        <v>1.321989397502505E-4</v>
      </c>
      <c r="E2128" s="6">
        <f t="shared" ref="E2128:E2191" si="170">D2127</f>
        <v>3.4625651765242508E-4</v>
      </c>
      <c r="F2128" s="6">
        <f t="shared" si="169"/>
        <v>0.96602932130504371</v>
      </c>
      <c r="G2128" s="17">
        <v>8.7737386656825123E-3</v>
      </c>
      <c r="H2128" s="9">
        <f t="shared" si="166"/>
        <v>9.8286790633586359E-3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6.6214680624550517E-3</v>
      </c>
      <c r="D2129" s="6">
        <f t="shared" si="168"/>
        <v>4.384383930211226E-5</v>
      </c>
      <c r="E2129" s="6">
        <f t="shared" si="170"/>
        <v>1.321989397502505E-4</v>
      </c>
      <c r="F2129" s="6">
        <f t="shared" si="169"/>
        <v>0.70719867640699596</v>
      </c>
      <c r="G2129" s="17">
        <v>7.1484445241818372E-3</v>
      </c>
      <c r="H2129" s="9">
        <f t="shared" si="166"/>
        <v>8.4095105470353981E-3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-4.2310249910667543E-2</v>
      </c>
      <c r="D2130" s="6">
        <f t="shared" si="168"/>
        <v>1.7901572475031429E-3</v>
      </c>
      <c r="E2130" s="6">
        <f t="shared" si="170"/>
        <v>4.384383930211226E-5</v>
      </c>
      <c r="F2130" s="6">
        <f t="shared" si="169"/>
        <v>0.47540502089578951</v>
      </c>
      <c r="G2130" s="17">
        <v>1.3696834469389635E-2</v>
      </c>
      <c r="H2130" s="9">
        <f t="shared" si="166"/>
        <v>6.894962080358307E-3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-4.7416853353715212E-3</v>
      </c>
      <c r="D2131" s="6">
        <f t="shared" si="168"/>
        <v>2.2483579819677336E-5</v>
      </c>
      <c r="E2131" s="6">
        <f t="shared" si="170"/>
        <v>1.7901572475031429E-3</v>
      </c>
      <c r="F2131" s="6">
        <f t="shared" si="169"/>
        <v>1.6980942153173009</v>
      </c>
      <c r="G2131" s="17">
        <v>6.891452059711381E-3</v>
      </c>
      <c r="H2131" s="9">
        <f t="shared" si="166"/>
        <v>1.3031094410360555E-2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-9.7316302137070033E-3</v>
      </c>
      <c r="D2132" s="6">
        <f t="shared" si="168"/>
        <v>9.4704626616335012E-5</v>
      </c>
      <c r="E2132" s="6">
        <f t="shared" si="170"/>
        <v>2.2483579819677336E-5</v>
      </c>
      <c r="F2132" s="6">
        <f t="shared" si="169"/>
        <v>0.44308724058693894</v>
      </c>
      <c r="G2132" s="17">
        <v>8.6312173930357308E-3</v>
      </c>
      <c r="H2132" s="9">
        <f t="shared" si="166"/>
        <v>6.6564798549003275E-3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-2.7403185125963285E-2</v>
      </c>
      <c r="D2133" s="6">
        <f t="shared" si="168"/>
        <v>7.5093455504781541E-4</v>
      </c>
      <c r="E2133" s="6">
        <f t="shared" si="170"/>
        <v>9.4704626616335012E-5</v>
      </c>
      <c r="F2133" s="6">
        <f t="shared" si="169"/>
        <v>0.6849794891559825</v>
      </c>
      <c r="G2133" s="17">
        <v>6.795202110052097E-3</v>
      </c>
      <c r="H2133" s="9">
        <f t="shared" si="166"/>
        <v>8.2763487671556127E-3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-5.727259251464549E-3</v>
      </c>
      <c r="D2134" s="6">
        <f t="shared" si="168"/>
        <v>3.2801498533486269E-5</v>
      </c>
      <c r="E2134" s="6">
        <f t="shared" si="170"/>
        <v>7.5093455504781541E-4</v>
      </c>
      <c r="F2134" s="6">
        <f t="shared" si="169"/>
        <v>0.43130072180592488</v>
      </c>
      <c r="G2134" s="17">
        <v>1.1813231177226114E-2</v>
      </c>
      <c r="H2134" s="9">
        <f t="shared" si="166"/>
        <v>6.5673489461572313E-3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3.0606812788686929E-3</v>
      </c>
      <c r="D2135" s="6">
        <f t="shared" si="168"/>
        <v>9.3677698908172972E-6</v>
      </c>
      <c r="E2135" s="6">
        <f t="shared" si="170"/>
        <v>3.2801498533486269E-5</v>
      </c>
      <c r="F2135" s="6">
        <f t="shared" si="169"/>
        <v>1.2676717036794043</v>
      </c>
      <c r="G2135" s="17">
        <v>5.3435393386601906E-3</v>
      </c>
      <c r="H2135" s="9">
        <f t="shared" si="166"/>
        <v>1.1259092786185769E-2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-1.361433049211223E-2</v>
      </c>
      <c r="D2136" s="6">
        <f t="shared" si="168"/>
        <v>1.8534999474845685E-4</v>
      </c>
      <c r="E2136" s="6">
        <f t="shared" si="170"/>
        <v>9.3677698908172972E-6</v>
      </c>
      <c r="F2136" s="6">
        <f t="shared" si="169"/>
        <v>0.27345291722973708</v>
      </c>
      <c r="G2136" s="17">
        <v>5.9731201018876105E-3</v>
      </c>
      <c r="H2136" s="9">
        <f t="shared" si="166"/>
        <v>5.2292725806725457E-3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-1.9405751429398654E-2</v>
      </c>
      <c r="D2137" s="6">
        <f t="shared" si="168"/>
        <v>3.7658318853960791E-4</v>
      </c>
      <c r="E2137" s="6">
        <f t="shared" si="170"/>
        <v>1.8534999474845685E-4</v>
      </c>
      <c r="F2137" s="6">
        <f t="shared" si="169"/>
        <v>0.33727259341775412</v>
      </c>
      <c r="G2137" s="17">
        <v>8.2214673805648467E-3</v>
      </c>
      <c r="H2137" s="9">
        <f t="shared" si="166"/>
        <v>5.8075174852750475E-3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-2.1351178000335036E-2</v>
      </c>
      <c r="D2138" s="6">
        <f t="shared" si="168"/>
        <v>4.5587280200199082E-4</v>
      </c>
      <c r="E2138" s="6">
        <f t="shared" si="170"/>
        <v>3.7658318853960791E-4</v>
      </c>
      <c r="F2138" s="6">
        <f t="shared" si="169"/>
        <v>0.62313291991640662</v>
      </c>
      <c r="G2138" s="17">
        <v>7.1517418129967035E-3</v>
      </c>
      <c r="H2138" s="9">
        <f t="shared" si="166"/>
        <v>7.8938768670179203E-3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-7.674988791185439E-3</v>
      </c>
      <c r="D2139" s="6">
        <f t="shared" si="168"/>
        <v>5.8905452944822124E-5</v>
      </c>
      <c r="E2139" s="6">
        <f t="shared" si="170"/>
        <v>4.5587280200199082E-4</v>
      </c>
      <c r="F2139" s="6">
        <f t="shared" si="169"/>
        <v>0.47583542891521402</v>
      </c>
      <c r="G2139" s="17">
        <v>7.2520893713060404E-3</v>
      </c>
      <c r="H2139" s="9">
        <f t="shared" si="166"/>
        <v>6.8980825518053486E-3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-2.8939528553674439E-2</v>
      </c>
      <c r="D2140" s="6">
        <f t="shared" si="168"/>
        <v>8.374963129089382E-4</v>
      </c>
      <c r="E2140" s="6">
        <f t="shared" si="170"/>
        <v>5.8905452944822124E-5</v>
      </c>
      <c r="F2140" s="6">
        <f t="shared" si="169"/>
        <v>0.48877475446048291</v>
      </c>
      <c r="G2140" s="17">
        <v>9.1714270129971409E-3</v>
      </c>
      <c r="H2140" s="9">
        <f t="shared" si="166"/>
        <v>6.9912427683530122E-3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-1.0527872275054036E-2</v>
      </c>
      <c r="D2141" s="6">
        <f t="shared" si="168"/>
        <v>1.1083609463985144E-4</v>
      </c>
      <c r="E2141" s="6">
        <f t="shared" si="170"/>
        <v>8.374963129089382E-4</v>
      </c>
      <c r="F2141" s="6">
        <f t="shared" si="169"/>
        <v>0.77113353661878792</v>
      </c>
      <c r="G2141" s="17">
        <v>1.4207529881908739E-2</v>
      </c>
      <c r="H2141" s="9">
        <f t="shared" si="166"/>
        <v>8.7814209363791911E-3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-1.34539957357321E-2</v>
      </c>
      <c r="D2142" s="6">
        <f t="shared" si="168"/>
        <v>1.8101000125709754E-4</v>
      </c>
      <c r="E2142" s="6">
        <f t="shared" si="170"/>
        <v>1.1083609463985144E-4</v>
      </c>
      <c r="F2142" s="6">
        <f t="shared" si="169"/>
        <v>1.8257073919769937</v>
      </c>
      <c r="G2142" s="17">
        <v>9.8348133323524385E-3</v>
      </c>
      <c r="H2142" s="9">
        <f t="shared" si="166"/>
        <v>1.3511874007616389E-2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-1.0127389620201618E-2</v>
      </c>
      <c r="D2143" s="6">
        <f t="shared" si="168"/>
        <v>1.0256402051936747E-4</v>
      </c>
      <c r="E2143" s="6">
        <f t="shared" si="170"/>
        <v>1.8101000125709754E-4</v>
      </c>
      <c r="F2143" s="6">
        <f t="shared" si="169"/>
        <v>0.88405607062584257</v>
      </c>
      <c r="G2143" s="17">
        <v>9.1304743855147464E-3</v>
      </c>
      <c r="H2143" s="9">
        <f t="shared" si="166"/>
        <v>9.4024255946316467E-3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-4.1313209712147865E-2</v>
      </c>
      <c r="D2144" s="6">
        <f t="shared" si="168"/>
        <v>1.7067812967199087E-3</v>
      </c>
      <c r="E2144" s="6">
        <f t="shared" si="170"/>
        <v>1.0256402051936747E-4</v>
      </c>
      <c r="F2144" s="6">
        <f t="shared" si="169"/>
        <v>0.76440715873633602</v>
      </c>
      <c r="G2144" s="17">
        <v>1.1654729409549749E-2</v>
      </c>
      <c r="H2144" s="9">
        <f t="shared" si="166"/>
        <v>8.7430381374916585E-3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-1.9878181536445057E-2</v>
      </c>
      <c r="D2145" s="6">
        <f t="shared" si="168"/>
        <v>3.9514210119586518E-4</v>
      </c>
      <c r="E2145" s="6">
        <f t="shared" si="170"/>
        <v>1.7067812967199087E-3</v>
      </c>
      <c r="F2145" s="6">
        <f t="shared" si="169"/>
        <v>1.2343838616601441</v>
      </c>
      <c r="G2145" s="17">
        <v>9.5840781268298134E-3</v>
      </c>
      <c r="H2145" s="9">
        <f t="shared" si="166"/>
        <v>1.1110282902159352E-2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-1.0191582665533943E-2</v>
      </c>
      <c r="D2146" s="6">
        <f t="shared" si="168"/>
        <v>1.0386835722841196E-4</v>
      </c>
      <c r="E2146" s="6">
        <f t="shared" si="170"/>
        <v>3.9514210119586518E-4</v>
      </c>
      <c r="F2146" s="6">
        <f t="shared" si="169"/>
        <v>0.84044823008351977</v>
      </c>
      <c r="G2146" s="17">
        <v>8.7702244732704975E-3</v>
      </c>
      <c r="H2146" s="9">
        <f t="shared" si="166"/>
        <v>9.1675963593709758E-3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-7.6626219201775762E-3</v>
      </c>
      <c r="D2147" s="6">
        <f t="shared" si="168"/>
        <v>5.8715774691585888E-5</v>
      </c>
      <c r="E2147" s="6">
        <f t="shared" si="170"/>
        <v>1.0386835722841196E-4</v>
      </c>
      <c r="F2147" s="6">
        <f t="shared" si="169"/>
        <v>0.70664595026950117</v>
      </c>
      <c r="G2147" s="17">
        <v>1.5103276015090037E-2</v>
      </c>
      <c r="H2147" s="9">
        <f t="shared" si="166"/>
        <v>8.4062235889220856E-3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-2.525836156300789E-2</v>
      </c>
      <c r="D2148" s="6">
        <f t="shared" si="168"/>
        <v>6.3798482884763438E-4</v>
      </c>
      <c r="E2148" s="6">
        <f t="shared" si="170"/>
        <v>5.8715774691585888E-5</v>
      </c>
      <c r="F2148" s="6">
        <f t="shared" si="169"/>
        <v>2.0608728720664744</v>
      </c>
      <c r="G2148" s="17">
        <v>1.0384823955046451E-2</v>
      </c>
      <c r="H2148" s="9">
        <f t="shared" si="166"/>
        <v>1.4355740566290805E-2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-4.0095655722112771E-3</v>
      </c>
      <c r="D2149" s="6">
        <f t="shared" si="168"/>
        <v>1.6076616077861947E-5</v>
      </c>
      <c r="E2149" s="6">
        <f t="shared" si="170"/>
        <v>6.3798482884763438E-4</v>
      </c>
      <c r="F2149" s="6">
        <f t="shared" si="169"/>
        <v>0.98367509307840606</v>
      </c>
      <c r="G2149" s="17">
        <v>9.9218323214420277E-3</v>
      </c>
      <c r="H2149" s="9">
        <f t="shared" si="166"/>
        <v>9.9180395899512615E-3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-1.5524772733380012E-2</v>
      </c>
      <c r="D2150" s="6">
        <f t="shared" si="168"/>
        <v>2.4101856842309949E-4</v>
      </c>
      <c r="E2150" s="6">
        <f t="shared" si="170"/>
        <v>1.6076616077861947E-5</v>
      </c>
      <c r="F2150" s="6">
        <f t="shared" si="169"/>
        <v>0.8994520555549731</v>
      </c>
      <c r="G2150" s="17">
        <v>1.5937097736520078E-2</v>
      </c>
      <c r="H2150" s="9">
        <f t="shared" si="166"/>
        <v>9.4839446200142546E-3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2.9640215834449996E-3</v>
      </c>
      <c r="D2151" s="6">
        <f t="shared" si="168"/>
        <v>8.7854239471278032E-6</v>
      </c>
      <c r="E2151" s="6">
        <f t="shared" si="170"/>
        <v>2.4101856842309949E-4</v>
      </c>
      <c r="F2151" s="6">
        <f t="shared" si="169"/>
        <v>2.292702407775876</v>
      </c>
      <c r="G2151" s="17">
        <v>1.0384437751119274E-2</v>
      </c>
      <c r="H2151" s="9">
        <f t="shared" si="166"/>
        <v>1.514167232433682E-2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-3.1517390451073678E-2</v>
      </c>
      <c r="D2152" s="6">
        <f t="shared" si="168"/>
        <v>9.9334590084543023E-4</v>
      </c>
      <c r="E2152" s="6">
        <f t="shared" si="170"/>
        <v>8.7854239471278032E-6</v>
      </c>
      <c r="F2152" s="6">
        <f t="shared" si="169"/>
        <v>0.98359195512334507</v>
      </c>
      <c r="G2152" s="17">
        <v>1.1714032168087597E-2</v>
      </c>
      <c r="H2152" s="9">
        <f t="shared" si="166"/>
        <v>9.9176204561545155E-3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-3.2084567313235826E-3</v>
      </c>
      <c r="D2153" s="6">
        <f t="shared" si="168"/>
        <v>1.0294194596775609E-5</v>
      </c>
      <c r="E2153" s="6">
        <f t="shared" si="170"/>
        <v>9.9334590084543023E-4</v>
      </c>
      <c r="F2153" s="6">
        <f t="shared" si="169"/>
        <v>1.2467841313030592</v>
      </c>
      <c r="G2153" s="17">
        <v>1.008029571012487E-2</v>
      </c>
      <c r="H2153" s="9">
        <f t="shared" si="166"/>
        <v>1.1165948823557537E-2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-2.2007697644198597E-2</v>
      </c>
      <c r="D2154" s="6">
        <f t="shared" si="168"/>
        <v>4.8433875559846445E-4</v>
      </c>
      <c r="E2154" s="6">
        <f t="shared" si="170"/>
        <v>1.0294194596775609E-5</v>
      </c>
      <c r="F2154" s="6">
        <f t="shared" si="169"/>
        <v>0.92784210509034792</v>
      </c>
      <c r="G2154" s="17">
        <v>1.5673762596608805E-2</v>
      </c>
      <c r="H2154" s="9">
        <f t="shared" si="166"/>
        <v>9.6324560995124601E-3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-1.4593719480087895E-2</v>
      </c>
      <c r="D2155" s="6">
        <f t="shared" si="168"/>
        <v>2.1297664826349689E-4</v>
      </c>
      <c r="E2155" s="6">
        <f t="shared" si="170"/>
        <v>4.8433875559846445E-4</v>
      </c>
      <c r="F2155" s="6">
        <f t="shared" si="169"/>
        <v>2.218146404350454</v>
      </c>
      <c r="G2155" s="17">
        <v>1.4486858455297784E-2</v>
      </c>
      <c r="H2155" s="9">
        <f t="shared" si="166"/>
        <v>1.4893442867082324E-2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-1.8916029764862938E-2</v>
      </c>
      <c r="D2156" s="6">
        <f t="shared" si="168"/>
        <v>3.5781618206518059E-4</v>
      </c>
      <c r="E2156" s="6">
        <f t="shared" si="170"/>
        <v>2.1297664826349689E-4</v>
      </c>
      <c r="F2156" s="6">
        <f t="shared" si="169"/>
        <v>1.897501010901306</v>
      </c>
      <c r="G2156" s="17">
        <v>1.75274178366948E-2</v>
      </c>
      <c r="H2156" s="9">
        <f t="shared" si="166"/>
        <v>1.37749809832947E-2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1.4430799745395724E-2</v>
      </c>
      <c r="D2157" s="6">
        <f t="shared" si="168"/>
        <v>2.0824798129171328E-4</v>
      </c>
      <c r="E2157" s="6">
        <f t="shared" si="170"/>
        <v>3.5781618206518059E-4</v>
      </c>
      <c r="F2157" s="6">
        <f t="shared" si="169"/>
        <v>2.7693896713762562</v>
      </c>
      <c r="G2157" s="17">
        <v>1.4097547388680406E-2</v>
      </c>
      <c r="H2157" s="9">
        <f t="shared" si="166"/>
        <v>1.664148332143579E-2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7.7831882370902068E-3</v>
      </c>
      <c r="D2158" s="6">
        <f t="shared" si="168"/>
        <v>6.0578019133979362E-5</v>
      </c>
      <c r="E2158" s="6">
        <f t="shared" si="170"/>
        <v>2.0824798129171328E-4</v>
      </c>
      <c r="F2158" s="6">
        <f t="shared" si="169"/>
        <v>1.7978217251626356</v>
      </c>
      <c r="G2158" s="17">
        <v>9.7427987767838772E-3</v>
      </c>
      <c r="H2158" s="9">
        <f t="shared" si="166"/>
        <v>1.3408287456504787E-2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-6.1492408470982139E-3</v>
      </c>
      <c r="D2159" s="6">
        <f t="shared" si="168"/>
        <v>3.7813162995621156E-5</v>
      </c>
      <c r="E2159" s="6">
        <f t="shared" si="170"/>
        <v>6.0578019133979362E-5</v>
      </c>
      <c r="F2159" s="6">
        <f t="shared" si="169"/>
        <v>0.86791750053990213</v>
      </c>
      <c r="G2159" s="17">
        <v>7.2545496821666781E-3</v>
      </c>
      <c r="H2159" s="9">
        <f t="shared" si="166"/>
        <v>9.316208995830343E-3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-1.3045775901223904E-2</v>
      </c>
      <c r="D2160" s="6">
        <f t="shared" si="168"/>
        <v>1.7019226886495436E-4</v>
      </c>
      <c r="E2160" s="6">
        <f t="shared" si="170"/>
        <v>3.7813162995621156E-5</v>
      </c>
      <c r="F2160" s="6">
        <f t="shared" si="169"/>
        <v>0.48909406399529276</v>
      </c>
      <c r="G2160" s="17">
        <v>7.707907650679597E-3</v>
      </c>
      <c r="H2160" s="9">
        <f t="shared" si="166"/>
        <v>6.9935260348074259E-3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1.2176108413780931E-3</v>
      </c>
      <c r="D2161" s="6">
        <f t="shared" si="168"/>
        <v>1.4825761610414678E-6</v>
      </c>
      <c r="E2161" s="6">
        <f t="shared" si="170"/>
        <v>1.7019226886495436E-4</v>
      </c>
      <c r="F2161" s="6">
        <f t="shared" si="169"/>
        <v>0.54985486643069414</v>
      </c>
      <c r="G2161" s="17">
        <v>1.1687966851669123E-2</v>
      </c>
      <c r="H2161" s="9">
        <f t="shared" si="166"/>
        <v>7.4152199322116818E-3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-7.9280134491960547E-3</v>
      </c>
      <c r="D2162" s="6">
        <f t="shared" si="168"/>
        <v>6.2853397250633528E-5</v>
      </c>
      <c r="E2162" s="6">
        <f t="shared" si="170"/>
        <v>1.4825761610414678E-6</v>
      </c>
      <c r="F2162" s="6">
        <f t="shared" si="169"/>
        <v>1.2413029536590403</v>
      </c>
      <c r="G2162" s="17">
        <v>7.8357688160143862E-3</v>
      </c>
      <c r="H2162" s="9">
        <f t="shared" si="166"/>
        <v>1.1141377624239475E-2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-3.5138248799152283E-2</v>
      </c>
      <c r="D2163" s="6">
        <f t="shared" si="168"/>
        <v>1.2346965286711268E-3</v>
      </c>
      <c r="E2163" s="6">
        <f t="shared" si="170"/>
        <v>6.2853397250633528E-5</v>
      </c>
      <c r="F2163" s="6">
        <f t="shared" si="169"/>
        <v>0.56765440021100777</v>
      </c>
      <c r="G2163" s="17">
        <v>1.0089603047757545E-2</v>
      </c>
      <c r="H2163" s="9">
        <f t="shared" si="166"/>
        <v>7.5342843071588943E-3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-8.6153001588485725E-3</v>
      </c>
      <c r="D2164" s="6">
        <f t="shared" si="168"/>
        <v>7.4223396827056238E-5</v>
      </c>
      <c r="E2164" s="6">
        <f t="shared" si="170"/>
        <v>1.2346965286711268E-3</v>
      </c>
      <c r="F2164" s="6">
        <f t="shared" si="169"/>
        <v>0.92954525722498604</v>
      </c>
      <c r="G2164" s="17">
        <v>7.4657769616569124E-3</v>
      </c>
      <c r="H2164" s="9">
        <f t="shared" si="166"/>
        <v>9.6412927412509678E-3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-3.1797827087071143E-2</v>
      </c>
      <c r="D2165" s="6">
        <f t="shared" si="168"/>
        <v>1.0111018074592754E-3</v>
      </c>
      <c r="E2165" s="6">
        <f t="shared" si="170"/>
        <v>7.4223396827056238E-5</v>
      </c>
      <c r="F2165" s="6">
        <f t="shared" si="169"/>
        <v>0.51694501802241599</v>
      </c>
      <c r="G2165" s="17">
        <v>8.6757748540597888E-3</v>
      </c>
      <c r="H2165" s="9">
        <f t="shared" si="166"/>
        <v>7.1898888588240086E-3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1.3158057065070528E-2</v>
      </c>
      <c r="D2166" s="6">
        <f t="shared" si="168"/>
        <v>1.7313446572765243E-4</v>
      </c>
      <c r="E2166" s="6">
        <f t="shared" si="170"/>
        <v>1.0111018074592754E-3</v>
      </c>
      <c r="F2166" s="6">
        <f t="shared" si="169"/>
        <v>0.6919029503863291</v>
      </c>
      <c r="G2166" s="17">
        <v>9.5498258926166382E-3</v>
      </c>
      <c r="H2166" s="9">
        <f t="shared" si="166"/>
        <v>8.3180703915411124E-3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5.6988516257379575E-3</v>
      </c>
      <c r="D2167" s="6">
        <f t="shared" si="168"/>
        <v>3.2476909852176164E-5</v>
      </c>
      <c r="E2167" s="6">
        <f t="shared" si="170"/>
        <v>1.7313446572765243E-4</v>
      </c>
      <c r="F2167" s="6">
        <f t="shared" si="169"/>
        <v>0.83457100670671103</v>
      </c>
      <c r="G2167" s="17">
        <v>6.4542443881520153E-3</v>
      </c>
      <c r="H2167" s="9">
        <f t="shared" si="166"/>
        <v>9.1354857928120665E-3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-2.8414728422509521E-2</v>
      </c>
      <c r="D2168" s="6">
        <f t="shared" si="168"/>
        <v>8.0739679132497044E-4</v>
      </c>
      <c r="E2168" s="6">
        <f t="shared" si="170"/>
        <v>3.2476909852176164E-5</v>
      </c>
      <c r="F2168" s="6">
        <f t="shared" si="169"/>
        <v>0.39082417296118038</v>
      </c>
      <c r="G2168" s="17">
        <v>8.0996134264821138E-3</v>
      </c>
      <c r="H2168" s="9">
        <f t="shared" si="166"/>
        <v>6.2515931806314809E-3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-1.5054134448290447E-2</v>
      </c>
      <c r="D2169" s="6">
        <f t="shared" si="168"/>
        <v>2.2662696398720512E-4</v>
      </c>
      <c r="E2169" s="6">
        <f t="shared" si="170"/>
        <v>8.0739679132497044E-4</v>
      </c>
      <c r="F2169" s="6">
        <f t="shared" si="169"/>
        <v>0.60532696912993722</v>
      </c>
      <c r="G2169" s="17">
        <v>8.8307574979476153E-3</v>
      </c>
      <c r="H2169" s="9">
        <f t="shared" si="166"/>
        <v>7.7802761463198547E-3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-1.4230127631944046E-2</v>
      </c>
      <c r="D2170" s="6">
        <f t="shared" si="168"/>
        <v>2.0249653242141745E-4</v>
      </c>
      <c r="E2170" s="6">
        <f t="shared" si="170"/>
        <v>2.2662696398720512E-4</v>
      </c>
      <c r="F2170" s="6">
        <f t="shared" si="169"/>
        <v>0.71619127523182002</v>
      </c>
      <c r="G2170" s="17">
        <v>9.0884810558735252E-3</v>
      </c>
      <c r="H2170" s="9">
        <f t="shared" si="166"/>
        <v>8.4628084890999399E-3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1.8464496429317516E-2</v>
      </c>
      <c r="D2171" s="6">
        <f t="shared" si="168"/>
        <v>3.4093762838827927E-4</v>
      </c>
      <c r="E2171" s="6">
        <f t="shared" si="170"/>
        <v>2.0249653242141745E-4</v>
      </c>
      <c r="F2171" s="6">
        <f t="shared" si="169"/>
        <v>0.75755615433554369</v>
      </c>
      <c r="G2171" s="17">
        <v>1.0990567326733975E-2</v>
      </c>
      <c r="H2171" s="9">
        <f t="shared" si="166"/>
        <v>8.703770185014904E-3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-7.0365160806376984E-3</v>
      </c>
      <c r="D2172" s="6">
        <f t="shared" si="168"/>
        <v>4.9512558553072917E-5</v>
      </c>
      <c r="E2172" s="6">
        <f t="shared" si="170"/>
        <v>3.4093762838827927E-4</v>
      </c>
      <c r="F2172" s="6">
        <f t="shared" si="169"/>
        <v>1.0996390509542224</v>
      </c>
      <c r="G2172" s="17">
        <v>9.4832765963943997E-3</v>
      </c>
      <c r="H2172" s="9">
        <f t="shared" si="166"/>
        <v>1.0486367583459119E-2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-2.9960549170057402E-2</v>
      </c>
      <c r="D2173" s="6">
        <f t="shared" si="168"/>
        <v>8.9763450657142729E-4</v>
      </c>
      <c r="E2173" s="6">
        <f t="shared" si="170"/>
        <v>4.9512558553072917E-5</v>
      </c>
      <c r="F2173" s="6">
        <f t="shared" si="169"/>
        <v>0.82322659240062235</v>
      </c>
      <c r="G2173" s="17">
        <v>8.8155027483502527E-3</v>
      </c>
      <c r="H2173" s="9">
        <f t="shared" si="166"/>
        <v>9.0731835228910832E-3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1.5651355935260416E-2</v>
      </c>
      <c r="D2174" s="6">
        <f t="shared" si="168"/>
        <v>2.4496494261221145E-4</v>
      </c>
      <c r="E2174" s="6">
        <f t="shared" si="170"/>
        <v>8.9763450657142729E-4</v>
      </c>
      <c r="F2174" s="6">
        <f t="shared" si="169"/>
        <v>0.71379202367193872</v>
      </c>
      <c r="G2174" s="17">
        <v>1.5826327371639599E-2</v>
      </c>
      <c r="H2174" s="9">
        <f t="shared" si="166"/>
        <v>8.4486213293764011E-3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-6.415292104313298E-3</v>
      </c>
      <c r="D2175" s="6">
        <f t="shared" si="168"/>
        <v>4.1155972783664543E-5</v>
      </c>
      <c r="E2175" s="6">
        <f t="shared" si="170"/>
        <v>2.4496494261221145E-4</v>
      </c>
      <c r="F2175" s="6">
        <f t="shared" si="169"/>
        <v>2.2611834192315841</v>
      </c>
      <c r="G2175" s="17">
        <v>1.0510320192042856E-2</v>
      </c>
      <c r="H2175" s="9">
        <f t="shared" si="166"/>
        <v>1.5037231857065927E-2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-2.2443020217853715E-2</v>
      </c>
      <c r="D2176" s="6">
        <f t="shared" si="168"/>
        <v>5.0368915649899061E-4</v>
      </c>
      <c r="E2176" s="6">
        <f t="shared" si="170"/>
        <v>4.1155972783664543E-5</v>
      </c>
      <c r="F2176" s="6">
        <f t="shared" si="169"/>
        <v>1.0071521296009036</v>
      </c>
      <c r="G2176" s="17">
        <v>8.2160432529036816E-3</v>
      </c>
      <c r="H2176" s="9">
        <f t="shared" si="166"/>
        <v>1.0035696934448068E-2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-1.9950576076283366E-2</v>
      </c>
      <c r="D2177" s="6">
        <f t="shared" si="168"/>
        <v>3.980254857755702E-4</v>
      </c>
      <c r="E2177" s="6">
        <f t="shared" si="170"/>
        <v>5.0368915649899061E-4</v>
      </c>
      <c r="F2177" s="6">
        <f t="shared" si="169"/>
        <v>0.622336571130783</v>
      </c>
      <c r="G2177" s="17">
        <v>1.0206481275386854E-2</v>
      </c>
      <c r="H2177" s="9">
        <f t="shared" si="166"/>
        <v>7.8888311626677809E-3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-3.3316145516495387E-3</v>
      </c>
      <c r="D2178" s="6">
        <f t="shared" si="168"/>
        <v>1.1099655520762956E-5</v>
      </c>
      <c r="E2178" s="6">
        <f t="shared" si="170"/>
        <v>3.980254857755702E-4</v>
      </c>
      <c r="F2178" s="6">
        <f t="shared" si="169"/>
        <v>0.95077797809343301</v>
      </c>
      <c r="G2178" s="17">
        <v>1.4634201879417427E-2</v>
      </c>
      <c r="H2178" s="9">
        <f t="shared" si="166"/>
        <v>9.7507844714845009E-3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-6.7217669329616165E-3</v>
      </c>
      <c r="D2179" s="6">
        <f t="shared" si="168"/>
        <v>4.5182150701056217E-5</v>
      </c>
      <c r="E2179" s="6">
        <f t="shared" si="170"/>
        <v>1.1099655520762956E-5</v>
      </c>
      <c r="F2179" s="6">
        <f t="shared" si="169"/>
        <v>1.9359301041119596</v>
      </c>
      <c r="G2179" s="17">
        <v>6.1668470536626529E-3</v>
      </c>
      <c r="H2179" s="9">
        <f t="shared" si="166"/>
        <v>1.3913770531785982E-2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-2.6102415092193181E-2</v>
      </c>
      <c r="D2180" s="6">
        <f t="shared" si="168"/>
        <v>6.8133607364515437E-4</v>
      </c>
      <c r="E2180" s="6">
        <f t="shared" si="170"/>
        <v>4.5182150701056217E-5</v>
      </c>
      <c r="F2180" s="6">
        <f t="shared" si="169"/>
        <v>0.35833553286239661</v>
      </c>
      <c r="G2180" s="17">
        <v>1.1927958922563623E-2</v>
      </c>
      <c r="H2180" s="9">
        <f t="shared" si="166"/>
        <v>5.9861133706470724E-3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-2.1963257713668454E-2</v>
      </c>
      <c r="D2181" s="6">
        <f t="shared" si="168"/>
        <v>4.8238468939701683E-4</v>
      </c>
      <c r="E2181" s="6">
        <f t="shared" si="170"/>
        <v>6.8133607364515437E-4</v>
      </c>
      <c r="F2181" s="6">
        <f t="shared" si="169"/>
        <v>1.2920800193992805</v>
      </c>
      <c r="G2181" s="17">
        <v>7.1076640508185513E-3</v>
      </c>
      <c r="H2181" s="9">
        <f t="shared" si="166"/>
        <v>1.1366969778262282E-2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-4.4488575035078809E-3</v>
      </c>
      <c r="D2182" s="6">
        <f t="shared" si="168"/>
        <v>1.9792333086518375E-5</v>
      </c>
      <c r="E2182" s="6">
        <f t="shared" si="170"/>
        <v>4.8238468939701683E-4</v>
      </c>
      <c r="F2182" s="6">
        <f t="shared" si="169"/>
        <v>0.47020622034753801</v>
      </c>
      <c r="G2182" s="17">
        <v>8.8626939948772635E-3</v>
      </c>
      <c r="H2182" s="9">
        <f t="shared" si="166"/>
        <v>6.8571584519211606E-3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-9.3812608245655172E-3</v>
      </c>
      <c r="D2183" s="6">
        <f t="shared" si="168"/>
        <v>8.8008054658527692E-5</v>
      </c>
      <c r="E2183" s="6">
        <f t="shared" si="170"/>
        <v>1.9792333086518375E-5</v>
      </c>
      <c r="F2183" s="6">
        <f t="shared" si="169"/>
        <v>0.72124891811738345</v>
      </c>
      <c r="G2183" s="17">
        <v>9.702281125084573E-3</v>
      </c>
      <c r="H2183" s="9">
        <f t="shared" si="166"/>
        <v>8.4926375062013768E-3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6.6612587655213804E-3</v>
      </c>
      <c r="D2184" s="6">
        <f t="shared" si="168"/>
        <v>4.4372368341235423E-5</v>
      </c>
      <c r="E2184" s="6">
        <f t="shared" si="170"/>
        <v>8.8008054658527692E-5</v>
      </c>
      <c r="F2184" s="6">
        <f t="shared" si="169"/>
        <v>0.86086211587582151</v>
      </c>
      <c r="G2184" s="17">
        <v>7.0487538377236253E-3</v>
      </c>
      <c r="H2184" s="9">
        <f t="shared" si="166"/>
        <v>9.2782655484515072E-3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-3.151461861251531E-2</v>
      </c>
      <c r="D2185" s="6">
        <f t="shared" si="168"/>
        <v>9.9317118629229642E-4</v>
      </c>
      <c r="E2185" s="6">
        <f t="shared" si="170"/>
        <v>4.4372368341235423E-5</v>
      </c>
      <c r="F2185" s="6">
        <f t="shared" si="169"/>
        <v>0.46272792396482454</v>
      </c>
      <c r="G2185" s="17">
        <v>1.0197828165133899E-2</v>
      </c>
      <c r="H2185" s="9">
        <f t="shared" si="166"/>
        <v>6.8024107782816571E-3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-8.164810821861837E-3</v>
      </c>
      <c r="D2186" s="6">
        <f t="shared" si="168"/>
        <v>6.6664135756792171E-5</v>
      </c>
      <c r="E2186" s="6">
        <f t="shared" si="170"/>
        <v>9.9317118629229642E-4</v>
      </c>
      <c r="F2186" s="6">
        <f t="shared" si="169"/>
        <v>0.94920705763110091</v>
      </c>
      <c r="G2186" s="17">
        <v>5.455787212695469E-3</v>
      </c>
      <c r="H2186" s="9">
        <f t="shared" si="166"/>
        <v>9.7427257871249822E-3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-2.6764242076771985E-3</v>
      </c>
      <c r="D2187" s="6">
        <f t="shared" si="168"/>
        <v>7.1632465394405196E-6</v>
      </c>
      <c r="E2187" s="6">
        <f t="shared" si="170"/>
        <v>6.6664135756792171E-5</v>
      </c>
      <c r="F2187" s="6">
        <f t="shared" si="169"/>
        <v>0.28431178554036635</v>
      </c>
      <c r="G2187" s="17">
        <v>8.9940267283213308E-3</v>
      </c>
      <c r="H2187" s="9">
        <f t="shared" si="166"/>
        <v>5.3320895110675545E-3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7.8201580363563717E-3</v>
      </c>
      <c r="D2188" s="6">
        <f t="shared" si="168"/>
        <v>6.1154871713589148E-5</v>
      </c>
      <c r="E2188" s="6">
        <f t="shared" si="170"/>
        <v>7.1632465394405196E-6</v>
      </c>
      <c r="F2188" s="6">
        <f t="shared" si="169"/>
        <v>0.74225439967533069</v>
      </c>
      <c r="G2188" s="17">
        <v>7.0799133528860131E-3</v>
      </c>
      <c r="H2188" s="9">
        <f t="shared" si="166"/>
        <v>8.6154187343119356E-3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-2.522305700540254E-2</v>
      </c>
      <c r="D2189" s="6">
        <f t="shared" si="168"/>
        <v>6.3620260469778608E-4</v>
      </c>
      <c r="E2189" s="6">
        <f t="shared" si="170"/>
        <v>6.1154871713589148E-5</v>
      </c>
      <c r="F2189" s="6">
        <f t="shared" si="169"/>
        <v>0.46667117531673502</v>
      </c>
      <c r="G2189" s="17">
        <v>5.6046368260618904E-3</v>
      </c>
      <c r="H2189" s="9">
        <f t="shared" si="166"/>
        <v>6.8313335104995057E-3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-1.2845101452514659E-2</v>
      </c>
      <c r="D2190" s="6">
        <f t="shared" si="168"/>
        <v>1.6499663132539419E-4</v>
      </c>
      <c r="E2190" s="6">
        <f t="shared" si="170"/>
        <v>6.3620260469778608E-4</v>
      </c>
      <c r="F2190" s="6">
        <f t="shared" si="169"/>
        <v>0.299068132334607</v>
      </c>
      <c r="G2190" s="17">
        <v>2.1035111230271884E-2</v>
      </c>
      <c r="H2190" s="9">
        <f t="shared" ref="H2190:H2253" si="171">SQRT(F2190)/100</f>
        <v>5.4687122097858377E-3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-9.1151755222757848E-3</v>
      </c>
      <c r="D2191" s="6">
        <f t="shared" ref="D2191:D2254" si="173">C2191^2</f>
        <v>8.3086424801895629E-5</v>
      </c>
      <c r="E2191" s="6">
        <f t="shared" si="170"/>
        <v>1.6499663132539419E-4</v>
      </c>
      <c r="F2191" s="6">
        <f t="shared" ref="F2191:F2254" si="174">IF(C2190&gt;0,B$6+B$7*E2191+B$8*(G2190*100)^2,B$6+B$7*E2191+B$8*(G2190*100)^2+E2191*$B$9)</f>
        <v>3.9809595967773621</v>
      </c>
      <c r="G2191" s="17">
        <v>8.7198223408190157E-3</v>
      </c>
      <c r="H2191" s="9">
        <f t="shared" si="171"/>
        <v>1.9952342210320478E-2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-4.0839701337958251E-2</v>
      </c>
      <c r="D2192" s="6">
        <f t="shared" si="173"/>
        <v>1.6678812053736289E-3</v>
      </c>
      <c r="E2192" s="6">
        <f t="shared" ref="E2192:E2255" si="175">D2191</f>
        <v>8.3086424801895629E-5</v>
      </c>
      <c r="F2192" s="6">
        <f t="shared" si="174"/>
        <v>0.69874966755755263</v>
      </c>
      <c r="G2192" s="17">
        <v>1.275383502019815E-2</v>
      </c>
      <c r="H2192" s="9">
        <f t="shared" si="171"/>
        <v>8.3591247601501467E-3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-7.5789203150568012E-3</v>
      </c>
      <c r="D2193" s="6">
        <f t="shared" si="173"/>
        <v>5.7440033141980682E-5</v>
      </c>
      <c r="E2193" s="6">
        <f t="shared" si="175"/>
        <v>1.6678812053736289E-3</v>
      </c>
      <c r="F2193" s="6">
        <f t="shared" si="174"/>
        <v>1.4746778977671653</v>
      </c>
      <c r="G2193" s="17">
        <v>1.4082490569852254E-2</v>
      </c>
      <c r="H2193" s="9">
        <f t="shared" si="171"/>
        <v>1.2143631655181102E-2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1.4997078498150724E-2</v>
      </c>
      <c r="D2194" s="6">
        <f t="shared" si="173"/>
        <v>2.2491236347969479E-4</v>
      </c>
      <c r="E2194" s="6">
        <f t="shared" si="175"/>
        <v>5.7440033141980682E-5</v>
      </c>
      <c r="F2194" s="6">
        <f t="shared" si="174"/>
        <v>1.7940222712904366</v>
      </c>
      <c r="G2194" s="17">
        <v>1.5058721040934015E-2</v>
      </c>
      <c r="H2194" s="9">
        <f t="shared" si="171"/>
        <v>1.339411165882395E-2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-3.5126720120470349E-2</v>
      </c>
      <c r="D2195" s="6">
        <f t="shared" si="173"/>
        <v>1.2338864664218564E-3</v>
      </c>
      <c r="E2195" s="6">
        <f t="shared" si="175"/>
        <v>2.2491236347969479E-4</v>
      </c>
      <c r="F2195" s="6">
        <f t="shared" si="174"/>
        <v>2.0488348160843071</v>
      </c>
      <c r="G2195" s="17">
        <v>1.5231306226616252E-2</v>
      </c>
      <c r="H2195" s="9">
        <f t="shared" si="171"/>
        <v>1.4313751486190849E-2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-7.1053259374278099E-3</v>
      </c>
      <c r="D2196" s="6">
        <f t="shared" si="173"/>
        <v>5.0485656677084382E-5</v>
      </c>
      <c r="E2196" s="6">
        <f t="shared" si="175"/>
        <v>1.2338864664218564E-3</v>
      </c>
      <c r="F2196" s="6">
        <f t="shared" si="174"/>
        <v>2.0956803584682215</v>
      </c>
      <c r="G2196" s="17">
        <v>1.0847940911579803E-2</v>
      </c>
      <c r="H2196" s="9">
        <f t="shared" si="171"/>
        <v>1.4476464894677228E-2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4.0175192603596893E-3</v>
      </c>
      <c r="D2197" s="6">
        <f t="shared" si="173"/>
        <v>1.6140461007361064E-5</v>
      </c>
      <c r="E2197" s="6">
        <f t="shared" si="175"/>
        <v>5.0485656677084382E-5</v>
      </c>
      <c r="F2197" s="6">
        <f t="shared" si="174"/>
        <v>1.0717411454393564</v>
      </c>
      <c r="G2197" s="17">
        <v>2.0582464937909679E-2</v>
      </c>
      <c r="H2197" s="9">
        <f t="shared" si="171"/>
        <v>1.0352493155947298E-2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-1.1525540892601771E-2</v>
      </c>
      <c r="D2198" s="6">
        <f t="shared" si="173"/>
        <v>1.3283809286703563E-4</v>
      </c>
      <c r="E2198" s="6">
        <f t="shared" si="175"/>
        <v>1.6140461007361064E-5</v>
      </c>
      <c r="F2198" s="6">
        <f t="shared" si="174"/>
        <v>3.8122243381769589</v>
      </c>
      <c r="G2198" s="17">
        <v>1.2150332321020947E-2</v>
      </c>
      <c r="H2198" s="9">
        <f t="shared" si="171"/>
        <v>1.9524918279411461E-2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-5.5672564388536801E-2</v>
      </c>
      <c r="D2199" s="6">
        <f t="shared" si="173"/>
        <v>3.0994344255957759E-3</v>
      </c>
      <c r="E2199" s="6">
        <f t="shared" si="175"/>
        <v>1.3283809286703563E-4</v>
      </c>
      <c r="F2199" s="6">
        <f t="shared" si="174"/>
        <v>1.3400294160884767</v>
      </c>
      <c r="G2199" s="17">
        <v>1.7040519022784403E-2</v>
      </c>
      <c r="H2199" s="9">
        <f t="shared" si="171"/>
        <v>1.1575963960243123E-2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2.3784413171854275E-3</v>
      </c>
      <c r="D2200" s="6">
        <f t="shared" si="173"/>
        <v>5.6569830992947514E-6</v>
      </c>
      <c r="E2200" s="6">
        <f t="shared" si="175"/>
        <v>3.0994344255957759E-3</v>
      </c>
      <c r="F2200" s="6">
        <f t="shared" si="174"/>
        <v>2.6186821476738946</v>
      </c>
      <c r="G2200" s="17">
        <v>2.1163919018836446E-2</v>
      </c>
      <c r="H2200" s="9">
        <f t="shared" si="171"/>
        <v>1.6182342684771863E-2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-5.1981420587913697E-2</v>
      </c>
      <c r="D2201" s="6">
        <f t="shared" si="173"/>
        <v>2.7020680863375779E-3</v>
      </c>
      <c r="E2201" s="6">
        <f t="shared" si="175"/>
        <v>5.6569830992947514E-6</v>
      </c>
      <c r="F2201" s="6">
        <f t="shared" si="174"/>
        <v>4.0296430209886616</v>
      </c>
      <c r="G2201" s="17">
        <v>1.7227518219321895E-2</v>
      </c>
      <c r="H2201" s="9">
        <f t="shared" si="171"/>
        <v>2.0073970760635929E-2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2.7418790051052147E-2</v>
      </c>
      <c r="D2202" s="6">
        <f t="shared" si="173"/>
        <v>7.5179004786367625E-4</v>
      </c>
      <c r="E2202" s="6">
        <f t="shared" si="175"/>
        <v>2.7020680863375779E-3</v>
      </c>
      <c r="F2202" s="6">
        <f t="shared" si="174"/>
        <v>2.6760724250668653</v>
      </c>
      <c r="G2202" s="17">
        <v>3.2125767306452016E-2</v>
      </c>
      <c r="H2202" s="9">
        <f t="shared" si="171"/>
        <v>1.6358705404361511E-2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2.2415131911175286E-2</v>
      </c>
      <c r="D2203" s="6">
        <f t="shared" si="173"/>
        <v>5.0243813859538865E-4</v>
      </c>
      <c r="E2203" s="6">
        <f t="shared" si="175"/>
        <v>7.5179004786367625E-4</v>
      </c>
      <c r="F2203" s="6">
        <f t="shared" si="174"/>
        <v>9.2619055334784939</v>
      </c>
      <c r="G2203" s="17">
        <v>2.0961781826244072E-2</v>
      </c>
      <c r="H2203" s="9">
        <f t="shared" si="171"/>
        <v>3.0433378934121812E-2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-4.3778184410196194E-2</v>
      </c>
      <c r="D2204" s="6">
        <f t="shared" si="173"/>
        <v>1.9165294302531451E-3</v>
      </c>
      <c r="E2204" s="6">
        <f t="shared" si="175"/>
        <v>5.0243813859538865E-4</v>
      </c>
      <c r="F2204" s="6">
        <f t="shared" si="174"/>
        <v>3.9533726351942717</v>
      </c>
      <c r="G2204" s="17">
        <v>1.5237207865706266E-2</v>
      </c>
      <c r="H2204" s="9">
        <f t="shared" si="171"/>
        <v>1.9883089888632178E-2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-2.5271328401807115E-2</v>
      </c>
      <c r="D2205" s="6">
        <f t="shared" si="173"/>
        <v>6.3864003919198288E-4</v>
      </c>
      <c r="E2205" s="6">
        <f t="shared" si="175"/>
        <v>1.9165294302531451E-3</v>
      </c>
      <c r="F2205" s="6">
        <f t="shared" si="174"/>
        <v>2.0973030368032455</v>
      </c>
      <c r="G2205" s="17">
        <v>1.7798201232691095E-2</v>
      </c>
      <c r="H2205" s="9">
        <f t="shared" si="171"/>
        <v>1.4482068349525373E-2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-1.317535981320677E-2</v>
      </c>
      <c r="D2206" s="6">
        <f t="shared" si="173"/>
        <v>1.7359010620746394E-4</v>
      </c>
      <c r="E2206" s="6">
        <f t="shared" si="175"/>
        <v>6.3864003919198288E-4</v>
      </c>
      <c r="F2206" s="6">
        <f t="shared" si="174"/>
        <v>2.8550736414168627</v>
      </c>
      <c r="G2206" s="17">
        <v>1.0486058139425379E-2</v>
      </c>
      <c r="H2206" s="9">
        <f t="shared" si="171"/>
        <v>1.6896963163293168E-2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7.5247091837907665E-3</v>
      </c>
      <c r="D2207" s="6">
        <f t="shared" si="173"/>
        <v>5.6621248300625102E-5</v>
      </c>
      <c r="E2207" s="6">
        <f t="shared" si="175"/>
        <v>1.7359010620746394E-4</v>
      </c>
      <c r="F2207" s="6">
        <f t="shared" si="174"/>
        <v>1.0025916414175164</v>
      </c>
      <c r="G2207" s="17">
        <v>1.6551564461619143E-2</v>
      </c>
      <c r="H2207" s="9">
        <f t="shared" si="171"/>
        <v>1.001294982219284E-2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4.2447387734437236E-4</v>
      </c>
      <c r="D2208" s="6">
        <f t="shared" si="173"/>
        <v>1.8017807254776529E-7</v>
      </c>
      <c r="E2208" s="6">
        <f t="shared" si="175"/>
        <v>5.6621248300625102E-5</v>
      </c>
      <c r="F2208" s="6">
        <f t="shared" si="174"/>
        <v>2.4715085408407376</v>
      </c>
      <c r="G2208" s="17">
        <v>1.8341213361248242E-2</v>
      </c>
      <c r="H2208" s="9">
        <f t="shared" si="171"/>
        <v>1.5721032220693199E-2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-8.2844974869333607E-2</v>
      </c>
      <c r="D2209" s="6">
        <f t="shared" si="173"/>
        <v>6.8632898611005171E-3</v>
      </c>
      <c r="E2209" s="6">
        <f t="shared" si="175"/>
        <v>1.8017807254776529E-7</v>
      </c>
      <c r="F2209" s="6">
        <f t="shared" si="174"/>
        <v>3.0308357634402774</v>
      </c>
      <c r="G2209" s="17">
        <v>2.7481188990689347E-2</v>
      </c>
      <c r="H2209" s="9">
        <f t="shared" si="171"/>
        <v>1.7409295687764847E-2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3.5247742901506562E-2</v>
      </c>
      <c r="D2210" s="6">
        <f t="shared" si="173"/>
        <v>1.2424033796507063E-3</v>
      </c>
      <c r="E2210" s="6">
        <f t="shared" si="175"/>
        <v>6.8632898611005171E-3</v>
      </c>
      <c r="F2210" s="6">
        <f t="shared" si="174"/>
        <v>6.7822889381297049</v>
      </c>
      <c r="G2210" s="17">
        <v>1.9085861150564994E-2</v>
      </c>
      <c r="H2210" s="9">
        <f t="shared" si="171"/>
        <v>2.6042828068644362E-2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-1.2307037414189049E-2</v>
      </c>
      <c r="D2211" s="6">
        <f t="shared" si="173"/>
        <v>1.5146316991424908E-4</v>
      </c>
      <c r="E2211" s="6">
        <f t="shared" si="175"/>
        <v>1.2424033796507063E-3</v>
      </c>
      <c r="F2211" s="6">
        <f t="shared" si="174"/>
        <v>3.2804672486058934</v>
      </c>
      <c r="G2211" s="17">
        <v>1.8213025556433643E-2</v>
      </c>
      <c r="H2211" s="9">
        <f t="shared" si="171"/>
        <v>1.811206020475278E-2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-4.3178333391601986E-2</v>
      </c>
      <c r="D2212" s="6">
        <f t="shared" si="173"/>
        <v>1.864368474476331E-3</v>
      </c>
      <c r="E2212" s="6">
        <f t="shared" si="175"/>
        <v>1.5146316991424908E-4</v>
      </c>
      <c r="F2212" s="6">
        <f t="shared" si="174"/>
        <v>2.9888676652753232</v>
      </c>
      <c r="G2212" s="17">
        <v>1.6705223662892385E-2</v>
      </c>
      <c r="H2212" s="9">
        <f t="shared" si="171"/>
        <v>1.7288341925341837E-2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-2.5635620529290932E-2</v>
      </c>
      <c r="D2213" s="6">
        <f t="shared" si="173"/>
        <v>6.5718503992180264E-4</v>
      </c>
      <c r="E2213" s="6">
        <f t="shared" si="175"/>
        <v>1.864368474476331E-3</v>
      </c>
      <c r="F2213" s="6">
        <f t="shared" si="174"/>
        <v>2.5173137045693634</v>
      </c>
      <c r="G2213" s="17">
        <v>3.4258159547370402E-2</v>
      </c>
      <c r="H2213" s="9">
        <f t="shared" si="171"/>
        <v>1.5866044575033073E-2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-4.6979768422528871E-2</v>
      </c>
      <c r="D2214" s="6">
        <f t="shared" si="173"/>
        <v>2.207098641034441E-3</v>
      </c>
      <c r="E2214" s="6">
        <f t="shared" si="175"/>
        <v>6.5718503992180264E-4</v>
      </c>
      <c r="F2214" s="6">
        <f t="shared" si="174"/>
        <v>10.529839368023337</v>
      </c>
      <c r="G2214" s="17">
        <v>5.6796708124074106E-2</v>
      </c>
      <c r="H2214" s="9">
        <f t="shared" si="171"/>
        <v>3.2449713971040385E-2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-6.2916250430864878E-2</v>
      </c>
      <c r="D2215" s="6">
        <f t="shared" si="173"/>
        <v>3.9584545682793048E-3</v>
      </c>
      <c r="E2215" s="6">
        <f t="shared" si="175"/>
        <v>2.207098641034441E-3</v>
      </c>
      <c r="F2215" s="6">
        <f t="shared" si="174"/>
        <v>28.911821308916895</v>
      </c>
      <c r="G2215" s="17">
        <v>3.7985219979835692E-2</v>
      </c>
      <c r="H2215" s="9">
        <f t="shared" si="171"/>
        <v>5.3769713881437836E-2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-3.0710110014127823E-2</v>
      </c>
      <c r="D2216" s="6">
        <f t="shared" si="173"/>
        <v>9.4311085707983401E-4</v>
      </c>
      <c r="E2216" s="6">
        <f t="shared" si="175"/>
        <v>3.9584545682793048E-3</v>
      </c>
      <c r="F2216" s="6">
        <f t="shared" si="174"/>
        <v>12.941618788607029</v>
      </c>
      <c r="G2216" s="17">
        <v>2.9625485450841201E-2</v>
      </c>
      <c r="H2216" s="9">
        <f t="shared" si="171"/>
        <v>3.5974461481177208E-2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-8.6659248293127766E-2</v>
      </c>
      <c r="D2217" s="6">
        <f t="shared" si="173"/>
        <v>7.5098253147299673E-3</v>
      </c>
      <c r="E2217" s="6">
        <f t="shared" si="175"/>
        <v>9.4311085707983401E-4</v>
      </c>
      <c r="F2217" s="6">
        <f t="shared" si="174"/>
        <v>7.8790014031516877</v>
      </c>
      <c r="G2217" s="17">
        <v>4.9946664459885257E-2</v>
      </c>
      <c r="H2217" s="9">
        <f t="shared" si="171"/>
        <v>2.8069558961892661E-2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-2.5532242834340933E-2</v>
      </c>
      <c r="D2218" s="6">
        <f t="shared" si="173"/>
        <v>6.5189542415175397E-4</v>
      </c>
      <c r="E2218" s="6">
        <f t="shared" si="175"/>
        <v>7.5098253147299673E-3</v>
      </c>
      <c r="F2218" s="6">
        <f t="shared" si="174"/>
        <v>22.362585760424619</v>
      </c>
      <c r="G2218" s="17">
        <v>8.1782463678009454E-2</v>
      </c>
      <c r="H2218" s="9">
        <f t="shared" si="171"/>
        <v>4.728909574143348E-2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9.4583461481457784E-2</v>
      </c>
      <c r="D2219" s="6">
        <f t="shared" si="173"/>
        <v>8.9460311858144091E-3</v>
      </c>
      <c r="E2219" s="6">
        <f t="shared" si="175"/>
        <v>6.5189542415175397E-4</v>
      </c>
      <c r="F2219" s="6">
        <f t="shared" si="174"/>
        <v>59.925453857047891</v>
      </c>
      <c r="G2219" s="17">
        <v>4.4314994167986933E-2</v>
      </c>
      <c r="H2219" s="9">
        <f t="shared" si="171"/>
        <v>7.7411532640200245E-2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-1.8695324101762632E-2</v>
      </c>
      <c r="D2220" s="6">
        <f t="shared" si="173"/>
        <v>3.495151432699468E-4</v>
      </c>
      <c r="E2220" s="6">
        <f t="shared" si="175"/>
        <v>8.9460311858144091E-3</v>
      </c>
      <c r="F2220" s="6">
        <f t="shared" si="174"/>
        <v>17.607624168529767</v>
      </c>
      <c r="G2220" s="17">
        <v>5.0277873026283483E-2</v>
      </c>
      <c r="H2220" s="9">
        <f t="shared" si="171"/>
        <v>4.1961439642283202E-2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-9.2505135780312664E-2</v>
      </c>
      <c r="D2221" s="6">
        <f t="shared" si="173"/>
        <v>8.557200145734082E-3</v>
      </c>
      <c r="E2221" s="6">
        <f t="shared" si="175"/>
        <v>3.495151432699468E-4</v>
      </c>
      <c r="F2221" s="6">
        <f t="shared" si="174"/>
        <v>22.659788656651774</v>
      </c>
      <c r="G2221" s="17">
        <v>3.7674959031995636E-2</v>
      </c>
      <c r="H2221" s="9">
        <f t="shared" si="171"/>
        <v>4.760229895357132E-2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3.522713517269907E-2</v>
      </c>
      <c r="D2222" s="6">
        <f t="shared" si="173"/>
        <v>1.2409510524756119E-3</v>
      </c>
      <c r="E2222" s="6">
        <f t="shared" si="175"/>
        <v>8.557200145734082E-3</v>
      </c>
      <c r="F2222" s="6">
        <f t="shared" si="174"/>
        <v>12.731439995868834</v>
      </c>
      <c r="G2222" s="17">
        <v>6.3141739941993166E-2</v>
      </c>
      <c r="H2222" s="9">
        <f t="shared" si="171"/>
        <v>3.5681143473645621E-2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-2.4749203340214909E-2</v>
      </c>
      <c r="D2223" s="6">
        <f t="shared" si="173"/>
        <v>6.1252306597530477E-4</v>
      </c>
      <c r="E2223" s="6">
        <f t="shared" si="175"/>
        <v>1.2409510524756119E-3</v>
      </c>
      <c r="F2223" s="6">
        <f t="shared" si="174"/>
        <v>35.728178095235862</v>
      </c>
      <c r="G2223" s="17">
        <v>4.1971873514126616E-2</v>
      </c>
      <c r="H2223" s="9">
        <f t="shared" si="171"/>
        <v>5.9773052536436395E-2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3.5121992026515288E-2</v>
      </c>
      <c r="D2224" s="6">
        <f t="shared" si="173"/>
        <v>1.2335543239106034E-3</v>
      </c>
      <c r="E2224" s="6">
        <f t="shared" si="175"/>
        <v>6.1252306597530477E-4</v>
      </c>
      <c r="F2224" s="6">
        <f t="shared" si="174"/>
        <v>15.796703897080564</v>
      </c>
      <c r="G2224" s="17">
        <v>1.7536043382989683E-2</v>
      </c>
      <c r="H2224" s="9">
        <f t="shared" si="171"/>
        <v>3.9745067489036376E-2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-3.5832617936123787E-2</v>
      </c>
      <c r="D2225" s="6">
        <f t="shared" si="173"/>
        <v>1.2839765081562201E-3</v>
      </c>
      <c r="E2225" s="6">
        <f t="shared" si="175"/>
        <v>1.2335543239106034E-3</v>
      </c>
      <c r="F2225" s="6">
        <f t="shared" si="174"/>
        <v>2.7720923066170724</v>
      </c>
      <c r="G2225" s="17">
        <v>1.499859457597584E-2</v>
      </c>
      <c r="H2225" s="9">
        <f t="shared" si="171"/>
        <v>1.6649601516604152E-2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-6.9134009269488705E-2</v>
      </c>
      <c r="D2226" s="6">
        <f t="shared" si="173"/>
        <v>4.7795112376737506E-3</v>
      </c>
      <c r="E2226" s="6">
        <f t="shared" si="175"/>
        <v>1.2839765081562201E-3</v>
      </c>
      <c r="F2226" s="6">
        <f t="shared" si="174"/>
        <v>2.0326700925866787</v>
      </c>
      <c r="G2226" s="17">
        <v>4.4470623700339162E-2</v>
      </c>
      <c r="H2226" s="9">
        <f t="shared" si="171"/>
        <v>1.4257173957649106E-2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9.4931634788301741E-3</v>
      </c>
      <c r="D2227" s="6">
        <f t="shared" si="173"/>
        <v>9.0120152835795016E-5</v>
      </c>
      <c r="E2227" s="6">
        <f t="shared" si="175"/>
        <v>4.7795112376737506E-3</v>
      </c>
      <c r="F2227" s="6">
        <f t="shared" si="174"/>
        <v>17.731473584014637</v>
      </c>
      <c r="G2227" s="17">
        <v>4.3293360689550954E-2</v>
      </c>
      <c r="H2227" s="9">
        <f t="shared" si="171"/>
        <v>4.2108756315064257E-2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-4.709414080704459E-2</v>
      </c>
      <c r="D2228" s="6">
        <f t="shared" si="173"/>
        <v>2.2178580983537423E-3</v>
      </c>
      <c r="E2228" s="6">
        <f t="shared" si="175"/>
        <v>9.0120152835795016E-5</v>
      </c>
      <c r="F2228" s="6">
        <f t="shared" si="174"/>
        <v>16.805940169728796</v>
      </c>
      <c r="G2228" s="17">
        <v>3.670394022115326E-2</v>
      </c>
      <c r="H2228" s="9">
        <f t="shared" si="171"/>
        <v>4.0995048688504808E-2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-3.5047727284925785E-2</v>
      </c>
      <c r="D2229" s="6">
        <f t="shared" si="173"/>
        <v>1.2283431878385314E-3</v>
      </c>
      <c r="E2229" s="6">
        <f t="shared" si="175"/>
        <v>2.2178580983537423E-3</v>
      </c>
      <c r="F2229" s="6">
        <f t="shared" si="174"/>
        <v>12.084423599116676</v>
      </c>
      <c r="G2229" s="17">
        <v>3.6258262414703188E-2</v>
      </c>
      <c r="H2229" s="9">
        <f t="shared" si="171"/>
        <v>3.4762657549613024E-2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9.2759190434896749E-2</v>
      </c>
      <c r="D2230" s="6">
        <f t="shared" si="173"/>
        <v>8.6042674101374401E-3</v>
      </c>
      <c r="E2230" s="6">
        <f t="shared" si="175"/>
        <v>1.2283431878385314E-3</v>
      </c>
      <c r="F2230" s="6">
        <f t="shared" si="174"/>
        <v>11.793145633162387</v>
      </c>
      <c r="G2230" s="17">
        <v>4.1809611460505866E-2</v>
      </c>
      <c r="H2230" s="9">
        <f t="shared" si="171"/>
        <v>3.4341149708712992E-2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-1.8714471019256974E-2</v>
      </c>
      <c r="D2231" s="6">
        <f t="shared" si="173"/>
        <v>3.5023142553060918E-4</v>
      </c>
      <c r="E2231" s="6">
        <f t="shared" si="175"/>
        <v>8.6042674101374401E-3</v>
      </c>
      <c r="F2231" s="6">
        <f t="shared" si="174"/>
        <v>15.674926619055597</v>
      </c>
      <c r="G2231" s="17">
        <v>3.6428523286622085E-2</v>
      </c>
      <c r="H2231" s="9">
        <f t="shared" si="171"/>
        <v>3.9591573117338491E-2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1.038278825510351E-2</v>
      </c>
      <c r="D2232" s="6">
        <f t="shared" si="173"/>
        <v>1.0780229195031539E-4</v>
      </c>
      <c r="E2232" s="6">
        <f t="shared" si="175"/>
        <v>3.5023142553060918E-4</v>
      </c>
      <c r="F2232" s="6">
        <f t="shared" si="174"/>
        <v>11.90397937441165</v>
      </c>
      <c r="G2232" s="17">
        <v>1.8544572896154157E-2</v>
      </c>
      <c r="H2232" s="9">
        <f t="shared" si="171"/>
        <v>3.4502143954269926E-2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5.0976007714782536E-3</v>
      </c>
      <c r="D2233" s="6">
        <f t="shared" si="173"/>
        <v>2.5985533625375684E-5</v>
      </c>
      <c r="E2233" s="6">
        <f t="shared" si="175"/>
        <v>1.0780229195031539E-4</v>
      </c>
      <c r="F2233" s="6">
        <f t="shared" si="174"/>
        <v>3.0980229041992451</v>
      </c>
      <c r="G2233" s="17">
        <v>2.2560558448378586E-2</v>
      </c>
      <c r="H2233" s="9">
        <f t="shared" si="171"/>
        <v>1.7601201391380206E-2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-1.1055616210882942E-2</v>
      </c>
      <c r="D2234" s="6">
        <f t="shared" si="173"/>
        <v>1.2222664980233769E-4</v>
      </c>
      <c r="E2234" s="6">
        <f t="shared" si="175"/>
        <v>2.5985533625375684E-5</v>
      </c>
      <c r="F2234" s="6">
        <f t="shared" si="174"/>
        <v>4.5766230892317417</v>
      </c>
      <c r="G2234" s="17">
        <v>1.0943159715170524E-2</v>
      </c>
      <c r="H2234" s="9">
        <f t="shared" si="171"/>
        <v>2.1393043470324044E-2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2.174860249761195E-2</v>
      </c>
      <c r="D2235" s="6">
        <f t="shared" si="173"/>
        <v>4.7300171059913278E-4</v>
      </c>
      <c r="E2235" s="6">
        <f t="shared" si="175"/>
        <v>1.2222664980233769E-4</v>
      </c>
      <c r="F2235" s="6">
        <f t="shared" si="174"/>
        <v>1.0903274963615566</v>
      </c>
      <c r="G2235" s="17">
        <v>1.5348743225887834E-2</v>
      </c>
      <c r="H2235" s="9">
        <f t="shared" si="171"/>
        <v>1.0441874814235022E-2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-6.2312536790314482E-2</v>
      </c>
      <c r="D2236" s="6">
        <f t="shared" si="173"/>
        <v>3.8828522412442958E-3</v>
      </c>
      <c r="E2236" s="6">
        <f t="shared" si="175"/>
        <v>4.7300171059913278E-4</v>
      </c>
      <c r="F2236" s="6">
        <f t="shared" si="174"/>
        <v>2.1278251590277275</v>
      </c>
      <c r="G2236" s="17">
        <v>2.2752157391451172E-2</v>
      </c>
      <c r="H2236" s="9">
        <f t="shared" si="171"/>
        <v>1.458706673402068E-2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-6.0241457292362854E-2</v>
      </c>
      <c r="D2237" s="6">
        <f t="shared" si="173"/>
        <v>3.6290331767075776E-3</v>
      </c>
      <c r="E2237" s="6">
        <f t="shared" si="175"/>
        <v>3.8828522412442958E-3</v>
      </c>
      <c r="F2237" s="6">
        <f t="shared" si="174"/>
        <v>4.6544553115364558</v>
      </c>
      <c r="G2237" s="17">
        <v>2.7890594345268874E-2</v>
      </c>
      <c r="H2237" s="9">
        <f t="shared" si="171"/>
        <v>2.1574186685797581E-2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1.7622619867110834E-2</v>
      </c>
      <c r="D2238" s="6">
        <f t="shared" si="173"/>
        <v>3.1055673098068947E-4</v>
      </c>
      <c r="E2238" s="6">
        <f t="shared" si="175"/>
        <v>3.6290331767075776E-3</v>
      </c>
      <c r="F2238" s="6">
        <f t="shared" si="174"/>
        <v>6.9852824444022339</v>
      </c>
      <c r="G2238" s="17">
        <v>1.2869304625387639E-2</v>
      </c>
      <c r="H2238" s="9">
        <f t="shared" si="171"/>
        <v>2.642968490996863E-2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-1.8725946611809718E-2</v>
      </c>
      <c r="D2239" s="6">
        <f t="shared" si="173"/>
        <v>3.5066107650834783E-4</v>
      </c>
      <c r="E2239" s="6">
        <f t="shared" si="175"/>
        <v>3.1055673098068947E-4</v>
      </c>
      <c r="F2239" s="6">
        <f t="shared" si="174"/>
        <v>1.5011493968029492</v>
      </c>
      <c r="G2239" s="17">
        <v>2.9663933004654575E-2</v>
      </c>
      <c r="H2239" s="9">
        <f t="shared" si="171"/>
        <v>1.2252140208155264E-2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-3.0607151051906013E-2</v>
      </c>
      <c r="D2240" s="6">
        <f t="shared" si="173"/>
        <v>9.3679769551419133E-4</v>
      </c>
      <c r="E2240" s="6">
        <f t="shared" si="175"/>
        <v>3.5066107650834783E-4</v>
      </c>
      <c r="F2240" s="6">
        <f t="shared" si="174"/>
        <v>7.8994086948266702</v>
      </c>
      <c r="G2240" s="17">
        <v>2.2850785607577619E-2</v>
      </c>
      <c r="H2240" s="9">
        <f t="shared" si="171"/>
        <v>2.8105886740728659E-2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-5.8964335479932357E-2</v>
      </c>
      <c r="D2241" s="6">
        <f t="shared" si="173"/>
        <v>3.4767928585900097E-3</v>
      </c>
      <c r="E2241" s="6">
        <f t="shared" si="175"/>
        <v>9.3679769551419133E-4</v>
      </c>
      <c r="F2241" s="6">
        <f t="shared" si="174"/>
        <v>4.6946893959465097</v>
      </c>
      <c r="G2241" s="17">
        <v>2.0402668883999997E-2</v>
      </c>
      <c r="H2241" s="9">
        <f t="shared" si="171"/>
        <v>2.1667231931990091E-2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5.4085210210285138E-2</v>
      </c>
      <c r="D2242" s="6">
        <f t="shared" si="173"/>
        <v>2.9252099634907319E-3</v>
      </c>
      <c r="E2242" s="6">
        <f t="shared" si="175"/>
        <v>3.4767928585900097E-3</v>
      </c>
      <c r="F2242" s="6">
        <f t="shared" si="174"/>
        <v>3.7462820549484963</v>
      </c>
      <c r="G2242" s="17">
        <v>6.5801539937311512E-2</v>
      </c>
      <c r="H2242" s="9">
        <f t="shared" si="171"/>
        <v>1.9355314657603727E-2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-4.9499809665964963E-2</v>
      </c>
      <c r="D2243" s="6">
        <f t="shared" si="173"/>
        <v>2.4502311569667584E-3</v>
      </c>
      <c r="E2243" s="6">
        <f t="shared" si="175"/>
        <v>2.9252099634907319E-3</v>
      </c>
      <c r="F2243" s="6">
        <f t="shared" si="174"/>
        <v>38.800100688795183</v>
      </c>
      <c r="G2243" s="17">
        <v>2.818765445429677E-2</v>
      </c>
      <c r="H2243" s="9">
        <f t="shared" si="171"/>
        <v>6.228972683259671E-2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-3.7182277480972754E-2</v>
      </c>
      <c r="D2244" s="6">
        <f t="shared" si="173"/>
        <v>1.3825217586720536E-3</v>
      </c>
      <c r="E2244" s="6">
        <f t="shared" si="175"/>
        <v>2.4502311569667584E-3</v>
      </c>
      <c r="F2244" s="6">
        <f t="shared" si="174"/>
        <v>7.1344727556687095</v>
      </c>
      <c r="G2244" s="17">
        <v>2.1302916890773422E-2</v>
      </c>
      <c r="H2244" s="9">
        <f t="shared" si="171"/>
        <v>2.6710433833370639E-2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7.6064874354478586E-3</v>
      </c>
      <c r="D2245" s="6">
        <f t="shared" si="173"/>
        <v>5.7858651105626142E-5</v>
      </c>
      <c r="E2245" s="6">
        <f t="shared" si="175"/>
        <v>1.3825217586720536E-3</v>
      </c>
      <c r="F2245" s="6">
        <f t="shared" si="174"/>
        <v>4.0825388696055507</v>
      </c>
      <c r="G2245" s="17">
        <v>2.9264023531148618E-2</v>
      </c>
      <c r="H2245" s="9">
        <f t="shared" si="171"/>
        <v>2.0205293538094294E-2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-6.2572345205523114E-2</v>
      </c>
      <c r="D2246" s="6">
        <f t="shared" si="173"/>
        <v>3.9152983845191511E-3</v>
      </c>
      <c r="E2246" s="6">
        <f t="shared" si="175"/>
        <v>5.7858651105626142E-5</v>
      </c>
      <c r="F2246" s="6">
        <f t="shared" si="174"/>
        <v>7.6883231869356203</v>
      </c>
      <c r="G2246" s="17">
        <v>3.1079754895593333E-2</v>
      </c>
      <c r="H2246" s="9">
        <f t="shared" si="171"/>
        <v>2.7727825711612551E-2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-6.7750623300204996E-2</v>
      </c>
      <c r="D2247" s="6">
        <f t="shared" si="173"/>
        <v>4.5901469575662804E-3</v>
      </c>
      <c r="E2247" s="6">
        <f t="shared" si="175"/>
        <v>3.9152983845191511E-3</v>
      </c>
      <c r="F2247" s="6">
        <f t="shared" si="174"/>
        <v>8.6697938800449101</v>
      </c>
      <c r="G2247" s="17">
        <v>4.9330273164610985E-2</v>
      </c>
      <c r="H2247" s="9">
        <f t="shared" si="171"/>
        <v>2.9444513716556622E-2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5.2876428604879087E-2</v>
      </c>
      <c r="D2248" s="6">
        <f t="shared" si="173"/>
        <v>2.7959167020068752E-3</v>
      </c>
      <c r="E2248" s="6">
        <f t="shared" si="175"/>
        <v>4.5901469575662804E-3</v>
      </c>
      <c r="F2248" s="6">
        <f t="shared" si="174"/>
        <v>21.814424438486107</v>
      </c>
      <c r="G2248" s="17">
        <v>4.082374462213896E-2</v>
      </c>
      <c r="H2248" s="9">
        <f t="shared" si="171"/>
        <v>4.6705914441841419E-2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3.7656582787944905E-2</v>
      </c>
      <c r="D2249" s="6">
        <f t="shared" si="173"/>
        <v>1.4180182272653485E-3</v>
      </c>
      <c r="E2249" s="6">
        <f t="shared" si="175"/>
        <v>2.7959167020068752E-3</v>
      </c>
      <c r="F2249" s="6">
        <f t="shared" si="174"/>
        <v>14.945240265388714</v>
      </c>
      <c r="G2249" s="17">
        <v>3.6981379558389788E-2</v>
      </c>
      <c r="H2249" s="9">
        <f t="shared" si="171"/>
        <v>3.8659074310423827E-2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-6.2359294911462412E-3</v>
      </c>
      <c r="D2250" s="6">
        <f t="shared" si="173"/>
        <v>3.8886816618547421E-5</v>
      </c>
      <c r="E2250" s="6">
        <f t="shared" si="175"/>
        <v>1.4180182272653485E-3</v>
      </c>
      <c r="F2250" s="6">
        <f t="shared" si="174"/>
        <v>12.267494141711417</v>
      </c>
      <c r="G2250" s="17">
        <v>2.5323360431599252E-2</v>
      </c>
      <c r="H2250" s="9">
        <f t="shared" si="171"/>
        <v>3.5024982714787191E-2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1.8229102968728192E-2</v>
      </c>
      <c r="D2251" s="6">
        <f t="shared" si="173"/>
        <v>3.3230019504449499E-4</v>
      </c>
      <c r="E2251" s="6">
        <f t="shared" si="175"/>
        <v>3.8886816618547421E-5</v>
      </c>
      <c r="F2251" s="6">
        <f t="shared" si="174"/>
        <v>5.7615792191422415</v>
      </c>
      <c r="G2251" s="17">
        <v>3.0005342663836764E-2</v>
      </c>
      <c r="H2251" s="9">
        <f t="shared" si="171"/>
        <v>2.4003289814403028E-2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1.1692742855816916E-3</v>
      </c>
      <c r="D2252" s="6">
        <f t="shared" si="173"/>
        <v>1.3672023549225755E-6</v>
      </c>
      <c r="E2252" s="6">
        <f t="shared" si="175"/>
        <v>3.3230019504449499E-4</v>
      </c>
      <c r="F2252" s="6">
        <f t="shared" si="174"/>
        <v>8.0818715100682716</v>
      </c>
      <c r="G2252" s="17">
        <v>1.0705268891121403E-2</v>
      </c>
      <c r="H2252" s="9">
        <f t="shared" si="171"/>
        <v>2.8428632591224415E-2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-9.0640047454822195E-2</v>
      </c>
      <c r="D2253" s="6">
        <f t="shared" si="173"/>
        <v>8.2156182026124191E-3</v>
      </c>
      <c r="E2253" s="6">
        <f t="shared" si="175"/>
        <v>1.3672023549225755E-6</v>
      </c>
      <c r="F2253" s="6">
        <f t="shared" si="174"/>
        <v>1.044197118653563</v>
      </c>
      <c r="G2253" s="17">
        <v>3.1523977132919448E-2</v>
      </c>
      <c r="H2253" s="9">
        <f t="shared" si="171"/>
        <v>1.0218596374520147E-2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2.2095482441999464E-2</v>
      </c>
      <c r="D2254" s="6">
        <f t="shared" si="173"/>
        <v>4.882103443447066E-4</v>
      </c>
      <c r="E2254" s="6">
        <f t="shared" si="175"/>
        <v>8.2156182026124191E-3</v>
      </c>
      <c r="F2254" s="6">
        <f t="shared" si="174"/>
        <v>8.9189638961597364</v>
      </c>
      <c r="G2254" s="17">
        <v>1.5736576876079544E-2</v>
      </c>
      <c r="H2254" s="9">
        <f t="shared" ref="H2254:H2317" si="176">SQRT(F2254)/100</f>
        <v>2.9864634429638905E-2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9.7937792080181729E-3</v>
      </c>
      <c r="D2255" s="6">
        <f t="shared" ref="D2255:D2318" si="178">C2255^2</f>
        <v>9.5918111175409074E-5</v>
      </c>
      <c r="E2255" s="6">
        <f t="shared" si="175"/>
        <v>4.882103443447066E-4</v>
      </c>
      <c r="F2255" s="6">
        <f t="shared" ref="F2255:F2318" si="179">IF(C2254&gt;0,B$6+B$7*E2255+B$8*(G2254*100)^2,B$6+B$7*E2255+B$8*(G2254*100)^2+E2255*$B$9)</f>
        <v>2.235810152364452</v>
      </c>
      <c r="G2255" s="17">
        <v>3.0231177570562952E-2</v>
      </c>
      <c r="H2255" s="9">
        <f t="shared" si="176"/>
        <v>1.4952625697062212E-2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-3.5896352619308292E-2</v>
      </c>
      <c r="D2256" s="6">
        <f t="shared" si="178"/>
        <v>1.2885481313697213E-3</v>
      </c>
      <c r="E2256" s="6">
        <f t="shared" ref="E2256:E2319" si="180">D2255</f>
        <v>9.5918111175409074E-5</v>
      </c>
      <c r="F2256" s="6">
        <f t="shared" si="179"/>
        <v>8.2037181395421506</v>
      </c>
      <c r="G2256" s="17">
        <v>2.6292777870205501E-2</v>
      </c>
      <c r="H2256" s="9">
        <f t="shared" si="176"/>
        <v>2.8642133544032906E-2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1.9973186193782383E-2</v>
      </c>
      <c r="D2257" s="6">
        <f t="shared" si="178"/>
        <v>3.9892816673149921E-4</v>
      </c>
      <c r="E2257" s="6">
        <f t="shared" si="180"/>
        <v>1.2885481313697213E-3</v>
      </c>
      <c r="F2257" s="6">
        <f t="shared" si="179"/>
        <v>6.2097879832599645</v>
      </c>
      <c r="G2257" s="17">
        <v>4.4344159296675595E-2</v>
      </c>
      <c r="H2257" s="9">
        <f t="shared" si="176"/>
        <v>2.491944618818798E-2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2.3511994871522127E-2</v>
      </c>
      <c r="D2258" s="6">
        <f t="shared" si="178"/>
        <v>5.5281390283848277E-4</v>
      </c>
      <c r="E2258" s="6">
        <f t="shared" si="180"/>
        <v>3.9892816673149921E-4</v>
      </c>
      <c r="F2258" s="6">
        <f t="shared" si="179"/>
        <v>17.630784781620122</v>
      </c>
      <c r="G2258" s="17">
        <v>2.3505850367624384E-2</v>
      </c>
      <c r="H2258" s="9">
        <f t="shared" si="176"/>
        <v>4.1989028068794496E-2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-3.8058349461672976E-2</v>
      </c>
      <c r="D2259" s="6">
        <f t="shared" si="178"/>
        <v>1.4484379637468238E-3</v>
      </c>
      <c r="E2259" s="6">
        <f t="shared" si="180"/>
        <v>5.5281390283848277E-4</v>
      </c>
      <c r="F2259" s="6">
        <f t="shared" si="179"/>
        <v>4.9666664384816057</v>
      </c>
      <c r="G2259" s="17">
        <v>1.5347112784745895E-2</v>
      </c>
      <c r="H2259" s="9">
        <f t="shared" si="176"/>
        <v>2.2286019021982382E-2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-2.4680026863017675E-3</v>
      </c>
      <c r="D2260" s="6">
        <f t="shared" si="178"/>
        <v>6.0910372595927405E-6</v>
      </c>
      <c r="E2260" s="6">
        <f t="shared" si="180"/>
        <v>1.4484379637468238E-3</v>
      </c>
      <c r="F2260" s="6">
        <f t="shared" si="179"/>
        <v>2.127402518355765</v>
      </c>
      <c r="G2260" s="17">
        <v>1.7657449654056023E-2</v>
      </c>
      <c r="H2260" s="9">
        <f t="shared" si="176"/>
        <v>1.4585617979214198E-2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-3.3163361991998853E-2</v>
      </c>
      <c r="D2261" s="6">
        <f t="shared" si="178"/>
        <v>1.0998085786123541E-3</v>
      </c>
      <c r="E2261" s="6">
        <f t="shared" si="180"/>
        <v>6.0910372595927405E-6</v>
      </c>
      <c r="F2261" s="6">
        <f t="shared" si="179"/>
        <v>2.8103630846647905</v>
      </c>
      <c r="G2261" s="17">
        <v>1.9352922910940824E-2</v>
      </c>
      <c r="H2261" s="9">
        <f t="shared" si="176"/>
        <v>1.6764137570017702E-2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-2.9872331171568282E-3</v>
      </c>
      <c r="D2262" s="6">
        <f t="shared" si="178"/>
        <v>8.9235616962385011E-6</v>
      </c>
      <c r="E2262" s="6">
        <f t="shared" si="180"/>
        <v>1.0998085786123541E-3</v>
      </c>
      <c r="F2262" s="6">
        <f t="shared" si="179"/>
        <v>3.3724350614997429</v>
      </c>
      <c r="G2262" s="17">
        <v>2.8353737443393708E-2</v>
      </c>
      <c r="H2262" s="9">
        <f t="shared" si="176"/>
        <v>1.8364190865648677E-2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-1.8078100534012397E-2</v>
      </c>
      <c r="D2263" s="6">
        <f t="shared" si="178"/>
        <v>3.268177189178593E-4</v>
      </c>
      <c r="E2263" s="6">
        <f t="shared" si="180"/>
        <v>8.9235616962385011E-6</v>
      </c>
      <c r="F2263" s="6">
        <f t="shared" si="179"/>
        <v>7.218540820665817</v>
      </c>
      <c r="G2263" s="17">
        <v>1.5750389210086275E-2</v>
      </c>
      <c r="H2263" s="9">
        <f t="shared" si="176"/>
        <v>2.686734229630057E-2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3.0630637376989692E-2</v>
      </c>
      <c r="D2264" s="6">
        <f t="shared" si="178"/>
        <v>9.3823594612063793E-4</v>
      </c>
      <c r="E2264" s="6">
        <f t="shared" si="180"/>
        <v>3.268177189178593E-4</v>
      </c>
      <c r="F2264" s="6">
        <f t="shared" si="179"/>
        <v>2.2397114124048692</v>
      </c>
      <c r="G2264" s="17">
        <v>1.9817896763680815E-2</v>
      </c>
      <c r="H2264" s="9">
        <f t="shared" si="176"/>
        <v>1.4965665412553059E-2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-2.1746130304433915E-2</v>
      </c>
      <c r="D2265" s="6">
        <f t="shared" si="178"/>
        <v>4.7289418321741906E-4</v>
      </c>
      <c r="E2265" s="6">
        <f t="shared" si="180"/>
        <v>9.3823594612063793E-4</v>
      </c>
      <c r="F2265" s="6">
        <f t="shared" si="179"/>
        <v>3.5355530808413507</v>
      </c>
      <c r="G2265" s="17">
        <v>1.2189349147592989E-2</v>
      </c>
      <c r="H2265" s="9">
        <f t="shared" si="176"/>
        <v>1.8803066454281734E-2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-3.5671499995634896E-2</v>
      </c>
      <c r="D2266" s="6">
        <f t="shared" si="178"/>
        <v>1.2724559119385804E-3</v>
      </c>
      <c r="E2266" s="6">
        <f t="shared" si="180"/>
        <v>4.7289418321741906E-4</v>
      </c>
      <c r="F2266" s="6">
        <f t="shared" si="179"/>
        <v>1.3485415140007739</v>
      </c>
      <c r="G2266" s="17">
        <v>2.3215264442940541E-2</v>
      </c>
      <c r="H2266" s="9">
        <f t="shared" si="176"/>
        <v>1.1612672018104937E-2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-1.3512075290126709E-2</v>
      </c>
      <c r="D2267" s="6">
        <f t="shared" si="178"/>
        <v>1.8257617864605281E-4</v>
      </c>
      <c r="E2267" s="6">
        <f t="shared" si="180"/>
        <v>1.2724559119385804E-3</v>
      </c>
      <c r="F2267" s="6">
        <f t="shared" si="179"/>
        <v>4.845084265234882</v>
      </c>
      <c r="G2267" s="17">
        <v>2.1119068177462966E-2</v>
      </c>
      <c r="H2267" s="9">
        <f t="shared" si="176"/>
        <v>2.2011552115275473E-2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-1.7450213857365948E-2</v>
      </c>
      <c r="D2268" s="6">
        <f t="shared" si="178"/>
        <v>3.0450996366780659E-4</v>
      </c>
      <c r="E2268" s="6">
        <f t="shared" si="180"/>
        <v>1.8257617864605281E-4</v>
      </c>
      <c r="F2268" s="6">
        <f t="shared" si="179"/>
        <v>4.0126599510078975</v>
      </c>
      <c r="G2268" s="17">
        <v>1.9698356843546302E-2</v>
      </c>
      <c r="H2268" s="9">
        <f t="shared" si="176"/>
        <v>2.0031624874203034E-2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-2.2330721451656203E-2</v>
      </c>
      <c r="D2269" s="6">
        <f t="shared" si="178"/>
        <v>4.9866112055145853E-4</v>
      </c>
      <c r="E2269" s="6">
        <f t="shared" si="180"/>
        <v>3.0450996366780659E-4</v>
      </c>
      <c r="F2269" s="6">
        <f t="shared" si="179"/>
        <v>3.4932476645671096</v>
      </c>
      <c r="G2269" s="17">
        <v>1.5754826023408622E-2</v>
      </c>
      <c r="H2269" s="9">
        <f t="shared" si="176"/>
        <v>1.8690231845986047E-2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-4.698193180499302E-3</v>
      </c>
      <c r="D2270" s="6">
        <f t="shared" si="178"/>
        <v>2.2073019161290146E-5</v>
      </c>
      <c r="E2270" s="6">
        <f t="shared" si="180"/>
        <v>4.9866112055145853E-4</v>
      </c>
      <c r="F2270" s="6">
        <f t="shared" si="179"/>
        <v>2.2409664882024969</v>
      </c>
      <c r="G2270" s="17">
        <v>5.8926498469206315E-3</v>
      </c>
      <c r="H2270" s="9">
        <f t="shared" si="176"/>
        <v>1.4969858009354988E-2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-4.9572100158770411E-3</v>
      </c>
      <c r="D2271" s="6">
        <f t="shared" si="178"/>
        <v>2.4573931141511653E-5</v>
      </c>
      <c r="E2271" s="6">
        <f t="shared" si="180"/>
        <v>2.2073019161290146E-5</v>
      </c>
      <c r="F2271" s="6">
        <f t="shared" si="179"/>
        <v>0.32871718780277104</v>
      </c>
      <c r="G2271" s="17">
        <v>4.706617387411292E-3</v>
      </c>
      <c r="H2271" s="9">
        <f t="shared" si="176"/>
        <v>5.7333863274924282E-3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-1.4220131980385575E-2</v>
      </c>
      <c r="D2272" s="6">
        <f t="shared" si="178"/>
        <v>2.0221215353958459E-4</v>
      </c>
      <c r="E2272" s="6">
        <f t="shared" si="180"/>
        <v>2.4573931141511653E-5</v>
      </c>
      <c r="F2272" s="6">
        <f t="shared" si="179"/>
        <v>0.21611811341096815</v>
      </c>
      <c r="G2272" s="17">
        <v>1.5133033026142191E-2</v>
      </c>
      <c r="H2272" s="9">
        <f t="shared" si="176"/>
        <v>4.6488505397675253E-3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1.1009286174132252E-2</v>
      </c>
      <c r="D2273" s="6">
        <f t="shared" si="178"/>
        <v>1.2120438206393955E-4</v>
      </c>
      <c r="E2273" s="6">
        <f t="shared" si="180"/>
        <v>2.0221215353958459E-4</v>
      </c>
      <c r="F2273" s="6">
        <f t="shared" si="179"/>
        <v>2.0689344026793872</v>
      </c>
      <c r="G2273" s="17">
        <v>8.9173274708189108E-3</v>
      </c>
      <c r="H2273" s="9">
        <f t="shared" si="176"/>
        <v>1.4383790886547912E-2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1.8820861247962912E-3</v>
      </c>
      <c r="D2274" s="6">
        <f t="shared" si="178"/>
        <v>3.5422481811507205E-6</v>
      </c>
      <c r="E2274" s="6">
        <f t="shared" si="180"/>
        <v>1.2120438206393955E-4</v>
      </c>
      <c r="F2274" s="6">
        <f t="shared" si="179"/>
        <v>0.72994925763985608</v>
      </c>
      <c r="G2274" s="17">
        <v>1.2430854332936763E-2</v>
      </c>
      <c r="H2274" s="9">
        <f t="shared" si="176"/>
        <v>8.5437067929550123E-3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1.850653869466664E-2</v>
      </c>
      <c r="D2275" s="6">
        <f t="shared" si="178"/>
        <v>3.4249197445719359E-4</v>
      </c>
      <c r="E2275" s="6">
        <f t="shared" si="180"/>
        <v>3.5422481811507205E-6</v>
      </c>
      <c r="F2275" s="6">
        <f t="shared" si="179"/>
        <v>1.4017906310240265</v>
      </c>
      <c r="G2275" s="17">
        <v>1.5992722080827245E-2</v>
      </c>
      <c r="H2275" s="9">
        <f t="shared" si="176"/>
        <v>1.1839723945363027E-2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-1.9595314078523961E-2</v>
      </c>
      <c r="D2276" s="6">
        <f t="shared" si="178"/>
        <v>3.8397633383599933E-4</v>
      </c>
      <c r="E2276" s="6">
        <f t="shared" si="180"/>
        <v>3.4249197445719359E-4</v>
      </c>
      <c r="F2276" s="6">
        <f t="shared" si="179"/>
        <v>2.3086064481303672</v>
      </c>
      <c r="G2276" s="17">
        <v>1.0199873225289032E-2</v>
      </c>
      <c r="H2276" s="9">
        <f t="shared" si="176"/>
        <v>1.5194099012874593E-2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-3.5754400369585482E-3</v>
      </c>
      <c r="D2277" s="6">
        <f t="shared" si="178"/>
        <v>1.2783771457886145E-5</v>
      </c>
      <c r="E2277" s="6">
        <f t="shared" si="180"/>
        <v>3.8397633383599933E-4</v>
      </c>
      <c r="F2277" s="6">
        <f t="shared" si="179"/>
        <v>0.94956991189490703</v>
      </c>
      <c r="G2277" s="17">
        <v>1.0923697203543364E-2</v>
      </c>
      <c r="H2277" s="9">
        <f t="shared" si="176"/>
        <v>9.7445877896138178E-3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-3.8098285342451445E-2</v>
      </c>
      <c r="D2278" s="6">
        <f t="shared" si="178"/>
        <v>1.4514793460348506E-3</v>
      </c>
      <c r="E2278" s="6">
        <f t="shared" si="180"/>
        <v>1.2783771457886145E-5</v>
      </c>
      <c r="F2278" s="6">
        <f t="shared" si="179"/>
        <v>1.0865136037194927</v>
      </c>
      <c r="G2278" s="17">
        <v>1.5851557428938279E-2</v>
      </c>
      <c r="H2278" s="9">
        <f t="shared" si="176"/>
        <v>1.0423596326218185E-2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-1.3611010418140772E-2</v>
      </c>
      <c r="D2279" s="6">
        <f t="shared" si="178"/>
        <v>1.8525960460273662E-4</v>
      </c>
      <c r="E2279" s="6">
        <f t="shared" si="180"/>
        <v>1.4514793460348506E-3</v>
      </c>
      <c r="F2279" s="6">
        <f t="shared" si="179"/>
        <v>2.268367856955094</v>
      </c>
      <c r="G2279" s="17">
        <v>1.1124542025033882E-2</v>
      </c>
      <c r="H2279" s="9">
        <f t="shared" si="176"/>
        <v>1.5061101742419423E-2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-2.7024796590902227E-2</v>
      </c>
      <c r="D2280" s="6">
        <f t="shared" si="178"/>
        <v>7.3033963077964064E-4</v>
      </c>
      <c r="E2280" s="6">
        <f t="shared" si="180"/>
        <v>1.8525960460273662E-4</v>
      </c>
      <c r="F2280" s="6">
        <f t="shared" si="179"/>
        <v>1.1261807127792363</v>
      </c>
      <c r="G2280" s="17">
        <v>1.1757910831794874E-2</v>
      </c>
      <c r="H2280" s="9">
        <f t="shared" si="176"/>
        <v>1.0612166191589898E-2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-2.5167733846157919E-2</v>
      </c>
      <c r="D2281" s="6">
        <f t="shared" si="178"/>
        <v>6.3341482695104291E-4</v>
      </c>
      <c r="E2281" s="6">
        <f t="shared" si="180"/>
        <v>7.3033963077964064E-4</v>
      </c>
      <c r="F2281" s="6">
        <f t="shared" si="179"/>
        <v>1.2560044470808949</v>
      </c>
      <c r="G2281" s="17">
        <v>1.2179373144331696E-2</v>
      </c>
      <c r="H2281" s="9">
        <f t="shared" si="176"/>
        <v>1.1207160421270391E-2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-1.3503117902941482E-2</v>
      </c>
      <c r="D2282" s="6">
        <f t="shared" si="178"/>
        <v>1.8233419310073877E-4</v>
      </c>
      <c r="E2282" s="6">
        <f t="shared" si="180"/>
        <v>6.3341482695104291E-4</v>
      </c>
      <c r="F2282" s="6">
        <f t="shared" si="179"/>
        <v>1.3463668865441292</v>
      </c>
      <c r="G2282" s="17">
        <v>1.1279731761680097E-2</v>
      </c>
      <c r="H2282" s="9">
        <f t="shared" si="176"/>
        <v>1.1603305074607533E-2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-4.0344777364039401E-2</v>
      </c>
      <c r="D2283" s="6">
        <f t="shared" si="178"/>
        <v>1.6277010605539061E-3</v>
      </c>
      <c r="E2283" s="6">
        <f t="shared" si="180"/>
        <v>1.8233419310073877E-4</v>
      </c>
      <c r="F2283" s="6">
        <f t="shared" si="179"/>
        <v>1.1573233738638464</v>
      </c>
      <c r="G2283" s="17">
        <v>1.8878668229196066E-2</v>
      </c>
      <c r="H2283" s="9">
        <f t="shared" si="176"/>
        <v>1.0757896513091425E-2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-8.9949897296272372E-3</v>
      </c>
      <c r="D2284" s="6">
        <f t="shared" si="178"/>
        <v>8.0909840236099482E-5</v>
      </c>
      <c r="E2284" s="6">
        <f t="shared" si="180"/>
        <v>1.6277010605539061E-3</v>
      </c>
      <c r="F2284" s="6">
        <f t="shared" si="179"/>
        <v>3.2100404603746377</v>
      </c>
      <c r="G2284" s="17">
        <v>2.5567714757811614E-2</v>
      </c>
      <c r="H2284" s="9">
        <f t="shared" si="176"/>
        <v>1.7916585780707879E-2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-2.1659271733861056E-3</v>
      </c>
      <c r="D2285" s="6">
        <f t="shared" si="178"/>
        <v>4.6912405204123252E-6</v>
      </c>
      <c r="E2285" s="6">
        <f t="shared" si="180"/>
        <v>8.0909840236099482E-5</v>
      </c>
      <c r="F2285" s="6">
        <f t="shared" si="179"/>
        <v>5.8729643279042492</v>
      </c>
      <c r="G2285" s="17">
        <v>1.8341621174705031E-2</v>
      </c>
      <c r="H2285" s="9">
        <f t="shared" si="176"/>
        <v>2.4234199652359574E-2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-5.143283047000393E-2</v>
      </c>
      <c r="D2286" s="6">
        <f t="shared" si="178"/>
        <v>2.6453360501561647E-3</v>
      </c>
      <c r="E2286" s="6">
        <f t="shared" si="180"/>
        <v>4.6912405204123252E-6</v>
      </c>
      <c r="F2286" s="6">
        <f t="shared" si="179"/>
        <v>3.0309698409878445</v>
      </c>
      <c r="G2286" s="17">
        <v>1.8334113440651573E-2</v>
      </c>
      <c r="H2286" s="9">
        <f t="shared" si="176"/>
        <v>1.7409680758095035E-2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2.3997640814693792E-2</v>
      </c>
      <c r="D2287" s="6">
        <f t="shared" si="178"/>
        <v>5.7588676467105733E-4</v>
      </c>
      <c r="E2287" s="6">
        <f t="shared" si="180"/>
        <v>2.6453360501561647E-3</v>
      </c>
      <c r="F2287" s="6">
        <f t="shared" si="179"/>
        <v>3.0285502555670627</v>
      </c>
      <c r="G2287" s="17">
        <v>1.6777112510044372E-2</v>
      </c>
      <c r="H2287" s="9">
        <f t="shared" si="176"/>
        <v>1.7402730405218208E-2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-2.3380179588673368E-2</v>
      </c>
      <c r="D2288" s="6">
        <f t="shared" si="178"/>
        <v>5.4663279759861879E-4</v>
      </c>
      <c r="E2288" s="6">
        <f t="shared" si="180"/>
        <v>5.7588676467105733E-4</v>
      </c>
      <c r="F2288" s="6">
        <f t="shared" si="179"/>
        <v>2.5388402628926747</v>
      </c>
      <c r="G2288" s="17">
        <v>2.4598782950125613E-2</v>
      </c>
      <c r="H2288" s="9">
        <f t="shared" si="176"/>
        <v>1.5933738616196371E-2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-1.6085044291777772E-2</v>
      </c>
      <c r="D2289" s="6">
        <f t="shared" si="178"/>
        <v>2.5872864986845268E-4</v>
      </c>
      <c r="E2289" s="6">
        <f t="shared" si="180"/>
        <v>5.4663279759861879E-4</v>
      </c>
      <c r="F2289" s="6">
        <f t="shared" si="179"/>
        <v>5.4375914737740541</v>
      </c>
      <c r="G2289" s="17">
        <v>2.2299777277362837E-2</v>
      </c>
      <c r="H2289" s="9">
        <f t="shared" si="176"/>
        <v>2.3318643772256686E-2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-5.7487620963023404E-3</v>
      </c>
      <c r="D2290" s="6">
        <f t="shared" si="178"/>
        <v>3.3048265639882479E-5</v>
      </c>
      <c r="E2290" s="6">
        <f t="shared" si="180"/>
        <v>2.5872864986845268E-4</v>
      </c>
      <c r="F2290" s="6">
        <f t="shared" si="179"/>
        <v>4.4718421362123335</v>
      </c>
      <c r="G2290" s="17">
        <v>1.726653671205074E-2</v>
      </c>
      <c r="H2290" s="9">
        <f t="shared" si="176"/>
        <v>2.1146730565769104E-2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-3.2934055616346512E-3</v>
      </c>
      <c r="D2291" s="6">
        <f t="shared" si="178"/>
        <v>1.0846520193406053E-5</v>
      </c>
      <c r="E2291" s="6">
        <f t="shared" si="180"/>
        <v>3.3048265639882479E-5</v>
      </c>
      <c r="F2291" s="6">
        <f t="shared" si="179"/>
        <v>2.6880804637404361</v>
      </c>
      <c r="G2291" s="17">
        <v>1.0888200101199418E-2</v>
      </c>
      <c r="H2291" s="9">
        <f t="shared" si="176"/>
        <v>1.6395366612980741E-2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1.3757144604841105E-2</v>
      </c>
      <c r="D2292" s="6">
        <f t="shared" si="178"/>
        <v>1.8925902767850873E-4</v>
      </c>
      <c r="E2292" s="6">
        <f t="shared" si="180"/>
        <v>1.0846520193406053E-5</v>
      </c>
      <c r="F2292" s="6">
        <f t="shared" si="179"/>
        <v>1.0795785302151568</v>
      </c>
      <c r="G2292" s="17">
        <v>1.3053046101767999E-2</v>
      </c>
      <c r="H2292" s="9">
        <f t="shared" si="176"/>
        <v>1.0390276850089976E-2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-3.7908412209977198E-2</v>
      </c>
      <c r="D2293" s="6">
        <f t="shared" si="178"/>
        <v>1.4370477162815483E-3</v>
      </c>
      <c r="E2293" s="6">
        <f t="shared" si="180"/>
        <v>1.8925902767850873E-4</v>
      </c>
      <c r="F2293" s="6">
        <f t="shared" si="179"/>
        <v>1.5438116862749274</v>
      </c>
      <c r="G2293" s="17">
        <v>1.1841289735376924E-2</v>
      </c>
      <c r="H2293" s="9">
        <f t="shared" si="176"/>
        <v>1.2425021876338599E-2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-2.8847399906483828E-2</v>
      </c>
      <c r="D2294" s="6">
        <f t="shared" si="178"/>
        <v>8.3217248136460318E-4</v>
      </c>
      <c r="E2294" s="6">
        <f t="shared" si="180"/>
        <v>1.4370477162815483E-3</v>
      </c>
      <c r="F2294" s="6">
        <f t="shared" si="179"/>
        <v>1.273641424987187</v>
      </c>
      <c r="G2294" s="17">
        <v>1.6230565670051982E-2</v>
      </c>
      <c r="H2294" s="9">
        <f t="shared" si="176"/>
        <v>1.1285572315958049E-2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-1.8545147248574541E-2</v>
      </c>
      <c r="D2295" s="6">
        <f t="shared" si="178"/>
        <v>3.4392248647131189E-4</v>
      </c>
      <c r="E2295" s="6">
        <f t="shared" si="180"/>
        <v>8.3217248136460318E-4</v>
      </c>
      <c r="F2295" s="6">
        <f t="shared" si="179"/>
        <v>2.3772685429170455</v>
      </c>
      <c r="G2295" s="17">
        <v>1.1635286500732259E-2</v>
      </c>
      <c r="H2295" s="9">
        <f t="shared" si="176"/>
        <v>1.5418393375825658E-2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7.1849931450997089E-3</v>
      </c>
      <c r="D2296" s="6">
        <f t="shared" si="178"/>
        <v>5.1624126495129806E-5</v>
      </c>
      <c r="E2296" s="6">
        <f t="shared" si="180"/>
        <v>3.4392248647131189E-4</v>
      </c>
      <c r="F2296" s="6">
        <f t="shared" si="179"/>
        <v>1.2303037796610847</v>
      </c>
      <c r="G2296" s="17">
        <v>1.3964451201394249E-2</v>
      </c>
      <c r="H2296" s="9">
        <f t="shared" si="176"/>
        <v>1.1091905966339079E-2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-2.5679531262534184E-2</v>
      </c>
      <c r="D2297" s="6">
        <f t="shared" si="178"/>
        <v>6.5943832586347047E-4</v>
      </c>
      <c r="E2297" s="6">
        <f t="shared" si="180"/>
        <v>5.1624126495129806E-5</v>
      </c>
      <c r="F2297" s="6">
        <f t="shared" si="179"/>
        <v>1.7643678226187787</v>
      </c>
      <c r="G2297" s="17">
        <v>1.8133096681132613E-2</v>
      </c>
      <c r="H2297" s="9">
        <f t="shared" si="176"/>
        <v>1.3282950811543263E-2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2.7850220484531181E-3</v>
      </c>
      <c r="D2298" s="6">
        <f t="shared" si="178"/>
        <v>7.7563478103700028E-6</v>
      </c>
      <c r="E2298" s="6">
        <f t="shared" si="180"/>
        <v>6.5943832586347047E-4</v>
      </c>
      <c r="F2298" s="6">
        <f t="shared" si="179"/>
        <v>2.9628556338884575</v>
      </c>
      <c r="G2298" s="17">
        <v>2.1004093990320074E-2</v>
      </c>
      <c r="H2298" s="9">
        <f t="shared" si="176"/>
        <v>1.7212947550865474E-2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1.6119847531234084E-2</v>
      </c>
      <c r="D2299" s="6">
        <f t="shared" si="178"/>
        <v>2.598494844302336E-4</v>
      </c>
      <c r="E2299" s="6">
        <f t="shared" si="180"/>
        <v>7.7563478103700028E-6</v>
      </c>
      <c r="F2299" s="6">
        <f t="shared" si="179"/>
        <v>3.969277284720568</v>
      </c>
      <c r="G2299" s="17">
        <v>1.4993553395779393E-2</v>
      </c>
      <c r="H2299" s="9">
        <f t="shared" si="176"/>
        <v>1.9923045160618814E-2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-1.1674485840250357E-2</v>
      </c>
      <c r="D2300" s="6">
        <f t="shared" si="178"/>
        <v>1.3629361963420609E-4</v>
      </c>
      <c r="E2300" s="6">
        <f t="shared" si="180"/>
        <v>2.598494844302336E-4</v>
      </c>
      <c r="F2300" s="6">
        <f t="shared" si="179"/>
        <v>2.0312931052212102</v>
      </c>
      <c r="G2300" s="17">
        <v>9.9402795351923035E-3</v>
      </c>
      <c r="H2300" s="9">
        <f t="shared" si="176"/>
        <v>1.4252344036056701E-2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-5.7785559098418267E-2</v>
      </c>
      <c r="D2301" s="6">
        <f t="shared" si="178"/>
        <v>3.3391708403167899E-3</v>
      </c>
      <c r="E2301" s="6">
        <f t="shared" si="180"/>
        <v>1.3629361963420609E-4</v>
      </c>
      <c r="F2301" s="6">
        <f t="shared" si="179"/>
        <v>0.9027360337757101</v>
      </c>
      <c r="G2301" s="17">
        <v>2.3456578350630076E-2</v>
      </c>
      <c r="H2301" s="9">
        <f t="shared" si="176"/>
        <v>9.5012422018160864E-3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-4.100105596783428E-3</v>
      </c>
      <c r="D2302" s="6">
        <f t="shared" si="178"/>
        <v>1.681086590477479E-5</v>
      </c>
      <c r="E2302" s="6">
        <f t="shared" si="180"/>
        <v>3.3391708403167899E-3</v>
      </c>
      <c r="F2302" s="6">
        <f t="shared" si="179"/>
        <v>4.9459996386765743</v>
      </c>
      <c r="G2302" s="17">
        <v>1.0305932459572903E-2</v>
      </c>
      <c r="H2302" s="9">
        <f t="shared" si="176"/>
        <v>2.223960350068448E-2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-1.1353061547314086E-2</v>
      </c>
      <c r="D2303" s="6">
        <f t="shared" si="178"/>
        <v>1.2889200649710171E-4</v>
      </c>
      <c r="E2303" s="6">
        <f t="shared" si="180"/>
        <v>1.681086590477479E-5</v>
      </c>
      <c r="F2303" s="6">
        <f t="shared" si="179"/>
        <v>0.96904336581779693</v>
      </c>
      <c r="G2303" s="17">
        <v>2.8236972345906854E-2</v>
      </c>
      <c r="H2303" s="9">
        <f t="shared" si="176"/>
        <v>9.8440000295499635E-3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-2.0935211311833485E-2</v>
      </c>
      <c r="D2304" s="6">
        <f t="shared" si="178"/>
        <v>4.3828307267112073E-4</v>
      </c>
      <c r="E2304" s="6">
        <f t="shared" si="180"/>
        <v>1.2889200649710171E-4</v>
      </c>
      <c r="F2304" s="6">
        <f t="shared" si="179"/>
        <v>7.1593567026477594</v>
      </c>
      <c r="G2304" s="17">
        <v>9.5165652132978562E-3</v>
      </c>
      <c r="H2304" s="9">
        <f t="shared" si="176"/>
        <v>2.675697423597773E-2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-4.91738918632217E-2</v>
      </c>
      <c r="D2305" s="6">
        <f t="shared" si="178"/>
        <v>2.4180716409758214E-3</v>
      </c>
      <c r="E2305" s="6">
        <f t="shared" si="180"/>
        <v>4.3828307267112073E-4</v>
      </c>
      <c r="F2305" s="6">
        <f t="shared" si="179"/>
        <v>0.82889858316220932</v>
      </c>
      <c r="G2305" s="17">
        <v>1.4752829402554405E-2</v>
      </c>
      <c r="H2305" s="9">
        <f t="shared" si="176"/>
        <v>9.1043867622273671E-3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-1.0098922547408641E-2</v>
      </c>
      <c r="D2306" s="6">
        <f t="shared" si="178"/>
        <v>1.0198823661855864E-4</v>
      </c>
      <c r="E2306" s="6">
        <f t="shared" si="180"/>
        <v>2.4180716409758214E-3</v>
      </c>
      <c r="F2306" s="6">
        <f t="shared" si="179"/>
        <v>1.9671978013545319</v>
      </c>
      <c r="G2306" s="17">
        <v>1.1951704166125463E-2</v>
      </c>
      <c r="H2306" s="9">
        <f t="shared" si="176"/>
        <v>1.4025682875904943E-2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-2.2440255618684943E-2</v>
      </c>
      <c r="D2307" s="6">
        <f t="shared" si="178"/>
        <v>5.0356507223192116E-4</v>
      </c>
      <c r="E2307" s="6">
        <f t="shared" si="180"/>
        <v>1.0198823661855864E-4</v>
      </c>
      <c r="F2307" s="6">
        <f t="shared" si="179"/>
        <v>1.297148638466608</v>
      </c>
      <c r="G2307" s="17">
        <v>1.3559334834209564E-2</v>
      </c>
      <c r="H2307" s="9">
        <f t="shared" si="176"/>
        <v>1.138924333951386E-2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-2.4022703625644362E-2</v>
      </c>
      <c r="D2308" s="6">
        <f t="shared" si="178"/>
        <v>5.770902894855468E-4</v>
      </c>
      <c r="E2308" s="6">
        <f t="shared" si="180"/>
        <v>5.0356507223192116E-4</v>
      </c>
      <c r="F2308" s="6">
        <f t="shared" si="179"/>
        <v>1.6645031742883718</v>
      </c>
      <c r="G2308" s="17">
        <v>2.0710479809547645E-2</v>
      </c>
      <c r="H2308" s="9">
        <f t="shared" si="176"/>
        <v>1.2901562596400375E-2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-4.5155725701597933E-2</v>
      </c>
      <c r="D2309" s="6">
        <f t="shared" si="178"/>
        <v>2.0390395636379522E-3</v>
      </c>
      <c r="E2309" s="6">
        <f t="shared" si="180"/>
        <v>5.770902894855468E-4</v>
      </c>
      <c r="F2309" s="6">
        <f t="shared" si="179"/>
        <v>3.8595822490937581</v>
      </c>
      <c r="G2309" s="17">
        <v>2.4523771637210503E-2</v>
      </c>
      <c r="H2309" s="9">
        <f t="shared" si="176"/>
        <v>1.9645819527557912E-2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2.2153907956272666E-2</v>
      </c>
      <c r="D2310" s="6">
        <f t="shared" si="178"/>
        <v>4.9079563773500134E-4</v>
      </c>
      <c r="E2310" s="6">
        <f t="shared" si="180"/>
        <v>2.0390395636379522E-3</v>
      </c>
      <c r="F2310" s="6">
        <f t="shared" si="179"/>
        <v>5.4046136076882245</v>
      </c>
      <c r="G2310" s="17">
        <v>1.6629232132141014E-2</v>
      </c>
      <c r="H2310" s="9">
        <f t="shared" si="176"/>
        <v>2.3247824861023503E-2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-2.1449464468892919E-2</v>
      </c>
      <c r="D2311" s="6">
        <f t="shared" si="178"/>
        <v>4.6007952600229978E-4</v>
      </c>
      <c r="E2311" s="6">
        <f t="shared" si="180"/>
        <v>4.9079563773500134E-4</v>
      </c>
      <c r="F2311" s="6">
        <f t="shared" si="179"/>
        <v>2.4945914032055816</v>
      </c>
      <c r="G2311" s="17">
        <v>2.2226053872371161E-2</v>
      </c>
      <c r="H2311" s="9">
        <f t="shared" si="176"/>
        <v>1.5794275555420647E-2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-2.2789678185890186E-2</v>
      </c>
      <c r="D2312" s="6">
        <f t="shared" si="178"/>
        <v>5.1936943181643905E-4</v>
      </c>
      <c r="E2312" s="6">
        <f t="shared" si="180"/>
        <v>4.6007952600229978E-4</v>
      </c>
      <c r="F2312" s="6">
        <f t="shared" si="179"/>
        <v>4.4424434888038009</v>
      </c>
      <c r="G2312" s="17">
        <v>2.2438869174958704E-2</v>
      </c>
      <c r="H2312" s="9">
        <f t="shared" si="176"/>
        <v>2.1077104850533438E-2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-2.7229041115365907E-2</v>
      </c>
      <c r="D2313" s="6">
        <f t="shared" si="178"/>
        <v>7.4142068006228699E-4</v>
      </c>
      <c r="E2313" s="6">
        <f t="shared" si="180"/>
        <v>5.1936943181643905E-4</v>
      </c>
      <c r="F2313" s="6">
        <f t="shared" si="179"/>
        <v>4.5275842189535602</v>
      </c>
      <c r="G2313" s="17">
        <v>1.2068292080331437E-2</v>
      </c>
      <c r="H2313" s="9">
        <f t="shared" si="176"/>
        <v>2.1278120732229996E-2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-5.3850540635101397E-2</v>
      </c>
      <c r="D2314" s="6">
        <f t="shared" si="178"/>
        <v>2.899880726692707E-3</v>
      </c>
      <c r="E2314" s="6">
        <f t="shared" si="180"/>
        <v>7.4142068006228699E-4</v>
      </c>
      <c r="F2314" s="6">
        <f t="shared" si="179"/>
        <v>1.3222435088010955</v>
      </c>
      <c r="G2314" s="17">
        <v>1.7886805381031819E-2</v>
      </c>
      <c r="H2314" s="9">
        <f t="shared" si="176"/>
        <v>1.1498884766798454E-2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-1.6025874074636043E-2</v>
      </c>
      <c r="D2315" s="6">
        <f t="shared" si="178"/>
        <v>2.5682863985609163E-4</v>
      </c>
      <c r="E2315" s="6">
        <f t="shared" si="180"/>
        <v>2.899880726692707E-3</v>
      </c>
      <c r="F2315" s="6">
        <f t="shared" si="179"/>
        <v>2.8834342628492684</v>
      </c>
      <c r="G2315" s="17">
        <v>1.561616019950701E-2</v>
      </c>
      <c r="H2315" s="9">
        <f t="shared" si="176"/>
        <v>1.6980678027832895E-2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1.1530205429704518E-2</v>
      </c>
      <c r="D2316" s="6">
        <f t="shared" si="178"/>
        <v>1.3294563725118756E-4</v>
      </c>
      <c r="E2316" s="6">
        <f t="shared" si="180"/>
        <v>2.5682863985609163E-4</v>
      </c>
      <c r="F2316" s="6">
        <f t="shared" si="179"/>
        <v>2.2019985085037304</v>
      </c>
      <c r="G2316" s="17">
        <v>2.3253642500962481E-2</v>
      </c>
      <c r="H2316" s="9">
        <f t="shared" si="176"/>
        <v>1.4839132415689706E-2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-5.2286934316812084E-2</v>
      </c>
      <c r="D2317" s="6">
        <f t="shared" si="178"/>
        <v>2.733923500250621E-3</v>
      </c>
      <c r="E2317" s="6">
        <f t="shared" si="180"/>
        <v>1.3294563725118756E-4</v>
      </c>
      <c r="F2317" s="6">
        <f t="shared" si="179"/>
        <v>4.8610355348119274</v>
      </c>
      <c r="G2317" s="17">
        <v>2.3928231725290211E-2</v>
      </c>
      <c r="H2317" s="9">
        <f t="shared" si="176"/>
        <v>2.2047756200602196E-2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-5.5837105130946852E-3</v>
      </c>
      <c r="D2318" s="6">
        <f t="shared" si="178"/>
        <v>3.1177823094044111E-5</v>
      </c>
      <c r="E2318" s="6">
        <f t="shared" si="180"/>
        <v>2.733923500250621E-3</v>
      </c>
      <c r="F2318" s="6">
        <f t="shared" si="179"/>
        <v>5.1461707601781539</v>
      </c>
      <c r="G2318" s="17">
        <v>2.8087307666086962E-2</v>
      </c>
      <c r="H2318" s="9">
        <f t="shared" ref="H2318:H2381" si="181">SQRT(F2318)/100</f>
        <v>2.2685173043594253E-2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-2.2628613669481608E-2</v>
      </c>
      <c r="D2319" s="6">
        <f t="shared" ref="D2319:D2382" si="183">C2319^2</f>
        <v>5.1205415660264986E-4</v>
      </c>
      <c r="E2319" s="6">
        <f t="shared" si="180"/>
        <v>3.1177823094044111E-5</v>
      </c>
      <c r="F2319" s="6">
        <f t="shared" ref="F2319:F2382" si="184">IF(C2318&gt;0,B$6+B$7*E2319+B$8*(G2318*100)^2,B$6+B$7*E2319+B$8*(G2318*100)^2+E2319*$B$9)</f>
        <v>7.0838496545793506</v>
      </c>
      <c r="G2319" s="17">
        <v>1.8706548372737671E-2</v>
      </c>
      <c r="H2319" s="9">
        <f t="shared" si="181"/>
        <v>2.6615502352161889E-2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4.5838688538297409E-2</v>
      </c>
      <c r="D2320" s="6">
        <f t="shared" si="183"/>
        <v>2.1011853669110382E-3</v>
      </c>
      <c r="E2320" s="6">
        <f t="shared" ref="E2320:E2383" si="185">D2319</f>
        <v>5.1205415660264986E-4</v>
      </c>
      <c r="F2320" s="6">
        <f t="shared" si="184"/>
        <v>3.1520764286158136</v>
      </c>
      <c r="G2320" s="17">
        <v>2.1538763914692307E-2</v>
      </c>
      <c r="H2320" s="9">
        <f t="shared" si="181"/>
        <v>1.7754088060544855E-2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-9.9357077188430704E-3</v>
      </c>
      <c r="D2321" s="6">
        <f t="shared" si="183"/>
        <v>9.8718287874277773E-5</v>
      </c>
      <c r="E2321" s="6">
        <f t="shared" si="185"/>
        <v>2.1011853669110382E-3</v>
      </c>
      <c r="F2321" s="6">
        <f t="shared" si="184"/>
        <v>4.1730166696638307</v>
      </c>
      <c r="G2321" s="17">
        <v>1.4144799815139761E-2</v>
      </c>
      <c r="H2321" s="9">
        <f t="shared" si="181"/>
        <v>2.0427962868734197E-2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2.3496513446559487E-2</v>
      </c>
      <c r="D2322" s="6">
        <f t="shared" si="183"/>
        <v>5.5208614414435078E-4</v>
      </c>
      <c r="E2322" s="6">
        <f t="shared" si="185"/>
        <v>9.8718287874277773E-5</v>
      </c>
      <c r="F2322" s="6">
        <f t="shared" si="184"/>
        <v>1.8097767630492498</v>
      </c>
      <c r="G2322" s="17">
        <v>2.3311214048446022E-2</v>
      </c>
      <c r="H2322" s="9">
        <f t="shared" si="181"/>
        <v>1.3452794367897139E-2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-3.0079860914526057E-3</v>
      </c>
      <c r="D2323" s="6">
        <f t="shared" si="183"/>
        <v>9.0479803263723239E-6</v>
      </c>
      <c r="E2323" s="6">
        <f t="shared" si="185"/>
        <v>5.5208614414435078E-4</v>
      </c>
      <c r="F2323" s="6">
        <f t="shared" si="184"/>
        <v>4.8850475575944685</v>
      </c>
      <c r="G2323" s="17">
        <v>1.2392453254130112E-2</v>
      </c>
      <c r="H2323" s="9">
        <f t="shared" si="181"/>
        <v>2.2102143691493974E-2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-1.1470817859039046E-2</v>
      </c>
      <c r="D2324" s="6">
        <f t="shared" si="183"/>
        <v>1.3157966235524912E-4</v>
      </c>
      <c r="E2324" s="6">
        <f t="shared" si="185"/>
        <v>9.0479803263723239E-6</v>
      </c>
      <c r="F2324" s="6">
        <f t="shared" si="184"/>
        <v>1.3932526044522524</v>
      </c>
      <c r="G2324" s="17">
        <v>2.1803087446818002E-2</v>
      </c>
      <c r="H2324" s="9">
        <f t="shared" si="181"/>
        <v>1.1803612177855779E-2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1.3963549646064088E-2</v>
      </c>
      <c r="D2325" s="6">
        <f t="shared" si="183"/>
        <v>1.9498071871809652E-4</v>
      </c>
      <c r="E2325" s="6">
        <f t="shared" si="185"/>
        <v>1.3157966235524912E-4</v>
      </c>
      <c r="F2325" s="6">
        <f t="shared" si="184"/>
        <v>4.275632820127174</v>
      </c>
      <c r="G2325" s="17">
        <v>1.6021234857712299E-2</v>
      </c>
      <c r="H2325" s="9">
        <f t="shared" si="181"/>
        <v>2.0677603391416458E-2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1.7133182302428249E-3</v>
      </c>
      <c r="D2326" s="6">
        <f t="shared" si="183"/>
        <v>2.9354593580824056E-6</v>
      </c>
      <c r="E2326" s="6">
        <f t="shared" si="185"/>
        <v>1.9498071871809652E-4</v>
      </c>
      <c r="F2326" s="6">
        <f t="shared" si="184"/>
        <v>2.3167824587400436</v>
      </c>
      <c r="G2326" s="17">
        <v>2.7407200111396291E-2</v>
      </c>
      <c r="H2326" s="9">
        <f t="shared" si="181"/>
        <v>1.5220980450483614E-2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-2.2024018790927247E-2</v>
      </c>
      <c r="D2327" s="6">
        <f t="shared" si="183"/>
        <v>4.8505740370311646E-4</v>
      </c>
      <c r="E2327" s="6">
        <f t="shared" si="185"/>
        <v>2.9354593580824056E-6</v>
      </c>
      <c r="F2327" s="6">
        <f t="shared" si="184"/>
        <v>6.745791912943405</v>
      </c>
      <c r="G2327" s="17">
        <v>1.4561994678604286E-2</v>
      </c>
      <c r="H2327" s="9">
        <f t="shared" si="181"/>
        <v>2.5972662383636002E-2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-2.7179782211855089E-2</v>
      </c>
      <c r="D2328" s="6">
        <f t="shared" si="183"/>
        <v>7.3874056108387434E-4</v>
      </c>
      <c r="E2328" s="6">
        <f t="shared" si="185"/>
        <v>4.8505740370311646E-4</v>
      </c>
      <c r="F2328" s="6">
        <f t="shared" si="184"/>
        <v>1.9170555640654947</v>
      </c>
      <c r="G2328" s="17">
        <v>1.6003107991180012E-2</v>
      </c>
      <c r="H2328" s="9">
        <f t="shared" si="181"/>
        <v>1.3845777565978355E-2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5.5615751425986758E-2</v>
      </c>
      <c r="D2329" s="6">
        <f t="shared" si="183"/>
        <v>3.0931118066771482E-3</v>
      </c>
      <c r="E2329" s="6">
        <f t="shared" si="185"/>
        <v>7.3874056108387434E-4</v>
      </c>
      <c r="F2329" s="6">
        <f t="shared" si="184"/>
        <v>2.3115959870930305</v>
      </c>
      <c r="G2329" s="17">
        <v>2.5916536493716984E-2</v>
      </c>
      <c r="H2329" s="9">
        <f t="shared" si="181"/>
        <v>1.5203933659066757E-2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-2.5515949955034187E-2</v>
      </c>
      <c r="D2330" s="6">
        <f t="shared" si="183"/>
        <v>6.5106370210780908E-4</v>
      </c>
      <c r="E2330" s="6">
        <f t="shared" si="185"/>
        <v>3.0931118066771482E-3</v>
      </c>
      <c r="F2330" s="6">
        <f t="shared" si="184"/>
        <v>6.0338200993267819</v>
      </c>
      <c r="G2330" s="17">
        <v>1.0006059451316739E-2</v>
      </c>
      <c r="H2330" s="9">
        <f t="shared" si="181"/>
        <v>2.4563835407620655E-2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1.1602391530264808E-3</v>
      </c>
      <c r="D2331" s="6">
        <f t="shared" si="183"/>
        <v>1.3461548922156054E-6</v>
      </c>
      <c r="E2331" s="6">
        <f t="shared" si="185"/>
        <v>6.5106370210780908E-4</v>
      </c>
      <c r="F2331" s="6">
        <f t="shared" si="184"/>
        <v>0.91449734281013129</v>
      </c>
      <c r="G2331" s="17">
        <v>2.5869614120761206E-2</v>
      </c>
      <c r="H2331" s="9">
        <f t="shared" si="181"/>
        <v>9.5629354426877283E-3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1.1798470614868451E-2</v>
      </c>
      <c r="D2332" s="6">
        <f t="shared" si="183"/>
        <v>1.3920390884991434E-4</v>
      </c>
      <c r="E2332" s="6">
        <f t="shared" si="185"/>
        <v>1.3461548922156054E-6</v>
      </c>
      <c r="F2332" s="6">
        <f t="shared" si="184"/>
        <v>6.0120552246192327</v>
      </c>
      <c r="G2332" s="17">
        <v>9.3297711062239209E-3</v>
      </c>
      <c r="H2332" s="9">
        <f t="shared" si="181"/>
        <v>2.4519492704008442E-2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-2.9401567467774052E-2</v>
      </c>
      <c r="D2333" s="6">
        <f t="shared" si="183"/>
        <v>8.644521695620695E-4</v>
      </c>
      <c r="E2333" s="6">
        <f t="shared" si="185"/>
        <v>1.3920390884991434E-4</v>
      </c>
      <c r="F2333" s="6">
        <f t="shared" si="184"/>
        <v>0.79735874100831172</v>
      </c>
      <c r="G2333" s="17">
        <v>1.2500336625515715E-2</v>
      </c>
      <c r="H2333" s="9">
        <f t="shared" si="181"/>
        <v>8.9294946162048368E-3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-4.3730516134986207E-2</v>
      </c>
      <c r="D2334" s="6">
        <f t="shared" si="183"/>
        <v>1.9123580414322889E-3</v>
      </c>
      <c r="E2334" s="6">
        <f t="shared" si="185"/>
        <v>8.644521695620695E-4</v>
      </c>
      <c r="F2334" s="6">
        <f t="shared" si="184"/>
        <v>1.417321930686986</v>
      </c>
      <c r="G2334" s="17">
        <v>2.4149807077219147E-2</v>
      </c>
      <c r="H2334" s="9">
        <f t="shared" si="181"/>
        <v>1.1905133055480674E-2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9.8651149792500226E-4</v>
      </c>
      <c r="D2335" s="6">
        <f t="shared" si="183"/>
        <v>9.7320493553823169E-7</v>
      </c>
      <c r="E2335" s="6">
        <f t="shared" si="185"/>
        <v>1.9123580414322889E-3</v>
      </c>
      <c r="F2335" s="6">
        <f t="shared" si="184"/>
        <v>5.2415743187191923</v>
      </c>
      <c r="G2335" s="17">
        <v>1.9029235212379744E-2</v>
      </c>
      <c r="H2335" s="9">
        <f t="shared" si="181"/>
        <v>2.2894484747902042E-2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9.3672780843885983E-3</v>
      </c>
      <c r="D2336" s="6">
        <f t="shared" si="183"/>
        <v>8.7745898710266926E-5</v>
      </c>
      <c r="E2336" s="6">
        <f t="shared" si="185"/>
        <v>9.7320493553823169E-7</v>
      </c>
      <c r="F2336" s="6">
        <f t="shared" si="184"/>
        <v>3.2611353278236317</v>
      </c>
      <c r="G2336" s="17">
        <v>2.5216594008738987E-2</v>
      </c>
      <c r="H2336" s="9">
        <f t="shared" si="181"/>
        <v>1.80586138112083E-2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1.7009279710439813E-2</v>
      </c>
      <c r="D2337" s="6">
        <f t="shared" si="183"/>
        <v>2.8931559626797949E-4</v>
      </c>
      <c r="E2337" s="6">
        <f t="shared" si="185"/>
        <v>8.7745898710266926E-5</v>
      </c>
      <c r="F2337" s="6">
        <f t="shared" si="184"/>
        <v>5.7132468262378699</v>
      </c>
      <c r="G2337" s="17">
        <v>2.2735620117403807E-2</v>
      </c>
      <c r="H2337" s="9">
        <f t="shared" si="181"/>
        <v>2.3902399097659361E-2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-5.5599323231203448E-3</v>
      </c>
      <c r="D2338" s="6">
        <f t="shared" si="183"/>
        <v>3.0912847437678392E-5</v>
      </c>
      <c r="E2338" s="6">
        <f t="shared" si="185"/>
        <v>2.8931559626797949E-4</v>
      </c>
      <c r="F2338" s="6">
        <f t="shared" si="184"/>
        <v>4.6476487369547863</v>
      </c>
      <c r="G2338" s="17">
        <v>1.1831787726441653E-2</v>
      </c>
      <c r="H2338" s="9">
        <f t="shared" si="181"/>
        <v>2.155840610285182E-2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-1.5719620170679269E-2</v>
      </c>
      <c r="D2339" s="6">
        <f t="shared" si="183"/>
        <v>2.4710645831042653E-4</v>
      </c>
      <c r="E2339" s="6">
        <f t="shared" si="185"/>
        <v>3.0912847437678392E-5</v>
      </c>
      <c r="F2339" s="6">
        <f t="shared" si="184"/>
        <v>1.2716017327550242</v>
      </c>
      <c r="G2339" s="17">
        <v>1.5544554839554843E-2</v>
      </c>
      <c r="H2339" s="9">
        <f t="shared" si="181"/>
        <v>1.1276531970224818E-2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-3.413385516798105E-2</v>
      </c>
      <c r="D2340" s="6">
        <f t="shared" si="183"/>
        <v>1.1651200686287066E-3</v>
      </c>
      <c r="E2340" s="6">
        <f t="shared" si="185"/>
        <v>2.4710645831042653E-4</v>
      </c>
      <c r="F2340" s="6">
        <f t="shared" si="184"/>
        <v>2.1820128132617862</v>
      </c>
      <c r="G2340" s="17">
        <v>1.2483547506513997E-2</v>
      </c>
      <c r="H2340" s="9">
        <f t="shared" si="181"/>
        <v>1.477163773337874E-2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-4.4142566291140682E-3</v>
      </c>
      <c r="D2341" s="6">
        <f t="shared" si="183"/>
        <v>1.9485661587677495E-5</v>
      </c>
      <c r="E2341" s="6">
        <f t="shared" si="185"/>
        <v>1.1651200686287066E-3</v>
      </c>
      <c r="F2341" s="6">
        <f t="shared" si="184"/>
        <v>1.4135701725428034</v>
      </c>
      <c r="G2341" s="17">
        <v>1.0989430579400526E-2</v>
      </c>
      <c r="H2341" s="9">
        <f t="shared" si="181"/>
        <v>1.1889365721277158E-2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2.0439960886920842E-2</v>
      </c>
      <c r="D2342" s="6">
        <f t="shared" si="183"/>
        <v>4.1779200105885385E-4</v>
      </c>
      <c r="E2342" s="6">
        <f t="shared" si="185"/>
        <v>1.9485661587677495E-5</v>
      </c>
      <c r="F2342" s="6">
        <f t="shared" si="184"/>
        <v>1.0994155988996235</v>
      </c>
      <c r="G2342" s="17">
        <v>1.2196891179511228E-2</v>
      </c>
      <c r="H2342" s="9">
        <f t="shared" si="181"/>
        <v>1.0485302088636376E-2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-1.3668272686291635E-2</v>
      </c>
      <c r="D2343" s="6">
        <f t="shared" si="183"/>
        <v>1.8682167822682596E-4</v>
      </c>
      <c r="E2343" s="6">
        <f t="shared" si="185"/>
        <v>4.1779200105885385E-4</v>
      </c>
      <c r="F2343" s="6">
        <f t="shared" si="184"/>
        <v>1.3501805313624213</v>
      </c>
      <c r="G2343" s="17">
        <v>1.3118049555027664E-2</v>
      </c>
      <c r="H2343" s="9">
        <f t="shared" si="181"/>
        <v>1.1619726895940461E-2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-2.7727859676064393E-2</v>
      </c>
      <c r="D2344" s="6">
        <f t="shared" si="183"/>
        <v>7.688342022155178E-4</v>
      </c>
      <c r="E2344" s="6">
        <f t="shared" si="185"/>
        <v>1.8682167822682596E-4</v>
      </c>
      <c r="F2344" s="6">
        <f t="shared" si="184"/>
        <v>1.5590527452596474</v>
      </c>
      <c r="G2344" s="17">
        <v>8.9720597060237717E-3</v>
      </c>
      <c r="H2344" s="9">
        <f t="shared" si="181"/>
        <v>1.2486203367155476E-2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3.2232638579531327E-3</v>
      </c>
      <c r="D2345" s="6">
        <f t="shared" si="183"/>
        <v>1.0389429897986912E-5</v>
      </c>
      <c r="E2345" s="6">
        <f t="shared" si="185"/>
        <v>7.688342022155178E-4</v>
      </c>
      <c r="F2345" s="6">
        <f t="shared" si="184"/>
        <v>0.73873289890063409</v>
      </c>
      <c r="G2345" s="17">
        <v>1.210637540371096E-2</v>
      </c>
      <c r="H2345" s="9">
        <f t="shared" si="181"/>
        <v>8.5949572360811324E-3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1.361452632965823E-3</v>
      </c>
      <c r="D2346" s="6">
        <f t="shared" si="183"/>
        <v>1.8535532718095718E-6</v>
      </c>
      <c r="E2346" s="6">
        <f t="shared" si="185"/>
        <v>1.0389429897986912E-5</v>
      </c>
      <c r="F2346" s="6">
        <f t="shared" si="184"/>
        <v>1.3304766627473297</v>
      </c>
      <c r="G2346" s="17">
        <v>1.5529695539816599E-2</v>
      </c>
      <c r="H2346" s="9">
        <f t="shared" si="181"/>
        <v>1.1534629004642194E-2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-9.7741601019355855E-3</v>
      </c>
      <c r="D2347" s="6">
        <f t="shared" si="183"/>
        <v>9.553420569826945E-5</v>
      </c>
      <c r="E2347" s="6">
        <f t="shared" si="185"/>
        <v>1.8535532718095718E-6</v>
      </c>
      <c r="F2347" s="6">
        <f t="shared" si="184"/>
        <v>2.1778726199615424</v>
      </c>
      <c r="G2347" s="17">
        <v>8.4881652298024884E-3</v>
      </c>
      <c r="H2347" s="9">
        <f t="shared" si="181"/>
        <v>1.4757617083938525E-2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-4.6765040629498468E-2</v>
      </c>
      <c r="D2348" s="6">
        <f t="shared" si="183"/>
        <v>2.1869690250786423E-3</v>
      </c>
      <c r="E2348" s="6">
        <f t="shared" si="185"/>
        <v>9.553420569826945E-5</v>
      </c>
      <c r="F2348" s="6">
        <f t="shared" si="184"/>
        <v>0.66304412686565006</v>
      </c>
      <c r="G2348" s="17">
        <v>1.3892624360555239E-2</v>
      </c>
      <c r="H2348" s="9">
        <f t="shared" si="181"/>
        <v>8.1427521567689273E-3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5.6698208096207219E-3</v>
      </c>
      <c r="D2349" s="6">
        <f t="shared" si="183"/>
        <v>3.2146868013208179E-5</v>
      </c>
      <c r="E2349" s="6">
        <f t="shared" si="185"/>
        <v>2.1869690250786423E-3</v>
      </c>
      <c r="F2349" s="6">
        <f t="shared" si="184"/>
        <v>1.7464845984633697</v>
      </c>
      <c r="G2349" s="17">
        <v>1.3364574400790452E-2</v>
      </c>
      <c r="H2349" s="9">
        <f t="shared" si="181"/>
        <v>1.3215462907001667E-2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-2.0968001059468642E-2</v>
      </c>
      <c r="D2350" s="6">
        <f t="shared" si="183"/>
        <v>4.3965706842987807E-4</v>
      </c>
      <c r="E2350" s="6">
        <f t="shared" si="185"/>
        <v>3.2146868013208179E-5</v>
      </c>
      <c r="F2350" s="6">
        <f t="shared" si="184"/>
        <v>1.617526330725058</v>
      </c>
      <c r="G2350" s="17">
        <v>1.4455449829164189E-2</v>
      </c>
      <c r="H2350" s="9">
        <f t="shared" si="181"/>
        <v>1.2718200858317414E-2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-1.6016982834738385E-3</v>
      </c>
      <c r="D2351" s="6">
        <f t="shared" si="183"/>
        <v>2.5654373912830405E-6</v>
      </c>
      <c r="E2351" s="6">
        <f t="shared" si="185"/>
        <v>4.3965706842987807E-4</v>
      </c>
      <c r="F2351" s="6">
        <f t="shared" si="184"/>
        <v>1.8893627685216281</v>
      </c>
      <c r="G2351" s="17">
        <v>1.4629177199394909E-2</v>
      </c>
      <c r="H2351" s="9">
        <f t="shared" si="181"/>
        <v>1.3745409301005294E-2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4.3730212472845777E-3</v>
      </c>
      <c r="D2352" s="6">
        <f t="shared" si="183"/>
        <v>1.9123314829202364E-5</v>
      </c>
      <c r="E2352" s="6">
        <f t="shared" si="185"/>
        <v>2.5654373912830405E-6</v>
      </c>
      <c r="F2352" s="6">
        <f t="shared" si="184"/>
        <v>1.9346129236920593</v>
      </c>
      <c r="G2352" s="17">
        <v>1.2089459583598144E-2</v>
      </c>
      <c r="H2352" s="9">
        <f t="shared" si="181"/>
        <v>1.3909036356599474E-2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-1.6870944492267351E-2</v>
      </c>
      <c r="D2353" s="6">
        <f t="shared" si="183"/>
        <v>2.8462876806116603E-4</v>
      </c>
      <c r="E2353" s="6">
        <f t="shared" si="185"/>
        <v>1.9123314829202364E-5</v>
      </c>
      <c r="F2353" s="6">
        <f t="shared" si="184"/>
        <v>1.3268106307910685</v>
      </c>
      <c r="G2353" s="17">
        <v>1.0545201481420581E-2</v>
      </c>
      <c r="H2353" s="9">
        <f t="shared" si="181"/>
        <v>1.1518726625764969E-2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-1.1503594359182133E-2</v>
      </c>
      <c r="D2354" s="6">
        <f t="shared" si="183"/>
        <v>1.3233268318060698E-4</v>
      </c>
      <c r="E2354" s="6">
        <f t="shared" si="185"/>
        <v>2.8462876806116603E-4</v>
      </c>
      <c r="F2354" s="6">
        <f t="shared" si="184"/>
        <v>1.0137348516887865</v>
      </c>
      <c r="G2354" s="17">
        <v>1.2477064003347863E-2</v>
      </c>
      <c r="H2354" s="9">
        <f t="shared" si="181"/>
        <v>1.0068440056378081E-2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1.0334317341396284E-2</v>
      </c>
      <c r="D2355" s="6">
        <f t="shared" si="183"/>
        <v>1.0679811491268395E-4</v>
      </c>
      <c r="E2355" s="6">
        <f t="shared" si="185"/>
        <v>1.3233268318060698E-4</v>
      </c>
      <c r="F2355" s="6">
        <f t="shared" si="184"/>
        <v>1.4121023611570671</v>
      </c>
      <c r="G2355" s="17">
        <v>1.6808710200810782E-2</v>
      </c>
      <c r="H2355" s="9">
        <f t="shared" si="181"/>
        <v>1.1883191327068108E-2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-1.2653605417969387E-2</v>
      </c>
      <c r="D2356" s="6">
        <f t="shared" si="183"/>
        <v>1.6011373007366421E-4</v>
      </c>
      <c r="E2356" s="6">
        <f t="shared" si="185"/>
        <v>1.0679811491268395E-4</v>
      </c>
      <c r="F2356" s="6">
        <f t="shared" si="184"/>
        <v>2.5483457397731257</v>
      </c>
      <c r="G2356" s="17">
        <v>1.5179044432663678E-2</v>
      </c>
      <c r="H2356" s="9">
        <f t="shared" si="181"/>
        <v>1.5963538892655119E-2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-5.0923427076709589E-3</v>
      </c>
      <c r="D2357" s="6">
        <f t="shared" si="183"/>
        <v>2.5931954252369593E-5</v>
      </c>
      <c r="E2357" s="6">
        <f t="shared" si="185"/>
        <v>1.6011373007366421E-4</v>
      </c>
      <c r="F2357" s="6">
        <f t="shared" si="184"/>
        <v>2.081425997246809</v>
      </c>
      <c r="G2357" s="17">
        <v>1.0419581240577505E-2</v>
      </c>
      <c r="H2357" s="9">
        <f t="shared" si="181"/>
        <v>1.4427148010770559E-2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1.5263567044918701E-2</v>
      </c>
      <c r="D2358" s="6">
        <f t="shared" si="183"/>
        <v>2.3297647893472822E-4</v>
      </c>
      <c r="E2358" s="6">
        <f t="shared" si="185"/>
        <v>2.5931954252369593E-5</v>
      </c>
      <c r="F2358" s="6">
        <f t="shared" si="184"/>
        <v>0.99014110810769551</v>
      </c>
      <c r="G2358" s="17">
        <v>1.0826068315000407E-2</v>
      </c>
      <c r="H2358" s="9">
        <f t="shared" si="181"/>
        <v>9.9505834407219336E-3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-1.2411204533525235E-2</v>
      </c>
      <c r="D2359" s="6">
        <f t="shared" si="183"/>
        <v>1.5403799797299733E-4</v>
      </c>
      <c r="E2359" s="6">
        <f t="shared" si="185"/>
        <v>2.3297647893472822E-4</v>
      </c>
      <c r="F2359" s="6">
        <f t="shared" si="184"/>
        <v>1.0674940349775766</v>
      </c>
      <c r="G2359" s="17">
        <v>7.4512504517800409E-3</v>
      </c>
      <c r="H2359" s="9">
        <f t="shared" si="181"/>
        <v>1.0331960293078835E-2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1.5110525337728772E-3</v>
      </c>
      <c r="D2360" s="6">
        <f t="shared" si="183"/>
        <v>2.283279759821432E-6</v>
      </c>
      <c r="E2360" s="6">
        <f t="shared" si="185"/>
        <v>1.5403799797299733E-4</v>
      </c>
      <c r="F2360" s="6">
        <f t="shared" si="184"/>
        <v>0.51500551739724298</v>
      </c>
      <c r="G2360" s="17">
        <v>5.8288412541816804E-3</v>
      </c>
      <c r="H2360" s="9">
        <f t="shared" si="181"/>
        <v>7.1763884886288246E-3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-2.2606267450167285E-2</v>
      </c>
      <c r="D2361" s="6">
        <f t="shared" si="183"/>
        <v>5.1104332802849291E-4</v>
      </c>
      <c r="E2361" s="6">
        <f t="shared" si="185"/>
        <v>2.283279759821432E-6</v>
      </c>
      <c r="F2361" s="6">
        <f t="shared" si="184"/>
        <v>0.32201757151229504</v>
      </c>
      <c r="G2361" s="17">
        <v>1.5681654029582624E-2</v>
      </c>
      <c r="H2361" s="9">
        <f t="shared" si="181"/>
        <v>5.6746592101402449E-3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8.9066299806057191E-3</v>
      </c>
      <c r="D2362" s="6">
        <f t="shared" si="183"/>
        <v>7.9328057611424634E-5</v>
      </c>
      <c r="E2362" s="6">
        <f t="shared" si="185"/>
        <v>5.1104332802849291E-4</v>
      </c>
      <c r="F2362" s="6">
        <f t="shared" si="184"/>
        <v>2.220363189655179</v>
      </c>
      <c r="G2362" s="17">
        <v>8.9911711511436246E-3</v>
      </c>
      <c r="H2362" s="9">
        <f t="shared" si="181"/>
        <v>1.4900883160588766E-2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-2.8846540304107993E-2</v>
      </c>
      <c r="D2363" s="6">
        <f t="shared" si="183"/>
        <v>8.3212288751652688E-4</v>
      </c>
      <c r="E2363" s="6">
        <f t="shared" si="185"/>
        <v>7.9328057611424634E-5</v>
      </c>
      <c r="F2363" s="6">
        <f t="shared" si="184"/>
        <v>0.74179425819964262</v>
      </c>
      <c r="G2363" s="17">
        <v>7.8746262703508867E-3</v>
      </c>
      <c r="H2363" s="9">
        <f t="shared" si="181"/>
        <v>8.6127478669681418E-3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-4.5382132314255577E-3</v>
      </c>
      <c r="D2364" s="6">
        <f t="shared" si="183"/>
        <v>2.0595379333886004E-5</v>
      </c>
      <c r="E2364" s="6">
        <f t="shared" si="185"/>
        <v>8.3212288751652688E-4</v>
      </c>
      <c r="F2364" s="6">
        <f t="shared" si="184"/>
        <v>0.57313595988181076</v>
      </c>
      <c r="G2364" s="17">
        <v>1.1338628089250272E-2</v>
      </c>
      <c r="H2364" s="9">
        <f t="shared" si="181"/>
        <v>7.5705743499539764E-3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-3.2492136563156547E-2</v>
      </c>
      <c r="D2365" s="6">
        <f t="shared" si="183"/>
        <v>1.0557389384388146E-3</v>
      </c>
      <c r="E2365" s="6">
        <f t="shared" si="185"/>
        <v>2.0595379333886004E-5</v>
      </c>
      <c r="F2365" s="6">
        <f t="shared" si="184"/>
        <v>1.1692524741165391</v>
      </c>
      <c r="G2365" s="17">
        <v>1.1018458394387358E-2</v>
      </c>
      <c r="H2365" s="9">
        <f t="shared" si="181"/>
        <v>1.0813197834667315E-2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-4.9113868303972946E-3</v>
      </c>
      <c r="D2366" s="6">
        <f t="shared" si="183"/>
        <v>2.4121720597799982E-5</v>
      </c>
      <c r="E2366" s="6">
        <f t="shared" si="185"/>
        <v>1.0557389384388146E-3</v>
      </c>
      <c r="F2366" s="6">
        <f t="shared" si="184"/>
        <v>1.1051560387870973</v>
      </c>
      <c r="G2366" s="17">
        <v>7.9641571814742275E-3</v>
      </c>
      <c r="H2366" s="9">
        <f t="shared" si="181"/>
        <v>1.0512640195436622E-2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-1.8051941343119896E-2</v>
      </c>
      <c r="D2367" s="6">
        <f t="shared" si="183"/>
        <v>3.2587258625544133E-4</v>
      </c>
      <c r="E2367" s="6">
        <f t="shared" si="185"/>
        <v>2.4121720597799982E-5</v>
      </c>
      <c r="F2367" s="6">
        <f t="shared" si="184"/>
        <v>0.58582322807221943</v>
      </c>
      <c r="G2367" s="17">
        <v>1.2656086025062872E-2</v>
      </c>
      <c r="H2367" s="9">
        <f t="shared" si="181"/>
        <v>7.6539089886947277E-3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1.7576054343837327E-2</v>
      </c>
      <c r="D2368" s="6">
        <f t="shared" si="183"/>
        <v>3.0891768629752296E-4</v>
      </c>
      <c r="E2368" s="6">
        <f t="shared" si="185"/>
        <v>3.2587258625544133E-4</v>
      </c>
      <c r="F2368" s="6">
        <f t="shared" si="184"/>
        <v>1.4524067991295293</v>
      </c>
      <c r="G2368" s="17">
        <v>1.1643972542557127E-2</v>
      </c>
      <c r="H2368" s="9">
        <f t="shared" si="181"/>
        <v>1.2051584124626641E-2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-1.3943149617312023E-2</v>
      </c>
      <c r="D2369" s="6">
        <f t="shared" si="183"/>
        <v>1.9441142125074841E-4</v>
      </c>
      <c r="E2369" s="6">
        <f t="shared" si="185"/>
        <v>3.0891768629752296E-4</v>
      </c>
      <c r="F2369" s="6">
        <f t="shared" si="184"/>
        <v>1.2321088389938302</v>
      </c>
      <c r="G2369" s="17">
        <v>5.7689022277601027E-3</v>
      </c>
      <c r="H2369" s="9">
        <f t="shared" si="181"/>
        <v>1.1100039815216116E-2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-1.675082407030579E-2</v>
      </c>
      <c r="D2370" s="6">
        <f t="shared" si="183"/>
        <v>2.8059010703433582E-4</v>
      </c>
      <c r="E2370" s="6">
        <f t="shared" si="185"/>
        <v>1.9441142125074841E-4</v>
      </c>
      <c r="F2370" s="6">
        <f t="shared" si="184"/>
        <v>0.31579448728797693</v>
      </c>
      <c r="G2370" s="17">
        <v>1.6085346564795027E-2</v>
      </c>
      <c r="H2370" s="9">
        <f t="shared" si="181"/>
        <v>5.6195594781795564E-3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-2.6045225752310386E-2</v>
      </c>
      <c r="D2371" s="6">
        <f t="shared" si="183"/>
        <v>6.7835378448881216E-4</v>
      </c>
      <c r="E2371" s="6">
        <f t="shared" si="185"/>
        <v>2.8059010703433582E-4</v>
      </c>
      <c r="F2371" s="6">
        <f t="shared" si="184"/>
        <v>2.3352245833442518</v>
      </c>
      <c r="G2371" s="17">
        <v>1.4326475053360084E-2</v>
      </c>
      <c r="H2371" s="9">
        <f t="shared" si="181"/>
        <v>1.5281441631417671E-2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-1.2287575819536184E-2</v>
      </c>
      <c r="D2372" s="6">
        <f t="shared" si="183"/>
        <v>1.5098451952085033E-4</v>
      </c>
      <c r="E2372" s="6">
        <f t="shared" si="185"/>
        <v>6.7835378448881216E-4</v>
      </c>
      <c r="F2372" s="6">
        <f t="shared" si="184"/>
        <v>1.8561173347923796</v>
      </c>
      <c r="G2372" s="17">
        <v>9.2911845902218012E-3</v>
      </c>
      <c r="H2372" s="9">
        <f t="shared" si="181"/>
        <v>1.3623939719451124E-2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1.2923211700085065E-2</v>
      </c>
      <c r="D2373" s="6">
        <f t="shared" si="183"/>
        <v>1.6700940064521552E-4</v>
      </c>
      <c r="E2373" s="6">
        <f t="shared" si="185"/>
        <v>1.5098451952085033E-4</v>
      </c>
      <c r="F2373" s="6">
        <f t="shared" si="184"/>
        <v>0.7909256494553194</v>
      </c>
      <c r="G2373" s="17">
        <v>1.7094048491208672E-2</v>
      </c>
      <c r="H2373" s="9">
        <f t="shared" si="181"/>
        <v>8.893400077896638E-3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-3.1184625998074936E-2</v>
      </c>
      <c r="D2374" s="6">
        <f t="shared" si="183"/>
        <v>9.7248089863981118E-4</v>
      </c>
      <c r="E2374" s="6">
        <f t="shared" si="185"/>
        <v>1.6700940064521552E-4</v>
      </c>
      <c r="F2374" s="6">
        <f t="shared" si="184"/>
        <v>2.63499356514389</v>
      </c>
      <c r="G2374" s="17">
        <v>1.1853708224411128E-2</v>
      </c>
      <c r="H2374" s="9">
        <f t="shared" si="181"/>
        <v>1.6232663260056526E-2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1.9260933048263502E-3</v>
      </c>
      <c r="D2375" s="6">
        <f t="shared" si="183"/>
        <v>3.7098354188968914E-6</v>
      </c>
      <c r="E2375" s="6">
        <f t="shared" si="185"/>
        <v>9.7248089863981118E-4</v>
      </c>
      <c r="F2375" s="6">
        <f t="shared" si="184"/>
        <v>1.2762688537943667</v>
      </c>
      <c r="G2375" s="17">
        <v>1.3325936873352522E-2</v>
      </c>
      <c r="H2375" s="9">
        <f t="shared" si="181"/>
        <v>1.1297206972497082E-2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9.2103419562800798E-4</v>
      </c>
      <c r="D2376" s="6">
        <f t="shared" si="183"/>
        <v>8.4830398951613165E-7</v>
      </c>
      <c r="E2376" s="6">
        <f t="shared" si="185"/>
        <v>3.7098354188968914E-6</v>
      </c>
      <c r="F2376" s="6">
        <f t="shared" si="184"/>
        <v>1.6082893764504267</v>
      </c>
      <c r="G2376" s="17">
        <v>1.0360748217146063E-2</v>
      </c>
      <c r="H2376" s="9">
        <f t="shared" si="181"/>
        <v>1.2681834947871016E-2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1.5179415706915935E-2</v>
      </c>
      <c r="D2377" s="6">
        <f t="shared" si="183"/>
        <v>2.3041466120336619E-4</v>
      </c>
      <c r="E2377" s="6">
        <f t="shared" si="185"/>
        <v>8.4830398951613165E-7</v>
      </c>
      <c r="F2377" s="6">
        <f t="shared" si="184"/>
        <v>0.97919009311623695</v>
      </c>
      <c r="G2377" s="17">
        <v>1.4513069817450484E-2</v>
      </c>
      <c r="H2377" s="9">
        <f t="shared" si="181"/>
        <v>9.895403443600655E-3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-8.2746707154275605E-3</v>
      </c>
      <c r="D2378" s="6">
        <f t="shared" si="183"/>
        <v>6.8470175448754456E-5</v>
      </c>
      <c r="E2378" s="6">
        <f t="shared" si="185"/>
        <v>2.3041466120336619E-4</v>
      </c>
      <c r="F2378" s="6">
        <f t="shared" si="184"/>
        <v>1.9043057043281038</v>
      </c>
      <c r="G2378" s="17">
        <v>7.0203413568801602E-3</v>
      </c>
      <c r="H2378" s="9">
        <f t="shared" si="181"/>
        <v>1.3799658344785583E-2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-1.8036722281547537E-2</v>
      </c>
      <c r="D2379" s="6">
        <f t="shared" si="183"/>
        <v>3.2532335066167339E-4</v>
      </c>
      <c r="E2379" s="6">
        <f t="shared" si="185"/>
        <v>6.8470175448754456E-5</v>
      </c>
      <c r="F2379" s="6">
        <f t="shared" si="184"/>
        <v>0.45914868353721694</v>
      </c>
      <c r="G2379" s="17">
        <v>1.1516231167350198E-2</v>
      </c>
      <c r="H2379" s="9">
        <f t="shared" si="181"/>
        <v>6.7760510884822657E-3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-1.8918628230548806E-3</v>
      </c>
      <c r="D2380" s="6">
        <f t="shared" si="183"/>
        <v>3.5791449412571821E-6</v>
      </c>
      <c r="E2380" s="6">
        <f t="shared" si="185"/>
        <v>3.2532335066167339E-4</v>
      </c>
      <c r="F2380" s="6">
        <f t="shared" si="184"/>
        <v>1.205615166969046</v>
      </c>
      <c r="G2380" s="17">
        <v>8.0692149982164608E-3</v>
      </c>
      <c r="H2380" s="9">
        <f t="shared" si="181"/>
        <v>1.098005085128956E-2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-9.0280216567562577E-3</v>
      </c>
      <c r="D2381" s="6">
        <f t="shared" si="183"/>
        <v>8.1505175034860005E-5</v>
      </c>
      <c r="E2381" s="6">
        <f t="shared" si="185"/>
        <v>3.5791449412571821E-6</v>
      </c>
      <c r="F2381" s="6">
        <f t="shared" si="184"/>
        <v>0.60091031361827885</v>
      </c>
      <c r="G2381" s="17">
        <v>1.0498537592831078E-2</v>
      </c>
      <c r="H2381" s="9">
        <f t="shared" si="181"/>
        <v>7.751840514473184E-3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-1.0344776238173108E-2</v>
      </c>
      <c r="D2382" s="6">
        <f t="shared" si="183"/>
        <v>1.0701439541787096E-4</v>
      </c>
      <c r="E2382" s="6">
        <f t="shared" si="185"/>
        <v>8.1505175034860005E-5</v>
      </c>
      <c r="F2382" s="6">
        <f t="shared" si="184"/>
        <v>1.0049356373960969</v>
      </c>
      <c r="G2382" s="17">
        <v>1.517455196584431E-2</v>
      </c>
      <c r="H2382" s="9">
        <f t="shared" ref="H2382:H2445" si="186">SQRT(F2382)/100</f>
        <v>1.0024647811250514E-2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-1.0663247468313534E-2</v>
      </c>
      <c r="D2383" s="6">
        <f t="shared" ref="D2383:D2446" si="188">C2383^2</f>
        <v>1.13704846570495E-4</v>
      </c>
      <c r="E2383" s="6">
        <f t="shared" si="185"/>
        <v>1.0701439541787096E-4</v>
      </c>
      <c r="F2383" s="6">
        <f t="shared" ref="F2383:F2446" si="189">IF(C2382&gt;0,B$6+B$7*E2383+B$8*(G2382*100)^2,B$6+B$7*E2383+B$8*(G2382*100)^2+E2383*$B$9)</f>
        <v>2.0802036582551269</v>
      </c>
      <c r="G2383" s="17">
        <v>5.8279960083161032E-3</v>
      </c>
      <c r="H2383" s="9">
        <f t="shared" si="186"/>
        <v>1.4422911142536819E-2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-1.3247108391110098E-2</v>
      </c>
      <c r="D2384" s="6">
        <f t="shared" si="188"/>
        <v>1.7548588072581958E-4</v>
      </c>
      <c r="E2384" s="6">
        <f t="shared" ref="E2384:E2447" si="190">D2383</f>
        <v>1.13704846570495E-4</v>
      </c>
      <c r="F2384" s="6">
        <f t="shared" si="189"/>
        <v>0.32193133172098343</v>
      </c>
      <c r="G2384" s="17">
        <v>1.4672409752309641E-2</v>
      </c>
      <c r="H2384" s="9">
        <f t="shared" si="186"/>
        <v>5.6738992916774925E-3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-6.8563065418710493E-3</v>
      </c>
      <c r="D2385" s="6">
        <f t="shared" si="188"/>
        <v>4.7008939396103746E-5</v>
      </c>
      <c r="E2385" s="6">
        <f t="shared" si="190"/>
        <v>1.7548588072581958E-4</v>
      </c>
      <c r="F2385" s="6">
        <f t="shared" si="189"/>
        <v>1.9459625544157226</v>
      </c>
      <c r="G2385" s="17">
        <v>1.3006348083379094E-2</v>
      </c>
      <c r="H2385" s="9">
        <f t="shared" si="186"/>
        <v>1.3949776178905963E-2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-7.2740946500821357E-3</v>
      </c>
      <c r="D2386" s="6">
        <f t="shared" si="188"/>
        <v>5.2912452978353548E-5</v>
      </c>
      <c r="E2386" s="6">
        <f t="shared" si="190"/>
        <v>4.7008939396103746E-5</v>
      </c>
      <c r="F2386" s="6">
        <f t="shared" si="189"/>
        <v>1.5329125473623597</v>
      </c>
      <c r="G2386" s="17">
        <v>7.2915871111494833E-3</v>
      </c>
      <c r="H2386" s="9">
        <f t="shared" si="186"/>
        <v>1.2381084554118673E-2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-3.1995939406566622E-2</v>
      </c>
      <c r="D2387" s="6">
        <f t="shared" si="188"/>
        <v>1.0237401385086828E-3</v>
      </c>
      <c r="E2387" s="6">
        <f t="shared" si="190"/>
        <v>5.2912452978353548E-5</v>
      </c>
      <c r="F2387" s="6">
        <f t="shared" si="189"/>
        <v>0.49391992851397148</v>
      </c>
      <c r="G2387" s="17">
        <v>1.2369458055258156E-2</v>
      </c>
      <c r="H2387" s="9">
        <f t="shared" si="186"/>
        <v>7.0279437143020108E-3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-2.3056245793440337E-2</v>
      </c>
      <c r="D2388" s="6">
        <f t="shared" si="188"/>
        <v>5.3159047008753527E-4</v>
      </c>
      <c r="E2388" s="6">
        <f t="shared" si="190"/>
        <v>1.0237401385086828E-3</v>
      </c>
      <c r="F2388" s="6">
        <f t="shared" si="189"/>
        <v>1.3881704032465956</v>
      </c>
      <c r="G2388" s="17">
        <v>8.9540053736290228E-3</v>
      </c>
      <c r="H2388" s="9">
        <f t="shared" si="186"/>
        <v>1.1782064349028976E-2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-1.1381108236066013E-2</v>
      </c>
      <c r="D2389" s="6">
        <f t="shared" si="188"/>
        <v>1.2952962468104964E-4</v>
      </c>
      <c r="E2389" s="6">
        <f t="shared" si="190"/>
        <v>5.3159047008753527E-4</v>
      </c>
      <c r="F2389" s="6">
        <f t="shared" si="189"/>
        <v>0.73582982810418529</v>
      </c>
      <c r="G2389" s="17">
        <v>7.9883396622531435E-3</v>
      </c>
      <c r="H2389" s="9">
        <f t="shared" si="186"/>
        <v>8.5780523902817558E-3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-3.6483133154603395E-3</v>
      </c>
      <c r="D2390" s="6">
        <f t="shared" si="188"/>
        <v>1.3310190047765216E-5</v>
      </c>
      <c r="E2390" s="6">
        <f t="shared" si="190"/>
        <v>1.2952962468104964E-4</v>
      </c>
      <c r="F2390" s="6">
        <f t="shared" si="189"/>
        <v>0.5892804441760372</v>
      </c>
      <c r="G2390" s="17">
        <v>8.1068438369692741E-3</v>
      </c>
      <c r="H2390" s="9">
        <f t="shared" si="186"/>
        <v>7.676460409433746E-3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-1.2356547385816232E-2</v>
      </c>
      <c r="D2391" s="6">
        <f t="shared" si="188"/>
        <v>1.5268426329792195E-4</v>
      </c>
      <c r="E2391" s="6">
        <f t="shared" si="190"/>
        <v>1.3310190047765216E-5</v>
      </c>
      <c r="F2391" s="6">
        <f t="shared" si="189"/>
        <v>0.60636248913255308</v>
      </c>
      <c r="G2391" s="17">
        <v>9.1804998400014277E-3</v>
      </c>
      <c r="H2391" s="9">
        <f t="shared" si="186"/>
        <v>7.7869280793683524E-3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-3.4284970083289651E-2</v>
      </c>
      <c r="D2392" s="6">
        <f t="shared" si="188"/>
        <v>1.1754591736120664E-3</v>
      </c>
      <c r="E2392" s="6">
        <f t="shared" si="190"/>
        <v>1.5268426329792195E-4</v>
      </c>
      <c r="F2392" s="6">
        <f t="shared" si="189"/>
        <v>0.77261279049742926</v>
      </c>
      <c r="G2392" s="17">
        <v>9.6425989475862478E-3</v>
      </c>
      <c r="H2392" s="9">
        <f t="shared" si="186"/>
        <v>8.7898395349257034E-3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-1.2432504112481379E-2</v>
      </c>
      <c r="D2393" s="6">
        <f t="shared" si="188"/>
        <v>1.5456715850686639E-4</v>
      </c>
      <c r="E2393" s="6">
        <f t="shared" si="190"/>
        <v>1.1754591736120664E-3</v>
      </c>
      <c r="F2393" s="6">
        <f t="shared" si="189"/>
        <v>0.85054010808134406</v>
      </c>
      <c r="G2393" s="17">
        <v>6.5578491372864731E-3</v>
      </c>
      <c r="H2393" s="9">
        <f t="shared" si="186"/>
        <v>9.22247313946397E-3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-1.3273282522291086E-2</v>
      </c>
      <c r="D2394" s="6">
        <f t="shared" si="188"/>
        <v>1.7618002891655802E-4</v>
      </c>
      <c r="E2394" s="6">
        <f t="shared" si="190"/>
        <v>1.5456715850686639E-4</v>
      </c>
      <c r="F2394" s="6">
        <f t="shared" si="189"/>
        <v>0.40290197203716749</v>
      </c>
      <c r="G2394" s="17">
        <v>1.4049738778014421E-2</v>
      </c>
      <c r="H2394" s="9">
        <f t="shared" si="186"/>
        <v>6.3474559631175667E-3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1.0075178095238385E-2</v>
      </c>
      <c r="D2395" s="6">
        <f t="shared" si="188"/>
        <v>1.0150921365077138E-4</v>
      </c>
      <c r="E2395" s="6">
        <f t="shared" si="190"/>
        <v>1.7618002891655802E-4</v>
      </c>
      <c r="F2395" s="6">
        <f t="shared" si="189"/>
        <v>1.7857715640920822</v>
      </c>
      <c r="G2395" s="17">
        <v>1.4423558916023127E-2</v>
      </c>
      <c r="H2395" s="9">
        <f t="shared" si="186"/>
        <v>1.3363276409968037E-2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-1.4522377188218541E-2</v>
      </c>
      <c r="D2396" s="6">
        <f t="shared" si="188"/>
        <v>2.1089943919689024E-4</v>
      </c>
      <c r="E2396" s="6">
        <f t="shared" si="190"/>
        <v>1.0150921365077138E-4</v>
      </c>
      <c r="F2396" s="6">
        <f t="shared" si="189"/>
        <v>1.8811057870083407</v>
      </c>
      <c r="G2396" s="17">
        <v>5.6638121433408833E-3</v>
      </c>
      <c r="H2396" s="9">
        <f t="shared" si="186"/>
        <v>1.3715340998343208E-2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2.2517002514080807E-4</v>
      </c>
      <c r="D2397" s="6">
        <f t="shared" si="188"/>
        <v>5.0701540221912136E-8</v>
      </c>
      <c r="E2397" s="6">
        <f t="shared" si="190"/>
        <v>2.1089943919689024E-4</v>
      </c>
      <c r="F2397" s="6">
        <f t="shared" si="189"/>
        <v>0.3050332578517872</v>
      </c>
      <c r="G2397" s="17">
        <v>5.7943733628763837E-3</v>
      </c>
      <c r="H2397" s="9">
        <f t="shared" si="186"/>
        <v>5.5229816028281977E-3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-2.0205311734857637E-2</v>
      </c>
      <c r="D2398" s="6">
        <f t="shared" si="188"/>
        <v>4.082546223027757E-4</v>
      </c>
      <c r="E2398" s="6">
        <f t="shared" si="190"/>
        <v>5.0701540221912136E-8</v>
      </c>
      <c r="F2398" s="6">
        <f t="shared" si="189"/>
        <v>0.31842914922096066</v>
      </c>
      <c r="G2398" s="17">
        <v>1.1895136316219281E-2</v>
      </c>
      <c r="H2398" s="9">
        <f t="shared" si="186"/>
        <v>5.6429526776410298E-3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-3.7677027546478073E-3</v>
      </c>
      <c r="D2399" s="6">
        <f t="shared" si="188"/>
        <v>1.4195584047380675E-5</v>
      </c>
      <c r="E2399" s="6">
        <f t="shared" si="190"/>
        <v>4.082546223027757E-4</v>
      </c>
      <c r="F2399" s="6">
        <f t="shared" si="189"/>
        <v>1.2850713844165624</v>
      </c>
      <c r="G2399" s="17">
        <v>1.1218492591540213E-2</v>
      </c>
      <c r="H2399" s="9">
        <f t="shared" si="186"/>
        <v>1.1336098907545587E-2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-3.7111281302675256E-2</v>
      </c>
      <c r="D2400" s="6">
        <f t="shared" si="188"/>
        <v>1.3772471999262941E-3</v>
      </c>
      <c r="E2400" s="6">
        <f t="shared" si="190"/>
        <v>1.4195584047380675E-5</v>
      </c>
      <c r="F2400" s="6">
        <f t="shared" si="189"/>
        <v>1.1449796887306842</v>
      </c>
      <c r="G2400" s="17">
        <v>1.0123947138349531E-2</v>
      </c>
      <c r="H2400" s="9">
        <f t="shared" si="186"/>
        <v>1.0700372370766749E-2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-5.1849304822733661E-3</v>
      </c>
      <c r="D2401" s="6">
        <f t="shared" si="188"/>
        <v>2.688350410600752E-5</v>
      </c>
      <c r="E2401" s="6">
        <f t="shared" si="190"/>
        <v>1.3772471999262941E-3</v>
      </c>
      <c r="F2401" s="6">
        <f t="shared" si="189"/>
        <v>0.9357658730729157</v>
      </c>
      <c r="G2401" s="17">
        <v>1.0835067773873492E-2</v>
      </c>
      <c r="H2401" s="9">
        <f t="shared" si="186"/>
        <v>9.6734992276472313E-3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-3.0062174086484809E-2</v>
      </c>
      <c r="D2402" s="6">
        <f t="shared" si="188"/>
        <v>9.037343108061188E-4</v>
      </c>
      <c r="E2402" s="6">
        <f t="shared" si="190"/>
        <v>2.688350410600752E-5</v>
      </c>
      <c r="F2402" s="6">
        <f t="shared" si="189"/>
        <v>1.0692405749903391</v>
      </c>
      <c r="G2402" s="17">
        <v>8.8527883877165484E-3</v>
      </c>
      <c r="H2402" s="9">
        <f t="shared" si="186"/>
        <v>1.034040896188511E-2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-8.6874858211253656E-3</v>
      </c>
      <c r="D2403" s="6">
        <f t="shared" si="188"/>
        <v>7.5472409892254265E-5</v>
      </c>
      <c r="E2403" s="6">
        <f t="shared" si="190"/>
        <v>9.037343108061188E-4</v>
      </c>
      <c r="F2403" s="6">
        <f t="shared" si="189"/>
        <v>0.71969276616028144</v>
      </c>
      <c r="G2403" s="17">
        <v>1.0949808311739953E-2</v>
      </c>
      <c r="H2403" s="9">
        <f t="shared" si="186"/>
        <v>8.4834707883052283E-3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-9.9181777387581486E-3</v>
      </c>
      <c r="D2404" s="6">
        <f t="shared" si="188"/>
        <v>9.8370249657597704E-5</v>
      </c>
      <c r="E2404" s="6">
        <f t="shared" si="190"/>
        <v>7.5472409892254265E-5</v>
      </c>
      <c r="F2404" s="6">
        <f t="shared" si="189"/>
        <v>1.0916304274475539</v>
      </c>
      <c r="G2404" s="17">
        <v>6.7156491380523878E-3</v>
      </c>
      <c r="H2404" s="9">
        <f t="shared" si="186"/>
        <v>1.0448111922484148E-2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-1.4988751961997168E-2</v>
      </c>
      <c r="D2405" s="6">
        <f t="shared" si="188"/>
        <v>2.2466268537827395E-4</v>
      </c>
      <c r="E2405" s="6">
        <f t="shared" si="190"/>
        <v>9.8370249657597704E-5</v>
      </c>
      <c r="F2405" s="6">
        <f t="shared" si="189"/>
        <v>0.42166193369837973</v>
      </c>
      <c r="G2405" s="17">
        <v>8.05359801076652E-3</v>
      </c>
      <c r="H2405" s="9">
        <f t="shared" si="186"/>
        <v>6.4935501360841108E-3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1.1974234411367629E-2</v>
      </c>
      <c r="D2406" s="6">
        <f t="shared" si="188"/>
        <v>1.4338228973838067E-4</v>
      </c>
      <c r="E2406" s="6">
        <f t="shared" si="190"/>
        <v>2.2466268537827395E-4</v>
      </c>
      <c r="F2406" s="6">
        <f t="shared" si="189"/>
        <v>0.59865894584121537</v>
      </c>
      <c r="G2406" s="17">
        <v>1.0709307545902647E-2</v>
      </c>
      <c r="H2406" s="9">
        <f t="shared" si="186"/>
        <v>7.7373053826329963E-3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-7.1676305207145829E-3</v>
      </c>
      <c r="D2407" s="6">
        <f t="shared" si="188"/>
        <v>5.1374927281479201E-5</v>
      </c>
      <c r="E2407" s="6">
        <f t="shared" si="190"/>
        <v>1.4338228973838067E-4</v>
      </c>
      <c r="F2407" s="6">
        <f t="shared" si="189"/>
        <v>1.0449717744856992</v>
      </c>
      <c r="G2407" s="17">
        <v>6.6850534026818937E-3</v>
      </c>
      <c r="H2407" s="9">
        <f t="shared" si="186"/>
        <v>1.0222386093695048E-2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1.9747859794460587E-2</v>
      </c>
      <c r="D2408" s="6">
        <f t="shared" si="188"/>
        <v>3.8997796646167296E-4</v>
      </c>
      <c r="E2408" s="6">
        <f t="shared" si="190"/>
        <v>5.1374927281479201E-5</v>
      </c>
      <c r="F2408" s="6">
        <f t="shared" si="189"/>
        <v>0.4179886929297334</v>
      </c>
      <c r="G2408" s="17">
        <v>1.2867069967725745E-2</v>
      </c>
      <c r="H2408" s="9">
        <f t="shared" si="186"/>
        <v>6.4652045051160865E-3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5.3545184848327251E-4</v>
      </c>
      <c r="D2409" s="6">
        <f t="shared" si="188"/>
        <v>2.8670868204415343E-7</v>
      </c>
      <c r="E2409" s="6">
        <f t="shared" si="190"/>
        <v>3.8997796646167296E-4</v>
      </c>
      <c r="F2409" s="6">
        <f t="shared" si="189"/>
        <v>1.5006342619383117</v>
      </c>
      <c r="G2409" s="17">
        <v>1.0016041590293161E-2</v>
      </c>
      <c r="H2409" s="9">
        <f t="shared" si="186"/>
        <v>1.2250037803771511E-2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-6.8198219872489018E-3</v>
      </c>
      <c r="D2410" s="6">
        <f t="shared" si="188"/>
        <v>4.650997193776356E-5</v>
      </c>
      <c r="E2410" s="6">
        <f t="shared" si="190"/>
        <v>2.8670868204415343E-7</v>
      </c>
      <c r="F2410" s="6">
        <f t="shared" si="189"/>
        <v>0.91627599541338645</v>
      </c>
      <c r="G2410" s="17">
        <v>6.0241248466998418E-3</v>
      </c>
      <c r="H2410" s="9">
        <f t="shared" si="186"/>
        <v>9.5722306460583502E-3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1.347503623903781E-3</v>
      </c>
      <c r="D2411" s="6">
        <f t="shared" si="188"/>
        <v>1.8157660164338223E-6</v>
      </c>
      <c r="E2411" s="6">
        <f t="shared" si="190"/>
        <v>4.650997193776356E-5</v>
      </c>
      <c r="F2411" s="6">
        <f t="shared" si="189"/>
        <v>0.34275107129688992</v>
      </c>
      <c r="G2411" s="17">
        <v>5.2652250070198007E-3</v>
      </c>
      <c r="H2411" s="9">
        <f t="shared" si="186"/>
        <v>5.8544946092458743E-3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-2.8677075485924568E-3</v>
      </c>
      <c r="D2412" s="6">
        <f t="shared" si="188"/>
        <v>8.2237465842541583E-6</v>
      </c>
      <c r="E2412" s="6">
        <f t="shared" si="190"/>
        <v>1.8157660164338223E-6</v>
      </c>
      <c r="F2412" s="6">
        <f t="shared" si="189"/>
        <v>0.26601127781281442</v>
      </c>
      <c r="G2412" s="17">
        <v>7.7555925620981375E-3</v>
      </c>
      <c r="H2412" s="9">
        <f t="shared" si="186"/>
        <v>5.1576281158378845E-3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-1.4397321778625783E-2</v>
      </c>
      <c r="D2413" s="6">
        <f t="shared" si="188"/>
        <v>2.0728287439729227E-4</v>
      </c>
      <c r="E2413" s="6">
        <f t="shared" si="190"/>
        <v>8.2237465842541583E-6</v>
      </c>
      <c r="F2413" s="6">
        <f t="shared" si="189"/>
        <v>0.55645667317622349</v>
      </c>
      <c r="G2413" s="17">
        <v>6.425395901424099E-3</v>
      </c>
      <c r="H2413" s="9">
        <f t="shared" si="186"/>
        <v>7.4596023565349882E-3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1.0450572885587593E-2</v>
      </c>
      <c r="D2414" s="6">
        <f t="shared" si="188"/>
        <v>1.0921447363697858E-4</v>
      </c>
      <c r="E2414" s="6">
        <f t="shared" si="190"/>
        <v>2.0728287439729227E-4</v>
      </c>
      <c r="F2414" s="6">
        <f t="shared" si="189"/>
        <v>0.3874997956801437</v>
      </c>
      <c r="G2414" s="17">
        <v>1.2616585791670848E-2</v>
      </c>
      <c r="H2414" s="9">
        <f t="shared" si="186"/>
        <v>6.2249481578575717E-3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-7.8626792265195262E-3</v>
      </c>
      <c r="D2415" s="6">
        <f t="shared" si="188"/>
        <v>6.1821724619141698E-5</v>
      </c>
      <c r="E2415" s="6">
        <f t="shared" si="190"/>
        <v>1.0921447363697858E-4</v>
      </c>
      <c r="F2415" s="6">
        <f t="shared" si="189"/>
        <v>1.4434594691546576</v>
      </c>
      <c r="G2415" s="17">
        <v>7.5403604663993578E-3</v>
      </c>
      <c r="H2415" s="9">
        <f t="shared" si="186"/>
        <v>1.2014405807840261E-2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-8.8221904671766452E-3</v>
      </c>
      <c r="D2416" s="6">
        <f t="shared" si="188"/>
        <v>7.7831044639142474E-5</v>
      </c>
      <c r="E2416" s="6">
        <f t="shared" si="190"/>
        <v>6.1821724619141698E-5</v>
      </c>
      <c r="F2416" s="6">
        <f t="shared" si="189"/>
        <v>0.52696956536725159</v>
      </c>
      <c r="G2416" s="17">
        <v>7.0793603826791044E-3</v>
      </c>
      <c r="H2416" s="9">
        <f t="shared" si="186"/>
        <v>7.2592669421040826E-3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-1.1795236702821461E-2</v>
      </c>
      <c r="D2417" s="6">
        <f t="shared" si="188"/>
        <v>1.3912760887558649E-4</v>
      </c>
      <c r="E2417" s="6">
        <f t="shared" si="190"/>
        <v>7.7831044639142474E-5</v>
      </c>
      <c r="F2417" s="6">
        <f t="shared" si="189"/>
        <v>0.46660242269271057</v>
      </c>
      <c r="G2417" s="17">
        <v>9.8982556447789298E-3</v>
      </c>
      <c r="H2417" s="9">
        <f t="shared" si="186"/>
        <v>6.8308302767138831E-3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-1.3362265518224212E-2</v>
      </c>
      <c r="D2418" s="6">
        <f t="shared" si="188"/>
        <v>1.7855013977952376E-4</v>
      </c>
      <c r="E2418" s="6">
        <f t="shared" si="190"/>
        <v>1.3912760887558649E-4</v>
      </c>
      <c r="F2418" s="6">
        <f t="shared" si="189"/>
        <v>0.89526870085645449</v>
      </c>
      <c r="G2418" s="17">
        <v>6.9141498505976709E-3</v>
      </c>
      <c r="H2418" s="9">
        <f t="shared" si="186"/>
        <v>9.4618639857929395E-3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-1.3104254531432317E-3</v>
      </c>
      <c r="D2419" s="6">
        <f t="shared" si="188"/>
        <v>1.7172148682456442E-6</v>
      </c>
      <c r="E2419" s="6">
        <f t="shared" si="190"/>
        <v>1.7855013977952376E-4</v>
      </c>
      <c r="F2419" s="6">
        <f t="shared" si="189"/>
        <v>0.44589673861542189</v>
      </c>
      <c r="G2419" s="17">
        <v>1.3184777006246052E-2</v>
      </c>
      <c r="H2419" s="9">
        <f t="shared" si="186"/>
        <v>6.677549989445395E-3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-8.6283062501265294E-3</v>
      </c>
      <c r="D2420" s="6">
        <f t="shared" si="188"/>
        <v>7.4447668745972526E-5</v>
      </c>
      <c r="E2420" s="6">
        <f t="shared" si="190"/>
        <v>1.7172148682456442E-6</v>
      </c>
      <c r="F2420" s="6">
        <f t="shared" si="189"/>
        <v>1.5747700839123238</v>
      </c>
      <c r="G2420" s="17">
        <v>6.274161265949452E-3</v>
      </c>
      <c r="H2420" s="9">
        <f t="shared" si="186"/>
        <v>1.2548984356960223E-2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1.9552656383167843E-3</v>
      </c>
      <c r="D2421" s="6">
        <f t="shared" si="188"/>
        <v>3.8230637163823422E-6</v>
      </c>
      <c r="E2421" s="6">
        <f t="shared" si="190"/>
        <v>7.4447668745972526E-5</v>
      </c>
      <c r="F2421" s="6">
        <f t="shared" si="189"/>
        <v>0.37029451476158159</v>
      </c>
      <c r="G2421" s="17">
        <v>6.043976712964849E-3</v>
      </c>
      <c r="H2421" s="9">
        <f t="shared" si="186"/>
        <v>6.085182945167562E-3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-6.8850864876589726E-3</v>
      </c>
      <c r="D2422" s="6">
        <f t="shared" si="188"/>
        <v>4.740441594254417E-5</v>
      </c>
      <c r="E2422" s="6">
        <f t="shared" si="190"/>
        <v>3.8230637163823422E-6</v>
      </c>
      <c r="F2422" s="6">
        <f t="shared" si="189"/>
        <v>0.34489611541795739</v>
      </c>
      <c r="G2422" s="17">
        <v>5.1078356266249514E-3</v>
      </c>
      <c r="H2422" s="9">
        <f t="shared" si="186"/>
        <v>5.8727856713654833E-3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-1.4717023123103084E-2</v>
      </c>
      <c r="D2423" s="6">
        <f t="shared" si="188"/>
        <v>2.1659076960595087E-4</v>
      </c>
      <c r="E2423" s="6">
        <f t="shared" si="190"/>
        <v>4.740441594254417E-5</v>
      </c>
      <c r="F2423" s="6">
        <f t="shared" si="189"/>
        <v>0.25138883280982355</v>
      </c>
      <c r="G2423" s="17">
        <v>9.1811152188018309E-3</v>
      </c>
      <c r="H2423" s="9">
        <f t="shared" si="186"/>
        <v>5.0138690929243815E-3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-1.3165983671761946E-2</v>
      </c>
      <c r="D2424" s="6">
        <f t="shared" si="188"/>
        <v>1.7334312604510215E-4</v>
      </c>
      <c r="E2424" s="6">
        <f t="shared" si="190"/>
        <v>2.1659076960595087E-4</v>
      </c>
      <c r="F2424" s="6">
        <f t="shared" si="189"/>
        <v>0.77271512990843405</v>
      </c>
      <c r="G2424" s="17">
        <v>8.1275108669072605E-3</v>
      </c>
      <c r="H2424" s="9">
        <f t="shared" si="186"/>
        <v>8.790421661720409E-3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1.7205461605102335E-3</v>
      </c>
      <c r="D2425" s="6">
        <f t="shared" si="188"/>
        <v>2.9602790904465062E-6</v>
      </c>
      <c r="E2425" s="6">
        <f t="shared" si="190"/>
        <v>1.7334312604510215E-4</v>
      </c>
      <c r="F2425" s="6">
        <f t="shared" si="189"/>
        <v>0.60937053758424853</v>
      </c>
      <c r="G2425" s="17">
        <v>1.1781947303215494E-2</v>
      </c>
      <c r="H2425" s="9">
        <f t="shared" si="186"/>
        <v>7.806218915609839E-3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-1.393383723953151E-2</v>
      </c>
      <c r="D2426" s="6">
        <f t="shared" si="188"/>
        <v>1.9415182021775509E-4</v>
      </c>
      <c r="E2426" s="6">
        <f t="shared" si="190"/>
        <v>2.9602790904465062E-6</v>
      </c>
      <c r="F2426" s="6">
        <f t="shared" si="189"/>
        <v>1.2610595261647246</v>
      </c>
      <c r="G2426" s="17">
        <v>6.270018753119444E-3</v>
      </c>
      <c r="H2426" s="9">
        <f t="shared" si="186"/>
        <v>1.1229690673231943E-2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-2.0887942101520594E-2</v>
      </c>
      <c r="D2427" s="6">
        <f t="shared" si="188"/>
        <v>4.3630612523647654E-4</v>
      </c>
      <c r="E2427" s="6">
        <f t="shared" si="190"/>
        <v>1.9415182021775509E-4</v>
      </c>
      <c r="F2427" s="6">
        <f t="shared" si="189"/>
        <v>0.36983118815537125</v>
      </c>
      <c r="G2427" s="17">
        <v>6.5944451013911108E-3</v>
      </c>
      <c r="H2427" s="9">
        <f t="shared" si="186"/>
        <v>6.0813747471716558E-3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2.4185009151128818E-3</v>
      </c>
      <c r="D2428" s="6">
        <f t="shared" si="188"/>
        <v>5.8491466764018468E-6</v>
      </c>
      <c r="E2428" s="6">
        <f t="shared" si="190"/>
        <v>4.3630612523647654E-4</v>
      </c>
      <c r="F2428" s="6">
        <f t="shared" si="189"/>
        <v>0.40721815000937145</v>
      </c>
      <c r="G2428" s="17">
        <v>1.2748927074820686E-2</v>
      </c>
      <c r="H2428" s="9">
        <f t="shared" si="186"/>
        <v>6.3813646660363446E-3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-6.6001585344095757E-3</v>
      </c>
      <c r="D2429" s="6">
        <f t="shared" si="188"/>
        <v>4.3562092679339559E-5</v>
      </c>
      <c r="E2429" s="6">
        <f t="shared" si="190"/>
        <v>5.8491466764018468E-6</v>
      </c>
      <c r="F2429" s="6">
        <f t="shared" si="189"/>
        <v>1.4735272629448224</v>
      </c>
      <c r="G2429" s="17">
        <v>7.5841777575357807E-3</v>
      </c>
      <c r="H2429" s="9">
        <f t="shared" si="186"/>
        <v>1.2138893124765628E-2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-1.8704289349011471E-2</v>
      </c>
      <c r="D2430" s="6">
        <f t="shared" si="188"/>
        <v>3.49850440051544E-4</v>
      </c>
      <c r="E2430" s="6">
        <f t="shared" si="190"/>
        <v>4.3562092679339559E-5</v>
      </c>
      <c r="F2430" s="6">
        <f t="shared" si="189"/>
        <v>0.53290519202305486</v>
      </c>
      <c r="G2430" s="17">
        <v>1.2551920762781922E-2</v>
      </c>
      <c r="H2430" s="9">
        <f t="shared" si="186"/>
        <v>7.3000355617151265E-3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-3.0662482396019208E-2</v>
      </c>
      <c r="D2431" s="6">
        <f t="shared" si="188"/>
        <v>9.4018782668618781E-4</v>
      </c>
      <c r="E2431" s="6">
        <f t="shared" si="190"/>
        <v>3.49850440051544E-4</v>
      </c>
      <c r="F2431" s="6">
        <f t="shared" si="189"/>
        <v>1.4288879451312808</v>
      </c>
      <c r="G2431" s="17">
        <v>9.6325029943486323E-3</v>
      </c>
      <c r="H2431" s="9">
        <f t="shared" si="186"/>
        <v>1.1953610103777355E-2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-1.4987596316562591E-3</v>
      </c>
      <c r="D2432" s="6">
        <f t="shared" si="188"/>
        <v>2.2462804334824056E-6</v>
      </c>
      <c r="E2432" s="6">
        <f t="shared" si="190"/>
        <v>9.4018782668618781E-4</v>
      </c>
      <c r="F2432" s="6">
        <f t="shared" si="189"/>
        <v>0.84879290685049702</v>
      </c>
      <c r="G2432" s="17">
        <v>5.2566058722653321E-3</v>
      </c>
      <c r="H2432" s="9">
        <f t="shared" si="186"/>
        <v>9.2129957497574973E-3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-3.880589588668916E-3</v>
      </c>
      <c r="D2433" s="6">
        <f t="shared" si="188"/>
        <v>1.5058975555685586E-5</v>
      </c>
      <c r="E2433" s="6">
        <f t="shared" si="190"/>
        <v>2.2462804334824056E-6</v>
      </c>
      <c r="F2433" s="6">
        <f t="shared" si="189"/>
        <v>0.26519901549843067</v>
      </c>
      <c r="G2433" s="17">
        <v>1.2610576538002887E-2</v>
      </c>
      <c r="H2433" s="9">
        <f t="shared" si="186"/>
        <v>5.1497477171064477E-3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-2.8893723076515573E-3</v>
      </c>
      <c r="D2434" s="6">
        <f t="shared" si="188"/>
        <v>8.3484723322236859E-6</v>
      </c>
      <c r="E2434" s="6">
        <f t="shared" si="190"/>
        <v>1.5058975555685586E-5</v>
      </c>
      <c r="F2434" s="6">
        <f t="shared" si="189"/>
        <v>1.4421018865846318</v>
      </c>
      <c r="G2434" s="17">
        <v>5.3660196275390135E-3</v>
      </c>
      <c r="H2434" s="9">
        <f t="shared" si="186"/>
        <v>1.2008754667261014E-2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6.0372962140317499E-3</v>
      </c>
      <c r="D2435" s="6">
        <f t="shared" si="188"/>
        <v>3.6448945575962101E-5</v>
      </c>
      <c r="E2435" s="6">
        <f t="shared" si="190"/>
        <v>8.3484723322236859E-6</v>
      </c>
      <c r="F2435" s="6">
        <f t="shared" si="189"/>
        <v>0.27560949839051091</v>
      </c>
      <c r="G2435" s="17">
        <v>7.9554650011792929E-3</v>
      </c>
      <c r="H2435" s="9">
        <f t="shared" si="186"/>
        <v>5.2498523635480547E-3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-1.0150773538191478E-2</v>
      </c>
      <c r="D2436" s="6">
        <f t="shared" si="188"/>
        <v>1.0303820342364833E-4</v>
      </c>
      <c r="E2436" s="6">
        <f t="shared" si="190"/>
        <v>3.6448945575962101E-5</v>
      </c>
      <c r="F2436" s="6">
        <f t="shared" si="189"/>
        <v>0.58458336525934329</v>
      </c>
      <c r="G2436" s="17">
        <v>8.0228227442490484E-3</v>
      </c>
      <c r="H2436" s="9">
        <f t="shared" si="186"/>
        <v>7.6458051587739483E-3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-7.349129361341483E-3</v>
      </c>
      <c r="D2437" s="6">
        <f t="shared" si="188"/>
        <v>5.4009702369731472E-5</v>
      </c>
      <c r="E2437" s="6">
        <f t="shared" si="190"/>
        <v>1.0303820342364833E-4</v>
      </c>
      <c r="F2437" s="6">
        <f t="shared" si="189"/>
        <v>0.59422526240117668</v>
      </c>
      <c r="G2437" s="17">
        <v>9.2161007735229571E-3</v>
      </c>
      <c r="H2437" s="9">
        <f t="shared" si="186"/>
        <v>7.7086007965205764E-3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-1.0056722269729569E-2</v>
      </c>
      <c r="D2438" s="6">
        <f t="shared" si="188"/>
        <v>1.0113766281047465E-4</v>
      </c>
      <c r="E2438" s="6">
        <f t="shared" si="190"/>
        <v>5.4009702369731472E-5</v>
      </c>
      <c r="F2438" s="6">
        <f t="shared" si="189"/>
        <v>0.77847730710219365</v>
      </c>
      <c r="G2438" s="17">
        <v>6.7241616993171443E-3</v>
      </c>
      <c r="H2438" s="9">
        <f t="shared" si="186"/>
        <v>8.8231361040289613E-3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-6.6190014427162033E-3</v>
      </c>
      <c r="D2439" s="6">
        <f t="shared" si="188"/>
        <v>4.3811180098679179E-5</v>
      </c>
      <c r="E2439" s="6">
        <f t="shared" si="190"/>
        <v>1.0113766281047465E-4</v>
      </c>
      <c r="F2439" s="6">
        <f t="shared" si="189"/>
        <v>0.4226867280896861</v>
      </c>
      <c r="G2439" s="17">
        <v>1.0728398485268636E-2</v>
      </c>
      <c r="H2439" s="9">
        <f t="shared" si="186"/>
        <v>6.501436211251219E-3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-1.4309678978775803E-2</v>
      </c>
      <c r="D2440" s="6">
        <f t="shared" si="188"/>
        <v>2.0476691247561809E-4</v>
      </c>
      <c r="E2440" s="6">
        <f t="shared" si="190"/>
        <v>4.3811180098679179E-5</v>
      </c>
      <c r="F2440" s="6">
        <f t="shared" si="189"/>
        <v>1.0486383450217922</v>
      </c>
      <c r="G2440" s="17">
        <v>8.9256283003030772E-3</v>
      </c>
      <c r="H2440" s="9">
        <f t="shared" si="186"/>
        <v>1.0240304414526906E-2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-1.5533488847991448E-2</v>
      </c>
      <c r="D2441" s="6">
        <f t="shared" si="188"/>
        <v>2.4128927579067467E-4</v>
      </c>
      <c r="E2441" s="6">
        <f t="shared" si="190"/>
        <v>2.0476691247561809E-4</v>
      </c>
      <c r="F2441" s="6">
        <f t="shared" si="189"/>
        <v>0.73127951522701928</v>
      </c>
      <c r="G2441" s="17">
        <v>8.0428468854627719E-3</v>
      </c>
      <c r="H2441" s="9">
        <f t="shared" si="186"/>
        <v>8.5514882636124768E-3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-3.024667767737773E-2</v>
      </c>
      <c r="D2442" s="6">
        <f t="shared" si="188"/>
        <v>9.1486151051918031E-4</v>
      </c>
      <c r="E2442" s="6">
        <f t="shared" si="190"/>
        <v>2.4128927579067467E-4</v>
      </c>
      <c r="F2442" s="6">
        <f t="shared" si="189"/>
        <v>0.59710918742817665</v>
      </c>
      <c r="G2442" s="17">
        <v>1.5656960203982308E-2</v>
      </c>
      <c r="H2442" s="9">
        <f t="shared" si="186"/>
        <v>7.7272840469868624E-3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-1.3719760039095748E-2</v>
      </c>
      <c r="D2443" s="6">
        <f t="shared" si="188"/>
        <v>1.8823181553036857E-4</v>
      </c>
      <c r="E2443" s="6">
        <f t="shared" si="190"/>
        <v>9.1486151051918031E-4</v>
      </c>
      <c r="F2443" s="6">
        <f t="shared" si="189"/>
        <v>2.2134387811888572</v>
      </c>
      <c r="G2443" s="17">
        <v>4.6450161215403152E-3</v>
      </c>
      <c r="H2443" s="9">
        <f t="shared" si="186"/>
        <v>1.4877630124414495E-2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-3.6339899385061381E-3</v>
      </c>
      <c r="D2444" s="6">
        <f t="shared" si="188"/>
        <v>1.3205882873163845E-5</v>
      </c>
      <c r="E2444" s="6">
        <f t="shared" si="190"/>
        <v>1.8823181553036857E-4</v>
      </c>
      <c r="F2444" s="6">
        <f t="shared" si="189"/>
        <v>0.21096112911237688</v>
      </c>
      <c r="G2444" s="17">
        <v>6.0689755657449742E-3</v>
      </c>
      <c r="H2444" s="9">
        <f t="shared" si="186"/>
        <v>4.5930505017077357E-3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-2.0928875346153293E-4</v>
      </c>
      <c r="D2445" s="6">
        <f t="shared" si="188"/>
        <v>4.380178232548231E-8</v>
      </c>
      <c r="E2445" s="6">
        <f t="shared" si="190"/>
        <v>1.3205882873163845E-5</v>
      </c>
      <c r="F2445" s="6">
        <f t="shared" si="189"/>
        <v>0.34760861753265537</v>
      </c>
      <c r="G2445" s="17">
        <v>6.8675558458018687E-3</v>
      </c>
      <c r="H2445" s="9">
        <f t="shared" si="186"/>
        <v>5.8958342711838106E-3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-4.578712410597866E-3</v>
      </c>
      <c r="D2446" s="6">
        <f t="shared" si="188"/>
        <v>2.0964607338962922E-5</v>
      </c>
      <c r="E2446" s="6">
        <f t="shared" si="190"/>
        <v>4.380178232548231E-8</v>
      </c>
      <c r="F2446" s="6">
        <f t="shared" si="189"/>
        <v>0.4401418875304644</v>
      </c>
      <c r="G2446" s="17">
        <v>3.8212297947119362E-3</v>
      </c>
      <c r="H2446" s="9">
        <f t="shared" ref="H2446:H2509" si="191">SQRT(F2446)/100</f>
        <v>6.6343190120046573E-3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-5.2617589492156324E-3</v>
      </c>
      <c r="D2447" s="6">
        <f t="shared" ref="D2447:D2510" si="193">C2447^2</f>
        <v>2.7686107239650796E-5</v>
      </c>
      <c r="E2447" s="6">
        <f t="shared" si="190"/>
        <v>2.0964607338962922E-5</v>
      </c>
      <c r="F2447" s="6">
        <f t="shared" ref="F2447:F2510" si="194">IF(C2446&gt;0,B$6+B$7*E2447+B$8*(G2446*100)^2,B$6+B$7*E2447+B$8*(G2446*100)^2+E2447*$B$9)</f>
        <v>0.14848866809230615</v>
      </c>
      <c r="G2447" s="17">
        <v>6.3655984391764548E-3</v>
      </c>
      <c r="H2447" s="9">
        <f t="shared" si="191"/>
        <v>3.853422739491557E-3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-2.1284259869623311E-3</v>
      </c>
      <c r="D2448" s="6">
        <f t="shared" si="193"/>
        <v>4.5301971819765732E-6</v>
      </c>
      <c r="E2448" s="6">
        <f t="shared" ref="E2448:E2511" si="195">D2447</f>
        <v>2.7686107239650796E-5</v>
      </c>
      <c r="F2448" s="6">
        <f t="shared" si="194"/>
        <v>0.3806456851736893</v>
      </c>
      <c r="G2448" s="17">
        <v>7.5913032806566366E-3</v>
      </c>
      <c r="H2448" s="9">
        <f t="shared" si="191"/>
        <v>6.1696489784564667E-3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-1.2795060333665505E-2</v>
      </c>
      <c r="D2449" s="6">
        <f t="shared" si="193"/>
        <v>1.6371356894214043E-4</v>
      </c>
      <c r="E2449" s="6">
        <f t="shared" si="195"/>
        <v>4.5301971819765732E-6</v>
      </c>
      <c r="F2449" s="6">
        <f t="shared" si="194"/>
        <v>0.533873050598211</v>
      </c>
      <c r="G2449" s="17">
        <v>5.2543334488514924E-3</v>
      </c>
      <c r="H2449" s="9">
        <f t="shared" si="191"/>
        <v>7.3066616905274259E-3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-8.2756422896594819E-3</v>
      </c>
      <c r="D2450" s="6">
        <f t="shared" si="193"/>
        <v>6.8486255306400432E-5</v>
      </c>
      <c r="E2450" s="6">
        <f t="shared" si="195"/>
        <v>1.6371356894214043E-4</v>
      </c>
      <c r="F2450" s="6">
        <f t="shared" si="194"/>
        <v>0.26498793279600291</v>
      </c>
      <c r="G2450" s="17">
        <v>7.4710283942917097E-3</v>
      </c>
      <c r="H2450" s="9">
        <f t="shared" si="191"/>
        <v>5.1476978621127611E-3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-4.6367272695646269E-3</v>
      </c>
      <c r="D2451" s="6">
        <f t="shared" si="193"/>
        <v>2.1499239772324241E-5</v>
      </c>
      <c r="E2451" s="6">
        <f t="shared" si="195"/>
        <v>6.8486255306400432E-5</v>
      </c>
      <c r="F2451" s="6">
        <f t="shared" si="194"/>
        <v>0.51764750021499817</v>
      </c>
      <c r="G2451" s="17">
        <v>8.4997865313427359E-3</v>
      </c>
      <c r="H2451" s="9">
        <f t="shared" si="191"/>
        <v>7.1947724092913338E-3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6.219772108578079E-4</v>
      </c>
      <c r="D2452" s="6">
        <f t="shared" si="193"/>
        <v>3.8685565082645805E-7</v>
      </c>
      <c r="E2452" s="6">
        <f t="shared" si="195"/>
        <v>2.1499239772324241E-5</v>
      </c>
      <c r="F2452" s="6">
        <f t="shared" si="194"/>
        <v>0.66481112628573147</v>
      </c>
      <c r="G2452" s="17">
        <v>5.5506068413076898E-3</v>
      </c>
      <c r="H2452" s="9">
        <f t="shared" si="191"/>
        <v>8.153595073866076E-3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-1.1295891577471216E-2</v>
      </c>
      <c r="D2453" s="6">
        <f t="shared" si="193"/>
        <v>1.2759716652998516E-4</v>
      </c>
      <c r="E2453" s="6">
        <f t="shared" si="195"/>
        <v>3.8685565082645805E-7</v>
      </c>
      <c r="F2453" s="6">
        <f t="shared" si="194"/>
        <v>0.29365832959975446</v>
      </c>
      <c r="G2453" s="17">
        <v>7.2874052366120479E-3</v>
      </c>
      <c r="H2453" s="9">
        <f t="shared" si="191"/>
        <v>5.4190250931302622E-3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-6.7987051049128062E-3</v>
      </c>
      <c r="D2454" s="6">
        <f t="shared" si="193"/>
        <v>4.6222391103567452E-5</v>
      </c>
      <c r="E2454" s="6">
        <f t="shared" si="195"/>
        <v>1.2759716652998516E-4</v>
      </c>
      <c r="F2454" s="6">
        <f t="shared" si="194"/>
        <v>0.49337516438470203</v>
      </c>
      <c r="G2454" s="17">
        <v>4.15519445151804E-3</v>
      </c>
      <c r="H2454" s="9">
        <f t="shared" si="191"/>
        <v>7.0240669443329051E-3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-1.4718559859943279E-2</v>
      </c>
      <c r="D2455" s="6">
        <f t="shared" si="193"/>
        <v>2.1663600435073351E-4</v>
      </c>
      <c r="E2455" s="6">
        <f t="shared" si="195"/>
        <v>4.6222391103567452E-5</v>
      </c>
      <c r="F2455" s="6">
        <f t="shared" si="194"/>
        <v>0.17234916394567243</v>
      </c>
      <c r="G2455" s="17">
        <v>6.8198168500259145E-3</v>
      </c>
      <c r="H2455" s="9">
        <f t="shared" si="191"/>
        <v>4.1514956816269535E-3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-5.2972276154398491E-3</v>
      </c>
      <c r="D2456" s="6">
        <f t="shared" si="193"/>
        <v>2.806062040977855E-5</v>
      </c>
      <c r="E2456" s="6">
        <f t="shared" si="195"/>
        <v>2.1663600435073351E-4</v>
      </c>
      <c r="F2456" s="6">
        <f t="shared" si="194"/>
        <v>0.434293025488034</v>
      </c>
      <c r="G2456" s="17">
        <v>3.9303259769587085E-3</v>
      </c>
      <c r="H2456" s="9">
        <f t="shared" si="191"/>
        <v>6.5900912397935281E-3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-1.8807185204828384E-2</v>
      </c>
      <c r="D2457" s="6">
        <f t="shared" si="193"/>
        <v>3.5371021532871566E-4</v>
      </c>
      <c r="E2457" s="6">
        <f t="shared" si="195"/>
        <v>2.806062040977855E-5</v>
      </c>
      <c r="F2457" s="6">
        <f t="shared" si="194"/>
        <v>0.15606341636112736</v>
      </c>
      <c r="G2457" s="17">
        <v>1.2113511374809718E-2</v>
      </c>
      <c r="H2457" s="9">
        <f t="shared" si="191"/>
        <v>3.9504862531228651E-3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-1.4725889886133759E-2</v>
      </c>
      <c r="D2458" s="6">
        <f t="shared" si="193"/>
        <v>2.1685183293853653E-4</v>
      </c>
      <c r="E2458" s="6">
        <f t="shared" si="195"/>
        <v>3.5371021532871566E-4</v>
      </c>
      <c r="F2458" s="6">
        <f t="shared" si="194"/>
        <v>1.3320309833330226</v>
      </c>
      <c r="G2458" s="17">
        <v>9.111909355539809E-3</v>
      </c>
      <c r="H2458" s="9">
        <f t="shared" si="191"/>
        <v>1.1541364665120943E-2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-1.4861830594152942E-2</v>
      </c>
      <c r="D2459" s="6">
        <f t="shared" si="193"/>
        <v>2.2087400860930037E-4</v>
      </c>
      <c r="E2459" s="6">
        <f t="shared" si="195"/>
        <v>2.1685183293853653E-4</v>
      </c>
      <c r="F2459" s="6">
        <f t="shared" si="194"/>
        <v>0.76137571084915456</v>
      </c>
      <c r="G2459" s="17">
        <v>5.9967973171385948E-3</v>
      </c>
      <c r="H2459" s="9">
        <f t="shared" si="191"/>
        <v>8.7256845625380847E-3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2.2653020027099645E-3</v>
      </c>
      <c r="D2460" s="6">
        <f t="shared" si="193"/>
        <v>5.1315931634817762E-6</v>
      </c>
      <c r="E2460" s="6">
        <f t="shared" si="195"/>
        <v>2.2087400860930037E-4</v>
      </c>
      <c r="F2460" s="6">
        <f t="shared" si="194"/>
        <v>0.33981176417881609</v>
      </c>
      <c r="G2460" s="17">
        <v>8.5852222989116472E-3</v>
      </c>
      <c r="H2460" s="9">
        <f t="shared" si="191"/>
        <v>5.8293375625264321E-3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-1.5329132601743282E-2</v>
      </c>
      <c r="D2461" s="6">
        <f t="shared" si="193"/>
        <v>2.3498230632182878E-4</v>
      </c>
      <c r="E2461" s="6">
        <f t="shared" si="195"/>
        <v>5.1315931634817762E-6</v>
      </c>
      <c r="F2461" s="6">
        <f t="shared" si="194"/>
        <v>0.67788501749293373</v>
      </c>
      <c r="G2461" s="17">
        <v>6.4493205310584868E-3</v>
      </c>
      <c r="H2461" s="9">
        <f t="shared" si="191"/>
        <v>8.2333772990974604E-3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-1.3575892518713979E-2</v>
      </c>
      <c r="D2462" s="6">
        <f t="shared" si="193"/>
        <v>1.8430485767967418E-4</v>
      </c>
      <c r="E2462" s="6">
        <f t="shared" si="195"/>
        <v>2.3498230632182878E-4</v>
      </c>
      <c r="F2462" s="6">
        <f t="shared" si="194"/>
        <v>0.39025924637938431</v>
      </c>
      <c r="G2462" s="17">
        <v>1.2165311146512099E-2</v>
      </c>
      <c r="H2462" s="9">
        <f t="shared" si="191"/>
        <v>6.2470732857825865E-3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-3.1622899701567689E-2</v>
      </c>
      <c r="D2463" s="6">
        <f t="shared" si="193"/>
        <v>1.0000077855354097E-3</v>
      </c>
      <c r="E2463" s="6">
        <f t="shared" si="195"/>
        <v>1.8430485767967418E-4</v>
      </c>
      <c r="F2463" s="6">
        <f t="shared" si="194"/>
        <v>1.3432926436215122</v>
      </c>
      <c r="G2463" s="17">
        <v>9.06158532462795E-3</v>
      </c>
      <c r="H2463" s="9">
        <f t="shared" si="191"/>
        <v>1.1590050231217777E-2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-1.27751400263784E-2</v>
      </c>
      <c r="D2464" s="6">
        <f t="shared" si="193"/>
        <v>1.6320420269357551E-4</v>
      </c>
      <c r="E2464" s="6">
        <f t="shared" si="195"/>
        <v>1.0000077855354097E-3</v>
      </c>
      <c r="F2464" s="6">
        <f t="shared" si="194"/>
        <v>0.75319782736781071</v>
      </c>
      <c r="G2464" s="17">
        <v>7.0219341636265182E-3</v>
      </c>
      <c r="H2464" s="9">
        <f t="shared" si="191"/>
        <v>8.6786970644665944E-3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1.2440038276176953E-3</v>
      </c>
      <c r="D2465" s="6">
        <f t="shared" si="193"/>
        <v>1.5475455231274766E-6</v>
      </c>
      <c r="E2465" s="6">
        <f t="shared" si="195"/>
        <v>1.6320420269357551E-4</v>
      </c>
      <c r="F2465" s="6">
        <f t="shared" si="194"/>
        <v>0.4593506982450079</v>
      </c>
      <c r="G2465" s="17">
        <v>7.7672808852576481E-3</v>
      </c>
      <c r="H2465" s="9">
        <f t="shared" si="191"/>
        <v>6.7775415767445347E-3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3.1053001321374989E-3</v>
      </c>
      <c r="D2466" s="6">
        <f t="shared" si="193"/>
        <v>9.6428889106531677E-6</v>
      </c>
      <c r="E2466" s="6">
        <f t="shared" si="195"/>
        <v>1.5475455231274766E-6</v>
      </c>
      <c r="F2466" s="6">
        <f t="shared" si="194"/>
        <v>0.55808165310332858</v>
      </c>
      <c r="G2466" s="17">
        <v>9.6809792289068615E-3</v>
      </c>
      <c r="H2466" s="9">
        <f t="shared" si="191"/>
        <v>7.4704862833909862E-3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-1.1082820738293947E-2</v>
      </c>
      <c r="D2467" s="6">
        <f t="shared" si="193"/>
        <v>1.2282891551715838E-4</v>
      </c>
      <c r="E2467" s="6">
        <f t="shared" si="195"/>
        <v>9.6428889106531677E-6</v>
      </c>
      <c r="F2467" s="6">
        <f t="shared" si="194"/>
        <v>0.85716221104502244</v>
      </c>
      <c r="G2467" s="17">
        <v>4.9995662600125943E-3</v>
      </c>
      <c r="H2467" s="9">
        <f t="shared" si="191"/>
        <v>9.2583055201533645E-3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-4.2178324587939737E-3</v>
      </c>
      <c r="D2468" s="6">
        <f t="shared" si="193"/>
        <v>1.7790110650456016E-5</v>
      </c>
      <c r="E2468" s="6">
        <f t="shared" si="195"/>
        <v>1.2282891551715838E-4</v>
      </c>
      <c r="F2468" s="6">
        <f t="shared" si="194"/>
        <v>0.24158832566621655</v>
      </c>
      <c r="G2468" s="17">
        <v>7.3141948874375145E-3</v>
      </c>
      <c r="H2468" s="9">
        <f t="shared" si="191"/>
        <v>4.9151635340669644E-3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-2.5546024984349873E-3</v>
      </c>
      <c r="D2469" s="6">
        <f t="shared" si="193"/>
        <v>6.5259939250102793E-6</v>
      </c>
      <c r="E2469" s="6">
        <f t="shared" si="195"/>
        <v>1.7790110650456016E-5</v>
      </c>
      <c r="F2469" s="6">
        <f t="shared" si="194"/>
        <v>0.49687694633310114</v>
      </c>
      <c r="G2469" s="17">
        <v>5.3181125736864463E-3</v>
      </c>
      <c r="H2469" s="9">
        <f t="shared" si="191"/>
        <v>7.0489498957866138E-3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-8.3877366105692425E-3</v>
      </c>
      <c r="D2470" s="6">
        <f t="shared" si="193"/>
        <v>7.0354125448283608E-5</v>
      </c>
      <c r="E2470" s="6">
        <f t="shared" si="195"/>
        <v>6.5259939250102793E-6</v>
      </c>
      <c r="F2470" s="6">
        <f t="shared" si="194"/>
        <v>0.27102486780981411</v>
      </c>
      <c r="G2470" s="17">
        <v>5.6933879573103068E-3</v>
      </c>
      <c r="H2470" s="9">
        <f t="shared" si="191"/>
        <v>5.2060048771568977E-3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-1.1992163995320604E-2</v>
      </c>
      <c r="D2471" s="6">
        <f t="shared" si="193"/>
        <v>1.4381199729066382E-4</v>
      </c>
      <c r="E2471" s="6">
        <f t="shared" si="195"/>
        <v>7.0354125448283608E-5</v>
      </c>
      <c r="F2471" s="6">
        <f t="shared" si="194"/>
        <v>0.30803941250343947</v>
      </c>
      <c r="G2471" s="17">
        <v>6.053679684931805E-3</v>
      </c>
      <c r="H2471" s="9">
        <f t="shared" si="191"/>
        <v>5.5501298408545318E-3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4.0626714260929061E-3</v>
      </c>
      <c r="D2472" s="6">
        <f t="shared" si="193"/>
        <v>1.6505299116391766E-5</v>
      </c>
      <c r="E2472" s="6">
        <f t="shared" si="195"/>
        <v>1.4381199729066382E-4</v>
      </c>
      <c r="F2472" s="6">
        <f t="shared" si="194"/>
        <v>0.34595006239986298</v>
      </c>
      <c r="G2472" s="17">
        <v>6.7507553361096633E-3</v>
      </c>
      <c r="H2472" s="9">
        <f t="shared" si="191"/>
        <v>5.8817519702879595E-3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-5.8104605280848284E-3</v>
      </c>
      <c r="D2473" s="6">
        <f t="shared" si="193"/>
        <v>3.3761451548431822E-5</v>
      </c>
      <c r="E2473" s="6">
        <f t="shared" si="195"/>
        <v>1.6505299116391766E-5</v>
      </c>
      <c r="F2473" s="6">
        <f t="shared" si="194"/>
        <v>0.42589465247497321</v>
      </c>
      <c r="G2473" s="17">
        <v>5.5339871075630329E-3</v>
      </c>
      <c r="H2473" s="9">
        <f t="shared" si="191"/>
        <v>6.5260604691879257E-3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-1.7183386234641163E-2</v>
      </c>
      <c r="D2474" s="6">
        <f t="shared" si="193"/>
        <v>2.9526876248885537E-4</v>
      </c>
      <c r="E2474" s="6">
        <f t="shared" si="195"/>
        <v>3.3761451548431822E-5</v>
      </c>
      <c r="F2474" s="6">
        <f t="shared" si="194"/>
        <v>0.29200884176557018</v>
      </c>
      <c r="G2474" s="17">
        <v>8.0434608198000721E-3</v>
      </c>
      <c r="H2474" s="9">
        <f t="shared" si="191"/>
        <v>5.4037842459296083E-3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-9.1412499079772738E-4</v>
      </c>
      <c r="D2475" s="6">
        <f t="shared" si="193"/>
        <v>8.3562449880094517E-7</v>
      </c>
      <c r="E2475" s="6">
        <f t="shared" si="195"/>
        <v>2.9526876248885537E-4</v>
      </c>
      <c r="F2475" s="6">
        <f t="shared" si="194"/>
        <v>0.59719860162976046</v>
      </c>
      <c r="G2475" s="17">
        <v>6.3782599236331229E-3</v>
      </c>
      <c r="H2475" s="9">
        <f t="shared" si="191"/>
        <v>7.7278625869625838E-3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-1.5537339531653802E-2</v>
      </c>
      <c r="D2476" s="6">
        <f t="shared" si="193"/>
        <v>2.4140891972189196E-4</v>
      </c>
      <c r="E2476" s="6">
        <f t="shared" si="195"/>
        <v>8.3562449880094517E-7</v>
      </c>
      <c r="F2476" s="6">
        <f t="shared" si="194"/>
        <v>0.38209047708627608</v>
      </c>
      <c r="G2476" s="17">
        <v>6.9116273658132929E-3</v>
      </c>
      <c r="H2476" s="9">
        <f t="shared" si="191"/>
        <v>6.1813467552490221E-3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-1.9716297610749559E-2</v>
      </c>
      <c r="D2477" s="6">
        <f t="shared" si="193"/>
        <v>3.887323914756488E-4</v>
      </c>
      <c r="E2477" s="6">
        <f t="shared" si="195"/>
        <v>2.4140891972189196E-4</v>
      </c>
      <c r="F2477" s="6">
        <f t="shared" si="194"/>
        <v>0.44558547304032597</v>
      </c>
      <c r="G2477" s="17">
        <v>1.149852614150714E-2</v>
      </c>
      <c r="H2477" s="9">
        <f t="shared" si="191"/>
        <v>6.675218895589312E-3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2.6749090654579893E-3</v>
      </c>
      <c r="D2478" s="6">
        <f t="shared" si="193"/>
        <v>7.155138508469334E-6</v>
      </c>
      <c r="E2478" s="6">
        <f t="shared" si="195"/>
        <v>3.887323914756488E-4</v>
      </c>
      <c r="F2478" s="6">
        <f t="shared" si="194"/>
        <v>1.2019665189582791</v>
      </c>
      <c r="G2478" s="17">
        <v>1.0012955064957814E-2</v>
      </c>
      <c r="H2478" s="9">
        <f t="shared" si="191"/>
        <v>1.0963423365711456E-2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-2.1383987191644457E-2</v>
      </c>
      <c r="D2479" s="6">
        <f t="shared" si="193"/>
        <v>4.5727490821241421E-4</v>
      </c>
      <c r="E2479" s="6">
        <f t="shared" si="195"/>
        <v>7.155138508469334E-6</v>
      </c>
      <c r="F2479" s="6">
        <f t="shared" si="194"/>
        <v>0.91572227362306602</v>
      </c>
      <c r="G2479" s="17">
        <v>9.750105931906887E-3</v>
      </c>
      <c r="H2479" s="9">
        <f t="shared" si="191"/>
        <v>9.569337874811748E-3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-2.1006043508644566E-2</v>
      </c>
      <c r="D2480" s="6">
        <f t="shared" si="193"/>
        <v>4.412538638870685E-4</v>
      </c>
      <c r="E2480" s="6">
        <f t="shared" si="195"/>
        <v>4.5727490821241421E-4</v>
      </c>
      <c r="F2480" s="6">
        <f t="shared" si="194"/>
        <v>0.8692014085921419</v>
      </c>
      <c r="G2480" s="17">
        <v>1.4518334106242776E-2</v>
      </c>
      <c r="H2480" s="9">
        <f t="shared" si="191"/>
        <v>9.3230971709627793E-3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-9.0610258288124339E-3</v>
      </c>
      <c r="D2481" s="6">
        <f t="shared" si="193"/>
        <v>8.2102189070406054E-5</v>
      </c>
      <c r="E2481" s="6">
        <f t="shared" si="195"/>
        <v>4.412538638870685E-4</v>
      </c>
      <c r="F2481" s="6">
        <f t="shared" si="194"/>
        <v>1.9056824100933403</v>
      </c>
      <c r="G2481" s="17">
        <v>7.5600581778529092E-3</v>
      </c>
      <c r="H2481" s="9">
        <f t="shared" si="191"/>
        <v>1.3804645631429082E-2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-2.2664094147723614E-2</v>
      </c>
      <c r="D2482" s="6">
        <f t="shared" si="193"/>
        <v>5.1366116353687979E-4</v>
      </c>
      <c r="E2482" s="6">
        <f t="shared" si="195"/>
        <v>8.2102189070406054E-5</v>
      </c>
      <c r="F2482" s="6">
        <f t="shared" si="194"/>
        <v>0.52963412745637417</v>
      </c>
      <c r="G2482" s="17">
        <v>7.2351454679988152E-3</v>
      </c>
      <c r="H2482" s="9">
        <f t="shared" si="191"/>
        <v>7.2775966325180049E-3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9.7680608213023563E-3</v>
      </c>
      <c r="D2483" s="6">
        <f t="shared" si="193"/>
        <v>9.5415012208662067E-5</v>
      </c>
      <c r="E2483" s="6">
        <f t="shared" si="195"/>
        <v>5.1366116353687979E-4</v>
      </c>
      <c r="F2483" s="6">
        <f t="shared" si="194"/>
        <v>0.4865841261029753</v>
      </c>
      <c r="G2483" s="17">
        <v>8.9183412854144002E-3</v>
      </c>
      <c r="H2483" s="9">
        <f t="shared" si="191"/>
        <v>6.9755582292958841E-3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-3.5898637540395288E-2</v>
      </c>
      <c r="D2484" s="6">
        <f t="shared" si="193"/>
        <v>1.2887121772566779E-3</v>
      </c>
      <c r="E2484" s="6">
        <f t="shared" si="195"/>
        <v>9.5415012208662067E-5</v>
      </c>
      <c r="F2484" s="6">
        <f t="shared" si="194"/>
        <v>0.73011121866296846</v>
      </c>
      <c r="G2484" s="17">
        <v>1.281739837614E-2</v>
      </c>
      <c r="H2484" s="9">
        <f t="shared" si="191"/>
        <v>8.5446545785243331E-3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-2.6331469248793409E-3</v>
      </c>
      <c r="D2485" s="6">
        <f t="shared" si="193"/>
        <v>6.9334627280015298E-6</v>
      </c>
      <c r="E2485" s="6">
        <f t="shared" si="195"/>
        <v>1.2887121772566779E-3</v>
      </c>
      <c r="F2485" s="6">
        <f t="shared" si="194"/>
        <v>1.4892298352509192</v>
      </c>
      <c r="G2485" s="17">
        <v>1.1506198778620587E-2</v>
      </c>
      <c r="H2485" s="9">
        <f t="shared" si="191"/>
        <v>1.2203400490235987E-2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-1.2292338218514156E-2</v>
      </c>
      <c r="D2486" s="6">
        <f t="shared" si="193"/>
        <v>1.5110157887834378E-4</v>
      </c>
      <c r="E2486" s="6">
        <f t="shared" si="195"/>
        <v>6.9334627280015298E-6</v>
      </c>
      <c r="F2486" s="6">
        <f t="shared" si="194"/>
        <v>1.2035407334761348</v>
      </c>
      <c r="G2486" s="17">
        <v>7.1844013709123546E-3</v>
      </c>
      <c r="H2486" s="9">
        <f t="shared" si="191"/>
        <v>1.0970600409622689E-2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-7.4112660361778972E-3</v>
      </c>
      <c r="D2487" s="6">
        <f t="shared" si="193"/>
        <v>5.492686425900404E-5</v>
      </c>
      <c r="E2487" s="6">
        <f t="shared" si="195"/>
        <v>1.5110157887834378E-4</v>
      </c>
      <c r="F2487" s="6">
        <f t="shared" si="194"/>
        <v>0.48002381023174229</v>
      </c>
      <c r="G2487" s="17">
        <v>1.34233476829258E-2</v>
      </c>
      <c r="H2487" s="9">
        <f t="shared" si="191"/>
        <v>6.9283750636909246E-3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1.0080218233767474E-2</v>
      </c>
      <c r="D2488" s="6">
        <f t="shared" si="193"/>
        <v>1.0161079964037826E-4</v>
      </c>
      <c r="E2488" s="6">
        <f t="shared" si="195"/>
        <v>5.492686425900404E-5</v>
      </c>
      <c r="F2488" s="6">
        <f t="shared" si="194"/>
        <v>1.6316293300461637</v>
      </c>
      <c r="G2488" s="17">
        <v>8.4266206987983587E-3</v>
      </c>
      <c r="H2488" s="9">
        <f t="shared" si="191"/>
        <v>1.2773524689944291E-2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-8.7565645604392468E-3</v>
      </c>
      <c r="D2489" s="6">
        <f t="shared" si="193"/>
        <v>7.6677422901140577E-5</v>
      </c>
      <c r="E2489" s="6">
        <f t="shared" si="195"/>
        <v>1.0161079964037826E-4</v>
      </c>
      <c r="F2489" s="6">
        <f t="shared" si="194"/>
        <v>0.65371808634749151</v>
      </c>
      <c r="G2489" s="17">
        <v>7.5283018853057153E-3</v>
      </c>
      <c r="H2489" s="9">
        <f t="shared" si="191"/>
        <v>8.0852834603833863E-3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9.6011100065842622E-3</v>
      </c>
      <c r="D2490" s="6">
        <f t="shared" si="193"/>
        <v>9.2181313358532445E-5</v>
      </c>
      <c r="E2490" s="6">
        <f t="shared" si="195"/>
        <v>7.6677422901140577E-5</v>
      </c>
      <c r="F2490" s="6">
        <f t="shared" si="194"/>
        <v>0.52534228151818285</v>
      </c>
      <c r="G2490" s="17">
        <v>7.9120182855555634E-3</v>
      </c>
      <c r="H2490" s="9">
        <f t="shared" si="191"/>
        <v>7.2480499551133256E-3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-8.5434315563802446E-3</v>
      </c>
      <c r="D2491" s="6">
        <f t="shared" si="193"/>
        <v>7.2990222758553767E-5</v>
      </c>
      <c r="E2491" s="6">
        <f t="shared" si="195"/>
        <v>9.2181313358532445E-5</v>
      </c>
      <c r="F2491" s="6">
        <f t="shared" si="194"/>
        <v>0.57840849872459887</v>
      </c>
      <c r="G2491" s="17">
        <v>3.9263360272444566E-3</v>
      </c>
      <c r="H2491" s="9">
        <f t="shared" si="191"/>
        <v>7.6053172105087028E-3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-6.1870568873191242E-3</v>
      </c>
      <c r="D2492" s="6">
        <f t="shared" si="193"/>
        <v>3.827967292692301E-5</v>
      </c>
      <c r="E2492" s="6">
        <f t="shared" si="195"/>
        <v>7.2990222758553767E-5</v>
      </c>
      <c r="F2492" s="6">
        <f t="shared" si="194"/>
        <v>0.1557834303887328</v>
      </c>
      <c r="G2492" s="17">
        <v>6.4581045612088304E-3</v>
      </c>
      <c r="H2492" s="9">
        <f t="shared" si="191"/>
        <v>3.9469409723066904E-3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-1.9655345061630455E-2</v>
      </c>
      <c r="D2493" s="6">
        <f t="shared" si="193"/>
        <v>3.8633258949176072E-4</v>
      </c>
      <c r="E2493" s="6">
        <f t="shared" si="195"/>
        <v>3.827967292692301E-5</v>
      </c>
      <c r="F2493" s="6">
        <f t="shared" si="194"/>
        <v>0.39127130233725677</v>
      </c>
      <c r="G2493" s="17">
        <v>8.3235460387554323E-3</v>
      </c>
      <c r="H2493" s="9">
        <f t="shared" si="191"/>
        <v>6.2551682818071073E-3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-3.3668628616056592E-3</v>
      </c>
      <c r="D2494" s="6">
        <f t="shared" si="193"/>
        <v>1.1335765528859449E-5</v>
      </c>
      <c r="E2494" s="6">
        <f t="shared" si="195"/>
        <v>3.8633258949176072E-4</v>
      </c>
      <c r="F2494" s="6">
        <f t="shared" si="194"/>
        <v>0.63826050501801634</v>
      </c>
      <c r="G2494" s="17">
        <v>6.4681249775309811E-3</v>
      </c>
      <c r="H2494" s="9">
        <f t="shared" si="191"/>
        <v>7.9891207589947982E-3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2.7020486961379479E-3</v>
      </c>
      <c r="D2495" s="6">
        <f t="shared" si="193"/>
        <v>7.3010671563007841E-6</v>
      </c>
      <c r="E2495" s="6">
        <f t="shared" si="195"/>
        <v>1.1335765528859449E-5</v>
      </c>
      <c r="F2495" s="6">
        <f t="shared" si="194"/>
        <v>0.39243099161651795</v>
      </c>
      <c r="G2495" s="17">
        <v>7.9139900266228403E-3</v>
      </c>
      <c r="H2495" s="9">
        <f t="shared" si="191"/>
        <v>6.2644312720032133E-3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-7.5773913361540501E-3</v>
      </c>
      <c r="D2496" s="6">
        <f t="shared" si="193"/>
        <v>5.7416859461222461E-5</v>
      </c>
      <c r="E2496" s="6">
        <f t="shared" si="195"/>
        <v>7.3010671563007841E-6</v>
      </c>
      <c r="F2496" s="6">
        <f t="shared" si="194"/>
        <v>0.57868800003328824</v>
      </c>
      <c r="G2496" s="17">
        <v>5.2163354475247298E-3</v>
      </c>
      <c r="H2496" s="9">
        <f t="shared" si="191"/>
        <v>7.6071545273728221E-3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-1.1565039940905597E-2</v>
      </c>
      <c r="D2497" s="6">
        <f t="shared" si="193"/>
        <v>1.3375014883474176E-4</v>
      </c>
      <c r="E2497" s="6">
        <f t="shared" si="195"/>
        <v>5.7416859461222461E-5</v>
      </c>
      <c r="F2497" s="6">
        <f t="shared" si="194"/>
        <v>0.26142237910179233</v>
      </c>
      <c r="G2497" s="17">
        <v>6.0109380797711831E-3</v>
      </c>
      <c r="H2497" s="9">
        <f t="shared" si="191"/>
        <v>5.1129480644907035E-3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-1.9543875997715565E-2</v>
      </c>
      <c r="D2498" s="6">
        <f t="shared" si="193"/>
        <v>3.8196308901408259E-4</v>
      </c>
      <c r="E2498" s="6">
        <f t="shared" si="195"/>
        <v>1.3375014883474176E-4</v>
      </c>
      <c r="F2498" s="6">
        <f t="shared" si="194"/>
        <v>0.34133110757347362</v>
      </c>
      <c r="G2498" s="17">
        <v>1.0740707714632532E-2</v>
      </c>
      <c r="H2498" s="9">
        <f t="shared" si="191"/>
        <v>5.8423548982706767E-3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-1.1883037326622926E-2</v>
      </c>
      <c r="D2499" s="6">
        <f t="shared" si="193"/>
        <v>1.4120657610591374E-4</v>
      </c>
      <c r="E2499" s="6">
        <f t="shared" si="195"/>
        <v>3.8196308901408259E-4</v>
      </c>
      <c r="F2499" s="6">
        <f t="shared" si="194"/>
        <v>1.0510113801520964</v>
      </c>
      <c r="G2499" s="17">
        <v>4.9298513176452632E-3</v>
      </c>
      <c r="H2499" s="9">
        <f t="shared" si="191"/>
        <v>1.0251884607973777E-2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2.2874373316303914E-3</v>
      </c>
      <c r="D2500" s="6">
        <f t="shared" si="193"/>
        <v>5.232369546136365E-6</v>
      </c>
      <c r="E2500" s="6">
        <f t="shared" si="195"/>
        <v>1.4120657610591374E-4</v>
      </c>
      <c r="F2500" s="6">
        <f t="shared" si="194"/>
        <v>0.23538835782058987</v>
      </c>
      <c r="G2500" s="17">
        <v>9.198784442456474E-3</v>
      </c>
      <c r="H2500" s="9">
        <f t="shared" si="191"/>
        <v>4.8516838089532367E-3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-1.2150995339365301E-2</v>
      </c>
      <c r="D2501" s="6">
        <f t="shared" si="193"/>
        <v>1.4764668773727726E-4</v>
      </c>
      <c r="E2501" s="6">
        <f t="shared" si="195"/>
        <v>5.232369546136365E-6</v>
      </c>
      <c r="F2501" s="6">
        <f t="shared" si="194"/>
        <v>0.77562015865460587</v>
      </c>
      <c r="G2501" s="17">
        <v>7.3849352273662383E-3</v>
      </c>
      <c r="H2501" s="9">
        <f t="shared" si="191"/>
        <v>8.8069299909480717E-3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-7.5628491060012199E-3</v>
      </c>
      <c r="D2502" s="6">
        <f t="shared" si="193"/>
        <v>5.7196686600143452E-5</v>
      </c>
      <c r="E2502" s="6">
        <f t="shared" si="195"/>
        <v>1.4764668773727726E-4</v>
      </c>
      <c r="F2502" s="6">
        <f t="shared" si="194"/>
        <v>0.50619292562049356</v>
      </c>
      <c r="G2502" s="17">
        <v>3.4480539171973953E-3</v>
      </c>
      <c r="H2502" s="9">
        <f t="shared" si="191"/>
        <v>7.1147236462177051E-3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-2.5372526648601436E-2</v>
      </c>
      <c r="D2503" s="6">
        <f t="shared" si="193"/>
        <v>6.4376510853398998E-4</v>
      </c>
      <c r="E2503" s="6">
        <f t="shared" si="195"/>
        <v>5.7196686600143452E-5</v>
      </c>
      <c r="F2503" s="6">
        <f t="shared" si="194"/>
        <v>0.12419146446437181</v>
      </c>
      <c r="G2503" s="17">
        <v>1.298285927414421E-2</v>
      </c>
      <c r="H2503" s="9">
        <f t="shared" si="191"/>
        <v>3.5240809364197614E-3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-7.1187013994139861E-3</v>
      </c>
      <c r="D2504" s="6">
        <f t="shared" si="193"/>
        <v>5.0675909614018647E-5</v>
      </c>
      <c r="E2504" s="6">
        <f t="shared" si="195"/>
        <v>6.4376510853398998E-4</v>
      </c>
      <c r="F2504" s="6">
        <f t="shared" si="194"/>
        <v>1.5274552597304258</v>
      </c>
      <c r="G2504" s="17">
        <v>6.382896418458817E-3</v>
      </c>
      <c r="H2504" s="9">
        <f t="shared" si="191"/>
        <v>1.2359026093226059E-2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1.6770987472331349E-3</v>
      </c>
      <c r="D2505" s="6">
        <f t="shared" si="193"/>
        <v>2.8126602079709504E-6</v>
      </c>
      <c r="E2505" s="6">
        <f t="shared" si="195"/>
        <v>5.0675909614018647E-5</v>
      </c>
      <c r="F2505" s="6">
        <f t="shared" si="194"/>
        <v>0.38262131839495239</v>
      </c>
      <c r="G2505" s="17">
        <v>7.6715790937576019E-3</v>
      </c>
      <c r="H2505" s="9">
        <f t="shared" si="191"/>
        <v>6.1856391617596991E-3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-1.2306553347839973E-2</v>
      </c>
      <c r="D2506" s="6">
        <f t="shared" si="193"/>
        <v>1.5145125530323126E-4</v>
      </c>
      <c r="E2506" s="6">
        <f t="shared" si="195"/>
        <v>2.8126602079709504E-6</v>
      </c>
      <c r="F2506" s="6">
        <f t="shared" si="194"/>
        <v>0.54484744771696203</v>
      </c>
      <c r="G2506" s="17">
        <v>5.7256093997489644E-3</v>
      </c>
      <c r="H2506" s="9">
        <f t="shared" si="191"/>
        <v>7.3813782433700152E-3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-1.8812647234738786E-2</v>
      </c>
      <c r="D2507" s="6">
        <f t="shared" si="193"/>
        <v>3.539156959787249E-4</v>
      </c>
      <c r="E2507" s="6">
        <f t="shared" si="195"/>
        <v>1.5145125530323126E-4</v>
      </c>
      <c r="F2507" s="6">
        <f t="shared" si="194"/>
        <v>0.3113364557447269</v>
      </c>
      <c r="G2507" s="17">
        <v>9.0431166661182616E-3</v>
      </c>
      <c r="H2507" s="9">
        <f t="shared" si="191"/>
        <v>5.5797531822180712E-3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-8.3077616527197518E-3</v>
      </c>
      <c r="D2508" s="6">
        <f t="shared" si="193"/>
        <v>6.9018903678400823E-5</v>
      </c>
      <c r="E2508" s="6">
        <f t="shared" si="195"/>
        <v>3.539156959787249E-4</v>
      </c>
      <c r="F2508" s="6">
        <f t="shared" si="194"/>
        <v>0.75019144340245958</v>
      </c>
      <c r="G2508" s="17">
        <v>1.3557832307935431E-2</v>
      </c>
      <c r="H2508" s="9">
        <f t="shared" si="191"/>
        <v>8.6613592663187661E-3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-1.0383540082453334E-2</v>
      </c>
      <c r="D2509" s="6">
        <f t="shared" si="193"/>
        <v>1.07817904643915E-4</v>
      </c>
      <c r="E2509" s="6">
        <f t="shared" si="195"/>
        <v>6.9018903678400823E-5</v>
      </c>
      <c r="F2509" s="6">
        <f t="shared" si="194"/>
        <v>1.664130536519201</v>
      </c>
      <c r="G2509" s="17">
        <v>5.4706334392249298E-3</v>
      </c>
      <c r="H2509" s="9">
        <f t="shared" si="191"/>
        <v>1.2900118358058583E-2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-2.0573621815059645E-2</v>
      </c>
      <c r="D2510" s="6">
        <f t="shared" si="193"/>
        <v>4.2327391458909814E-4</v>
      </c>
      <c r="E2510" s="6">
        <f t="shared" si="195"/>
        <v>1.07817904643915E-4</v>
      </c>
      <c r="F2510" s="6">
        <f t="shared" si="194"/>
        <v>0.28576548371447236</v>
      </c>
      <c r="G2510" s="17">
        <v>7.3044592365642865E-3</v>
      </c>
      <c r="H2510" s="9">
        <f t="shared" ref="H2510:H2573" si="196">SQRT(F2510)/100</f>
        <v>5.3457037302348919E-3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-5.5462945057195238E-3</v>
      </c>
      <c r="D2511" s="6">
        <f t="shared" ref="D2511:D2574" si="198">C2511^2</f>
        <v>3.0761382744174576E-5</v>
      </c>
      <c r="E2511" s="6">
        <f t="shared" si="195"/>
        <v>4.2327391458909814E-4</v>
      </c>
      <c r="F2511" s="6">
        <f t="shared" ref="F2511:F2574" si="199">IF(C2510&gt;0,B$6+B$7*E2511+B$8*(G2510*100)^2,B$6+B$7*E2511+B$8*(G2510*100)^2+E2511*$B$9)</f>
        <v>0.49560934423219111</v>
      </c>
      <c r="G2511" s="17">
        <v>6.7366975314953953E-3</v>
      </c>
      <c r="H2511" s="9">
        <f t="shared" si="196"/>
        <v>7.0399527287631066E-3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-3.8682761598943637E-3</v>
      </c>
      <c r="D2512" s="6">
        <f t="shared" si="198"/>
        <v>1.4963560449207085E-5</v>
      </c>
      <c r="E2512" s="6">
        <f t="shared" ref="E2512:E2575" si="200">D2511</f>
        <v>3.0761382744174576E-5</v>
      </c>
      <c r="F2512" s="6">
        <f t="shared" si="199"/>
        <v>0.4241969141280531</v>
      </c>
      <c r="G2512" s="17">
        <v>6.3204253424639992E-3</v>
      </c>
      <c r="H2512" s="9">
        <f t="shared" si="196"/>
        <v>6.5130401052661503E-3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-4.2089524172373612E-3</v>
      </c>
      <c r="D2513" s="6">
        <f t="shared" si="198"/>
        <v>1.7715280450568224E-5</v>
      </c>
      <c r="E2513" s="6">
        <f t="shared" si="200"/>
        <v>1.4963560449207085E-5</v>
      </c>
      <c r="F2513" s="6">
        <f t="shared" si="199"/>
        <v>0.37551249905205497</v>
      </c>
      <c r="G2513" s="17">
        <v>4.0014787926609058E-3</v>
      </c>
      <c r="H2513" s="9">
        <f t="shared" si="196"/>
        <v>6.1279074654571521E-3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-7.6820475319484783E-3</v>
      </c>
      <c r="D2514" s="6">
        <f t="shared" si="198"/>
        <v>5.9013854283115709E-5</v>
      </c>
      <c r="E2514" s="6">
        <f t="shared" si="200"/>
        <v>1.7715280450568224E-5</v>
      </c>
      <c r="F2514" s="6">
        <f t="shared" si="199"/>
        <v>0.16111829751478987</v>
      </c>
      <c r="G2514" s="17">
        <v>2.3974986887508334E-3</v>
      </c>
      <c r="H2514" s="9">
        <f t="shared" si="196"/>
        <v>4.0139543783504796E-3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-1.5181885906114198E-2</v>
      </c>
      <c r="D2515" s="6">
        <f t="shared" si="198"/>
        <v>2.3048965966626894E-4</v>
      </c>
      <c r="E2515" s="6">
        <f t="shared" si="200"/>
        <v>5.9013854283115709E-5</v>
      </c>
      <c r="F2515" s="6">
        <f t="shared" si="199"/>
        <v>6.9185880209888334E-2</v>
      </c>
      <c r="G2515" s="17">
        <v>4.1680557862766206E-3</v>
      </c>
      <c r="H2515" s="9">
        <f t="shared" si="196"/>
        <v>2.6303208969608318E-3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-1.1541480040789351E-2</v>
      </c>
      <c r="D2516" s="6">
        <f t="shared" si="198"/>
        <v>1.3320576153193895E-4</v>
      </c>
      <c r="E2516" s="6">
        <f t="shared" si="200"/>
        <v>2.3048965966626894E-4</v>
      </c>
      <c r="F2516" s="6">
        <f t="shared" si="199"/>
        <v>0.17331125537598915</v>
      </c>
      <c r="G2516" s="17">
        <v>5.8953256897441349E-3</v>
      </c>
      <c r="H2516" s="9">
        <f t="shared" si="196"/>
        <v>4.163066842797377E-3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-2.330637475450912E-2</v>
      </c>
      <c r="D2517" s="6">
        <f t="shared" si="198"/>
        <v>5.4318710419762003E-4</v>
      </c>
      <c r="E2517" s="6">
        <f t="shared" si="200"/>
        <v>1.3320576153193895E-4</v>
      </c>
      <c r="F2517" s="6">
        <f t="shared" si="199"/>
        <v>0.3290016834409028</v>
      </c>
      <c r="G2517" s="17">
        <v>4.8798381956407007E-3</v>
      </c>
      <c r="H2517" s="9">
        <f t="shared" si="196"/>
        <v>5.7358668345848371E-3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-8.5007035593556799E-3</v>
      </c>
      <c r="D2518" s="6">
        <f t="shared" si="198"/>
        <v>7.2261961004042326E-5</v>
      </c>
      <c r="E2518" s="6">
        <f t="shared" si="200"/>
        <v>5.4318710419762003E-4</v>
      </c>
      <c r="F2518" s="6">
        <f t="shared" si="199"/>
        <v>0.23100105045737704</v>
      </c>
      <c r="G2518" s="17">
        <v>6.8001545829244961E-3</v>
      </c>
      <c r="H2518" s="9">
        <f t="shared" si="196"/>
        <v>4.8062568643111141E-3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-2.2803249700346917E-3</v>
      </c>
      <c r="D2519" s="6">
        <f t="shared" si="198"/>
        <v>5.1998819689637174E-6</v>
      </c>
      <c r="E2519" s="6">
        <f t="shared" si="200"/>
        <v>7.2261961004042326E-5</v>
      </c>
      <c r="F2519" s="6">
        <f t="shared" si="199"/>
        <v>0.43189178980060922</v>
      </c>
      <c r="G2519" s="17">
        <v>7.3499938086844614E-3</v>
      </c>
      <c r="H2519" s="9">
        <f t="shared" si="196"/>
        <v>6.5718474556292709E-3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-5.6348272829390457E-3</v>
      </c>
      <c r="D2520" s="6">
        <f t="shared" si="198"/>
        <v>3.1751278508554226E-5</v>
      </c>
      <c r="E2520" s="6">
        <f t="shared" si="200"/>
        <v>5.1998819689637174E-6</v>
      </c>
      <c r="F2520" s="6">
        <f t="shared" si="199"/>
        <v>0.50157880934073906</v>
      </c>
      <c r="G2520" s="17">
        <v>3.3134945826054645E-3</v>
      </c>
      <c r="H2520" s="9">
        <f t="shared" si="196"/>
        <v>7.0822228808527276E-3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-1.0355648036256965E-2</v>
      </c>
      <c r="D2521" s="6">
        <f t="shared" si="198"/>
        <v>1.0723944625083274E-4</v>
      </c>
      <c r="E2521" s="6">
        <f t="shared" si="200"/>
        <v>3.1751278508554226E-5</v>
      </c>
      <c r="F2521" s="6">
        <f t="shared" si="199"/>
        <v>0.11604167154522638</v>
      </c>
      <c r="G2521" s="17">
        <v>3.3890231725690638E-3</v>
      </c>
      <c r="H2521" s="9">
        <f t="shared" si="196"/>
        <v>3.4064889776018121E-3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-5.3872414609669643E-3</v>
      </c>
      <c r="D2522" s="6">
        <f t="shared" si="198"/>
        <v>2.9022370558761472E-5</v>
      </c>
      <c r="E2522" s="6">
        <f t="shared" si="200"/>
        <v>1.0723944625083274E-4</v>
      </c>
      <c r="F2522" s="6">
        <f t="shared" si="199"/>
        <v>0.12057732515932836</v>
      </c>
      <c r="G2522" s="17">
        <v>2.6487963879208085E-3</v>
      </c>
      <c r="H2522" s="9">
        <f t="shared" si="196"/>
        <v>3.4724245875083931E-3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-7.9376957852523976E-3</v>
      </c>
      <c r="D2523" s="6">
        <f t="shared" si="198"/>
        <v>6.3007014379213682E-5</v>
      </c>
      <c r="E2523" s="6">
        <f t="shared" si="200"/>
        <v>2.9022370558761472E-5</v>
      </c>
      <c r="F2523" s="6">
        <f t="shared" si="199"/>
        <v>8.0543921178819325E-2</v>
      </c>
      <c r="G2523" s="17">
        <v>2.4438057439032132E-3</v>
      </c>
      <c r="H2523" s="9">
        <f t="shared" si="196"/>
        <v>2.8380260953490073E-3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-1.0658342790247442E-2</v>
      </c>
      <c r="D2524" s="6">
        <f t="shared" si="198"/>
        <v>1.1360027103441962E-4</v>
      </c>
      <c r="E2524" s="6">
        <f t="shared" si="200"/>
        <v>6.3007014379213682E-5</v>
      </c>
      <c r="F2524" s="6">
        <f t="shared" si="199"/>
        <v>7.1193989829464385E-2</v>
      </c>
      <c r="G2524" s="17">
        <v>2.9558921507924912E-3</v>
      </c>
      <c r="H2524" s="9">
        <f t="shared" si="196"/>
        <v>2.6682201901167073E-3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-1.0206113476415139E-2</v>
      </c>
      <c r="D2525" s="6">
        <f t="shared" si="198"/>
        <v>1.0416475229346271E-4</v>
      </c>
      <c r="E2525" s="6">
        <f t="shared" si="200"/>
        <v>1.1360027103441962E-4</v>
      </c>
      <c r="F2525" s="6">
        <f t="shared" si="199"/>
        <v>9.5961992557341239E-2</v>
      </c>
      <c r="G2525" s="17">
        <v>3.5962101074729701E-3</v>
      </c>
      <c r="H2525" s="9">
        <f t="shared" si="196"/>
        <v>3.0977732737781385E-3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-2.1985323388095543E-2</v>
      </c>
      <c r="D2526" s="6">
        <f t="shared" si="198"/>
        <v>4.8335444447914091E-4</v>
      </c>
      <c r="E2526" s="6">
        <f t="shared" si="200"/>
        <v>1.0416475229346271E-4</v>
      </c>
      <c r="F2526" s="6">
        <f t="shared" si="199"/>
        <v>0.13354028068303747</v>
      </c>
      <c r="G2526" s="17">
        <v>5.5090211890099633E-3</v>
      </c>
      <c r="H2526" s="9">
        <f t="shared" si="196"/>
        <v>3.6543163612779541E-3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4.3403717117894182E-3</v>
      </c>
      <c r="D2527" s="6">
        <f t="shared" si="198"/>
        <v>1.8838826596501805E-5</v>
      </c>
      <c r="E2527" s="6">
        <f t="shared" si="200"/>
        <v>4.8335444447914091E-4</v>
      </c>
      <c r="F2527" s="6">
        <f t="shared" si="199"/>
        <v>0.28954736500049283</v>
      </c>
      <c r="G2527" s="17">
        <v>7.684379825411836E-3</v>
      </c>
      <c r="H2527" s="9">
        <f t="shared" si="196"/>
        <v>5.3809605555188086E-3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-1.16287996341434E-2</v>
      </c>
      <c r="D2528" s="6">
        <f t="shared" si="198"/>
        <v>1.3522898093105366E-4</v>
      </c>
      <c r="E2528" s="6">
        <f t="shared" si="200"/>
        <v>1.8838826596501805E-5</v>
      </c>
      <c r="F2528" s="6">
        <f t="shared" si="199"/>
        <v>0.54660810289881656</v>
      </c>
      <c r="G2528" s="17">
        <v>4.8775613419887402E-3</v>
      </c>
      <c r="H2528" s="9">
        <f t="shared" si="196"/>
        <v>7.3932949548818662E-3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-1.034297929936134E-2</v>
      </c>
      <c r="D2529" s="6">
        <f t="shared" si="198"/>
        <v>1.069772207870172E-4</v>
      </c>
      <c r="E2529" s="6">
        <f t="shared" si="200"/>
        <v>1.3522898093105366E-4</v>
      </c>
      <c r="F2529" s="6">
        <f t="shared" si="199"/>
        <v>0.2307948393570004</v>
      </c>
      <c r="G2529" s="17">
        <v>3.0472659591261162E-3</v>
      </c>
      <c r="H2529" s="9">
        <f t="shared" si="196"/>
        <v>4.804111149390701E-3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-7.3668701416985767E-3</v>
      </c>
      <c r="D2530" s="6">
        <f t="shared" si="198"/>
        <v>5.427077568465001E-5</v>
      </c>
      <c r="E2530" s="6">
        <f t="shared" si="200"/>
        <v>1.069772207870172E-4</v>
      </c>
      <c r="F2530" s="6">
        <f t="shared" si="199"/>
        <v>0.10087507124514433</v>
      </c>
      <c r="G2530" s="17">
        <v>7.4107256180316631E-3</v>
      </c>
      <c r="H2530" s="9">
        <f t="shared" si="196"/>
        <v>3.176083614219631E-3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-9.4323861395727467E-3</v>
      </c>
      <c r="D2531" s="6">
        <f t="shared" si="198"/>
        <v>8.8969908286004061E-5</v>
      </c>
      <c r="E2531" s="6">
        <f t="shared" si="200"/>
        <v>5.427077568465001E-5</v>
      </c>
      <c r="F2531" s="6">
        <f t="shared" si="199"/>
        <v>0.50960913753449921</v>
      </c>
      <c r="G2531" s="17">
        <v>5.0673136427754591E-3</v>
      </c>
      <c r="H2531" s="9">
        <f t="shared" si="196"/>
        <v>7.1386913193841016E-3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-6.1959414908118364E-3</v>
      </c>
      <c r="D2532" s="6">
        <f t="shared" si="198"/>
        <v>3.83896909575636E-5</v>
      </c>
      <c r="E2532" s="6">
        <f t="shared" si="200"/>
        <v>8.8969908286004061E-5</v>
      </c>
      <c r="F2532" s="6">
        <f t="shared" si="199"/>
        <v>0.24769644305086824</v>
      </c>
      <c r="G2532" s="17">
        <v>4.8378054987662572E-3</v>
      </c>
      <c r="H2532" s="9">
        <f t="shared" si="196"/>
        <v>4.976911120874756E-3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-1.3950291099693491E-2</v>
      </c>
      <c r="D2533" s="6">
        <f t="shared" si="198"/>
        <v>1.9461062176618745E-4</v>
      </c>
      <c r="E2533" s="6">
        <f t="shared" si="200"/>
        <v>3.83896909575636E-5</v>
      </c>
      <c r="F2533" s="6">
        <f t="shared" si="199"/>
        <v>0.22733355032467986</v>
      </c>
      <c r="G2533" s="17">
        <v>6.5898923622602582E-3</v>
      </c>
      <c r="H2533" s="9">
        <f t="shared" si="196"/>
        <v>4.7679508211041759E-3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-5.4774915958633128E-3</v>
      </c>
      <c r="D2534" s="6">
        <f t="shared" si="198"/>
        <v>3.0002914182753222E-5</v>
      </c>
      <c r="E2534" s="6">
        <f t="shared" si="200"/>
        <v>1.9461062176618745E-4</v>
      </c>
      <c r="F2534" s="6">
        <f t="shared" si="199"/>
        <v>0.40667622942570447</v>
      </c>
      <c r="G2534" s="17">
        <v>5.2624675553392466E-3</v>
      </c>
      <c r="H2534" s="9">
        <f t="shared" si="196"/>
        <v>6.3771171341422328E-3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-7.7156656436980237E-3</v>
      </c>
      <c r="D2535" s="6">
        <f t="shared" si="198"/>
        <v>5.9531496325342041E-5</v>
      </c>
      <c r="E2535" s="6">
        <f t="shared" si="200"/>
        <v>3.0002914182753222E-5</v>
      </c>
      <c r="F2535" s="6">
        <f t="shared" si="199"/>
        <v>0.26575179070541216</v>
      </c>
      <c r="G2535" s="17">
        <v>3.1346102053049435E-3</v>
      </c>
      <c r="H2535" s="9">
        <f t="shared" si="196"/>
        <v>5.15511193579162E-3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-1.9965217628178444E-2</v>
      </c>
      <c r="D2536" s="6">
        <f t="shared" si="198"/>
        <v>3.9860991494052728E-4</v>
      </c>
      <c r="E2536" s="6">
        <f t="shared" si="200"/>
        <v>5.9531496325342041E-5</v>
      </c>
      <c r="F2536" s="6">
        <f t="shared" si="199"/>
        <v>0.1057105753713164</v>
      </c>
      <c r="G2536" s="17">
        <v>8.263477820416679E-3</v>
      </c>
      <c r="H2536" s="9">
        <f t="shared" si="196"/>
        <v>3.2513162776222865E-3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3.5352696182783076E-4</v>
      </c>
      <c r="D2537" s="6">
        <f t="shared" si="198"/>
        <v>1.249813127392165E-7</v>
      </c>
      <c r="E2537" s="6">
        <f t="shared" si="200"/>
        <v>3.9860991494052728E-4</v>
      </c>
      <c r="F2537" s="6">
        <f t="shared" si="199"/>
        <v>0.62933638876755371</v>
      </c>
      <c r="G2537" s="17">
        <v>6.1732620419581033E-3</v>
      </c>
      <c r="H2537" s="9">
        <f t="shared" si="196"/>
        <v>7.9330724739381624E-3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-2.1966364490493898E-2</v>
      </c>
      <c r="D2538" s="6">
        <f t="shared" si="198"/>
        <v>4.8252116892923125E-4</v>
      </c>
      <c r="E2538" s="6">
        <f t="shared" si="200"/>
        <v>1.249813127392165E-7</v>
      </c>
      <c r="F2538" s="6">
        <f t="shared" si="199"/>
        <v>0.35904378408586329</v>
      </c>
      <c r="G2538" s="17">
        <v>1.2259467905366249E-2</v>
      </c>
      <c r="H2538" s="9">
        <f t="shared" si="196"/>
        <v>5.9920262356390206E-3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-3.0818919425062291E-2</v>
      </c>
      <c r="D2539" s="6">
        <f t="shared" si="198"/>
        <v>9.4980579452848182E-4</v>
      </c>
      <c r="E2539" s="6">
        <f t="shared" si="200"/>
        <v>4.8252116892923125E-4</v>
      </c>
      <c r="F2539" s="6">
        <f t="shared" si="199"/>
        <v>1.3638968547361598</v>
      </c>
      <c r="G2539" s="17">
        <v>1.0332032632551304E-2</v>
      </c>
      <c r="H2539" s="9">
        <f t="shared" si="196"/>
        <v>1.1678599465416046E-2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-3.1597012299323116E-2</v>
      </c>
      <c r="D2540" s="6">
        <f t="shared" si="198"/>
        <v>9.9837118624357618E-4</v>
      </c>
      <c r="E2540" s="6">
        <f t="shared" si="200"/>
        <v>9.4980579452848182E-4</v>
      </c>
      <c r="F2540" s="6">
        <f t="shared" si="199"/>
        <v>0.97388460781574415</v>
      </c>
      <c r="G2540" s="17">
        <v>9.6734388310365377E-3</v>
      </c>
      <c r="H2540" s="9">
        <f t="shared" si="196"/>
        <v>9.8685592049485328E-3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-8.1553676621506001E-3</v>
      </c>
      <c r="D2541" s="6">
        <f t="shared" si="198"/>
        <v>6.6510021704851741E-5</v>
      </c>
      <c r="E2541" s="6">
        <f t="shared" si="200"/>
        <v>9.9837118624357618E-4</v>
      </c>
      <c r="F2541" s="6">
        <f t="shared" si="199"/>
        <v>0.85587269752108086</v>
      </c>
      <c r="G2541" s="17">
        <v>6.4454167328627842E-3</v>
      </c>
      <c r="H2541" s="9">
        <f t="shared" si="196"/>
        <v>9.2513388086324071E-3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-1.0752100785328383E-2</v>
      </c>
      <c r="D2542" s="6">
        <f t="shared" si="198"/>
        <v>1.1560767129785923E-4</v>
      </c>
      <c r="E2542" s="6">
        <f t="shared" si="200"/>
        <v>6.6510021704851741E-5</v>
      </c>
      <c r="F2542" s="6">
        <f t="shared" si="199"/>
        <v>0.38980538290480082</v>
      </c>
      <c r="G2542" s="17">
        <v>8.8998280748218972E-3</v>
      </c>
      <c r="H2542" s="9">
        <f t="shared" si="196"/>
        <v>6.243439620151706E-3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-6.4011989059497452E-3</v>
      </c>
      <c r="D2543" s="6">
        <f t="shared" si="198"/>
        <v>4.0975347433532214E-5</v>
      </c>
      <c r="E2543" s="6">
        <f t="shared" si="200"/>
        <v>1.1560767129785923E-4</v>
      </c>
      <c r="F2543" s="6">
        <f t="shared" si="199"/>
        <v>0.72715860569853474</v>
      </c>
      <c r="G2543" s="17">
        <v>1.0486567325912485E-2</v>
      </c>
      <c r="H2543" s="9">
        <f t="shared" si="196"/>
        <v>8.5273595309364944E-3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-2.1867451033799681E-2</v>
      </c>
      <c r="D2544" s="6">
        <f t="shared" si="198"/>
        <v>4.7818541471562675E-4</v>
      </c>
      <c r="E2544" s="6">
        <f t="shared" si="200"/>
        <v>4.0975347433532214E-5</v>
      </c>
      <c r="F2544" s="6">
        <f t="shared" si="199"/>
        <v>1.0026849457376292</v>
      </c>
      <c r="G2544" s="17">
        <v>1.1963501748794356E-2</v>
      </c>
      <c r="H2544" s="9">
        <f t="shared" si="196"/>
        <v>1.0013415729598114E-2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-1.5763578170209368E-2</v>
      </c>
      <c r="D2545" s="6">
        <f t="shared" si="198"/>
        <v>2.4849039672830133E-4</v>
      </c>
      <c r="E2545" s="6">
        <f t="shared" si="200"/>
        <v>4.7818541471562675E-4</v>
      </c>
      <c r="F2545" s="6">
        <f t="shared" si="199"/>
        <v>1.2996824396364748</v>
      </c>
      <c r="G2545" s="17">
        <v>1.3664201753173585E-2</v>
      </c>
      <c r="H2545" s="9">
        <f t="shared" si="196"/>
        <v>1.140036157161901E-2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1.1725771385435371E-3</v>
      </c>
      <c r="D2546" s="6">
        <f t="shared" si="198"/>
        <v>1.3749371458349493E-6</v>
      </c>
      <c r="E2546" s="6">
        <f t="shared" si="200"/>
        <v>2.4849039672830133E-4</v>
      </c>
      <c r="F2546" s="6">
        <f t="shared" si="199"/>
        <v>1.6900695366321996</v>
      </c>
      <c r="G2546" s="17">
        <v>4.9744288594396101E-3</v>
      </c>
      <c r="H2546" s="9">
        <f t="shared" si="196"/>
        <v>1.3000267445834334E-2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3.6987280210913458E-4</v>
      </c>
      <c r="D2547" s="6">
        <f t="shared" si="198"/>
        <v>1.3680588974006302E-7</v>
      </c>
      <c r="E2547" s="6">
        <f t="shared" si="200"/>
        <v>1.3749371458349493E-6</v>
      </c>
      <c r="F2547" s="6">
        <f t="shared" si="199"/>
        <v>0.23934044977209307</v>
      </c>
      <c r="G2547" s="17">
        <v>6.9564152754300577E-3</v>
      </c>
      <c r="H2547" s="9">
        <f t="shared" si="196"/>
        <v>4.8922433481184587E-3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-1.305742775179124E-2</v>
      </c>
      <c r="D2548" s="6">
        <f t="shared" si="198"/>
        <v>1.7049641949324804E-4</v>
      </c>
      <c r="E2548" s="6">
        <f t="shared" si="200"/>
        <v>1.3680588974006302E-7</v>
      </c>
      <c r="F2548" s="6">
        <f t="shared" si="199"/>
        <v>0.45114457767830768</v>
      </c>
      <c r="G2548" s="17">
        <v>4.9197134088603814E-3</v>
      </c>
      <c r="H2548" s="9">
        <f t="shared" si="196"/>
        <v>6.7167296929257743E-3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-3.6977519538335203E-2</v>
      </c>
      <c r="D2549" s="6">
        <f t="shared" si="198"/>
        <v>1.3673369512079616E-3</v>
      </c>
      <c r="E2549" s="6">
        <f t="shared" si="200"/>
        <v>1.7049641949324804E-4</v>
      </c>
      <c r="F2549" s="6">
        <f t="shared" si="199"/>
        <v>0.23449448407342194</v>
      </c>
      <c r="G2549" s="17">
        <v>1.0649741381039367E-2</v>
      </c>
      <c r="H2549" s="9">
        <f t="shared" si="196"/>
        <v>4.8424630517271052E-3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-9.4956454358223596E-3</v>
      </c>
      <c r="D2550" s="6">
        <f t="shared" si="198"/>
        <v>9.0167282242854013E-5</v>
      </c>
      <c r="E2550" s="6">
        <f t="shared" si="200"/>
        <v>1.3673369512079616E-3</v>
      </c>
      <c r="F2550" s="6">
        <f t="shared" si="199"/>
        <v>1.0336001945774673</v>
      </c>
      <c r="G2550" s="17">
        <v>1.6255440992284258E-2</v>
      </c>
      <c r="H2550" s="9">
        <f t="shared" si="196"/>
        <v>1.0166612978654531E-2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-2.0925555053725814E-2</v>
      </c>
      <c r="D2551" s="6">
        <f t="shared" si="198"/>
        <v>4.3787885430650997E-4</v>
      </c>
      <c r="E2551" s="6">
        <f t="shared" si="200"/>
        <v>9.0167282242854013E-5</v>
      </c>
      <c r="F2551" s="6">
        <f t="shared" si="199"/>
        <v>2.3844935600839086</v>
      </c>
      <c r="G2551" s="17">
        <v>6.4672315331118701E-3</v>
      </c>
      <c r="H2551" s="9">
        <f t="shared" si="196"/>
        <v>1.5441805464659593E-2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4.5500942118983419E-3</v>
      </c>
      <c r="D2552" s="6">
        <f t="shared" si="198"/>
        <v>2.0703357337150793E-5</v>
      </c>
      <c r="E2552" s="6">
        <f t="shared" si="200"/>
        <v>4.3787885430650997E-4</v>
      </c>
      <c r="F2552" s="6">
        <f t="shared" si="199"/>
        <v>0.39233502518238611</v>
      </c>
      <c r="G2552" s="17">
        <v>1.3736667574936712E-2</v>
      </c>
      <c r="H2552" s="9">
        <f t="shared" si="196"/>
        <v>6.263665262307574E-3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-1.2516196725745847E-2</v>
      </c>
      <c r="D2553" s="6">
        <f t="shared" si="198"/>
        <v>1.5665518047757108E-4</v>
      </c>
      <c r="E2553" s="6">
        <f t="shared" si="200"/>
        <v>2.0703357337150793E-5</v>
      </c>
      <c r="F2553" s="6">
        <f t="shared" si="199"/>
        <v>1.7078503950280932</v>
      </c>
      <c r="G2553" s="17">
        <v>8.4889467567454153E-3</v>
      </c>
      <c r="H2553" s="9">
        <f t="shared" si="196"/>
        <v>1.3068475025909078E-2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-1.4564827551886289E-5</v>
      </c>
      <c r="D2554" s="6">
        <f t="shared" si="198"/>
        <v>2.1213420161618595E-10</v>
      </c>
      <c r="E2554" s="6">
        <f t="shared" si="200"/>
        <v>1.5665518047757108E-4</v>
      </c>
      <c r="F2554" s="6">
        <f t="shared" si="199"/>
        <v>0.66316405081375029</v>
      </c>
      <c r="G2554" s="17">
        <v>1.0999773969699471E-2</v>
      </c>
      <c r="H2554" s="9">
        <f t="shared" si="196"/>
        <v>8.1434885080888426E-3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-1.4950933265472789E-2</v>
      </c>
      <c r="D2555" s="6">
        <f t="shared" si="198"/>
        <v>2.2353040550862085E-4</v>
      </c>
      <c r="E2555" s="6">
        <f t="shared" si="200"/>
        <v>2.1213420161618595E-10</v>
      </c>
      <c r="F2555" s="6">
        <f t="shared" si="199"/>
        <v>1.101452460286525</v>
      </c>
      <c r="G2555" s="17">
        <v>1.2340072225395286E-2</v>
      </c>
      <c r="H2555" s="9">
        <f t="shared" si="196"/>
        <v>1.0495010530183022E-2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6.1608670167151661E-3</v>
      </c>
      <c r="D2556" s="6">
        <f t="shared" si="198"/>
        <v>3.7956282397648831E-5</v>
      </c>
      <c r="E2556" s="6">
        <f t="shared" si="200"/>
        <v>2.2353040550862085E-4</v>
      </c>
      <c r="F2556" s="6">
        <f t="shared" si="199"/>
        <v>1.3816524717912244</v>
      </c>
      <c r="G2556" s="17">
        <v>7.4293828634471202E-3</v>
      </c>
      <c r="H2556" s="9">
        <f t="shared" si="196"/>
        <v>1.1754371407230693E-2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-6.5705007063093625E-3</v>
      </c>
      <c r="D2557" s="6">
        <f t="shared" si="198"/>
        <v>4.3171479531611831E-5</v>
      </c>
      <c r="E2557" s="6">
        <f t="shared" si="200"/>
        <v>3.7956282397648831E-5</v>
      </c>
      <c r="F2557" s="6">
        <f t="shared" si="199"/>
        <v>0.51208815120667328</v>
      </c>
      <c r="G2557" s="17">
        <v>2.9637499295494742E-3</v>
      </c>
      <c r="H2557" s="9">
        <f t="shared" si="196"/>
        <v>7.1560334767710055E-3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-2.4176849214130845E-3</v>
      </c>
      <c r="D2558" s="6">
        <f t="shared" si="198"/>
        <v>5.8452003792281925E-6</v>
      </c>
      <c r="E2558" s="6">
        <f t="shared" si="200"/>
        <v>4.3171479531611831E-5</v>
      </c>
      <c r="F2558" s="6">
        <f t="shared" si="199"/>
        <v>9.6377382952597429E-2</v>
      </c>
      <c r="G2558" s="17">
        <v>5.6343529559066078E-3</v>
      </c>
      <c r="H2558" s="9">
        <f t="shared" si="196"/>
        <v>3.1044706948624499E-3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-9.5912136761676803E-3</v>
      </c>
      <c r="D2559" s="6">
        <f t="shared" si="198"/>
        <v>9.199137978190595E-5</v>
      </c>
      <c r="E2559" s="6">
        <f t="shared" si="200"/>
        <v>5.8452003792281925E-6</v>
      </c>
      <c r="F2559" s="6">
        <f t="shared" si="199"/>
        <v>0.30204842741668392</v>
      </c>
      <c r="G2559" s="17">
        <v>6.2794499224941474E-3</v>
      </c>
      <c r="H2559" s="9">
        <f t="shared" si="196"/>
        <v>5.4958932614879268E-3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-1.2325264957503263E-2</v>
      </c>
      <c r="D2560" s="6">
        <f t="shared" si="198"/>
        <v>1.5191215627265791E-4</v>
      </c>
      <c r="E2560" s="6">
        <f t="shared" si="200"/>
        <v>9.199137978190595E-5</v>
      </c>
      <c r="F2560" s="6">
        <f t="shared" si="199"/>
        <v>0.370889496082276</v>
      </c>
      <c r="G2560" s="17">
        <v>4.0847552921995786E-3</v>
      </c>
      <c r="H2560" s="9">
        <f t="shared" si="196"/>
        <v>6.0900697539706065E-3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-2.0271756106449591E-2</v>
      </c>
      <c r="D2561" s="6">
        <f t="shared" si="198"/>
        <v>4.1094409563937625E-4</v>
      </c>
      <c r="E2561" s="6">
        <f t="shared" si="200"/>
        <v>1.5191215627265791E-4</v>
      </c>
      <c r="F2561" s="6">
        <f t="shared" si="199"/>
        <v>0.16715225631026062</v>
      </c>
      <c r="G2561" s="17">
        <v>7.4798978525202056E-3</v>
      </c>
      <c r="H2561" s="9">
        <f t="shared" si="196"/>
        <v>4.0884258133205816E-3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-1.6165694997100164E-3</v>
      </c>
      <c r="D2562" s="6">
        <f t="shared" si="198"/>
        <v>2.6132969473926926E-6</v>
      </c>
      <c r="E2562" s="6">
        <f t="shared" si="200"/>
        <v>4.1094409563937625E-4</v>
      </c>
      <c r="F2562" s="6">
        <f t="shared" si="199"/>
        <v>0.5188413191767024</v>
      </c>
      <c r="G2562" s="17">
        <v>5.2924625304619144E-3</v>
      </c>
      <c r="H2562" s="9">
        <f t="shared" si="196"/>
        <v>7.2030640645263065E-3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-1.5634526277153945E-2</v>
      </c>
      <c r="D2563" s="6">
        <f t="shared" si="198"/>
        <v>2.4443841191101721E-4</v>
      </c>
      <c r="E2563" s="6">
        <f t="shared" si="200"/>
        <v>2.6132969473926926E-6</v>
      </c>
      <c r="F2563" s="6">
        <f t="shared" si="199"/>
        <v>0.26858704611808321</v>
      </c>
      <c r="G2563" s="17">
        <v>1.420070924707032E-2</v>
      </c>
      <c r="H2563" s="9">
        <f t="shared" si="196"/>
        <v>5.1825384332205701E-3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-1.0090290338974876E-2</v>
      </c>
      <c r="D2564" s="6">
        <f t="shared" si="198"/>
        <v>1.0181395912480972E-4</v>
      </c>
      <c r="E2564" s="6">
        <f t="shared" si="200"/>
        <v>2.4443841191101721E-4</v>
      </c>
      <c r="F2564" s="6">
        <f t="shared" si="199"/>
        <v>1.8239742284841949</v>
      </c>
      <c r="G2564" s="17">
        <v>5.3120876106463643E-3</v>
      </c>
      <c r="H2564" s="9">
        <f t="shared" si="196"/>
        <v>1.3505459001767377E-2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-2.9231308359919982E-3</v>
      </c>
      <c r="D2565" s="6">
        <f t="shared" si="198"/>
        <v>8.5446938843272782E-6</v>
      </c>
      <c r="E2565" s="6">
        <f t="shared" si="200"/>
        <v>1.0181395912480972E-4</v>
      </c>
      <c r="F2565" s="6">
        <f t="shared" si="199"/>
        <v>0.27045288934004308</v>
      </c>
      <c r="G2565" s="17">
        <v>3.9069167337279793E-3</v>
      </c>
      <c r="H2565" s="9">
        <f t="shared" si="196"/>
        <v>5.2005085264812626E-3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-1.0289480648547501E-2</v>
      </c>
      <c r="D2566" s="6">
        <f t="shared" si="198"/>
        <v>1.0587341201683349E-4</v>
      </c>
      <c r="E2566" s="6">
        <f t="shared" si="200"/>
        <v>8.5446938843272782E-6</v>
      </c>
      <c r="F2566" s="6">
        <f t="shared" si="199"/>
        <v>0.15441978458997085</v>
      </c>
      <c r="G2566" s="17">
        <v>4.8007886562583301E-3</v>
      </c>
      <c r="H2566" s="9">
        <f t="shared" si="196"/>
        <v>3.9296282850922537E-3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-1.1386489339862511E-2</v>
      </c>
      <c r="D2567" s="6">
        <f t="shared" si="198"/>
        <v>1.296521394868026E-4</v>
      </c>
      <c r="E2567" s="6">
        <f t="shared" si="200"/>
        <v>1.0587341201683349E-4</v>
      </c>
      <c r="F2567" s="6">
        <f t="shared" si="199"/>
        <v>0.22413897387387213</v>
      </c>
      <c r="G2567" s="17">
        <v>6.4037812195113465E-3</v>
      </c>
      <c r="H2567" s="9">
        <f t="shared" si="196"/>
        <v>4.734331778338651E-3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-5.9531746929650702E-3</v>
      </c>
      <c r="D2568" s="6">
        <f t="shared" si="198"/>
        <v>3.5440288924959755E-5</v>
      </c>
      <c r="E2568" s="6">
        <f t="shared" si="200"/>
        <v>1.296521394868026E-4</v>
      </c>
      <c r="F2568" s="6">
        <f t="shared" si="199"/>
        <v>0.38501465821114822</v>
      </c>
      <c r="G2568" s="17">
        <v>3.004703056677788E-3</v>
      </c>
      <c r="H2568" s="9">
        <f t="shared" si="196"/>
        <v>6.2049549411027005E-3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1.119223775104726E-3</v>
      </c>
      <c r="D2569" s="6">
        <f t="shared" si="198"/>
        <v>1.2526618587596742E-6</v>
      </c>
      <c r="E2569" s="6">
        <f t="shared" si="200"/>
        <v>3.5440288924959755E-5</v>
      </c>
      <c r="F2569" s="6">
        <f t="shared" si="199"/>
        <v>9.8566577082664766E-2</v>
      </c>
      <c r="G2569" s="17">
        <v>4.9971354837575711E-3</v>
      </c>
      <c r="H2569" s="9">
        <f t="shared" si="196"/>
        <v>3.1395314472491714E-3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-1.1795596149131594E-2</v>
      </c>
      <c r="D2570" s="6">
        <f t="shared" si="198"/>
        <v>1.391360885134081E-4</v>
      </c>
      <c r="E2570" s="6">
        <f t="shared" si="200"/>
        <v>1.2526618587596742E-6</v>
      </c>
      <c r="F2570" s="6">
        <f t="shared" si="199"/>
        <v>0.24136849877641087</v>
      </c>
      <c r="G2570" s="17">
        <v>2.8869725436228575E-3</v>
      </c>
      <c r="H2570" s="9">
        <f t="shared" si="196"/>
        <v>4.9129268137884045E-3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-9.3766956192696885E-3</v>
      </c>
      <c r="D2571" s="6">
        <f t="shared" si="198"/>
        <v>8.7922420736431361E-5</v>
      </c>
      <c r="E2571" s="6">
        <f t="shared" si="200"/>
        <v>1.391360885134081E-4</v>
      </c>
      <c r="F2571" s="6">
        <f t="shared" si="199"/>
        <v>9.235556866734862E-2</v>
      </c>
      <c r="G2571" s="17">
        <v>5.1653756876162407E-3</v>
      </c>
      <c r="H2571" s="9">
        <f t="shared" si="196"/>
        <v>3.039005901069437E-3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-1.0220780255159606E-2</v>
      </c>
      <c r="D2572" s="6">
        <f t="shared" si="198"/>
        <v>1.0446434902426046E-4</v>
      </c>
      <c r="E2572" s="6">
        <f t="shared" si="200"/>
        <v>8.7922420736431361E-5</v>
      </c>
      <c r="F2572" s="6">
        <f t="shared" si="199"/>
        <v>0.25668422261704826</v>
      </c>
      <c r="G2572" s="17">
        <v>4.6616193385192444E-3</v>
      </c>
      <c r="H2572" s="9">
        <f t="shared" si="196"/>
        <v>5.0664013127371607E-3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-6.2968294964020821E-3</v>
      </c>
      <c r="D2573" s="6">
        <f t="shared" si="198"/>
        <v>3.9650061706759299E-5</v>
      </c>
      <c r="E2573" s="6">
        <f t="shared" si="200"/>
        <v>1.0446434902426046E-4</v>
      </c>
      <c r="F2573" s="6">
        <f t="shared" si="199"/>
        <v>0.2123436828554251</v>
      </c>
      <c r="G2573" s="17">
        <v>6.8553372203020609E-3</v>
      </c>
      <c r="H2573" s="9">
        <f t="shared" si="196"/>
        <v>4.608076419238564E-3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-9.289765810089997E-3</v>
      </c>
      <c r="D2574" s="6">
        <f t="shared" si="198"/>
        <v>8.6299748806317064E-5</v>
      </c>
      <c r="E2574" s="6">
        <f t="shared" si="200"/>
        <v>3.9650061706759299E-5</v>
      </c>
      <c r="F2574" s="6">
        <f t="shared" si="199"/>
        <v>0.43864072456124681</v>
      </c>
      <c r="G2574" s="17">
        <v>3.0230346343249675E-3</v>
      </c>
      <c r="H2574" s="9">
        <f t="shared" ref="H2574:H2637" si="201">SQRT(F2574)/100</f>
        <v>6.6229957312476558E-3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-8.8580104813984779E-3</v>
      </c>
      <c r="D2575" s="6">
        <f t="shared" ref="D2575:D2638" si="203">C2575^2</f>
        <v>7.8464349688565295E-5</v>
      </c>
      <c r="E2575" s="6">
        <f t="shared" si="200"/>
        <v>8.6299748806317064E-5</v>
      </c>
      <c r="F2575" s="6">
        <f t="shared" ref="F2575:F2638" si="204">IF(C2574&gt;0,B$6+B$7*E2575+B$8*(G2574*100)^2,B$6+B$7*E2575+B$8*(G2574*100)^2+E2575*$B$9)</f>
        <v>9.9557207357294369E-2</v>
      </c>
      <c r="G2575" s="17">
        <v>5.441389341906612E-3</v>
      </c>
      <c r="H2575" s="9">
        <f t="shared" si="201"/>
        <v>3.1552687263891543E-3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-6.3899220832039742E-3</v>
      </c>
      <c r="D2576" s="6">
        <f t="shared" si="203"/>
        <v>4.0831104229417817E-5</v>
      </c>
      <c r="E2576" s="6">
        <f t="shared" ref="E2576:E2639" si="205">D2575</f>
        <v>7.8464349688565295E-5</v>
      </c>
      <c r="F2576" s="6">
        <f t="shared" si="204"/>
        <v>0.2829066756782041</v>
      </c>
      <c r="G2576" s="17">
        <v>3.934087192615429E-3</v>
      </c>
      <c r="H2576" s="9">
        <f t="shared" si="201"/>
        <v>5.3188972135039805E-3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-6.0471232205393435E-3</v>
      </c>
      <c r="D2577" s="6">
        <f t="shared" si="203"/>
        <v>3.6567699244386118E-5</v>
      </c>
      <c r="E2577" s="6">
        <f t="shared" si="205"/>
        <v>4.0831104229417817E-5</v>
      </c>
      <c r="F2577" s="6">
        <f t="shared" si="204"/>
        <v>0.15632858825477028</v>
      </c>
      <c r="G2577" s="17">
        <v>4.8571113625465873E-3</v>
      </c>
      <c r="H2577" s="9">
        <f t="shared" si="201"/>
        <v>3.9538410217757908E-3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-6.2699617367496692E-3</v>
      </c>
      <c r="D2578" s="6">
        <f t="shared" si="203"/>
        <v>3.931242018030493E-5</v>
      </c>
      <c r="E2578" s="6">
        <f t="shared" si="205"/>
        <v>3.6567699244386118E-5</v>
      </c>
      <c r="F2578" s="6">
        <f t="shared" si="204"/>
        <v>0.22900998851799742</v>
      </c>
      <c r="G2578" s="17">
        <v>2.5345175603828326E-3</v>
      </c>
      <c r="H2578" s="9">
        <f t="shared" si="201"/>
        <v>4.7854988090897839E-3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-1.3956087566654705E-2</v>
      </c>
      <c r="D2579" s="6">
        <f t="shared" si="203"/>
        <v>1.9477238016813405E-4</v>
      </c>
      <c r="E2579" s="6">
        <f t="shared" si="205"/>
        <v>3.931242018030493E-5</v>
      </c>
      <c r="F2579" s="6">
        <f t="shared" si="204"/>
        <v>7.523848669649047E-2</v>
      </c>
      <c r="G2579" s="17">
        <v>7.4212467082624004E-3</v>
      </c>
      <c r="H2579" s="9">
        <f t="shared" si="201"/>
        <v>2.7429634831052795E-3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-6.4207074050376678E-3</v>
      </c>
      <c r="D2580" s="6">
        <f t="shared" si="203"/>
        <v>4.1225483581105544E-5</v>
      </c>
      <c r="E2580" s="6">
        <f t="shared" si="205"/>
        <v>1.9477238016813405E-4</v>
      </c>
      <c r="F2580" s="6">
        <f t="shared" si="204"/>
        <v>0.51100935099887812</v>
      </c>
      <c r="G2580" s="17">
        <v>6.7503252270340233E-3</v>
      </c>
      <c r="H2580" s="9">
        <f t="shared" si="201"/>
        <v>7.1484918059607381E-3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-1.0012655317759838E-3</v>
      </c>
      <c r="D2581" s="6">
        <f t="shared" si="203"/>
        <v>1.0025326651226435E-6</v>
      </c>
      <c r="E2581" s="6">
        <f t="shared" si="205"/>
        <v>4.1225483581105544E-5</v>
      </c>
      <c r="F2581" s="6">
        <f t="shared" si="204"/>
        <v>0.42584336942880535</v>
      </c>
      <c r="G2581" s="17">
        <v>4.3055764030777129E-3</v>
      </c>
      <c r="H2581" s="9">
        <f t="shared" si="201"/>
        <v>6.525667547682806E-3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-1.5349697409487969E-2</v>
      </c>
      <c r="D2582" s="6">
        <f t="shared" si="203"/>
        <v>2.3561321056284165E-4</v>
      </c>
      <c r="E2582" s="6">
        <f t="shared" si="205"/>
        <v>1.0025326651226435E-6</v>
      </c>
      <c r="F2582" s="6">
        <f t="shared" si="204"/>
        <v>0.18374477771848691</v>
      </c>
      <c r="G2582" s="17">
        <v>2.8647568523991092E-3</v>
      </c>
      <c r="H2582" s="9">
        <f t="shared" si="201"/>
        <v>4.2865461355091807E-3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-1.0033193126624073E-2</v>
      </c>
      <c r="D2583" s="6">
        <f t="shared" si="203"/>
        <v>1.0066496431613654E-4</v>
      </c>
      <c r="E2583" s="6">
        <f t="shared" si="205"/>
        <v>2.3561321056284165E-4</v>
      </c>
      <c r="F2583" s="6">
        <f t="shared" si="204"/>
        <v>9.1212762995731028E-2</v>
      </c>
      <c r="G2583" s="17">
        <v>9.860952432803315E-3</v>
      </c>
      <c r="H2583" s="9">
        <f t="shared" si="201"/>
        <v>3.020145079226013E-3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-9.6563182346004924E-3</v>
      </c>
      <c r="D2584" s="6">
        <f t="shared" si="203"/>
        <v>9.3244481847877967E-5</v>
      </c>
      <c r="E2584" s="6">
        <f t="shared" si="205"/>
        <v>1.0066496431613654E-4</v>
      </c>
      <c r="F2584" s="6">
        <f t="shared" si="204"/>
        <v>0.88866597724402863</v>
      </c>
      <c r="G2584" s="17">
        <v>5.9397019708584712E-3</v>
      </c>
      <c r="H2584" s="9">
        <f t="shared" si="201"/>
        <v>9.4269081741790006E-3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-6.3153587220642245E-3</v>
      </c>
      <c r="D2585" s="6">
        <f t="shared" si="203"/>
        <v>3.9883755788352676E-5</v>
      </c>
      <c r="E2585" s="6">
        <f t="shared" si="205"/>
        <v>9.3244481847877967E-5</v>
      </c>
      <c r="F2585" s="6">
        <f t="shared" si="204"/>
        <v>0.33370514339229607</v>
      </c>
      <c r="G2585" s="17">
        <v>3.5734235763514167E-3</v>
      </c>
      <c r="H2585" s="9">
        <f t="shared" si="201"/>
        <v>5.7767217640483258E-3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-9.4396484152283154E-3</v>
      </c>
      <c r="D2586" s="6">
        <f t="shared" si="203"/>
        <v>8.9106962203122446E-5</v>
      </c>
      <c r="E2586" s="6">
        <f t="shared" si="205"/>
        <v>3.9883755788352676E-5</v>
      </c>
      <c r="F2586" s="6">
        <f t="shared" si="204"/>
        <v>0.13207582813628574</v>
      </c>
      <c r="G2586" s="17">
        <v>4.3676466012248071E-3</v>
      </c>
      <c r="H2586" s="9">
        <f t="shared" si="201"/>
        <v>3.6342238254720325E-3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-1.516734194411928E-2</v>
      </c>
      <c r="D2587" s="6">
        <f t="shared" si="203"/>
        <v>2.3004826164984004E-4</v>
      </c>
      <c r="E2587" s="6">
        <f t="shared" si="205"/>
        <v>8.9106962203122446E-5</v>
      </c>
      <c r="F2587" s="6">
        <f t="shared" si="204"/>
        <v>0.18856832620811928</v>
      </c>
      <c r="G2587" s="17">
        <v>4.0051564343649938E-3</v>
      </c>
      <c r="H2587" s="9">
        <f t="shared" si="201"/>
        <v>4.3424454654965939E-3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-4.0327171624293988E-3</v>
      </c>
      <c r="D2588" s="6">
        <f t="shared" si="203"/>
        <v>1.6262807712152622E-5</v>
      </c>
      <c r="E2588" s="6">
        <f t="shared" si="205"/>
        <v>2.3004826164984004E-4</v>
      </c>
      <c r="F2588" s="6">
        <f t="shared" si="204"/>
        <v>0.16138579947110837</v>
      </c>
      <c r="G2588" s="17">
        <v>5.1737473637176535E-3</v>
      </c>
      <c r="H2588" s="9">
        <f t="shared" si="201"/>
        <v>4.0172851463532973E-3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-6.2554113333733426E-3</v>
      </c>
      <c r="D2589" s="6">
        <f t="shared" si="203"/>
        <v>3.9130170949695663E-5</v>
      </c>
      <c r="E2589" s="6">
        <f t="shared" si="205"/>
        <v>1.6262807712152622E-5</v>
      </c>
      <c r="F2589" s="6">
        <f t="shared" si="204"/>
        <v>0.25745823444718108</v>
      </c>
      <c r="G2589" s="17">
        <v>3.1709910963747725E-3</v>
      </c>
      <c r="H2589" s="9">
        <f t="shared" si="201"/>
        <v>5.0740342376375536E-3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-1.0824429908518483E-2</v>
      </c>
      <c r="D2590" s="6">
        <f t="shared" si="203"/>
        <v>1.1716828284442945E-4</v>
      </c>
      <c r="E2590" s="6">
        <f t="shared" si="205"/>
        <v>3.9130170949695663E-5</v>
      </c>
      <c r="F2590" s="6">
        <f t="shared" si="204"/>
        <v>0.10776498046868717</v>
      </c>
      <c r="G2590" s="17">
        <v>3.9332799063849996E-3</v>
      </c>
      <c r="H2590" s="9">
        <f t="shared" si="201"/>
        <v>3.2827576893320527E-3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-1.7128186677127455E-2</v>
      </c>
      <c r="D2591" s="6">
        <f t="shared" si="203"/>
        <v>2.9337477884652644E-4</v>
      </c>
      <c r="E2591" s="6">
        <f t="shared" si="205"/>
        <v>1.1716828284442945E-4</v>
      </c>
      <c r="F2591" s="6">
        <f t="shared" si="204"/>
        <v>0.15627305157100949</v>
      </c>
      <c r="G2591" s="17">
        <v>7.0467691005006152E-3</v>
      </c>
      <c r="H2591" s="9">
        <f t="shared" si="201"/>
        <v>3.9531386463291353E-3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-7.7919720809807805E-3</v>
      </c>
      <c r="D2592" s="6">
        <f t="shared" si="203"/>
        <v>6.0714828910783954E-5</v>
      </c>
      <c r="E2592" s="6">
        <f t="shared" si="205"/>
        <v>2.9337477884652644E-4</v>
      </c>
      <c r="F2592" s="6">
        <f t="shared" si="204"/>
        <v>0.46248253648101967</v>
      </c>
      <c r="G2592" s="17">
        <v>6.4161854378503701E-3</v>
      </c>
      <c r="H2592" s="9">
        <f t="shared" si="201"/>
        <v>6.8006068588106136E-3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-4.0889261524091648E-3</v>
      </c>
      <c r="D2593" s="6">
        <f t="shared" si="203"/>
        <v>1.6719317079855618E-5</v>
      </c>
      <c r="E2593" s="6">
        <f t="shared" si="205"/>
        <v>6.0714828910783954E-5</v>
      </c>
      <c r="F2593" s="6">
        <f t="shared" si="204"/>
        <v>0.38643779507878612</v>
      </c>
      <c r="G2593" s="17">
        <v>2.8106769256449442E-3</v>
      </c>
      <c r="H2593" s="9">
        <f t="shared" si="201"/>
        <v>6.2164121089160916E-3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-9.7164711608375386E-3</v>
      </c>
      <c r="D2594" s="6">
        <f t="shared" si="203"/>
        <v>9.440981181938759E-5</v>
      </c>
      <c r="E2594" s="6">
        <f t="shared" si="205"/>
        <v>1.6719317079855618E-5</v>
      </c>
      <c r="F2594" s="6">
        <f t="shared" si="204"/>
        <v>8.8459743049533385E-2</v>
      </c>
      <c r="G2594" s="17">
        <v>2.4662764895594983E-3</v>
      </c>
      <c r="H2594" s="9">
        <f t="shared" si="201"/>
        <v>2.9742182678736506E-3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-9.2786643324711607E-3</v>
      </c>
      <c r="D2595" s="6">
        <f t="shared" si="203"/>
        <v>8.6093611794672489E-5</v>
      </c>
      <c r="E2595" s="6">
        <f t="shared" si="205"/>
        <v>9.440981181938759E-5</v>
      </c>
      <c r="F2595" s="6">
        <f t="shared" si="204"/>
        <v>7.2182800212167483E-2</v>
      </c>
      <c r="G2595" s="17">
        <v>5.878625862616671E-3</v>
      </c>
      <c r="H2595" s="9">
        <f t="shared" si="201"/>
        <v>2.6866856945345781E-3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-1.1342060851675141E-3</v>
      </c>
      <c r="D2596" s="6">
        <f t="shared" si="203"/>
        <v>1.2864234436310183E-6</v>
      </c>
      <c r="E2596" s="6">
        <f t="shared" si="205"/>
        <v>8.6093611794672489E-5</v>
      </c>
      <c r="F2596" s="6">
        <f t="shared" si="204"/>
        <v>0.32723969774315625</v>
      </c>
      <c r="G2596" s="17">
        <v>3.7438810505900214E-3</v>
      </c>
      <c r="H2596" s="9">
        <f t="shared" si="201"/>
        <v>5.7204868476656446E-3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-8.572545775643127E-3</v>
      </c>
      <c r="D2597" s="6">
        <f t="shared" si="203"/>
        <v>7.3488541075496824E-5</v>
      </c>
      <c r="E2597" s="6">
        <f t="shared" si="205"/>
        <v>1.2864234436310183E-6</v>
      </c>
      <c r="F2597" s="6">
        <f t="shared" si="204"/>
        <v>0.14324711490959677</v>
      </c>
      <c r="G2597" s="17">
        <v>3.416562310563199E-3</v>
      </c>
      <c r="H2597" s="9">
        <f t="shared" si="201"/>
        <v>3.7848000595750997E-3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-2.186219839462069E-2</v>
      </c>
      <c r="D2598" s="6">
        <f t="shared" si="203"/>
        <v>4.7795571864575544E-4</v>
      </c>
      <c r="E2598" s="6">
        <f t="shared" si="205"/>
        <v>7.3488541075496824E-5</v>
      </c>
      <c r="F2598" s="6">
        <f t="shared" si="204"/>
        <v>0.12225544832988124</v>
      </c>
      <c r="G2598" s="17">
        <v>9.0185099302129389E-3</v>
      </c>
      <c r="H2598" s="9">
        <f t="shared" si="201"/>
        <v>3.4965046593688565E-3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-3.8615955271682507E-3</v>
      </c>
      <c r="D2599" s="6">
        <f t="shared" si="203"/>
        <v>1.4911920015445841E-5</v>
      </c>
      <c r="E2599" s="6">
        <f t="shared" si="205"/>
        <v>4.7795571864575544E-4</v>
      </c>
      <c r="F2599" s="6">
        <f t="shared" si="204"/>
        <v>0.74621281064982659</v>
      </c>
      <c r="G2599" s="17">
        <v>6.3858919058969394E-3</v>
      </c>
      <c r="H2599" s="9">
        <f t="shared" si="201"/>
        <v>8.6383610172869399E-3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-8.2477911631276043E-3</v>
      </c>
      <c r="D2600" s="6">
        <f t="shared" si="203"/>
        <v>6.8026059070565797E-5</v>
      </c>
      <c r="E2600" s="6">
        <f t="shared" si="205"/>
        <v>1.4911920015445841E-5</v>
      </c>
      <c r="F2600" s="6">
        <f t="shared" si="204"/>
        <v>0.38296327938153141</v>
      </c>
      <c r="G2600" s="17">
        <v>3.7653645042598537E-3</v>
      </c>
      <c r="H2600" s="9">
        <f t="shared" si="201"/>
        <v>6.1884026968316418E-3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-9.793196732557418E-3</v>
      </c>
      <c r="D2601" s="6">
        <f t="shared" si="203"/>
        <v>9.5906702242573295E-5</v>
      </c>
      <c r="E2601" s="6">
        <f t="shared" si="205"/>
        <v>6.8026059070565797E-5</v>
      </c>
      <c r="F2601" s="6">
        <f t="shared" si="204"/>
        <v>0.14469328000715861</v>
      </c>
      <c r="G2601" s="17">
        <v>4.932806195617475E-3</v>
      </c>
      <c r="H2601" s="9">
        <f t="shared" si="201"/>
        <v>3.8038569900452172E-3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-9.6580907177376604E-3</v>
      </c>
      <c r="D2602" s="6">
        <f t="shared" si="203"/>
        <v>9.3278716312050349E-5</v>
      </c>
      <c r="E2602" s="6">
        <f t="shared" si="205"/>
        <v>9.5906702242573295E-5</v>
      </c>
      <c r="F2602" s="6">
        <f t="shared" si="204"/>
        <v>0.23564858941089759</v>
      </c>
      <c r="G2602" s="17">
        <v>9.4167162405653978E-3</v>
      </c>
      <c r="H2602" s="9">
        <f t="shared" si="201"/>
        <v>4.8543649369500183E-3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-4.233666710009661E-3</v>
      </c>
      <c r="D2603" s="6">
        <f t="shared" si="203"/>
        <v>1.7923933811444028E-5</v>
      </c>
      <c r="E2603" s="6">
        <f t="shared" si="205"/>
        <v>9.3278716312050349E-5</v>
      </c>
      <c r="F2603" s="6">
        <f t="shared" si="204"/>
        <v>0.81195954840675288</v>
      </c>
      <c r="G2603" s="17">
        <v>4.9802476422366434E-3</v>
      </c>
      <c r="H2603" s="9">
        <f t="shared" si="201"/>
        <v>9.0108798039189985E-3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-1.0433063536362584E-2</v>
      </c>
      <c r="D2604" s="6">
        <f t="shared" si="203"/>
        <v>1.0884881475377855E-4</v>
      </c>
      <c r="E2604" s="6">
        <f t="shared" si="205"/>
        <v>1.7923933811444028E-5</v>
      </c>
      <c r="F2604" s="6">
        <f t="shared" si="204"/>
        <v>0.23985959319280709</v>
      </c>
      <c r="G2604" s="17">
        <v>4.5897282461597952E-3</v>
      </c>
      <c r="H2604" s="9">
        <f t="shared" si="201"/>
        <v>4.8975462549403969E-3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-2.969596197920317E-2</v>
      </c>
      <c r="D2605" s="6">
        <f t="shared" si="203"/>
        <v>8.8185015787028021E-4</v>
      </c>
      <c r="E2605" s="6">
        <f t="shared" si="205"/>
        <v>1.0884881475377855E-4</v>
      </c>
      <c r="F2605" s="6">
        <f t="shared" si="204"/>
        <v>0.20638655395533012</v>
      </c>
      <c r="G2605" s="17">
        <v>1.0341982389421425E-2</v>
      </c>
      <c r="H2605" s="9">
        <f t="shared" si="201"/>
        <v>4.5429786919523422E-3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-5.6646074646330424E-3</v>
      </c>
      <c r="D2606" s="6">
        <f t="shared" si="203"/>
        <v>3.2087777728376383E-5</v>
      </c>
      <c r="E2606" s="6">
        <f t="shared" si="205"/>
        <v>8.8185015787028021E-4</v>
      </c>
      <c r="F2606" s="6">
        <f t="shared" si="204"/>
        <v>0.9757258726467668</v>
      </c>
      <c r="G2606" s="17">
        <v>6.1677299694481644E-3</v>
      </c>
      <c r="H2606" s="9">
        <f t="shared" si="201"/>
        <v>9.8778837442377639E-3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4.8944431279588675E-4</v>
      </c>
      <c r="D2607" s="6">
        <f t="shared" si="203"/>
        <v>2.3955573532823781E-7</v>
      </c>
      <c r="E2607" s="6">
        <f t="shared" si="205"/>
        <v>3.2087777728376383E-5</v>
      </c>
      <c r="F2607" s="6">
        <f t="shared" si="204"/>
        <v>0.35843284633995809</v>
      </c>
      <c r="G2607" s="17">
        <v>7.2257392970147011E-3</v>
      </c>
      <c r="H2607" s="9">
        <f t="shared" si="201"/>
        <v>5.986926142353504E-3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-2.4813958062448262E-2</v>
      </c>
      <c r="D2608" s="6">
        <f t="shared" si="203"/>
        <v>6.1573251472494107E-4</v>
      </c>
      <c r="E2608" s="6">
        <f t="shared" si="205"/>
        <v>2.3955573532823781E-7</v>
      </c>
      <c r="F2608" s="6">
        <f t="shared" si="204"/>
        <v>0.4853566892351005</v>
      </c>
      <c r="G2608" s="17">
        <v>8.9073461249725653E-3</v>
      </c>
      <c r="H2608" s="9">
        <f t="shared" si="201"/>
        <v>6.9667545473850344E-3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2.4258911700246032E-3</v>
      </c>
      <c r="D2609" s="6">
        <f t="shared" si="203"/>
        <v>5.8849479688033385E-6</v>
      </c>
      <c r="E2609" s="6">
        <f t="shared" si="205"/>
        <v>6.1573251472494107E-4</v>
      </c>
      <c r="F2609" s="6">
        <f t="shared" si="204"/>
        <v>0.72836657833151186</v>
      </c>
      <c r="G2609" s="17">
        <v>7.3419943442460927E-3</v>
      </c>
      <c r="H2609" s="9">
        <f t="shared" si="201"/>
        <v>8.5344395148803515E-3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-3.088791831552138E-2</v>
      </c>
      <c r="D2610" s="6">
        <f t="shared" si="203"/>
        <v>9.5406349786632109E-4</v>
      </c>
      <c r="E2610" s="6">
        <f t="shared" si="205"/>
        <v>5.8849479688033385E-6</v>
      </c>
      <c r="F2610" s="6">
        <f t="shared" si="204"/>
        <v>0.50052601867758395</v>
      </c>
      <c r="G2610" s="17">
        <v>1.3191010883963418E-2</v>
      </c>
      <c r="H2610" s="9">
        <f t="shared" si="201"/>
        <v>7.0747863478523784E-3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-1.6000661233846344E-2</v>
      </c>
      <c r="D2611" s="6">
        <f t="shared" si="203"/>
        <v>2.5602115992031321E-4</v>
      </c>
      <c r="E2611" s="6">
        <f t="shared" si="205"/>
        <v>9.5406349786632109E-4</v>
      </c>
      <c r="F2611" s="6">
        <f t="shared" si="204"/>
        <v>1.5762596811614282</v>
      </c>
      <c r="G2611" s="17">
        <v>7.6930939362106236E-3</v>
      </c>
      <c r="H2611" s="9">
        <f t="shared" si="201"/>
        <v>1.2554918084804169E-2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-4.2906382653440607E-2</v>
      </c>
      <c r="D2612" s="6">
        <f t="shared" si="203"/>
        <v>1.8409576724034691E-3</v>
      </c>
      <c r="E2612" s="6">
        <f t="shared" si="205"/>
        <v>2.5602115992031321E-4</v>
      </c>
      <c r="F2612" s="6">
        <f t="shared" si="204"/>
        <v>0.54781288152138807</v>
      </c>
      <c r="G2612" s="17">
        <v>7.3783731099801714E-2</v>
      </c>
      <c r="H2612" s="9">
        <f t="shared" si="201"/>
        <v>7.4014382488904688E-3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-2.3886382208434774E-2</v>
      </c>
      <c r="D2613" s="6">
        <f t="shared" si="203"/>
        <v>5.7055925500742934E-4</v>
      </c>
      <c r="E2613" s="6">
        <f t="shared" si="205"/>
        <v>1.8409576724034691E-3</v>
      </c>
      <c r="F2613" s="6">
        <f t="shared" si="204"/>
        <v>48.779989684096087</v>
      </c>
      <c r="G2613" s="17">
        <v>2.0656866341018269E-2</v>
      </c>
      <c r="H2613" s="9">
        <f t="shared" si="201"/>
        <v>6.9842672975836267E-2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2.774695555817807E-2</v>
      </c>
      <c r="D2614" s="6">
        <f t="shared" si="203"/>
        <v>7.6989354274750884E-4</v>
      </c>
      <c r="E2614" s="6">
        <f t="shared" si="205"/>
        <v>5.7055925500742934E-4</v>
      </c>
      <c r="F2614" s="6">
        <f t="shared" si="204"/>
        <v>3.8397168787127356</v>
      </c>
      <c r="G2614" s="17">
        <v>1.9351856028557591E-2</v>
      </c>
      <c r="H2614" s="9">
        <f t="shared" si="201"/>
        <v>1.9595195530314913E-2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-1.3925368950169723E-2</v>
      </c>
      <c r="D2615" s="6">
        <f t="shared" si="203"/>
        <v>1.93915900398351E-4</v>
      </c>
      <c r="E2615" s="6">
        <f t="shared" si="205"/>
        <v>7.6989354274750884E-4</v>
      </c>
      <c r="F2615" s="6">
        <f t="shared" si="204"/>
        <v>3.372045729484936</v>
      </c>
      <c r="G2615" s="17">
        <v>1.1527696768652515E-2</v>
      </c>
      <c r="H2615" s="9">
        <f t="shared" si="201"/>
        <v>1.8363130804644766E-2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3.2354179437922535E-3</v>
      </c>
      <c r="D2616" s="6">
        <f t="shared" si="203"/>
        <v>1.0467929271012894E-5</v>
      </c>
      <c r="E2616" s="6">
        <f t="shared" si="205"/>
        <v>1.93915900398351E-4</v>
      </c>
      <c r="F2616" s="6">
        <f t="shared" si="204"/>
        <v>1.2079793923314819</v>
      </c>
      <c r="G2616" s="17">
        <v>6.6891460665816065E-3</v>
      </c>
      <c r="H2616" s="9">
        <f t="shared" si="201"/>
        <v>1.0990811582096574E-2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-2.101307607190174E-2</v>
      </c>
      <c r="D2617" s="6">
        <f t="shared" si="203"/>
        <v>4.4154936600352947E-4</v>
      </c>
      <c r="E2617" s="6">
        <f t="shared" si="205"/>
        <v>1.0467929271012894E-5</v>
      </c>
      <c r="F2617" s="6">
        <f t="shared" si="204"/>
        <v>0.41847805487127482</v>
      </c>
      <c r="G2617" s="17">
        <v>7.0514784406284434E-3</v>
      </c>
      <c r="H2617" s="9">
        <f t="shared" si="201"/>
        <v>6.4689879801347197E-3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-2.5712104747513682E-2</v>
      </c>
      <c r="D2618" s="6">
        <f t="shared" si="203"/>
        <v>6.6111233054711566E-4</v>
      </c>
      <c r="E2618" s="6">
        <f t="shared" si="205"/>
        <v>4.4154936600352947E-4</v>
      </c>
      <c r="F2618" s="6">
        <f t="shared" si="204"/>
        <v>0.46307984523906615</v>
      </c>
      <c r="G2618" s="17">
        <v>1.3631378698087844E-2</v>
      </c>
      <c r="H2618" s="9">
        <f t="shared" si="201"/>
        <v>6.8049970260027747E-3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-9.9662595673766733E-3</v>
      </c>
      <c r="D2619" s="6">
        <f t="shared" si="203"/>
        <v>9.9326329764327069E-5</v>
      </c>
      <c r="E2619" s="6">
        <f t="shared" si="205"/>
        <v>6.6111233054711566E-4</v>
      </c>
      <c r="F2619" s="6">
        <f t="shared" si="204"/>
        <v>1.6820520457203387</v>
      </c>
      <c r="G2619" s="17">
        <v>1.663187138807207E-2</v>
      </c>
      <c r="H2619" s="9">
        <f t="shared" si="201"/>
        <v>1.2969394919271826E-2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-2.1370247268486846E-2</v>
      </c>
      <c r="D2620" s="6">
        <f t="shared" si="203"/>
        <v>4.566874683162695E-4</v>
      </c>
      <c r="E2620" s="6">
        <f t="shared" si="205"/>
        <v>9.9326329764327069E-5</v>
      </c>
      <c r="F2620" s="6">
        <f t="shared" si="204"/>
        <v>2.4953794476279878</v>
      </c>
      <c r="G2620" s="17">
        <v>1.3977629810778101E-2</v>
      </c>
      <c r="H2620" s="9">
        <f t="shared" si="201"/>
        <v>1.5796770073746049E-2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-1.6854501021426958E-2</v>
      </c>
      <c r="D2621" s="6">
        <f t="shared" si="203"/>
        <v>2.8407420468128238E-4</v>
      </c>
      <c r="E2621" s="6">
        <f t="shared" si="205"/>
        <v>4.566874683162695E-4</v>
      </c>
      <c r="F2621" s="6">
        <f t="shared" si="204"/>
        <v>1.7676742117020956</v>
      </c>
      <c r="G2621" s="17">
        <v>1.3664207077731616E-2</v>
      </c>
      <c r="H2621" s="9">
        <f t="shared" si="201"/>
        <v>1.3295390974702835E-2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-4.7200041229642574E-2</v>
      </c>
      <c r="D2622" s="6">
        <f t="shared" si="203"/>
        <v>2.2278438920799587E-3</v>
      </c>
      <c r="E2622" s="6">
        <f t="shared" si="205"/>
        <v>2.8407420468128238E-4</v>
      </c>
      <c r="F2622" s="6">
        <f t="shared" si="204"/>
        <v>1.6900714698138857</v>
      </c>
      <c r="G2622" s="17">
        <v>1.4132630921868755E-2</v>
      </c>
      <c r="H2622" s="9">
        <f t="shared" si="201"/>
        <v>1.3000274880993423E-2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1.8763892777787228E-3</v>
      </c>
      <c r="D2623" s="6">
        <f t="shared" si="203"/>
        <v>3.5208367217629568E-6</v>
      </c>
      <c r="E2623" s="6">
        <f t="shared" si="205"/>
        <v>2.2278438920799587E-3</v>
      </c>
      <c r="F2623" s="6">
        <f t="shared" si="204"/>
        <v>1.8067322997594666</v>
      </c>
      <c r="G2623" s="17">
        <v>1.9199099777094983E-2</v>
      </c>
      <c r="H2623" s="9">
        <f t="shared" si="201"/>
        <v>1.3441474248606313E-2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-2.301937245615808E-2</v>
      </c>
      <c r="D2624" s="6">
        <f t="shared" si="203"/>
        <v>5.2989150827532927E-4</v>
      </c>
      <c r="E2624" s="6">
        <f t="shared" si="205"/>
        <v>3.5208367217629568E-6</v>
      </c>
      <c r="F2624" s="6">
        <f t="shared" si="204"/>
        <v>3.3192988566708514</v>
      </c>
      <c r="G2624" s="17">
        <v>6.5100583001158089E-3</v>
      </c>
      <c r="H2624" s="9">
        <f t="shared" si="201"/>
        <v>1.8218943044729163E-2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-1.2769513557260189E-2</v>
      </c>
      <c r="D2625" s="6">
        <f t="shared" si="203"/>
        <v>1.6306047648905177E-4</v>
      </c>
      <c r="E2625" s="6">
        <f t="shared" si="205"/>
        <v>5.2989150827532927E-4</v>
      </c>
      <c r="F2625" s="6">
        <f t="shared" si="204"/>
        <v>0.39731473377780802</v>
      </c>
      <c r="G2625" s="17">
        <v>2.5939930738940811E-2</v>
      </c>
      <c r="H2625" s="9">
        <f t="shared" si="201"/>
        <v>6.3032906785091868E-3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-1.7423707511236897E-2</v>
      </c>
      <c r="D2626" s="6">
        <f t="shared" si="203"/>
        <v>3.0358558343713307E-4</v>
      </c>
      <c r="E2626" s="6">
        <f t="shared" si="205"/>
        <v>1.6306047648905177E-4</v>
      </c>
      <c r="F2626" s="6">
        <f t="shared" si="204"/>
        <v>6.0446891065499875</v>
      </c>
      <c r="G2626" s="17">
        <v>1.5948794781309974E-2</v>
      </c>
      <c r="H2626" s="9">
        <f t="shared" si="201"/>
        <v>2.458594945604092E-2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1.7627574204593197E-2</v>
      </c>
      <c r="D2627" s="6">
        <f t="shared" si="203"/>
        <v>3.1073137233843945E-4</v>
      </c>
      <c r="E2627" s="6">
        <f t="shared" si="205"/>
        <v>3.0358558343713307E-4</v>
      </c>
      <c r="F2627" s="6">
        <f t="shared" si="204"/>
        <v>2.2960442138879067</v>
      </c>
      <c r="G2627" s="17">
        <v>1.1390146305699898E-2</v>
      </c>
      <c r="H2627" s="9">
        <f t="shared" si="201"/>
        <v>1.5152703434991087E-2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-2.2498832974389454E-2</v>
      </c>
      <c r="D2628" s="6">
        <f t="shared" si="203"/>
        <v>5.0619748520947428E-4</v>
      </c>
      <c r="E2628" s="6">
        <f t="shared" si="205"/>
        <v>3.1073137233843945E-4</v>
      </c>
      <c r="F2628" s="6">
        <f t="shared" si="204"/>
        <v>1.1797402721740355</v>
      </c>
      <c r="G2628" s="17">
        <v>8.6831801999556479E-3</v>
      </c>
      <c r="H2628" s="9">
        <f t="shared" si="201"/>
        <v>1.0861584931187693E-2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-2.1671418182060496E-2</v>
      </c>
      <c r="D2629" s="6">
        <f t="shared" si="203"/>
        <v>4.6965036602174227E-4</v>
      </c>
      <c r="E2629" s="6">
        <f t="shared" si="205"/>
        <v>5.0619748520947428E-4</v>
      </c>
      <c r="F2629" s="6">
        <f t="shared" si="204"/>
        <v>0.69304542756905385</v>
      </c>
      <c r="G2629" s="17">
        <v>1.2795569973377026E-2</v>
      </c>
      <c r="H2629" s="9">
        <f t="shared" si="201"/>
        <v>8.3249350001609861E-3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1.1748664299141587E-2</v>
      </c>
      <c r="D2630" s="6">
        <f t="shared" si="203"/>
        <v>1.3803111281392408E-4</v>
      </c>
      <c r="E2630" s="6">
        <f t="shared" si="205"/>
        <v>4.6965036602174227E-4</v>
      </c>
      <c r="F2630" s="6">
        <f t="shared" si="204"/>
        <v>1.484207567033194</v>
      </c>
      <c r="G2630" s="17">
        <v>8.9261205668310795E-3</v>
      </c>
      <c r="H2630" s="9">
        <f t="shared" si="201"/>
        <v>1.2182805781236086E-2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-9.9401087707699683E-3</v>
      </c>
      <c r="D2631" s="6">
        <f t="shared" si="203"/>
        <v>9.8805762374738046E-5</v>
      </c>
      <c r="E2631" s="6">
        <f t="shared" si="205"/>
        <v>1.3803111281392408E-4</v>
      </c>
      <c r="F2631" s="6">
        <f t="shared" si="204"/>
        <v>0.73135460334237823</v>
      </c>
      <c r="G2631" s="17">
        <v>9.0029194967151498E-3</v>
      </c>
      <c r="H2631" s="9">
        <f t="shared" si="201"/>
        <v>8.5519272877075964E-3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-4.2533901998319072E-2</v>
      </c>
      <c r="D2632" s="6">
        <f t="shared" si="203"/>
        <v>1.8091328192026111E-3</v>
      </c>
      <c r="E2632" s="6">
        <f t="shared" si="205"/>
        <v>9.8805762374738046E-5</v>
      </c>
      <c r="F2632" s="6">
        <f t="shared" si="204"/>
        <v>0.74368952398403165</v>
      </c>
      <c r="G2632" s="17">
        <v>1.6556395729720525E-2</v>
      </c>
      <c r="H2632" s="9">
        <f t="shared" si="201"/>
        <v>8.6237435257783008E-3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-2.2195171031871991E-2</v>
      </c>
      <c r="D2633" s="6">
        <f t="shared" si="203"/>
        <v>4.926256171340496E-4</v>
      </c>
      <c r="E2633" s="6">
        <f t="shared" si="205"/>
        <v>1.8091328192026111E-3</v>
      </c>
      <c r="F2633" s="6">
        <f t="shared" si="204"/>
        <v>2.4729732653818308</v>
      </c>
      <c r="G2633" s="17">
        <v>9.9628459696329847E-3</v>
      </c>
      <c r="H2633" s="9">
        <f t="shared" si="201"/>
        <v>1.5725690017871493E-2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2.0014072132926893E-3</v>
      </c>
      <c r="D2634" s="6">
        <f t="shared" si="203"/>
        <v>4.0056308334200078E-6</v>
      </c>
      <c r="E2634" s="6">
        <f t="shared" si="205"/>
        <v>4.926256171340496E-4</v>
      </c>
      <c r="F2634" s="6">
        <f t="shared" si="204"/>
        <v>0.9067653109130841</v>
      </c>
      <c r="G2634" s="17">
        <v>1.1424757894484917E-2</v>
      </c>
      <c r="H2634" s="9">
        <f t="shared" si="201"/>
        <v>9.522422543203405E-3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-1.4606059057028758E-2</v>
      </c>
      <c r="D2635" s="6">
        <f t="shared" si="203"/>
        <v>2.1333696117741181E-4</v>
      </c>
      <c r="E2635" s="6">
        <f t="shared" si="205"/>
        <v>4.0056308334200078E-6</v>
      </c>
      <c r="F2635" s="6">
        <f t="shared" si="204"/>
        <v>1.1868132575316128</v>
      </c>
      <c r="G2635" s="17">
        <v>1.408812477827469E-2</v>
      </c>
      <c r="H2635" s="9">
        <f t="shared" si="201"/>
        <v>1.0894095912610707E-2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1.6731980201861563E-2</v>
      </c>
      <c r="D2636" s="6">
        <f t="shared" si="203"/>
        <v>2.7995916147548731E-4</v>
      </c>
      <c r="E2636" s="6">
        <f t="shared" si="205"/>
        <v>2.1333696117741181E-4</v>
      </c>
      <c r="F2636" s="6">
        <f t="shared" si="204"/>
        <v>1.7954466778083147</v>
      </c>
      <c r="G2636" s="17">
        <v>1.1722360135513643E-2</v>
      </c>
      <c r="H2636" s="9">
        <f t="shared" si="201"/>
        <v>1.3399427890056778E-2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-6.7185203908837008E-3</v>
      </c>
      <c r="D2637" s="6">
        <f t="shared" si="203"/>
        <v>4.5138516242720075E-5</v>
      </c>
      <c r="E2637" s="6">
        <f t="shared" si="205"/>
        <v>2.7995916147548731E-4</v>
      </c>
      <c r="F2637" s="6">
        <f t="shared" si="204"/>
        <v>1.2485147540528079</v>
      </c>
      <c r="G2637" s="17">
        <v>9.7384514178904449E-3</v>
      </c>
      <c r="H2637" s="9">
        <f t="shared" si="201"/>
        <v>1.1173695691456825E-2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-1.2478307053135261E-2</v>
      </c>
      <c r="D2638" s="6">
        <f t="shared" si="203"/>
        <v>1.5570814691232519E-4</v>
      </c>
      <c r="E2638" s="6">
        <f t="shared" si="205"/>
        <v>4.5138516242720075E-5</v>
      </c>
      <c r="F2638" s="6">
        <f t="shared" si="204"/>
        <v>0.86715971337044895</v>
      </c>
      <c r="G2638" s="17">
        <v>1.149786923959227E-2</v>
      </c>
      <c r="H2638" s="9">
        <f t="shared" ref="H2638:H2701" si="206">SQRT(F2638)/100</f>
        <v>9.312141071582028E-3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1.0270160339623293E-2</v>
      </c>
      <c r="D2639" s="6">
        <f t="shared" ref="D2639:D2702" si="208">C2639^2</f>
        <v>1.0547619340157124E-4</v>
      </c>
      <c r="E2639" s="6">
        <f t="shared" si="205"/>
        <v>1.5570814691232519E-4</v>
      </c>
      <c r="F2639" s="6">
        <f t="shared" ref="F2639:F2702" si="209">IF(C2638&gt;0,B$6+B$7*E2639+B$8*(G2638*100)^2,B$6+B$7*E2639+B$8*(G2638*100)^2+E2639*$B$9)</f>
        <v>1.2018270866178773</v>
      </c>
      <c r="G2639" s="17">
        <v>8.2392134913924046E-3</v>
      </c>
      <c r="H2639" s="9">
        <f t="shared" si="206"/>
        <v>1.0962787449448598E-2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-1.0049305462529351E-2</v>
      </c>
      <c r="D2640" s="6">
        <f t="shared" si="208"/>
        <v>1.0098854027922226E-4</v>
      </c>
      <c r="E2640" s="6">
        <f t="shared" ref="E2640:E2703" si="210">D2639</f>
        <v>1.0547619340157124E-4</v>
      </c>
      <c r="F2640" s="6">
        <f t="shared" si="209"/>
        <v>0.62574271113554369</v>
      </c>
      <c r="G2640" s="17">
        <v>6.9015936550208207E-3</v>
      </c>
      <c r="H2640" s="9">
        <f t="shared" si="206"/>
        <v>7.9103900734132163E-3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-8.1290144612852205E-3</v>
      </c>
      <c r="D2641" s="6">
        <f t="shared" si="208"/>
        <v>6.608087611178424E-5</v>
      </c>
      <c r="E2641" s="6">
        <f t="shared" si="210"/>
        <v>1.0098854027922226E-4</v>
      </c>
      <c r="F2641" s="6">
        <f t="shared" si="209"/>
        <v>0.44434156652427786</v>
      </c>
      <c r="G2641" s="17">
        <v>9.2428558832920744E-3</v>
      </c>
      <c r="H2641" s="9">
        <f t="shared" si="206"/>
        <v>6.6658950376095628E-3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-8.9228029543521672E-3</v>
      </c>
      <c r="D2642" s="6">
        <f t="shared" si="208"/>
        <v>7.9616412562195769E-5</v>
      </c>
      <c r="E2642" s="6">
        <f t="shared" si="210"/>
        <v>6.608087611178424E-5</v>
      </c>
      <c r="F2642" s="6">
        <f t="shared" si="209"/>
        <v>0.78290112699545933</v>
      </c>
      <c r="G2642" s="17">
        <v>3.8595409725260296E-3</v>
      </c>
      <c r="H2642" s="9">
        <f t="shared" si="206"/>
        <v>8.848170019814602E-3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-1.1287773225069946E-2</v>
      </c>
      <c r="D2643" s="6">
        <f t="shared" si="208"/>
        <v>1.2741382438060598E-4</v>
      </c>
      <c r="E2643" s="6">
        <f t="shared" si="210"/>
        <v>7.9616412562195769E-5</v>
      </c>
      <c r="F2643" s="6">
        <f t="shared" si="209"/>
        <v>0.15112538744766674</v>
      </c>
      <c r="G2643" s="17">
        <v>1.3682835364443023E-2</v>
      </c>
      <c r="H2643" s="9">
        <f t="shared" si="206"/>
        <v>3.887484886757333E-3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-2.4860888188565088E-2</v>
      </c>
      <c r="D2644" s="6">
        <f t="shared" si="208"/>
        <v>6.180637615243351E-4</v>
      </c>
      <c r="E2644" s="6">
        <f t="shared" si="210"/>
        <v>1.2741382438060598E-4</v>
      </c>
      <c r="F2644" s="6">
        <f t="shared" si="209"/>
        <v>1.6946316484235162</v>
      </c>
      <c r="G2644" s="17">
        <v>1.1124959890091929E-2</v>
      </c>
      <c r="H2644" s="9">
        <f t="shared" si="206"/>
        <v>1.3017801843719685E-2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-1.0022056322903952E-2</v>
      </c>
      <c r="D2645" s="6">
        <f t="shared" si="208"/>
        <v>1.0044161293945907E-4</v>
      </c>
      <c r="E2645" s="6">
        <f t="shared" si="210"/>
        <v>6.180637615243351E-4</v>
      </c>
      <c r="F2645" s="6">
        <f t="shared" si="209"/>
        <v>1.1262716492340528</v>
      </c>
      <c r="G2645" s="17">
        <v>8.9371869381332479E-3</v>
      </c>
      <c r="H2645" s="9">
        <f t="shared" si="206"/>
        <v>1.0612594636723165E-2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-2.4742958901283335E-2</v>
      </c>
      <c r="D2646" s="6">
        <f t="shared" si="208"/>
        <v>6.1221401519059621E-4</v>
      </c>
      <c r="E2646" s="6">
        <f t="shared" si="210"/>
        <v>1.0044161293945907E-4</v>
      </c>
      <c r="F2646" s="6">
        <f t="shared" si="209"/>
        <v>0.73312701877501796</v>
      </c>
      <c r="G2646" s="17">
        <v>7.9586260609332896E-3</v>
      </c>
      <c r="H2646" s="9">
        <f t="shared" si="206"/>
        <v>8.5622836835450508E-3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-1.1385885400546705E-2</v>
      </c>
      <c r="D2647" s="6">
        <f t="shared" si="208"/>
        <v>1.296383863543826E-4</v>
      </c>
      <c r="E2647" s="6">
        <f t="shared" si="210"/>
        <v>6.1221401519059621E-4</v>
      </c>
      <c r="F2647" s="6">
        <f t="shared" si="209"/>
        <v>0.58504478685052375</v>
      </c>
      <c r="G2647" s="17">
        <v>7.8865807107960512E-3</v>
      </c>
      <c r="H2647" s="9">
        <f t="shared" si="206"/>
        <v>7.6488220455866521E-3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-1.1021640207686839E-2</v>
      </c>
      <c r="D2648" s="6">
        <f t="shared" si="208"/>
        <v>1.2147655286769919E-4</v>
      </c>
      <c r="E2648" s="6">
        <f t="shared" si="210"/>
        <v>1.296383863543826E-4</v>
      </c>
      <c r="F2648" s="6">
        <f t="shared" si="209"/>
        <v>0.57481117169230211</v>
      </c>
      <c r="G2648" s="17">
        <v>6.6164597764994618E-3</v>
      </c>
      <c r="H2648" s="9">
        <f t="shared" si="206"/>
        <v>7.5816302448240124E-3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-3.731175633593356E-2</v>
      </c>
      <c r="D2649" s="6">
        <f t="shared" si="208"/>
        <v>1.3921671608720782E-3</v>
      </c>
      <c r="E2649" s="6">
        <f t="shared" si="210"/>
        <v>1.2147655286769919E-4</v>
      </c>
      <c r="F2649" s="6">
        <f t="shared" si="209"/>
        <v>0.40981757568242005</v>
      </c>
      <c r="G2649" s="17">
        <v>1.634433757182998E-2</v>
      </c>
      <c r="H2649" s="9">
        <f t="shared" si="206"/>
        <v>6.4016995843480503E-3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-2.0302431200110081E-2</v>
      </c>
      <c r="D2650" s="6">
        <f t="shared" si="208"/>
        <v>4.1218871263520325E-4</v>
      </c>
      <c r="E2650" s="6">
        <f t="shared" si="210"/>
        <v>1.3921671608720782E-3</v>
      </c>
      <c r="F2650" s="6">
        <f t="shared" si="209"/>
        <v>2.4104740703776821</v>
      </c>
      <c r="G2650" s="17">
        <v>9.0627800615597689E-3</v>
      </c>
      <c r="H2650" s="9">
        <f t="shared" si="206"/>
        <v>1.5525701499055307E-2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-1.4753886083611206E-2</v>
      </c>
      <c r="D2651" s="6">
        <f t="shared" si="208"/>
        <v>2.176771545681764E-4</v>
      </c>
      <c r="E2651" s="6">
        <f t="shared" si="210"/>
        <v>4.1218871263520325E-4</v>
      </c>
      <c r="F2651" s="6">
        <f t="shared" si="209"/>
        <v>0.75338137649296044</v>
      </c>
      <c r="G2651" s="17">
        <v>1.2946506258397996E-2</v>
      </c>
      <c r="H2651" s="9">
        <f t="shared" si="206"/>
        <v>8.6797544694130636E-3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-1.5242763842964517E-2</v>
      </c>
      <c r="D2652" s="6">
        <f t="shared" si="208"/>
        <v>2.323418495723864E-4</v>
      </c>
      <c r="E2652" s="6">
        <f t="shared" si="210"/>
        <v>2.176771545681764E-4</v>
      </c>
      <c r="F2652" s="6">
        <f t="shared" si="209"/>
        <v>1.5190047545294367</v>
      </c>
      <c r="G2652" s="17">
        <v>1.0513173164949258E-2</v>
      </c>
      <c r="H2652" s="9">
        <f t="shared" si="206"/>
        <v>1.2324791091655211E-2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-4.618423329438074E-3</v>
      </c>
      <c r="D2653" s="6">
        <f t="shared" si="208"/>
        <v>2.1329834049897864E-5</v>
      </c>
      <c r="E2653" s="6">
        <f t="shared" si="210"/>
        <v>2.323418495723864E-4</v>
      </c>
      <c r="F2653" s="6">
        <f t="shared" si="209"/>
        <v>1.0076927495867833</v>
      </c>
      <c r="G2653" s="17">
        <v>1.4199493464677087E-2</v>
      </c>
      <c r="H2653" s="9">
        <f t="shared" si="206"/>
        <v>1.0038390058105848E-2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1.7298727653030831E-2</v>
      </c>
      <c r="D2654" s="6">
        <f t="shared" si="208"/>
        <v>2.9924597841373356E-4</v>
      </c>
      <c r="E2654" s="6">
        <f t="shared" si="210"/>
        <v>2.1329834049897864E-5</v>
      </c>
      <c r="F2654" s="6">
        <f t="shared" si="209"/>
        <v>1.8236610079886317</v>
      </c>
      <c r="G2654" s="17">
        <v>1.224064092102746E-2</v>
      </c>
      <c r="H2654" s="9">
        <f t="shared" si="206"/>
        <v>1.3504299344981329E-2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1.4769592663495396E-3</v>
      </c>
      <c r="D2655" s="6">
        <f t="shared" si="208"/>
        <v>2.1814086744557701E-6</v>
      </c>
      <c r="E2655" s="6">
        <f t="shared" si="210"/>
        <v>2.9924597841373356E-4</v>
      </c>
      <c r="F2655" s="6">
        <f t="shared" si="209"/>
        <v>1.359756779941014</v>
      </c>
      <c r="G2655" s="17">
        <v>4.6235528295404888E-3</v>
      </c>
      <c r="H2655" s="9">
        <f t="shared" si="206"/>
        <v>1.166086094566355E-2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-4.6938196009043871E-3</v>
      </c>
      <c r="D2656" s="6">
        <f t="shared" si="208"/>
        <v>2.203194244583422E-5</v>
      </c>
      <c r="E2656" s="6">
        <f t="shared" si="210"/>
        <v>2.1814086744557701E-6</v>
      </c>
      <c r="F2656" s="6">
        <f t="shared" si="209"/>
        <v>0.20917594555496202</v>
      </c>
      <c r="G2656" s="17">
        <v>4.5213559431261331E-3</v>
      </c>
      <c r="H2656" s="9">
        <f t="shared" si="206"/>
        <v>4.5735756859918916E-3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-8.7130895656241415E-3</v>
      </c>
      <c r="D2657" s="6">
        <f t="shared" si="208"/>
        <v>7.5917929778588294E-5</v>
      </c>
      <c r="E2657" s="6">
        <f t="shared" si="210"/>
        <v>2.203194244583422E-5</v>
      </c>
      <c r="F2657" s="6">
        <f t="shared" si="209"/>
        <v>0.20080529168408831</v>
      </c>
      <c r="G2657" s="17">
        <v>5.6114250964858503E-3</v>
      </c>
      <c r="H2657" s="9">
        <f t="shared" si="206"/>
        <v>4.481130344947448E-3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3.7621532812563488E-3</v>
      </c>
      <c r="D2658" s="6">
        <f t="shared" si="208"/>
        <v>1.4153797311667913E-5</v>
      </c>
      <c r="E2658" s="6">
        <f t="shared" si="210"/>
        <v>7.5917929778588294E-5</v>
      </c>
      <c r="F2658" s="6">
        <f t="shared" si="209"/>
        <v>0.29974018032921901</v>
      </c>
      <c r="G2658" s="17">
        <v>9.8524119818781709E-3</v>
      </c>
      <c r="H2658" s="9">
        <f t="shared" si="206"/>
        <v>5.4748532430487938E-3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-1.0143006088424208E-2</v>
      </c>
      <c r="D2659" s="6">
        <f t="shared" si="208"/>
        <v>1.0288057250981056E-4</v>
      </c>
      <c r="E2659" s="6">
        <f t="shared" si="210"/>
        <v>1.4153797311667913E-5</v>
      </c>
      <c r="F2659" s="6">
        <f t="shared" si="209"/>
        <v>0.88715618580590072</v>
      </c>
      <c r="G2659" s="17">
        <v>6.5551930317194005E-3</v>
      </c>
      <c r="H2659" s="9">
        <f t="shared" si="206"/>
        <v>9.418896887671618E-3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-1.1215058003595228E-2</v>
      </c>
      <c r="D2660" s="6">
        <f t="shared" si="208"/>
        <v>1.257775260240054E-4</v>
      </c>
      <c r="E2660" s="6">
        <f t="shared" si="210"/>
        <v>1.0288057250981056E-4</v>
      </c>
      <c r="F2660" s="6">
        <f t="shared" si="209"/>
        <v>0.40258908823968337</v>
      </c>
      <c r="G2660" s="17">
        <v>1.1105210898033303E-2</v>
      </c>
      <c r="H2660" s="9">
        <f t="shared" si="206"/>
        <v>6.3449908450657622E-3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-3.6058070697916153E-2</v>
      </c>
      <c r="D2661" s="6">
        <f t="shared" si="208"/>
        <v>1.3001844624559195E-3</v>
      </c>
      <c r="E2661" s="6">
        <f t="shared" si="210"/>
        <v>1.257775260240054E-4</v>
      </c>
      <c r="F2661" s="6">
        <f t="shared" si="209"/>
        <v>1.1223306025795279</v>
      </c>
      <c r="G2661" s="17">
        <v>1.1608073098004459E-2</v>
      </c>
      <c r="H2661" s="9">
        <f t="shared" si="206"/>
        <v>1.0594010584191087E-2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-4.9174874233684669E-3</v>
      </c>
      <c r="D2662" s="6">
        <f t="shared" si="208"/>
        <v>2.4181682558987044E-5</v>
      </c>
      <c r="E2662" s="6">
        <f t="shared" si="210"/>
        <v>1.3001844624559195E-3</v>
      </c>
      <c r="F2662" s="6">
        <f t="shared" si="209"/>
        <v>1.2246551261774288</v>
      </c>
      <c r="G2662" s="17">
        <v>6.7303944463709461E-3</v>
      </c>
      <c r="H2662" s="9">
        <f t="shared" si="206"/>
        <v>1.1066413719798426E-2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-3.0893666280029201E-3</v>
      </c>
      <c r="D2663" s="6">
        <f t="shared" si="208"/>
        <v>9.5441861622181335E-6</v>
      </c>
      <c r="E2663" s="6">
        <f t="shared" si="210"/>
        <v>2.4181682558987044E-5</v>
      </c>
      <c r="F2663" s="6">
        <f t="shared" si="209"/>
        <v>0.4234364896450884</v>
      </c>
      <c r="G2663" s="17">
        <v>1.6758089039495664E-2</v>
      </c>
      <c r="H2663" s="9">
        <f t="shared" si="206"/>
        <v>6.5071997790531102E-3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-2.1254605021442767E-2</v>
      </c>
      <c r="D2664" s="6">
        <f t="shared" si="208"/>
        <v>4.517582346175401E-4</v>
      </c>
      <c r="E2664" s="6">
        <f t="shared" si="210"/>
        <v>9.5441861622181335E-6</v>
      </c>
      <c r="F2664" s="6">
        <f t="shared" si="209"/>
        <v>2.5331262606580842</v>
      </c>
      <c r="G2664" s="17">
        <v>1.1679370191995579E-2</v>
      </c>
      <c r="H2664" s="9">
        <f t="shared" si="206"/>
        <v>1.5915798002796102E-2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9.2405234700455915E-3</v>
      </c>
      <c r="D2665" s="6">
        <f t="shared" si="208"/>
        <v>8.5387274000463419E-5</v>
      </c>
      <c r="E2665" s="6">
        <f t="shared" si="210"/>
        <v>4.517582346175401E-4</v>
      </c>
      <c r="F2665" s="6">
        <f t="shared" si="209"/>
        <v>1.2395116582683143</v>
      </c>
      <c r="G2665" s="17">
        <v>1.1646318589017162E-2</v>
      </c>
      <c r="H2665" s="9">
        <f t="shared" si="206"/>
        <v>1.1133335790625891E-2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-6.3625709502068521E-4</v>
      </c>
      <c r="D2666" s="6">
        <f t="shared" si="208"/>
        <v>4.0482309096416123E-7</v>
      </c>
      <c r="E2666" s="6">
        <f t="shared" si="210"/>
        <v>8.5387274000463419E-5</v>
      </c>
      <c r="F2666" s="6">
        <f t="shared" si="209"/>
        <v>1.2325982504148743</v>
      </c>
      <c r="G2666" s="17">
        <v>8.2447827139709995E-3</v>
      </c>
      <c r="H2666" s="9">
        <f t="shared" si="206"/>
        <v>1.1102244144383036E-2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-8.7612327181799815E-4</v>
      </c>
      <c r="D2667" s="6">
        <f t="shared" si="208"/>
        <v>7.6759198742107386E-7</v>
      </c>
      <c r="E2667" s="6">
        <f t="shared" si="210"/>
        <v>4.0482309096416123E-7</v>
      </c>
      <c r="F2667" s="6">
        <f t="shared" si="209"/>
        <v>0.62656499816469824</v>
      </c>
      <c r="G2667" s="17">
        <v>4.8117522028666886E-3</v>
      </c>
      <c r="H2667" s="9">
        <f t="shared" si="206"/>
        <v>7.915585879546114E-3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-9.3358093668863308E-3</v>
      </c>
      <c r="D2668" s="6">
        <f t="shared" si="208"/>
        <v>8.7157336534842547E-5</v>
      </c>
      <c r="E2668" s="6">
        <f t="shared" si="210"/>
        <v>7.6759198742107386E-7</v>
      </c>
      <c r="F2668" s="6">
        <f t="shared" si="209"/>
        <v>0.22508106969425298</v>
      </c>
      <c r="G2668" s="17">
        <v>5.1788326179709994E-3</v>
      </c>
      <c r="H2668" s="9">
        <f t="shared" si="206"/>
        <v>4.74427096290097E-3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-1.4285073930806939E-2</v>
      </c>
      <c r="D2669" s="6">
        <f t="shared" si="208"/>
        <v>2.0406333720862001E-4</v>
      </c>
      <c r="E2669" s="6">
        <f t="shared" si="210"/>
        <v>8.7157336534842547E-5</v>
      </c>
      <c r="F2669" s="6">
        <f t="shared" si="209"/>
        <v>0.25793103503624665</v>
      </c>
      <c r="G2669" s="17">
        <v>5.1352776376244452E-3</v>
      </c>
      <c r="H2669" s="9">
        <f t="shared" si="206"/>
        <v>5.0786911211083375E-3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-1.3430569032154907E-2</v>
      </c>
      <c r="D2670" s="6">
        <f t="shared" si="208"/>
        <v>1.803801845274784E-4</v>
      </c>
      <c r="E2670" s="6">
        <f t="shared" si="210"/>
        <v>2.0406333720862001E-4</v>
      </c>
      <c r="F2670" s="6">
        <f t="shared" si="209"/>
        <v>0.25390934337457394</v>
      </c>
      <c r="G2670" s="17">
        <v>1.2219007489475259E-2</v>
      </c>
      <c r="H2670" s="9">
        <f t="shared" si="206"/>
        <v>5.0389417874646446E-3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-1.0616535680786762E-2</v>
      </c>
      <c r="D2671" s="6">
        <f t="shared" si="208"/>
        <v>1.1271082986141843E-4</v>
      </c>
      <c r="E2671" s="6">
        <f t="shared" si="210"/>
        <v>1.803801845274784E-4</v>
      </c>
      <c r="F2671" s="6">
        <f t="shared" si="209"/>
        <v>1.355020410786741</v>
      </c>
      <c r="G2671" s="17">
        <v>1.1114474258349537E-2</v>
      </c>
      <c r="H2671" s="9">
        <f t="shared" si="206"/>
        <v>1.1640534398328716E-2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9.2202506841668804E-3</v>
      </c>
      <c r="D2672" s="6">
        <f t="shared" si="208"/>
        <v>8.5013022678879832E-5</v>
      </c>
      <c r="E2672" s="6">
        <f t="shared" si="210"/>
        <v>1.1271082986141843E-4</v>
      </c>
      <c r="F2672" s="6">
        <f t="shared" si="209"/>
        <v>1.12417398120162</v>
      </c>
      <c r="G2672" s="17">
        <v>9.2438329384492961E-3</v>
      </c>
      <c r="H2672" s="9">
        <f t="shared" si="206"/>
        <v>1.0602707112816141E-2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-1.4066277382189988E-2</v>
      </c>
      <c r="D2673" s="6">
        <f t="shared" si="208"/>
        <v>1.9786015939270962E-4</v>
      </c>
      <c r="E2673" s="6">
        <f t="shared" si="210"/>
        <v>8.5013022678879832E-5</v>
      </c>
      <c r="F2673" s="6">
        <f t="shared" si="209"/>
        <v>0.78306174330770106</v>
      </c>
      <c r="G2673" s="17">
        <v>4.7206411863731619E-3</v>
      </c>
      <c r="H2673" s="9">
        <f t="shared" si="206"/>
        <v>8.8490775977369592E-3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-6.3671238074173089E-3</v>
      </c>
      <c r="D2674" s="6">
        <f t="shared" si="208"/>
        <v>4.0540265578980291E-5</v>
      </c>
      <c r="E2674" s="6">
        <f t="shared" si="210"/>
        <v>1.9786015939270962E-4</v>
      </c>
      <c r="F2674" s="6">
        <f t="shared" si="209"/>
        <v>0.21730534953111402</v>
      </c>
      <c r="G2674" s="17">
        <v>4.1157426413171647E-3</v>
      </c>
      <c r="H2674" s="9">
        <f t="shared" si="206"/>
        <v>4.6616021873505473E-3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-1.1010336146990212E-2</v>
      </c>
      <c r="D2675" s="6">
        <f t="shared" si="208"/>
        <v>1.2122750206971928E-4</v>
      </c>
      <c r="E2675" s="6">
        <f t="shared" si="210"/>
        <v>4.0540265578980291E-5</v>
      </c>
      <c r="F2675" s="6">
        <f t="shared" si="209"/>
        <v>0.16942636345665738</v>
      </c>
      <c r="G2675" s="17">
        <v>5.5993960377284232E-3</v>
      </c>
      <c r="H2675" s="9">
        <f t="shared" si="206"/>
        <v>4.1161433825446046E-3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-1.2508661221119245E-2</v>
      </c>
      <c r="D2676" s="6">
        <f t="shared" si="208"/>
        <v>1.564666055447324E-4</v>
      </c>
      <c r="E2676" s="6">
        <f t="shared" si="210"/>
        <v>1.2122750206971928E-4</v>
      </c>
      <c r="F2676" s="6">
        <f t="shared" si="209"/>
        <v>0.29853308046529042</v>
      </c>
      <c r="G2676" s="17">
        <v>1.2730643364513442E-2</v>
      </c>
      <c r="H2676" s="9">
        <f t="shared" si="206"/>
        <v>5.4638180832206566E-3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-6.267156052920133E-3</v>
      </c>
      <c r="D2677" s="6">
        <f t="shared" si="208"/>
        <v>3.927724499165346E-5</v>
      </c>
      <c r="E2677" s="6">
        <f t="shared" si="210"/>
        <v>1.564666055447324E-4</v>
      </c>
      <c r="F2677" s="6">
        <f t="shared" si="209"/>
        <v>1.4693573146683887</v>
      </c>
      <c r="G2677" s="17">
        <v>3.8425003672361759E-3</v>
      </c>
      <c r="H2677" s="9">
        <f t="shared" si="206"/>
        <v>1.2121704973593397E-2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-1.5607071963316765E-2</v>
      </c>
      <c r="D2678" s="6">
        <f t="shared" si="208"/>
        <v>2.4358069526814823E-4</v>
      </c>
      <c r="E2678" s="6">
        <f t="shared" si="210"/>
        <v>3.927724499165346E-5</v>
      </c>
      <c r="F2678" s="6">
        <f t="shared" si="209"/>
        <v>0.14994909006702262</v>
      </c>
      <c r="G2678" s="17">
        <v>1.0355725770854533E-2</v>
      </c>
      <c r="H2678" s="9">
        <f t="shared" si="206"/>
        <v>3.8723260460222435E-3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-3.5751678101298909E-2</v>
      </c>
      <c r="D2679" s="6">
        <f t="shared" si="208"/>
        <v>1.2781824870588959E-3</v>
      </c>
      <c r="E2679" s="6">
        <f t="shared" si="210"/>
        <v>2.4358069526814823E-4</v>
      </c>
      <c r="F2679" s="6">
        <f t="shared" si="209"/>
        <v>0.97826245213020391</v>
      </c>
      <c r="G2679" s="17">
        <v>1.0469502938819026E-2</v>
      </c>
      <c r="H2679" s="9">
        <f t="shared" si="206"/>
        <v>9.8907151011956868E-3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-1.6189228142905861E-2</v>
      </c>
      <c r="D2680" s="6">
        <f t="shared" si="208"/>
        <v>2.6209110786305513E-4</v>
      </c>
      <c r="E2680" s="6">
        <f t="shared" si="210"/>
        <v>1.2781824870588959E-3</v>
      </c>
      <c r="F2680" s="6">
        <f t="shared" si="209"/>
        <v>0.9995037987566876</v>
      </c>
      <c r="G2680" s="17">
        <v>6.591734389533796E-3</v>
      </c>
      <c r="H2680" s="9">
        <f t="shared" si="206"/>
        <v>9.9975186859374635E-3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-1.21292223696978E-2</v>
      </c>
      <c r="D2681" s="6">
        <f t="shared" si="208"/>
        <v>1.4711803529357753E-4</v>
      </c>
      <c r="E2681" s="6">
        <f t="shared" si="210"/>
        <v>2.6209110786305513E-4</v>
      </c>
      <c r="F2681" s="6">
        <f t="shared" si="209"/>
        <v>0.40689490799479866</v>
      </c>
      <c r="G2681" s="17">
        <v>4.4406816170570419E-3</v>
      </c>
      <c r="H2681" s="9">
        <f t="shared" si="206"/>
        <v>6.3788314603444307E-3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-1.0610712558651847E-2</v>
      </c>
      <c r="D2682" s="6">
        <f t="shared" si="208"/>
        <v>1.1258722100233202E-4</v>
      </c>
      <c r="E2682" s="6">
        <f t="shared" si="210"/>
        <v>1.4711803529357753E-4</v>
      </c>
      <c r="F2682" s="6">
        <f t="shared" si="209"/>
        <v>0.19433153791720484</v>
      </c>
      <c r="G2682" s="17">
        <v>8.8208772774665111E-3</v>
      </c>
      <c r="H2682" s="9">
        <f t="shared" si="206"/>
        <v>4.4083050928583065E-3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-4.7088861328923974E-4</v>
      </c>
      <c r="D2683" s="6">
        <f t="shared" si="208"/>
        <v>2.2173608612546317E-7</v>
      </c>
      <c r="E2683" s="6">
        <f t="shared" si="210"/>
        <v>1.1258722100233202E-4</v>
      </c>
      <c r="F2683" s="6">
        <f t="shared" si="209"/>
        <v>0.71462713762533958</v>
      </c>
      <c r="G2683" s="17">
        <v>1.1118784160399835E-2</v>
      </c>
      <c r="H2683" s="9">
        <f t="shared" si="206"/>
        <v>8.4535621936869879E-3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-9.5691850495301396E-3</v>
      </c>
      <c r="D2684" s="6">
        <f t="shared" si="208"/>
        <v>9.1569302512151143E-5</v>
      </c>
      <c r="E2684" s="6">
        <f t="shared" si="210"/>
        <v>2.2173608612546317E-7</v>
      </c>
      <c r="F2684" s="6">
        <f t="shared" si="209"/>
        <v>1.1250302782429142</v>
      </c>
      <c r="G2684" s="17">
        <v>8.9617787944888064E-3</v>
      </c>
      <c r="H2684" s="9">
        <f t="shared" si="206"/>
        <v>1.0606744449843761E-2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-2.4454093327760447E-2</v>
      </c>
      <c r="D2685" s="6">
        <f t="shared" si="208"/>
        <v>5.9800268048281803E-4</v>
      </c>
      <c r="E2685" s="6">
        <f t="shared" si="210"/>
        <v>9.1569302512151143E-5</v>
      </c>
      <c r="F2685" s="6">
        <f t="shared" si="209"/>
        <v>0.73706945362485976</v>
      </c>
      <c r="G2685" s="17">
        <v>1.0656378623994484E-2</v>
      </c>
      <c r="H2685" s="9">
        <f t="shared" si="206"/>
        <v>8.585274914787876E-3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-1.6122696918078966E-2</v>
      </c>
      <c r="D2686" s="6">
        <f t="shared" si="208"/>
        <v>2.5994135591223298E-4</v>
      </c>
      <c r="E2686" s="6">
        <f t="shared" si="210"/>
        <v>5.9800268048281803E-4</v>
      </c>
      <c r="F2686" s="6">
        <f t="shared" si="209"/>
        <v>1.034853221617533</v>
      </c>
      <c r="G2686" s="17">
        <v>8.4917992950564753E-3</v>
      </c>
      <c r="H2686" s="9">
        <f t="shared" si="206"/>
        <v>1.0172773572716209E-2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-1.4346375422533376E-2</v>
      </c>
      <c r="D2687" s="6">
        <f t="shared" si="208"/>
        <v>2.058184877642697E-4</v>
      </c>
      <c r="E2687" s="6">
        <f t="shared" si="210"/>
        <v>2.5994135591223298E-4</v>
      </c>
      <c r="F2687" s="6">
        <f t="shared" si="209"/>
        <v>0.66359974019319123</v>
      </c>
      <c r="G2687" s="17">
        <v>9.9237953647625891E-3</v>
      </c>
      <c r="H2687" s="9">
        <f t="shared" si="206"/>
        <v>8.1461631471091422E-3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-2.3753806317758624E-2</v>
      </c>
      <c r="D2688" s="6">
        <f t="shared" si="208"/>
        <v>5.6424331458158948E-4</v>
      </c>
      <c r="E2688" s="6">
        <f t="shared" si="210"/>
        <v>2.058184877642697E-4</v>
      </c>
      <c r="F2688" s="6">
        <f t="shared" si="209"/>
        <v>0.89980435924139213</v>
      </c>
      <c r="G2688" s="17">
        <v>1.00432954255649E-2</v>
      </c>
      <c r="H2688" s="9">
        <f t="shared" si="206"/>
        <v>9.4858018071293897E-3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-8.5488672725626668E-3</v>
      </c>
      <c r="D2689" s="6">
        <f t="shared" si="208"/>
        <v>7.3083131643893043E-5</v>
      </c>
      <c r="E2689" s="6">
        <f t="shared" si="210"/>
        <v>5.6424331458158948E-4</v>
      </c>
      <c r="F2689" s="6">
        <f t="shared" si="209"/>
        <v>0.92118271948400143</v>
      </c>
      <c r="G2689" s="17">
        <v>1.1194853377399843E-2</v>
      </c>
      <c r="H2689" s="9">
        <f t="shared" si="206"/>
        <v>9.5978264179135964E-3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-1.790804392599131E-2</v>
      </c>
      <c r="D2690" s="6">
        <f t="shared" si="208"/>
        <v>3.2069803725523423E-4</v>
      </c>
      <c r="E2690" s="6">
        <f t="shared" si="210"/>
        <v>7.3083131643893043E-5</v>
      </c>
      <c r="F2690" s="6">
        <f t="shared" si="209"/>
        <v>1.1402350089326725</v>
      </c>
      <c r="G2690" s="17">
        <v>8.173899377034102E-3</v>
      </c>
      <c r="H2690" s="9">
        <f t="shared" si="206"/>
        <v>1.0678178725478762E-2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5.8727390986782011E-3</v>
      </c>
      <c r="D2691" s="6">
        <f t="shared" si="208"/>
        <v>3.4489064521143651E-5</v>
      </c>
      <c r="E2691" s="6">
        <f t="shared" si="210"/>
        <v>3.2069803725523423E-4</v>
      </c>
      <c r="F2691" s="6">
        <f t="shared" si="209"/>
        <v>0.61614641245405299</v>
      </c>
      <c r="G2691" s="17">
        <v>1.174067937145171E-2</v>
      </c>
      <c r="H2691" s="9">
        <f t="shared" si="206"/>
        <v>7.8494994264223811E-3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-2.4480114563173005E-2</v>
      </c>
      <c r="D2692" s="6">
        <f t="shared" si="208"/>
        <v>5.9927600902607507E-4</v>
      </c>
      <c r="E2692" s="6">
        <f t="shared" si="210"/>
        <v>3.4489064521143651E-5</v>
      </c>
      <c r="F2692" s="6">
        <f t="shared" si="209"/>
        <v>1.2523646961886465</v>
      </c>
      <c r="G2692" s="17">
        <v>5.9081314665362598E-3</v>
      </c>
      <c r="H2692" s="9">
        <f t="shared" si="206"/>
        <v>1.1190910133624729E-2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-1.0001683405328959E-2</v>
      </c>
      <c r="D2693" s="6">
        <f t="shared" si="208"/>
        <v>1.0003367094043267E-4</v>
      </c>
      <c r="E2693" s="6">
        <f t="shared" si="210"/>
        <v>5.9927600902607507E-4</v>
      </c>
      <c r="F2693" s="6">
        <f t="shared" si="209"/>
        <v>0.33036380526893017</v>
      </c>
      <c r="G2693" s="17">
        <v>8.5982115212829818E-3</v>
      </c>
      <c r="H2693" s="9">
        <f t="shared" si="206"/>
        <v>5.7477282927164376E-3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1.4619406000837205E-2</v>
      </c>
      <c r="D2694" s="6">
        <f t="shared" si="208"/>
        <v>2.1372703181731488E-4</v>
      </c>
      <c r="E2694" s="6">
        <f t="shared" si="210"/>
        <v>1.0003367094043267E-4</v>
      </c>
      <c r="F2694" s="6">
        <f t="shared" si="209"/>
        <v>0.67988598549980317</v>
      </c>
      <c r="G2694" s="17">
        <v>1.0555949103846614E-2</v>
      </c>
      <c r="H2694" s="9">
        <f t="shared" si="206"/>
        <v>8.2455199078032854E-3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-5.5819772832630156E-3</v>
      </c>
      <c r="D2695" s="6">
        <f t="shared" si="208"/>
        <v>3.1158470390864358E-5</v>
      </c>
      <c r="E2695" s="6">
        <f t="shared" si="210"/>
        <v>2.1372703181731488E-4</v>
      </c>
      <c r="F2695" s="6">
        <f t="shared" si="209"/>
        <v>1.0157611467032321</v>
      </c>
      <c r="G2695" s="17">
        <v>3.4890961320082165E-3</v>
      </c>
      <c r="H2695" s="9">
        <f t="shared" si="206"/>
        <v>1.007849763954545E-2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1.810430676482495E-3</v>
      </c>
      <c r="D2696" s="6">
        <f t="shared" si="208"/>
        <v>3.2776592343488646E-6</v>
      </c>
      <c r="E2696" s="6">
        <f t="shared" si="210"/>
        <v>3.1158470390864358E-5</v>
      </c>
      <c r="F2696" s="6">
        <f t="shared" si="209"/>
        <v>0.12674120482228723</v>
      </c>
      <c r="G2696" s="17">
        <v>4.9767799458483569E-3</v>
      </c>
      <c r="H2696" s="9">
        <f t="shared" si="206"/>
        <v>3.5600731006860975E-3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-2.0817203206403012E-2</v>
      </c>
      <c r="D2697" s="6">
        <f t="shared" si="208"/>
        <v>4.3335594933667585E-4</v>
      </c>
      <c r="E2697" s="6">
        <f t="shared" si="210"/>
        <v>3.2776592343488646E-6</v>
      </c>
      <c r="F2697" s="6">
        <f t="shared" si="209"/>
        <v>0.23955000910352123</v>
      </c>
      <c r="G2697" s="17">
        <v>4.7638138518160652E-3</v>
      </c>
      <c r="H2697" s="9">
        <f t="shared" si="206"/>
        <v>4.8943846304057596E-3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-6.0306751252777648E-3</v>
      </c>
      <c r="D2698" s="6">
        <f t="shared" si="208"/>
        <v>3.6369042466643981E-5</v>
      </c>
      <c r="E2698" s="6">
        <f t="shared" si="210"/>
        <v>4.3335594933667585E-4</v>
      </c>
      <c r="F2698" s="6">
        <f t="shared" si="209"/>
        <v>0.22097713346926032</v>
      </c>
      <c r="G2698" s="17">
        <v>5.6632970877177873E-3</v>
      </c>
      <c r="H2698" s="9">
        <f t="shared" si="206"/>
        <v>4.7008204972032305E-3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-7.7858237853528859E-3</v>
      </c>
      <c r="D2699" s="6">
        <f t="shared" si="208"/>
        <v>6.0619052016566744E-5</v>
      </c>
      <c r="E2699" s="6">
        <f t="shared" si="210"/>
        <v>3.6369042466643981E-5</v>
      </c>
      <c r="F2699" s="6">
        <f t="shared" si="209"/>
        <v>0.3049779127079652</v>
      </c>
      <c r="G2699" s="17">
        <v>6.6286783796307962E-3</v>
      </c>
      <c r="H2699" s="9">
        <f t="shared" si="206"/>
        <v>5.5224805360269517E-3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-5.9469435049916723E-3</v>
      </c>
      <c r="D2700" s="6">
        <f t="shared" si="208"/>
        <v>3.5366137051562637E-5</v>
      </c>
      <c r="E2700" s="6">
        <f t="shared" si="210"/>
        <v>6.0619052016566744E-5</v>
      </c>
      <c r="F2700" s="6">
        <f t="shared" si="209"/>
        <v>0.41126607328887832</v>
      </c>
      <c r="G2700" s="17">
        <v>3.5127333461268113E-3</v>
      </c>
      <c r="H2700" s="9">
        <f t="shared" si="206"/>
        <v>6.4130029883735307E-3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-2.7539012755728471E-3</v>
      </c>
      <c r="D2701" s="6">
        <f t="shared" si="208"/>
        <v>7.5839722356017541E-6</v>
      </c>
      <c r="E2701" s="6">
        <f t="shared" si="210"/>
        <v>3.5366137051562637E-5</v>
      </c>
      <c r="F2701" s="6">
        <f t="shared" si="209"/>
        <v>0.12822369632042455</v>
      </c>
      <c r="G2701" s="17">
        <v>5.4301142980150065E-3</v>
      </c>
      <c r="H2701" s="9">
        <f t="shared" si="206"/>
        <v>3.5808336504286899E-3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-1.2174336347038069E-2</v>
      </c>
      <c r="D2702" s="6">
        <f t="shared" si="208"/>
        <v>1.4821446549081224E-4</v>
      </c>
      <c r="E2702" s="6">
        <f t="shared" si="210"/>
        <v>7.5839722356017541E-6</v>
      </c>
      <c r="F2702" s="6">
        <f t="shared" si="209"/>
        <v>0.28180750176642283</v>
      </c>
      <c r="G2702" s="17">
        <v>5.5147414029943238E-3</v>
      </c>
      <c r="H2702" s="9">
        <f t="shared" ref="H2702:H2765" si="211">SQRT(F2702)/100</f>
        <v>5.3085544338023214E-3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-6.1168704943623271E-3</v>
      </c>
      <c r="D2703" s="6">
        <f t="shared" ref="D2703:D2766" si="213">C2703^2</f>
        <v>3.7416104644800423E-5</v>
      </c>
      <c r="E2703" s="6">
        <f t="shared" si="210"/>
        <v>1.4821446549081224E-4</v>
      </c>
      <c r="F2703" s="6">
        <f t="shared" ref="F2703:F2766" si="214">IF(C2702&gt;0,B$6+B$7*E2703+B$8*(G2702*100)^2,B$6+B$7*E2703+B$8*(G2702*100)^2+E2703*$B$9)</f>
        <v>0.29010624604523577</v>
      </c>
      <c r="G2703" s="17">
        <v>6.5054082710314801E-3</v>
      </c>
      <c r="H2703" s="9">
        <f t="shared" si="211"/>
        <v>5.3861511865638881E-3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-8.4119353545147081E-3</v>
      </c>
      <c r="D2704" s="6">
        <f t="shared" si="213"/>
        <v>7.0760656408534481E-5</v>
      </c>
      <c r="E2704" s="6">
        <f t="shared" ref="E2704:E2767" si="215">D2703</f>
        <v>3.7416104644800423E-5</v>
      </c>
      <c r="F2704" s="6">
        <f t="shared" si="214"/>
        <v>0.39676391873906469</v>
      </c>
      <c r="G2704" s="17">
        <v>5.496931981943321E-3</v>
      </c>
      <c r="H2704" s="9">
        <f t="shared" si="211"/>
        <v>6.2989198974035595E-3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-9.2718974131318875E-3</v>
      </c>
      <c r="D2705" s="6">
        <f t="shared" si="213"/>
        <v>8.5968081639641784E-5</v>
      </c>
      <c r="E2705" s="6">
        <f t="shared" si="215"/>
        <v>7.0760656408534481E-5</v>
      </c>
      <c r="F2705" s="6">
        <f t="shared" si="214"/>
        <v>0.28834830415841356</v>
      </c>
      <c r="G2705" s="17">
        <v>5.1382200500942523E-3</v>
      </c>
      <c r="H2705" s="9">
        <f t="shared" si="211"/>
        <v>5.3698072978312127E-3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3.1481967237195641E-3</v>
      </c>
      <c r="D2706" s="6">
        <f t="shared" si="213"/>
        <v>9.9111426112385977E-6</v>
      </c>
      <c r="E2706" s="6">
        <f t="shared" si="215"/>
        <v>8.5968081639641784E-5</v>
      </c>
      <c r="F2706" s="6">
        <f t="shared" si="214"/>
        <v>0.25417801305658305</v>
      </c>
      <c r="G2706" s="17">
        <v>7.2290445243160572E-3</v>
      </c>
      <c r="H2706" s="9">
        <f t="shared" si="211"/>
        <v>5.0416070161862381E-3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-9.8111525022739308E-3</v>
      </c>
      <c r="D2707" s="6">
        <f t="shared" si="213"/>
        <v>9.6258713422876018E-5</v>
      </c>
      <c r="E2707" s="6">
        <f t="shared" si="215"/>
        <v>9.9111426112385977E-6</v>
      </c>
      <c r="F2707" s="6">
        <f t="shared" si="214"/>
        <v>0.48578462196731037</v>
      </c>
      <c r="G2707" s="17">
        <v>7.3468374761317913E-3</v>
      </c>
      <c r="H2707" s="9">
        <f t="shared" si="211"/>
        <v>6.9698251195228012E-3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-1.2520499273245512E-2</v>
      </c>
      <c r="D2708" s="6">
        <f t="shared" si="213"/>
        <v>1.5676290205134141E-4</v>
      </c>
      <c r="E2708" s="6">
        <f t="shared" si="215"/>
        <v>9.6258713422876018E-5</v>
      </c>
      <c r="F2708" s="6">
        <f t="shared" si="214"/>
        <v>0.50116492298674864</v>
      </c>
      <c r="G2708" s="17">
        <v>5.8496697816865289E-3</v>
      </c>
      <c r="H2708" s="9">
        <f t="shared" si="211"/>
        <v>7.0793002690008044E-3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-1.768539866441176E-2</v>
      </c>
      <c r="D2709" s="6">
        <f t="shared" si="213"/>
        <v>3.1277332591917725E-4</v>
      </c>
      <c r="E2709" s="6">
        <f t="shared" si="215"/>
        <v>1.5676290205134141E-4</v>
      </c>
      <c r="F2709" s="6">
        <f t="shared" si="214"/>
        <v>0.32419910232449956</v>
      </c>
      <c r="G2709" s="17">
        <v>6.3576682175070743E-3</v>
      </c>
      <c r="H2709" s="9">
        <f t="shared" si="211"/>
        <v>5.6938484553463444E-3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7.8848311746890967E-3</v>
      </c>
      <c r="D2710" s="6">
        <f t="shared" si="213"/>
        <v>6.2170562653349038E-5</v>
      </c>
      <c r="E2710" s="6">
        <f t="shared" si="215"/>
        <v>3.1277332591917725E-4</v>
      </c>
      <c r="F2710" s="6">
        <f t="shared" si="214"/>
        <v>0.37974698492091735</v>
      </c>
      <c r="G2710" s="17">
        <v>7.5083096850092571E-3</v>
      </c>
      <c r="H2710" s="9">
        <f t="shared" si="211"/>
        <v>6.1623614379628646E-3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-1.4949902093098322E-2</v>
      </c>
      <c r="D2711" s="6">
        <f t="shared" si="213"/>
        <v>2.2349957259322557E-4</v>
      </c>
      <c r="E2711" s="6">
        <f t="shared" si="215"/>
        <v>6.2170562653349038E-5</v>
      </c>
      <c r="F2711" s="6">
        <f t="shared" si="214"/>
        <v>0.52264831621801611</v>
      </c>
      <c r="G2711" s="17">
        <v>3.0955375546586599E-3</v>
      </c>
      <c r="H2711" s="9">
        <f t="shared" si="211"/>
        <v>7.2294419993386497E-3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-6.2453348720032968E-3</v>
      </c>
      <c r="D2712" s="6">
        <f t="shared" si="213"/>
        <v>3.9004207663460437E-5</v>
      </c>
      <c r="E2712" s="6">
        <f t="shared" si="215"/>
        <v>2.2349957259322557E-4</v>
      </c>
      <c r="F2712" s="6">
        <f t="shared" si="214"/>
        <v>0.10353308954480496</v>
      </c>
      <c r="G2712" s="17">
        <v>9.7676395123448573E-3</v>
      </c>
      <c r="H2712" s="9">
        <f t="shared" si="211"/>
        <v>3.2176558166591551E-3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-1.2607494672874447E-2</v>
      </c>
      <c r="D2713" s="6">
        <f t="shared" si="213"/>
        <v>1.5894892192655757E-4</v>
      </c>
      <c r="E2713" s="6">
        <f t="shared" si="215"/>
        <v>3.9004207663460437E-5</v>
      </c>
      <c r="F2713" s="6">
        <f t="shared" si="214"/>
        <v>0.87225923355190604</v>
      </c>
      <c r="G2713" s="17">
        <v>4.3720292021373714E-3</v>
      </c>
      <c r="H2713" s="9">
        <f t="shared" si="211"/>
        <v>9.3394819639630242E-3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-1.4868480126790852E-2</v>
      </c>
      <c r="D2714" s="6">
        <f t="shared" si="213"/>
        <v>2.2107170128077451E-4</v>
      </c>
      <c r="E2714" s="6">
        <f t="shared" si="215"/>
        <v>1.5894892192655757E-4</v>
      </c>
      <c r="F2714" s="6">
        <f t="shared" si="214"/>
        <v>0.18891263800318886</v>
      </c>
      <c r="G2714" s="17">
        <v>1.2740126391214435E-2</v>
      </c>
      <c r="H2714" s="9">
        <f t="shared" si="211"/>
        <v>4.346408149302006E-3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-6.6485377742212309E-3</v>
      </c>
      <c r="D2715" s="6">
        <f t="shared" si="213"/>
        <v>4.4203054535246602E-5</v>
      </c>
      <c r="E2715" s="6">
        <f t="shared" si="215"/>
        <v>2.2107170128077451E-4</v>
      </c>
      <c r="F2715" s="6">
        <f t="shared" si="214"/>
        <v>1.4715219318662225</v>
      </c>
      <c r="G2715" s="17">
        <v>5.0872839121473218E-3</v>
      </c>
      <c r="H2715" s="9">
        <f t="shared" si="211"/>
        <v>1.2130630370538138E-2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-1.776664063625415E-2</v>
      </c>
      <c r="D2716" s="6">
        <f t="shared" si="213"/>
        <v>3.1565351949779726E-4</v>
      </c>
      <c r="E2716" s="6">
        <f t="shared" si="215"/>
        <v>4.4203054535246602E-5</v>
      </c>
      <c r="F2716" s="6">
        <f t="shared" si="214"/>
        <v>0.2495120411422819</v>
      </c>
      <c r="G2716" s="17">
        <v>7.8141198102206523E-3</v>
      </c>
      <c r="H2716" s="9">
        <f t="shared" si="211"/>
        <v>4.9951180280578145E-3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7.3332796752090101E-3</v>
      </c>
      <c r="D2717" s="6">
        <f t="shared" si="213"/>
        <v>5.3776990794833562E-5</v>
      </c>
      <c r="E2717" s="6">
        <f t="shared" si="215"/>
        <v>3.1565351949779726E-4</v>
      </c>
      <c r="F2717" s="6">
        <f t="shared" si="214"/>
        <v>0.56462420260207602</v>
      </c>
      <c r="G2717" s="17">
        <v>8.8109201906135214E-3</v>
      </c>
      <c r="H2717" s="9">
        <f t="shared" si="211"/>
        <v>7.5141480062750699E-3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-8.4070568532436437E-3</v>
      </c>
      <c r="D2718" s="6">
        <f t="shared" si="213"/>
        <v>7.0678604933670922E-5</v>
      </c>
      <c r="E2718" s="6">
        <f t="shared" si="215"/>
        <v>5.3776990794833562E-5</v>
      </c>
      <c r="F2718" s="6">
        <f t="shared" si="214"/>
        <v>0.71305264192021878</v>
      </c>
      <c r="G2718" s="17">
        <v>3.1305560375175299E-3</v>
      </c>
      <c r="H2718" s="9">
        <f t="shared" si="211"/>
        <v>8.4442444417497705E-3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-1.2240291729478317E-2</v>
      </c>
      <c r="D2719" s="6">
        <f t="shared" si="213"/>
        <v>1.4982474162273529E-4</v>
      </c>
      <c r="E2719" s="6">
        <f t="shared" si="215"/>
        <v>7.0678604933670922E-5</v>
      </c>
      <c r="F2719" s="6">
        <f t="shared" si="214"/>
        <v>0.10548326456017085</v>
      </c>
      <c r="G2719" s="17">
        <v>6.4335192377371108E-3</v>
      </c>
      <c r="H2719" s="9">
        <f t="shared" si="211"/>
        <v>3.2478187227764242E-3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-5.2255417735435636E-3</v>
      </c>
      <c r="D2720" s="6">
        <f t="shared" si="213"/>
        <v>2.7306286827048812E-5</v>
      </c>
      <c r="E2720" s="6">
        <f t="shared" si="215"/>
        <v>1.4982474162273529E-4</v>
      </c>
      <c r="F2720" s="6">
        <f t="shared" si="214"/>
        <v>0.38843440263828782</v>
      </c>
      <c r="G2720" s="17">
        <v>5.458349669731387E-3</v>
      </c>
      <c r="H2720" s="9">
        <f t="shared" si="211"/>
        <v>6.2324505825420541E-3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-1.0149415766241499E-2</v>
      </c>
      <c r="D2721" s="6">
        <f t="shared" si="213"/>
        <v>1.0301064039603152E-4</v>
      </c>
      <c r="E2721" s="6">
        <f t="shared" si="215"/>
        <v>2.7306286827048812E-5</v>
      </c>
      <c r="F2721" s="6">
        <f t="shared" si="214"/>
        <v>0.28456158938675408</v>
      </c>
      <c r="G2721" s="17">
        <v>3.1656453234958763E-3</v>
      </c>
      <c r="H2721" s="9">
        <f t="shared" si="211"/>
        <v>5.3344314541172435E-3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-9.586680931525135E-3</v>
      </c>
      <c r="D2722" s="6">
        <f t="shared" si="213"/>
        <v>9.1904451282867635E-5</v>
      </c>
      <c r="E2722" s="6">
        <f t="shared" si="215"/>
        <v>1.0301064039603152E-4</v>
      </c>
      <c r="F2722" s="6">
        <f t="shared" si="214"/>
        <v>0.10746269977236747</v>
      </c>
      <c r="G2722" s="17">
        <v>9.1289687409700313E-3</v>
      </c>
      <c r="H2722" s="9">
        <f t="shared" si="211"/>
        <v>3.2781503896613328E-3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-3.656236319655835E-3</v>
      </c>
      <c r="D2723" s="6">
        <f t="shared" si="213"/>
        <v>1.3368064025170444E-5</v>
      </c>
      <c r="E2723" s="6">
        <f t="shared" si="215"/>
        <v>9.1904451282867635E-5</v>
      </c>
      <c r="F2723" s="6">
        <f t="shared" si="214"/>
        <v>0.76416072214949438</v>
      </c>
      <c r="G2723" s="17">
        <v>7.8150609465275876E-3</v>
      </c>
      <c r="H2723" s="9">
        <f t="shared" si="211"/>
        <v>8.7416286934958193E-3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-1.0636072228686694E-2</v>
      </c>
      <c r="D2724" s="6">
        <f t="shared" si="213"/>
        <v>1.1312603245384034E-4</v>
      </c>
      <c r="E2724" s="6">
        <f t="shared" si="215"/>
        <v>1.3368064025170444E-5</v>
      </c>
      <c r="F2724" s="6">
        <f t="shared" si="214"/>
        <v>0.56475060235948793</v>
      </c>
      <c r="G2724" s="17">
        <v>6.191361382882535E-3</v>
      </c>
      <c r="H2724" s="9">
        <f t="shared" si="211"/>
        <v>7.5149890376466147E-3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-1.3369482138875054E-2</v>
      </c>
      <c r="D2725" s="6">
        <f t="shared" si="213"/>
        <v>1.7874305266169909E-4</v>
      </c>
      <c r="E2725" s="6">
        <f t="shared" si="215"/>
        <v>1.1312603245384034E-4</v>
      </c>
      <c r="F2725" s="6">
        <f t="shared" si="214"/>
        <v>0.36105028719355836</v>
      </c>
      <c r="G2725" s="17">
        <v>7.5502863119716506E-3</v>
      </c>
      <c r="H2725" s="9">
        <f t="shared" si="211"/>
        <v>6.0087460188758043E-3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-3.2128884754132198E-3</v>
      </c>
      <c r="D2726" s="6">
        <f t="shared" si="213"/>
        <v>1.0322652355443084E-5</v>
      </c>
      <c r="E2726" s="6">
        <f t="shared" si="215"/>
        <v>1.7874305266169909E-4</v>
      </c>
      <c r="F2726" s="6">
        <f t="shared" si="214"/>
        <v>0.52831328088086227</v>
      </c>
      <c r="G2726" s="17">
        <v>4.7781602502172766E-3</v>
      </c>
      <c r="H2726" s="9">
        <f t="shared" si="211"/>
        <v>7.2685162232801149E-3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-2.5423701193021737E-2</v>
      </c>
      <c r="D2727" s="6">
        <f t="shared" si="213"/>
        <v>6.4636458235205489E-4</v>
      </c>
      <c r="E2727" s="6">
        <f t="shared" si="215"/>
        <v>1.0322652355443084E-5</v>
      </c>
      <c r="F2727" s="6">
        <f t="shared" si="214"/>
        <v>0.22219579604055401</v>
      </c>
      <c r="G2727" s="17">
        <v>1.1259096289047223E-2</v>
      </c>
      <c r="H2727" s="9">
        <f t="shared" si="211"/>
        <v>4.7137649075930169E-3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1.2130882717066929E-3</v>
      </c>
      <c r="D2728" s="6">
        <f t="shared" si="213"/>
        <v>1.4715831549523313E-6</v>
      </c>
      <c r="E2728" s="6">
        <f t="shared" si="215"/>
        <v>6.4636458235205489E-4</v>
      </c>
      <c r="F2728" s="6">
        <f t="shared" si="214"/>
        <v>1.1531656921498605</v>
      </c>
      <c r="G2728" s="17">
        <v>8.9703268687837973E-3</v>
      </c>
      <c r="H2728" s="9">
        <f t="shared" si="211"/>
        <v>1.0738555266654173E-2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-7.0309887708469125E-3</v>
      </c>
      <c r="D2729" s="6">
        <f t="shared" si="213"/>
        <v>4.9434803095775375E-5</v>
      </c>
      <c r="E2729" s="6">
        <f t="shared" si="215"/>
        <v>1.4715831549523313E-6</v>
      </c>
      <c r="F2729" s="6">
        <f t="shared" si="214"/>
        <v>0.73844080633770937</v>
      </c>
      <c r="G2729" s="17">
        <v>8.5760454933907666E-3</v>
      </c>
      <c r="H2729" s="9">
        <f t="shared" si="211"/>
        <v>8.5932578591457927E-3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-1.1757746070712081E-2</v>
      </c>
      <c r="D2730" s="6">
        <f t="shared" si="213"/>
        <v>1.3824459266334539E-4</v>
      </c>
      <c r="E2730" s="6">
        <f t="shared" si="215"/>
        <v>4.9434803095775375E-5</v>
      </c>
      <c r="F2730" s="6">
        <f t="shared" si="214"/>
        <v>0.67647529381728522</v>
      </c>
      <c r="G2730" s="17">
        <v>2.9172324454759093E-3</v>
      </c>
      <c r="H2730" s="9">
        <f t="shared" si="211"/>
        <v>8.2248118143656342E-3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-7.6753323760496428E-3</v>
      </c>
      <c r="D2731" s="6">
        <f t="shared" si="213"/>
        <v>5.8910727082835857E-5</v>
      </c>
      <c r="E2731" s="6">
        <f t="shared" si="215"/>
        <v>1.3824459266334539E-4</v>
      </c>
      <c r="F2731" s="6">
        <f t="shared" si="214"/>
        <v>9.3928712656666011E-2</v>
      </c>
      <c r="G2731" s="17">
        <v>8.1471122835310751E-3</v>
      </c>
      <c r="H2731" s="9">
        <f t="shared" si="211"/>
        <v>3.0647791544688176E-3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-1.0015512213476381E-2</v>
      </c>
      <c r="D2732" s="6">
        <f t="shared" si="213"/>
        <v>1.0031048489829457E-4</v>
      </c>
      <c r="E2732" s="6">
        <f t="shared" si="215"/>
        <v>5.8910727082835857E-5</v>
      </c>
      <c r="F2732" s="6">
        <f t="shared" si="214"/>
        <v>0.61222584590593587</v>
      </c>
      <c r="G2732" s="17">
        <v>6.7589095929110792E-3</v>
      </c>
      <c r="H2732" s="9">
        <f t="shared" si="211"/>
        <v>7.8244862189535223E-3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-1.4373362447826603E-2</v>
      </c>
      <c r="D2733" s="6">
        <f t="shared" si="213"/>
        <v>2.0659354805659195E-4</v>
      </c>
      <c r="E2733" s="6">
        <f t="shared" si="215"/>
        <v>1.0031048489829457E-4</v>
      </c>
      <c r="F2733" s="6">
        <f t="shared" si="214"/>
        <v>0.42688314252983012</v>
      </c>
      <c r="G2733" s="17">
        <v>1.0505833535494136E-2</v>
      </c>
      <c r="H2733" s="9">
        <f t="shared" si="211"/>
        <v>6.5336294854378618E-3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-1.1608808598507971E-2</v>
      </c>
      <c r="D2734" s="6">
        <f t="shared" si="213"/>
        <v>1.3476443707679259E-4</v>
      </c>
      <c r="E2734" s="6">
        <f t="shared" si="215"/>
        <v>2.0659354805659195E-4</v>
      </c>
      <c r="F2734" s="6">
        <f t="shared" si="214"/>
        <v>1.0063104820395725</v>
      </c>
      <c r="G2734" s="17">
        <v>7.4490150052846857E-3</v>
      </c>
      <c r="H2734" s="9">
        <f t="shared" si="211"/>
        <v>1.0031502788912398E-2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-1.0091584276142221E-2</v>
      </c>
      <c r="D2735" s="6">
        <f t="shared" si="213"/>
        <v>1.0184007320248092E-4</v>
      </c>
      <c r="E2735" s="6">
        <f t="shared" si="215"/>
        <v>1.3476443707679259E-4</v>
      </c>
      <c r="F2735" s="6">
        <f t="shared" si="214"/>
        <v>0.51470682981553895</v>
      </c>
      <c r="G2735" s="17">
        <v>3.806493892107144E-3</v>
      </c>
      <c r="H2735" s="9">
        <f t="shared" si="211"/>
        <v>7.1743071429618832E-3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-9.9488286151714761E-3</v>
      </c>
      <c r="D2736" s="6">
        <f t="shared" si="213"/>
        <v>9.8979190814054785E-5</v>
      </c>
      <c r="E2736" s="6">
        <f t="shared" si="215"/>
        <v>1.0184007320248092E-4</v>
      </c>
      <c r="F2736" s="6">
        <f t="shared" si="214"/>
        <v>0.14748332030785871</v>
      </c>
      <c r="G2736" s="17">
        <v>1.1247891688535825E-2</v>
      </c>
      <c r="H2736" s="9">
        <f t="shared" si="211"/>
        <v>3.8403557166994139E-3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-4.7545772035489549E-3</v>
      </c>
      <c r="D2737" s="6">
        <f t="shared" si="213"/>
        <v>2.2606004384507399E-5</v>
      </c>
      <c r="E2737" s="6">
        <f t="shared" si="215"/>
        <v>9.8979190814054785E-5</v>
      </c>
      <c r="F2737" s="6">
        <f t="shared" si="214"/>
        <v>1.1508972109651847</v>
      </c>
      <c r="G2737" s="17">
        <v>4.9537974188389533E-3</v>
      </c>
      <c r="H2737" s="9">
        <f t="shared" si="211"/>
        <v>1.072798774684789E-2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-8.1423544217744705E-3</v>
      </c>
      <c r="D2738" s="6">
        <f t="shared" si="213"/>
        <v>6.6297935529790265E-5</v>
      </c>
      <c r="E2738" s="6">
        <f t="shared" si="215"/>
        <v>2.2606004384507399E-5</v>
      </c>
      <c r="F2738" s="6">
        <f t="shared" si="214"/>
        <v>0.2375061552470604</v>
      </c>
      <c r="G2738" s="17">
        <v>8.6785312762715939E-3</v>
      </c>
      <c r="H2738" s="9">
        <f t="shared" si="211"/>
        <v>4.8734603234976727E-3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8.9010725087427852E-3</v>
      </c>
      <c r="D2739" s="6">
        <f t="shared" si="213"/>
        <v>7.9229091805896581E-5</v>
      </c>
      <c r="E2739" s="6">
        <f t="shared" si="215"/>
        <v>6.6297935529790265E-5</v>
      </c>
      <c r="F2739" s="6">
        <f t="shared" si="214"/>
        <v>0.69231469257260869</v>
      </c>
      <c r="G2739" s="17">
        <v>7.8786665489080521E-3</v>
      </c>
      <c r="H2739" s="9">
        <f t="shared" si="211"/>
        <v>8.3205450096289282E-3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-9.6922490302023302E-3</v>
      </c>
      <c r="D2740" s="6">
        <f t="shared" si="213"/>
        <v>9.3939691263458011E-5</v>
      </c>
      <c r="E2740" s="6">
        <f t="shared" si="215"/>
        <v>7.9229091805896581E-5</v>
      </c>
      <c r="F2740" s="6">
        <f t="shared" si="214"/>
        <v>0.57369132367662257</v>
      </c>
      <c r="G2740" s="17">
        <v>3.8351788497819491E-3</v>
      </c>
      <c r="H2740" s="9">
        <f t="shared" si="211"/>
        <v>7.5742413724189071E-3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-1.3759410778348278E-2</v>
      </c>
      <c r="D2741" s="6">
        <f t="shared" si="213"/>
        <v>1.8932138496732676E-4</v>
      </c>
      <c r="E2741" s="6">
        <f t="shared" si="215"/>
        <v>9.3939691263458011E-5</v>
      </c>
      <c r="F2741" s="6">
        <f t="shared" si="214"/>
        <v>0.14944656435804643</v>
      </c>
      <c r="G2741" s="17">
        <v>4.8820609298773892E-3</v>
      </c>
      <c r="H2741" s="9">
        <f t="shared" si="211"/>
        <v>3.8658319202733897E-3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-1.5781802463578649E-2</v>
      </c>
      <c r="D2742" s="6">
        <f t="shared" si="213"/>
        <v>2.4906528899941709E-4</v>
      </c>
      <c r="E2742" s="6">
        <f t="shared" si="215"/>
        <v>1.8932138496732676E-4</v>
      </c>
      <c r="F2742" s="6">
        <f t="shared" si="214"/>
        <v>0.23118913698214091</v>
      </c>
      <c r="G2742" s="17">
        <v>6.4320620395891598E-3</v>
      </c>
      <c r="H2742" s="9">
        <f t="shared" si="211"/>
        <v>4.8082131502476151E-3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-9.5935399112323273E-3</v>
      </c>
      <c r="D2743" s="6">
        <f t="shared" si="213"/>
        <v>9.2036008028407567E-5</v>
      </c>
      <c r="E2743" s="6">
        <f t="shared" si="215"/>
        <v>2.4906528899941709E-4</v>
      </c>
      <c r="F2743" s="6">
        <f t="shared" si="214"/>
        <v>0.38826823603624167</v>
      </c>
      <c r="G2743" s="17">
        <v>7.8543944084973998E-3</v>
      </c>
      <c r="H2743" s="9">
        <f t="shared" si="211"/>
        <v>6.2311173639744708E-3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-1.7031823011937723E-2</v>
      </c>
      <c r="D2744" s="6">
        <f t="shared" si="213"/>
        <v>2.9008299510997136E-4</v>
      </c>
      <c r="E2744" s="6">
        <f t="shared" si="215"/>
        <v>9.2036008028407567E-5</v>
      </c>
      <c r="F2744" s="6">
        <f t="shared" si="214"/>
        <v>0.57027249775991695</v>
      </c>
      <c r="G2744" s="17">
        <v>6.5336036685743832E-3</v>
      </c>
      <c r="H2744" s="9">
        <f t="shared" si="211"/>
        <v>7.5516388801366617E-3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-1.8554930656725595E-2</v>
      </c>
      <c r="D2745" s="6">
        <f t="shared" si="213"/>
        <v>3.4428545167589531E-4</v>
      </c>
      <c r="E2745" s="6">
        <f t="shared" si="215"/>
        <v>2.9008299510997136E-4</v>
      </c>
      <c r="F2745" s="6">
        <f t="shared" si="214"/>
        <v>0.40006134354447692</v>
      </c>
      <c r="G2745" s="17">
        <v>7.5025478350238487E-3</v>
      </c>
      <c r="H2745" s="9">
        <f t="shared" si="211"/>
        <v>6.3250402650455659E-3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-9.6614344499337708E-3</v>
      </c>
      <c r="D2746" s="6">
        <f t="shared" si="213"/>
        <v>9.3343315630367061E-5</v>
      </c>
      <c r="E2746" s="6">
        <f t="shared" si="215"/>
        <v>3.4428545167589531E-4</v>
      </c>
      <c r="F2746" s="6">
        <f t="shared" si="214"/>
        <v>0.52187971637116071</v>
      </c>
      <c r="G2746" s="17">
        <v>6.8501781866811872E-3</v>
      </c>
      <c r="H2746" s="9">
        <f t="shared" si="211"/>
        <v>7.2241242816770577E-3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-2.6560273626188985E-2</v>
      </c>
      <c r="D2747" s="6">
        <f t="shared" si="213"/>
        <v>7.0544813509803021E-4</v>
      </c>
      <c r="E2747" s="6">
        <f t="shared" si="215"/>
        <v>9.3343315630367061E-5</v>
      </c>
      <c r="F2747" s="6">
        <f t="shared" si="214"/>
        <v>0.43800835040909236</v>
      </c>
      <c r="G2747" s="17">
        <v>1.0114754292907219E-2</v>
      </c>
      <c r="H2747" s="9">
        <f t="shared" si="211"/>
        <v>6.618219929928987E-3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-1.1917988331902416E-2</v>
      </c>
      <c r="D2748" s="6">
        <f t="shared" si="213"/>
        <v>1.4203844587936214E-4</v>
      </c>
      <c r="E2748" s="6">
        <f t="shared" si="215"/>
        <v>7.0544813509803021E-4</v>
      </c>
      <c r="F2748" s="6">
        <f t="shared" si="214"/>
        <v>0.93408752114550353</v>
      </c>
      <c r="G2748" s="17">
        <v>3.0827444161561921E-3</v>
      </c>
      <c r="H2748" s="9">
        <f t="shared" si="211"/>
        <v>9.6648203353476951E-3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5.1251521644564892E-3</v>
      </c>
      <c r="D2749" s="6">
        <f t="shared" si="213"/>
        <v>2.6267184708833038E-5</v>
      </c>
      <c r="E2749" s="6">
        <f t="shared" si="215"/>
        <v>1.4203844587936214E-4</v>
      </c>
      <c r="F2749" s="6">
        <f t="shared" si="214"/>
        <v>0.10282368983375201</v>
      </c>
      <c r="G2749" s="17">
        <v>7.657871187648449E-3</v>
      </c>
      <c r="H2749" s="9">
        <f t="shared" si="211"/>
        <v>3.2066133199023543E-3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-8.5058465563470805E-3</v>
      </c>
      <c r="D2750" s="6">
        <f t="shared" si="213"/>
        <v>7.2349425640121491E-5</v>
      </c>
      <c r="E2750" s="6">
        <f t="shared" si="215"/>
        <v>2.6267184708833038E-5</v>
      </c>
      <c r="F2750" s="6">
        <f t="shared" si="214"/>
        <v>0.54296527152110197</v>
      </c>
      <c r="G2750" s="17">
        <v>6.0570785928191883E-3</v>
      </c>
      <c r="H2750" s="9">
        <f t="shared" si="211"/>
        <v>7.3686177232985973E-3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-1.2731220804474863E-2</v>
      </c>
      <c r="D2751" s="6">
        <f t="shared" si="213"/>
        <v>1.6208398317229359E-4</v>
      </c>
      <c r="E2751" s="6">
        <f t="shared" si="215"/>
        <v>7.2349425640121491E-5</v>
      </c>
      <c r="F2751" s="6">
        <f t="shared" si="214"/>
        <v>0.34631749765470787</v>
      </c>
      <c r="G2751" s="17">
        <v>1.1295453967434132E-2</v>
      </c>
      <c r="H2751" s="9">
        <f t="shared" si="211"/>
        <v>5.8848746601326005E-3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-2.3303261075208276E-2</v>
      </c>
      <c r="D2752" s="6">
        <f t="shared" si="213"/>
        <v>5.4304197673931721E-4</v>
      </c>
      <c r="E2752" s="6">
        <f t="shared" si="215"/>
        <v>1.6208398317229359E-4</v>
      </c>
      <c r="F2752" s="6">
        <f t="shared" si="214"/>
        <v>1.1605021388061054</v>
      </c>
      <c r="G2752" s="17">
        <v>9.1330636551248089E-3</v>
      </c>
      <c r="H2752" s="9">
        <f t="shared" si="211"/>
        <v>1.0772660482935983E-2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3.0812499935483923E-3</v>
      </c>
      <c r="D2753" s="6">
        <f t="shared" si="213"/>
        <v>9.4941015227419675E-6</v>
      </c>
      <c r="E2753" s="6">
        <f t="shared" si="215"/>
        <v>5.4304197673931721E-4</v>
      </c>
      <c r="F2753" s="6">
        <f t="shared" si="214"/>
        <v>0.76483852477571579</v>
      </c>
      <c r="G2753" s="17">
        <v>5.9945755163745588E-3</v>
      </c>
      <c r="H2753" s="9">
        <f t="shared" si="211"/>
        <v>8.7455047011348389E-3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-1.9065024953623121E-2</v>
      </c>
      <c r="D2754" s="6">
        <f t="shared" si="213"/>
        <v>3.634751764822723E-4</v>
      </c>
      <c r="E2754" s="6">
        <f t="shared" si="215"/>
        <v>9.4941015227419675E-6</v>
      </c>
      <c r="F2754" s="6">
        <f t="shared" si="214"/>
        <v>0.33956921836193049</v>
      </c>
      <c r="G2754" s="17">
        <v>5.4651940555668285E-3</v>
      </c>
      <c r="H2754" s="9">
        <f t="shared" si="211"/>
        <v>5.8272568019775003E-3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-1.4056654940543162E-2</v>
      </c>
      <c r="D2755" s="6">
        <f t="shared" si="213"/>
        <v>1.9758954811749651E-4</v>
      </c>
      <c r="E2755" s="6">
        <f t="shared" si="215"/>
        <v>3.634751764822723E-4</v>
      </c>
      <c r="F2755" s="6">
        <f t="shared" si="214"/>
        <v>0.28523720921485568</v>
      </c>
      <c r="G2755" s="17">
        <v>1.1670374243447927E-2</v>
      </c>
      <c r="H2755" s="9">
        <f t="shared" si="211"/>
        <v>5.3407603317772619E-3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-1.4713409914594043E-2</v>
      </c>
      <c r="D2756" s="6">
        <f t="shared" si="213"/>
        <v>2.1648443131487427E-4</v>
      </c>
      <c r="E2756" s="6">
        <f t="shared" si="215"/>
        <v>1.9758954811749651E-4</v>
      </c>
      <c r="F2756" s="6">
        <f t="shared" si="214"/>
        <v>1.2376257138699649</v>
      </c>
      <c r="G2756" s="17">
        <v>7.424654366509395E-3</v>
      </c>
      <c r="H2756" s="9">
        <f t="shared" si="211"/>
        <v>1.1124862758119603E-2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1.1939445546457402E-2</v>
      </c>
      <c r="D2757" s="6">
        <f t="shared" si="213"/>
        <v>1.4255035995682148E-4</v>
      </c>
      <c r="E2757" s="6">
        <f t="shared" si="215"/>
        <v>2.1648443131487427E-4</v>
      </c>
      <c r="F2757" s="6">
        <f t="shared" si="214"/>
        <v>0.51146286775770622</v>
      </c>
      <c r="G2757" s="17">
        <v>1.0469764887829719E-2</v>
      </c>
      <c r="H2757" s="9">
        <f t="shared" si="211"/>
        <v>7.1516632174460385E-3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-1.0712463510355406E-3</v>
      </c>
      <c r="D2758" s="6">
        <f t="shared" si="213"/>
        <v>1.1475687446069607E-6</v>
      </c>
      <c r="E2758" s="6">
        <f t="shared" si="215"/>
        <v>1.4255035995682148E-4</v>
      </c>
      <c r="F2758" s="6">
        <f t="shared" si="214"/>
        <v>0.99953030425521172</v>
      </c>
      <c r="G2758" s="17">
        <v>4.6745395370492281E-3</v>
      </c>
      <c r="H2758" s="9">
        <f t="shared" si="211"/>
        <v>9.9976512454436599E-3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-8.7694987877400821E-3</v>
      </c>
      <c r="D2759" s="6">
        <f t="shared" si="213"/>
        <v>7.6904108988174775E-5</v>
      </c>
      <c r="E2759" s="6">
        <f t="shared" si="215"/>
        <v>1.1475687446069607E-6</v>
      </c>
      <c r="F2759" s="6">
        <f t="shared" si="214"/>
        <v>0.21342229250790673</v>
      </c>
      <c r="G2759" s="17">
        <v>4.445306718592848E-3</v>
      </c>
      <c r="H2759" s="9">
        <f t="shared" si="211"/>
        <v>4.6197650644584374E-3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-1.224983942343552E-2</v>
      </c>
      <c r="D2760" s="6">
        <f t="shared" si="213"/>
        <v>1.5005856589995505E-4</v>
      </c>
      <c r="E2760" s="6">
        <f t="shared" si="215"/>
        <v>7.6904108988174775E-5</v>
      </c>
      <c r="F2760" s="6">
        <f t="shared" si="214"/>
        <v>0.19469841527566775</v>
      </c>
      <c r="G2760" s="17">
        <v>2.2333980613261943E-3</v>
      </c>
      <c r="H2760" s="9">
        <f t="shared" si="211"/>
        <v>4.4124643372572174E-3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-1.0766733567972078E-2</v>
      </c>
      <c r="D2761" s="6">
        <f t="shared" si="213"/>
        <v>1.1592255172369675E-4</v>
      </c>
      <c r="E2761" s="6">
        <f t="shared" si="215"/>
        <v>1.5005856589995505E-4</v>
      </c>
      <c r="F2761" s="6">
        <f t="shared" si="214"/>
        <v>6.2380771262922421E-2</v>
      </c>
      <c r="G2761" s="17">
        <v>7.268587679681875E-3</v>
      </c>
      <c r="H2761" s="9">
        <f t="shared" si="211"/>
        <v>2.497614286933081E-3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-9.3280376023570383E-3</v>
      </c>
      <c r="D2762" s="6">
        <f t="shared" si="213"/>
        <v>8.7012285510986841E-5</v>
      </c>
      <c r="E2762" s="6">
        <f t="shared" si="215"/>
        <v>1.1592255172369675E-4</v>
      </c>
      <c r="F2762" s="6">
        <f t="shared" si="214"/>
        <v>0.49092156176931323</v>
      </c>
      <c r="G2762" s="17">
        <v>3.5202926836643798E-3</v>
      </c>
      <c r="H2762" s="9">
        <f t="shared" si="211"/>
        <v>7.0065794919440772E-3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-1.0712896047889607E-2</v>
      </c>
      <c r="D2763" s="6">
        <f t="shared" si="213"/>
        <v>1.1476614173288875E-4</v>
      </c>
      <c r="E2763" s="6">
        <f t="shared" si="215"/>
        <v>8.7012285510986841E-5</v>
      </c>
      <c r="F2763" s="6">
        <f t="shared" si="214"/>
        <v>0.12870080952051979</v>
      </c>
      <c r="G2763" s="17">
        <v>4.7148278950447167E-3</v>
      </c>
      <c r="H2763" s="9">
        <f t="shared" si="211"/>
        <v>3.5874895054971213E-3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-6.9653105599780142E-3</v>
      </c>
      <c r="D2764" s="6">
        <f t="shared" si="213"/>
        <v>4.8515551196941238E-5</v>
      </c>
      <c r="E2764" s="6">
        <f t="shared" si="215"/>
        <v>1.1476614173288875E-4</v>
      </c>
      <c r="F2764" s="6">
        <f t="shared" si="214"/>
        <v>0.21681257719029945</v>
      </c>
      <c r="G2764" s="17">
        <v>2.6589148665788487E-3</v>
      </c>
      <c r="H2764" s="9">
        <f t="shared" si="211"/>
        <v>4.6563137479158278E-3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-8.9027884218860175E-3</v>
      </c>
      <c r="D2765" s="6">
        <f t="shared" si="213"/>
        <v>7.9259641684867725E-5</v>
      </c>
      <c r="E2765" s="6">
        <f t="shared" si="215"/>
        <v>4.8515551196941238E-5</v>
      </c>
      <c r="F2765" s="6">
        <f t="shared" si="214"/>
        <v>8.102531051917064E-2</v>
      </c>
      <c r="G2765" s="17">
        <v>5.0610802606740448E-3</v>
      </c>
      <c r="H2765" s="9">
        <f t="shared" si="211"/>
        <v>2.8464945199169213E-3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-6.3104928817114547E-3</v>
      </c>
      <c r="D2766" s="6">
        <f t="shared" si="213"/>
        <v>3.9822320410130942E-5</v>
      </c>
      <c r="E2766" s="6">
        <f t="shared" si="215"/>
        <v>7.9259641684867725E-5</v>
      </c>
      <c r="F2766" s="6">
        <f t="shared" si="214"/>
        <v>0.2471307786041036</v>
      </c>
      <c r="G2766" s="17">
        <v>4.81853937783945E-3</v>
      </c>
      <c r="H2766" s="9">
        <f t="shared" ref="H2766:H2829" si="216">SQRT(F2766)/100</f>
        <v>4.9712249858973757E-3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-1.2163059978628129E-2</v>
      </c>
      <c r="D2767" s="6">
        <f t="shared" ref="D2767:D2830" si="218">C2767^2</f>
        <v>1.4794002804370529E-4</v>
      </c>
      <c r="E2767" s="6">
        <f t="shared" si="215"/>
        <v>3.9822320410130942E-5</v>
      </c>
      <c r="F2767" s="6">
        <f t="shared" ref="F2767:F2830" si="219">IF(C2766&gt;0,B$6+B$7*E2767+B$8*(G2766*100)^2,B$6+B$7*E2767+B$8*(G2766*100)^2+E2767*$B$9)</f>
        <v>0.22566721264253684</v>
      </c>
      <c r="G2767" s="17">
        <v>4.4684891720773064E-3</v>
      </c>
      <c r="H2767" s="9">
        <f t="shared" si="216"/>
        <v>4.7504443228243067E-3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-6.8600793088805651E-3</v>
      </c>
      <c r="D2768" s="6">
        <f t="shared" si="218"/>
        <v>4.7060688124131251E-5</v>
      </c>
      <c r="E2768" s="6">
        <f t="shared" ref="E2768:E2831" si="220">D2767</f>
        <v>1.4794002804370529E-4</v>
      </c>
      <c r="F2768" s="6">
        <f t="shared" si="219"/>
        <v>0.19655057986156374</v>
      </c>
      <c r="G2768" s="17">
        <v>5.1223195471914859E-3</v>
      </c>
      <c r="H2768" s="9">
        <f t="shared" si="216"/>
        <v>4.4334025292270011E-3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-1.1138492703236547E-2</v>
      </c>
      <c r="D2769" s="6">
        <f t="shared" si="218"/>
        <v>1.240660197000538E-4</v>
      </c>
      <c r="E2769" s="6">
        <f t="shared" si="220"/>
        <v>4.7060688124131251E-5</v>
      </c>
      <c r="F2769" s="6">
        <f t="shared" si="219"/>
        <v>0.2527160100916675</v>
      </c>
      <c r="G2769" s="17">
        <v>3.6215792164730727E-3</v>
      </c>
      <c r="H2769" s="9">
        <f t="shared" si="216"/>
        <v>5.0270867318126453E-3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-1.1699847720533247E-2</v>
      </c>
      <c r="D2770" s="6">
        <f t="shared" si="218"/>
        <v>1.3688643668366703E-4</v>
      </c>
      <c r="E2770" s="6">
        <f t="shared" si="220"/>
        <v>1.240660197000538E-4</v>
      </c>
      <c r="F2770" s="6">
        <f t="shared" si="219"/>
        <v>0.13518073921034499</v>
      </c>
      <c r="G2770" s="17">
        <v>4.2296751952051815E-3</v>
      </c>
      <c r="H2770" s="9">
        <f t="shared" si="216"/>
        <v>3.6766933406302054E-3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-5.717097498592616E-3</v>
      </c>
      <c r="D2771" s="6">
        <f t="shared" si="218"/>
        <v>3.2685203808413949E-5</v>
      </c>
      <c r="E2771" s="6">
        <f t="shared" si="220"/>
        <v>1.3688643668366703E-4</v>
      </c>
      <c r="F2771" s="6">
        <f t="shared" si="219"/>
        <v>0.17794451665528704</v>
      </c>
      <c r="G2771" s="17">
        <v>3.2532892006329269E-3</v>
      </c>
      <c r="H2771" s="9">
        <f t="shared" si="216"/>
        <v>4.2183470300022376E-3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-8.2196130292822647E-3</v>
      </c>
      <c r="D2772" s="6">
        <f t="shared" si="218"/>
        <v>6.7562038351146763E-5</v>
      </c>
      <c r="E2772" s="6">
        <f t="shared" si="220"/>
        <v>3.2685203808413949E-5</v>
      </c>
      <c r="F2772" s="6">
        <f t="shared" si="219"/>
        <v>0.11250048683791379</v>
      </c>
      <c r="G2772" s="17">
        <v>1.8212371678170975E-3</v>
      </c>
      <c r="H2772" s="9">
        <f t="shared" si="216"/>
        <v>3.3541092235929615E-3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-9.2896067497105009E-3</v>
      </c>
      <c r="D2773" s="6">
        <f t="shared" si="218"/>
        <v>8.6296793564266899E-5</v>
      </c>
      <c r="E2773" s="6">
        <f t="shared" si="220"/>
        <v>6.7562038351146763E-5</v>
      </c>
      <c r="F2773" s="6">
        <f t="shared" si="219"/>
        <v>4.7410712333702955E-2</v>
      </c>
      <c r="G2773" s="17">
        <v>2.1222684815836871E-3</v>
      </c>
      <c r="H2773" s="9">
        <f t="shared" si="216"/>
        <v>2.1774001087008091E-3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-1.2096294484220848E-2</v>
      </c>
      <c r="D2774" s="6">
        <f t="shared" si="218"/>
        <v>1.4632034024899171E-4</v>
      </c>
      <c r="E2774" s="6">
        <f t="shared" si="220"/>
        <v>8.6296793564266899E-5</v>
      </c>
      <c r="F2774" s="6">
        <f t="shared" si="219"/>
        <v>5.804406601371713E-2</v>
      </c>
      <c r="G2774" s="17">
        <v>3.6273338825215233E-3</v>
      </c>
      <c r="H2774" s="9">
        <f t="shared" si="216"/>
        <v>2.4092336128677338E-3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-8.7266091390717677E-3</v>
      </c>
      <c r="D2775" s="6">
        <f t="shared" si="218"/>
        <v>7.6153707066130893E-5</v>
      </c>
      <c r="E2775" s="6">
        <f t="shared" si="220"/>
        <v>1.4632034024899171E-4</v>
      </c>
      <c r="F2775" s="6">
        <f t="shared" si="219"/>
        <v>0.13555477503052302</v>
      </c>
      <c r="G2775" s="17">
        <v>2.6623949592060069E-3</v>
      </c>
      <c r="H2775" s="9">
        <f t="shared" si="216"/>
        <v>3.6817764059014096E-3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-9.6503062594054303E-3</v>
      </c>
      <c r="D2776" s="6">
        <f t="shared" si="218"/>
        <v>9.3128410900319622E-5</v>
      </c>
      <c r="E2776" s="6">
        <f t="shared" si="220"/>
        <v>7.6153707066130893E-5</v>
      </c>
      <c r="F2776" s="6">
        <f t="shared" si="219"/>
        <v>8.1191671272356436E-2</v>
      </c>
      <c r="G2776" s="17">
        <v>3.6587797092689938E-3</v>
      </c>
      <c r="H2776" s="9">
        <f t="shared" si="216"/>
        <v>2.8494152254867388E-3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-1.1853475574733627E-2</v>
      </c>
      <c r="D2777" s="6">
        <f t="shared" si="218"/>
        <v>1.4050488320080669E-4</v>
      </c>
      <c r="E2777" s="6">
        <f t="shared" si="220"/>
        <v>9.3128410900319622E-5</v>
      </c>
      <c r="F2777" s="6">
        <f t="shared" si="219"/>
        <v>0.13760604225617826</v>
      </c>
      <c r="G2777" s="17">
        <v>2.3411854805350913E-3</v>
      </c>
      <c r="H2777" s="9">
        <f t="shared" si="216"/>
        <v>3.7095288414592258E-3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-9.8260698196285315E-3</v>
      </c>
      <c r="D2778" s="6">
        <f t="shared" si="218"/>
        <v>9.6551648100214681E-5</v>
      </c>
      <c r="E2778" s="6">
        <f t="shared" si="220"/>
        <v>1.4050488320080669E-4</v>
      </c>
      <c r="F2778" s="6">
        <f t="shared" si="219"/>
        <v>6.6797142598314041E-2</v>
      </c>
      <c r="G2778" s="17">
        <v>3.927360506963796E-3</v>
      </c>
      <c r="H2778" s="9">
        <f t="shared" si="216"/>
        <v>2.584514317977636E-3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-2.4786912871463101E-3</v>
      </c>
      <c r="D2779" s="6">
        <f t="shared" si="218"/>
        <v>6.1439104969750312E-6</v>
      </c>
      <c r="E2779" s="6">
        <f t="shared" si="220"/>
        <v>9.6551648100214681E-5</v>
      </c>
      <c r="F2779" s="6">
        <f t="shared" si="219"/>
        <v>0.15585591502538038</v>
      </c>
      <c r="G2779" s="17">
        <v>6.6089075290395628E-3</v>
      </c>
      <c r="H2779" s="9">
        <f t="shared" si="216"/>
        <v>3.9478591036836708E-3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-8.751026950171794E-3</v>
      </c>
      <c r="D2780" s="6">
        <f t="shared" si="218"/>
        <v>7.6580472682633054E-5</v>
      </c>
      <c r="E2780" s="6">
        <f t="shared" si="220"/>
        <v>6.1439104969750312E-6</v>
      </c>
      <c r="F2780" s="6">
        <f t="shared" si="219"/>
        <v>0.40892089796850017</v>
      </c>
      <c r="G2780" s="17">
        <v>3.7282709295701892E-3</v>
      </c>
      <c r="H2780" s="9">
        <f t="shared" si="216"/>
        <v>6.3946923144784706E-3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-7.7913738428274978E-3</v>
      </c>
      <c r="D2781" s="6">
        <f t="shared" si="218"/>
        <v>6.0705506358696532E-5</v>
      </c>
      <c r="E2781" s="6">
        <f t="shared" si="220"/>
        <v>7.6580472682633054E-5</v>
      </c>
      <c r="F2781" s="6">
        <f t="shared" si="219"/>
        <v>0.142203692415526</v>
      </c>
      <c r="G2781" s="17">
        <v>4.859729514630394E-3</v>
      </c>
      <c r="H2781" s="9">
        <f t="shared" si="216"/>
        <v>3.770990485476276E-3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-1.268444668706783E-2</v>
      </c>
      <c r="D2782" s="6">
        <f t="shared" si="218"/>
        <v>1.6089518775706604E-4</v>
      </c>
      <c r="E2782" s="6">
        <f t="shared" si="220"/>
        <v>6.0705506358696532E-5</v>
      </c>
      <c r="F2782" s="6">
        <f t="shared" si="219"/>
        <v>0.22923828333470958</v>
      </c>
      <c r="G2782" s="17">
        <v>3.8427755195153163E-3</v>
      </c>
      <c r="H2782" s="9">
        <f t="shared" si="216"/>
        <v>4.7878834920527212E-3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-1.2429637582398012E-2</v>
      </c>
      <c r="D2783" s="6">
        <f t="shared" si="218"/>
        <v>1.5449589042976111E-4</v>
      </c>
      <c r="E2783" s="6">
        <f t="shared" si="220"/>
        <v>1.6089518775706604E-4</v>
      </c>
      <c r="F2783" s="6">
        <f t="shared" si="219"/>
        <v>0.14997018336648357</v>
      </c>
      <c r="G2783" s="17">
        <v>7.5048302213215293E-3</v>
      </c>
      <c r="H2783" s="9">
        <f t="shared" si="216"/>
        <v>3.872598395993103E-3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-1.3700863601494511E-2</v>
      </c>
      <c r="D2784" s="6">
        <f t="shared" si="218"/>
        <v>1.8771366342675716E-4</v>
      </c>
      <c r="E2784" s="6">
        <f t="shared" si="220"/>
        <v>1.5449589042976111E-4</v>
      </c>
      <c r="F2784" s="6">
        <f t="shared" si="219"/>
        <v>0.52218315793902226</v>
      </c>
      <c r="G2784" s="17">
        <v>6.5013492775896041E-3</v>
      </c>
      <c r="H2784" s="9">
        <f t="shared" si="216"/>
        <v>7.2262241726853606E-3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-7.5458428085477224E-3</v>
      </c>
      <c r="D2785" s="6">
        <f t="shared" si="218"/>
        <v>5.6939743691311378E-5</v>
      </c>
      <c r="E2785" s="6">
        <f t="shared" si="220"/>
        <v>1.8771366342675716E-4</v>
      </c>
      <c r="F2785" s="6">
        <f t="shared" si="219"/>
        <v>0.39629370007032028</v>
      </c>
      <c r="G2785" s="17">
        <v>3.8921037362220235E-3</v>
      </c>
      <c r="H2785" s="9">
        <f t="shared" si="216"/>
        <v>6.2951862567387174E-3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-3.3663713888680176E-3</v>
      </c>
      <c r="D2786" s="6">
        <f t="shared" si="218"/>
        <v>1.1332456327789186E-5</v>
      </c>
      <c r="E2786" s="6">
        <f t="shared" si="220"/>
        <v>5.6939743691311378E-5</v>
      </c>
      <c r="F2786" s="6">
        <f t="shared" si="219"/>
        <v>0.15338586700086315</v>
      </c>
      <c r="G2786" s="17">
        <v>5.012561510344531E-3</v>
      </c>
      <c r="H2786" s="9">
        <f t="shared" si="216"/>
        <v>3.9164507784582607E-3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-1.2504488045243276E-2</v>
      </c>
      <c r="D2787" s="6">
        <f t="shared" si="218"/>
        <v>1.5636222127363199E-4</v>
      </c>
      <c r="E2787" s="6">
        <f t="shared" si="220"/>
        <v>1.1332456327789186E-5</v>
      </c>
      <c r="F2787" s="6">
        <f t="shared" si="219"/>
        <v>0.24275174840487956</v>
      </c>
      <c r="G2787" s="17">
        <v>3.3847306542936317E-3</v>
      </c>
      <c r="H2787" s="9">
        <f t="shared" si="216"/>
        <v>4.9269843556163191E-3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-5.7822029887094192E-3</v>
      </c>
      <c r="D2788" s="6">
        <f t="shared" si="218"/>
        <v>3.343387140264014E-5</v>
      </c>
      <c r="E2788" s="6">
        <f t="shared" si="220"/>
        <v>1.5636222127363199E-4</v>
      </c>
      <c r="F2788" s="6">
        <f t="shared" si="219"/>
        <v>0.12031775676146056</v>
      </c>
      <c r="G2788" s="17">
        <v>4.9106582706294061E-3</v>
      </c>
      <c r="H2788" s="9">
        <f t="shared" si="216"/>
        <v>3.468685006763522E-3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-6.2207009984170591E-3</v>
      </c>
      <c r="D2789" s="6">
        <f t="shared" si="218"/>
        <v>3.8697120911706997E-5</v>
      </c>
      <c r="E2789" s="6">
        <f t="shared" si="220"/>
        <v>3.343387140264014E-5</v>
      </c>
      <c r="F2789" s="6">
        <f t="shared" si="219"/>
        <v>0.23369474735764398</v>
      </c>
      <c r="G2789" s="17">
        <v>3.8503010755725708E-3</v>
      </c>
      <c r="H2789" s="9">
        <f t="shared" si="216"/>
        <v>4.8341984584586925E-3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-1.1568294998368289E-2</v>
      </c>
      <c r="D2790" s="6">
        <f t="shared" si="218"/>
        <v>1.3382544916927278E-4</v>
      </c>
      <c r="E2790" s="6">
        <f t="shared" si="220"/>
        <v>3.8697120911706997E-5</v>
      </c>
      <c r="F2790" s="6">
        <f t="shared" si="219"/>
        <v>0.1504865831020179</v>
      </c>
      <c r="G2790" s="17">
        <v>3.4605678760773807E-3</v>
      </c>
      <c r="H2790" s="9">
        <f t="shared" si="216"/>
        <v>3.879260020957836E-3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-1.071060765589597E-2</v>
      </c>
      <c r="D2791" s="6">
        <f t="shared" si="218"/>
        <v>1.1471711635853737E-4</v>
      </c>
      <c r="E2791" s="6">
        <f t="shared" si="220"/>
        <v>1.3382544916927278E-4</v>
      </c>
      <c r="F2791" s="6">
        <f t="shared" si="219"/>
        <v>0.12496719114382636</v>
      </c>
      <c r="G2791" s="17">
        <v>6.3922553154840489E-3</v>
      </c>
      <c r="H2791" s="9">
        <f t="shared" si="216"/>
        <v>3.5350698881892895E-3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-6.3606579537208033E-3</v>
      </c>
      <c r="D2792" s="6">
        <f t="shared" si="218"/>
        <v>4.0457969604231718E-5</v>
      </c>
      <c r="E2792" s="6">
        <f t="shared" si="220"/>
        <v>1.1471711635853737E-4</v>
      </c>
      <c r="F2792" s="6">
        <f t="shared" si="219"/>
        <v>0.38369336275317789</v>
      </c>
      <c r="G2792" s="17">
        <v>4.3981172300018596E-3</v>
      </c>
      <c r="H2792" s="9">
        <f t="shared" si="216"/>
        <v>6.1942986911609123E-3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-1.3872377884461291E-3</v>
      </c>
      <c r="D2793" s="6">
        <f t="shared" si="218"/>
        <v>1.9244286816929072E-6</v>
      </c>
      <c r="E2793" s="6">
        <f t="shared" si="220"/>
        <v>4.0457969604231718E-5</v>
      </c>
      <c r="F2793" s="6">
        <f t="shared" si="219"/>
        <v>0.19095986491335498</v>
      </c>
      <c r="G2793" s="17">
        <v>4.1246798266102733E-3</v>
      </c>
      <c r="H2793" s="9">
        <f t="shared" si="216"/>
        <v>4.3698954783078616E-3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-1.0777914841556711E-2</v>
      </c>
      <c r="D2794" s="6">
        <f t="shared" si="218"/>
        <v>1.1616344833184842E-4</v>
      </c>
      <c r="E2794" s="6">
        <f t="shared" si="220"/>
        <v>1.9244286816929072E-6</v>
      </c>
      <c r="F2794" s="6">
        <f t="shared" si="219"/>
        <v>0.1700853288129015</v>
      </c>
      <c r="G2794" s="17">
        <v>6.2266798829791123E-3</v>
      </c>
      <c r="H2794" s="9">
        <f t="shared" si="216"/>
        <v>4.1241402596529312E-3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-9.8114278332475328E-3</v>
      </c>
      <c r="D2795" s="6">
        <f t="shared" si="218"/>
        <v>9.6264116127024377E-5</v>
      </c>
      <c r="E2795" s="6">
        <f t="shared" si="220"/>
        <v>1.1616344833184842E-4</v>
      </c>
      <c r="F2795" s="6">
        <f t="shared" si="219"/>
        <v>0.36497876105720728</v>
      </c>
      <c r="G2795" s="17">
        <v>3.336884840659545E-3</v>
      </c>
      <c r="H2795" s="9">
        <f t="shared" si="216"/>
        <v>6.0413472094989484E-3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-1.0133818647833802E-2</v>
      </c>
      <c r="D2796" s="6">
        <f t="shared" si="218"/>
        <v>1.026942803871841E-4</v>
      </c>
      <c r="E2796" s="6">
        <f t="shared" si="220"/>
        <v>9.6264116127024377E-5</v>
      </c>
      <c r="F2796" s="6">
        <f t="shared" si="219"/>
        <v>0.11743611141435435</v>
      </c>
      <c r="G2796" s="17">
        <v>2.7336592401283441E-3</v>
      </c>
      <c r="H2796" s="9">
        <f t="shared" si="216"/>
        <v>3.4268952626882888E-3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-2.445278869457293E-2</v>
      </c>
      <c r="D2797" s="6">
        <f t="shared" si="218"/>
        <v>5.9793887494143366E-4</v>
      </c>
      <c r="E2797" s="6">
        <f t="shared" si="220"/>
        <v>1.026942803871841E-4</v>
      </c>
      <c r="F2797" s="6">
        <f t="shared" si="219"/>
        <v>8.4636518866845575E-2</v>
      </c>
      <c r="G2797" s="17">
        <v>8.7674575776139005E-3</v>
      </c>
      <c r="H2797" s="9">
        <f t="shared" si="216"/>
        <v>2.9092356189701373E-3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-4.7460157481275939E-3</v>
      </c>
      <c r="D2798" s="6">
        <f t="shared" si="218"/>
        <v>2.2524665481475125E-5</v>
      </c>
      <c r="E2798" s="6">
        <f t="shared" si="220"/>
        <v>5.9793887494143366E-4</v>
      </c>
      <c r="F2798" s="6">
        <f t="shared" si="219"/>
        <v>0.70622005746328509</v>
      </c>
      <c r="G2798" s="17">
        <v>2.7666127712061535E-3</v>
      </c>
      <c r="H2798" s="9">
        <f t="shared" si="216"/>
        <v>8.4036900077482934E-3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1.8877492762463879E-3</v>
      </c>
      <c r="D2799" s="6">
        <f t="shared" si="218"/>
        <v>3.5635973299687613E-6</v>
      </c>
      <c r="E2799" s="6">
        <f t="shared" si="220"/>
        <v>2.2524665481475125E-5</v>
      </c>
      <c r="F2799" s="6">
        <f t="shared" si="219"/>
        <v>8.6258586431078504E-2</v>
      </c>
      <c r="G2799" s="17">
        <v>5.6609288663436088E-3</v>
      </c>
      <c r="H2799" s="9">
        <f t="shared" si="216"/>
        <v>2.9369812125902084E-3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-1.0349716754729715E-2</v>
      </c>
      <c r="D2800" s="6">
        <f t="shared" si="218"/>
        <v>1.0711663690313297E-4</v>
      </c>
      <c r="E2800" s="6">
        <f t="shared" si="220"/>
        <v>3.5635973299687613E-6</v>
      </c>
      <c r="F2800" s="6">
        <f t="shared" si="219"/>
        <v>0.30473705769613951</v>
      </c>
      <c r="G2800" s="17">
        <v>2.1494489836206628E-3</v>
      </c>
      <c r="H2800" s="9">
        <f t="shared" si="216"/>
        <v>5.5202994275323465E-3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-8.8164743879205944E-3</v>
      </c>
      <c r="D2801" s="6">
        <f t="shared" si="218"/>
        <v>7.7730220632859817E-5</v>
      </c>
      <c r="E2801" s="6">
        <f t="shared" si="220"/>
        <v>1.0711663690313297E-4</v>
      </c>
      <c r="F2801" s="6">
        <f t="shared" si="219"/>
        <v>5.9084408733037212E-2</v>
      </c>
      <c r="G2801" s="17">
        <v>5.7813094780967793E-3</v>
      </c>
      <c r="H2801" s="9">
        <f t="shared" si="216"/>
        <v>2.4307284655641238E-3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-8.0250366235880242E-3</v>
      </c>
      <c r="D2802" s="6">
        <f t="shared" si="218"/>
        <v>6.4401212809929071E-5</v>
      </c>
      <c r="E2802" s="6">
        <f t="shared" si="220"/>
        <v>7.7730220632859817E-5</v>
      </c>
      <c r="F2802" s="6">
        <f t="shared" si="219"/>
        <v>0.31707601716958422</v>
      </c>
      <c r="G2802" s="17">
        <v>3.8748969263186221E-3</v>
      </c>
      <c r="H2802" s="9">
        <f t="shared" si="216"/>
        <v>5.6309503387046867E-3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-4.7706100686405219E-3</v>
      </c>
      <c r="D2803" s="6">
        <f t="shared" si="218"/>
        <v>2.2758720427014324E-5</v>
      </c>
      <c r="E2803" s="6">
        <f t="shared" si="220"/>
        <v>6.4401212809929071E-5</v>
      </c>
      <c r="F2803" s="6">
        <f t="shared" si="219"/>
        <v>0.15218893808165576</v>
      </c>
      <c r="G2803" s="17">
        <v>4.4596779741256131E-3</v>
      </c>
      <c r="H2803" s="9">
        <f t="shared" si="216"/>
        <v>3.9011400651816613E-3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-4.6363921356715977E-3</v>
      </c>
      <c r="D2804" s="6">
        <f t="shared" si="218"/>
        <v>2.1496132035717438E-5</v>
      </c>
      <c r="E2804" s="6">
        <f t="shared" si="220"/>
        <v>2.2758720427014324E-5</v>
      </c>
      <c r="F2804" s="6">
        <f t="shared" si="219"/>
        <v>0.19584373623724702</v>
      </c>
      <c r="G2804" s="17">
        <v>3.3034611529449485E-3</v>
      </c>
      <c r="H2804" s="9">
        <f t="shared" si="216"/>
        <v>4.4254235530313598E-3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-9.949250442765338E-3</v>
      </c>
      <c r="D2805" s="6">
        <f t="shared" si="218"/>
        <v>9.8987584372866279E-5</v>
      </c>
      <c r="E2805" s="6">
        <f t="shared" si="220"/>
        <v>2.1496132035717438E-5</v>
      </c>
      <c r="F2805" s="6">
        <f t="shared" si="219"/>
        <v>0.11544682799235664</v>
      </c>
      <c r="G2805" s="17">
        <v>3.7984336763423258E-3</v>
      </c>
      <c r="H2805" s="9">
        <f t="shared" si="216"/>
        <v>3.3977467238209009E-3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-1.1366364150606073E-2</v>
      </c>
      <c r="D2806" s="6">
        <f t="shared" si="218"/>
        <v>1.2919423400418293E-4</v>
      </c>
      <c r="E2806" s="6">
        <f t="shared" si="220"/>
        <v>9.8987584372866279E-5</v>
      </c>
      <c r="F2806" s="6">
        <f t="shared" si="219"/>
        <v>0.14693422939146311</v>
      </c>
      <c r="G2806" s="17">
        <v>5.8736636757031127E-3</v>
      </c>
      <c r="H2806" s="9">
        <f t="shared" si="216"/>
        <v>3.8332000911961684E-3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-6.9110042334030383E-3</v>
      </c>
      <c r="D2807" s="6">
        <f t="shared" si="218"/>
        <v>4.7761979514114715E-5</v>
      </c>
      <c r="E2807" s="6">
        <f t="shared" si="220"/>
        <v>1.2919423400418293E-4</v>
      </c>
      <c r="F2807" s="6">
        <f t="shared" si="219"/>
        <v>0.32671811474147289</v>
      </c>
      <c r="G2807" s="17">
        <v>5.5986129389843826E-3</v>
      </c>
      <c r="H2807" s="9">
        <f t="shared" si="216"/>
        <v>5.715926125672662E-3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-1.0913124405383943E-2</v>
      </c>
      <c r="D2808" s="6">
        <f t="shared" si="218"/>
        <v>1.1909628428738664E-4</v>
      </c>
      <c r="E2808" s="6">
        <f t="shared" si="220"/>
        <v>4.7761979514114715E-5</v>
      </c>
      <c r="F2808" s="6">
        <f t="shared" si="219"/>
        <v>0.29845323487796332</v>
      </c>
      <c r="G2808" s="17">
        <v>2.5273002770369595E-3</v>
      </c>
      <c r="H2808" s="9">
        <f t="shared" si="216"/>
        <v>5.4630873586092631E-3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-1.389261966473216E-2</v>
      </c>
      <c r="D2809" s="6">
        <f t="shared" si="218"/>
        <v>1.9300488114890271E-4</v>
      </c>
      <c r="E2809" s="6">
        <f t="shared" si="220"/>
        <v>1.1909628428738664E-4</v>
      </c>
      <c r="F2809" s="6">
        <f t="shared" si="219"/>
        <v>7.4912676609348347E-2</v>
      </c>
      <c r="G2809" s="17">
        <v>3.9774529597408114E-3</v>
      </c>
      <c r="H2809" s="9">
        <f t="shared" si="216"/>
        <v>2.7370180234947E-3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-5.4801443515878848E-3</v>
      </c>
      <c r="D2810" s="6">
        <f t="shared" si="218"/>
        <v>3.0031982114240598E-5</v>
      </c>
      <c r="E2810" s="6">
        <f t="shared" si="220"/>
        <v>1.9300488114890271E-4</v>
      </c>
      <c r="F2810" s="6">
        <f t="shared" si="219"/>
        <v>0.15940433893093592</v>
      </c>
      <c r="G2810" s="17">
        <v>3.4527145738082235E-3</v>
      </c>
      <c r="H2810" s="9">
        <f t="shared" si="216"/>
        <v>3.9925472937829545E-3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-8.0640604458467741E-3</v>
      </c>
      <c r="D2811" s="6">
        <f t="shared" si="218"/>
        <v>6.5029070874270473E-5</v>
      </c>
      <c r="E2811" s="6">
        <f t="shared" si="220"/>
        <v>3.0031982114240598E-5</v>
      </c>
      <c r="F2811" s="6">
        <f t="shared" si="219"/>
        <v>0.12447905968886069</v>
      </c>
      <c r="G2811" s="17">
        <v>4.100241822486808E-3</v>
      </c>
      <c r="H2811" s="9">
        <f t="shared" si="216"/>
        <v>3.5281590056127103E-3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-4.5823657764776414E-3</v>
      </c>
      <c r="D2812" s="6">
        <f t="shared" si="218"/>
        <v>2.0998076109433539E-5</v>
      </c>
      <c r="E2812" s="6">
        <f t="shared" si="220"/>
        <v>6.5029070874270473E-5</v>
      </c>
      <c r="F2812" s="6">
        <f t="shared" si="219"/>
        <v>0.16828608277126056</v>
      </c>
      <c r="G2812" s="17">
        <v>3.559665535567838E-3</v>
      </c>
      <c r="H2812" s="9">
        <f t="shared" si="216"/>
        <v>4.1022686744198091E-3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-2.5006811917794022E-2</v>
      </c>
      <c r="D2813" s="6">
        <f t="shared" si="218"/>
        <v>6.253406422919251E-4</v>
      </c>
      <c r="E2813" s="6">
        <f t="shared" si="220"/>
        <v>2.0998076109433539E-5</v>
      </c>
      <c r="F2813" s="6">
        <f t="shared" si="219"/>
        <v>0.13119647778675259</v>
      </c>
      <c r="G2813" s="17">
        <v>8.6356764727428207E-3</v>
      </c>
      <c r="H2813" s="9">
        <f t="shared" si="216"/>
        <v>3.6221054345056351E-3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-1.9300719362330077E-2</v>
      </c>
      <c r="D2814" s="6">
        <f t="shared" si="218"/>
        <v>3.7251776790342314E-4</v>
      </c>
      <c r="E2814" s="6">
        <f t="shared" si="220"/>
        <v>6.253406422919251E-4</v>
      </c>
      <c r="F2814" s="6">
        <f t="shared" si="219"/>
        <v>0.6856785207562226</v>
      </c>
      <c r="G2814" s="17">
        <v>7.3380966455895581E-3</v>
      </c>
      <c r="H2814" s="9">
        <f t="shared" si="216"/>
        <v>8.2805707578416515E-3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-1.3584294760328759E-2</v>
      </c>
      <c r="D2815" s="6">
        <f t="shared" si="218"/>
        <v>1.8453306413549535E-4</v>
      </c>
      <c r="E2815" s="6">
        <f t="shared" si="220"/>
        <v>3.7251776790342314E-4</v>
      </c>
      <c r="F2815" s="6">
        <f t="shared" si="219"/>
        <v>0.50002010550226594</v>
      </c>
      <c r="G2815" s="17">
        <v>8.4478363599513641E-3</v>
      </c>
      <c r="H2815" s="9">
        <f t="shared" si="216"/>
        <v>7.071209977806245E-3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-5.3799158517913092E-3</v>
      </c>
      <c r="D2816" s="6">
        <f t="shared" si="218"/>
        <v>2.8943494572355408E-5</v>
      </c>
      <c r="E2816" s="6">
        <f t="shared" si="220"/>
        <v>1.8453306413549535E-4</v>
      </c>
      <c r="F2816" s="6">
        <f t="shared" si="219"/>
        <v>0.65692798333180791</v>
      </c>
      <c r="G2816" s="17">
        <v>3.9968410827135132E-3</v>
      </c>
      <c r="H2816" s="9">
        <f t="shared" si="216"/>
        <v>8.1051093967435608E-3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-2.626208446529131E-3</v>
      </c>
      <c r="D2817" s="6">
        <f t="shared" si="218"/>
        <v>6.896970804620952E-6</v>
      </c>
      <c r="E2817" s="6">
        <f t="shared" si="220"/>
        <v>2.8943494572355408E-5</v>
      </c>
      <c r="F2817" s="6">
        <f t="shared" si="219"/>
        <v>0.16078624630251262</v>
      </c>
      <c r="G2817" s="17">
        <v>3.7932871438697978E-3</v>
      </c>
      <c r="H2817" s="9">
        <f t="shared" si="216"/>
        <v>4.0098160344648305E-3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-2.4362668185041958E-2</v>
      </c>
      <c r="D2818" s="6">
        <f t="shared" si="218"/>
        <v>5.9353960109445559E-4</v>
      </c>
      <c r="E2818" s="6">
        <f t="shared" si="220"/>
        <v>6.896970804620952E-6</v>
      </c>
      <c r="F2818" s="6">
        <f t="shared" si="219"/>
        <v>0.1465826401027128</v>
      </c>
      <c r="G2818" s="17">
        <v>8.4690483904052462E-3</v>
      </c>
      <c r="H2818" s="9">
        <f t="shared" si="216"/>
        <v>3.8286112378082054E-3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-9.7720962007702018E-3</v>
      </c>
      <c r="D2819" s="6">
        <f t="shared" si="218"/>
        <v>9.5493864157107406E-5</v>
      </c>
      <c r="E2819" s="6">
        <f t="shared" si="220"/>
        <v>5.9353960109445559E-4</v>
      </c>
      <c r="F2819" s="6">
        <f t="shared" si="219"/>
        <v>0.66014936583469253</v>
      </c>
      <c r="G2819" s="17">
        <v>5.2362817862640363E-3</v>
      </c>
      <c r="H2819" s="9">
        <f t="shared" si="216"/>
        <v>8.124957635795356E-3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5.2372530986115311E-3</v>
      </c>
      <c r="D2820" s="6">
        <f t="shared" si="218"/>
        <v>2.7428820018916084E-5</v>
      </c>
      <c r="E2820" s="6">
        <f t="shared" si="220"/>
        <v>9.5493864157107406E-5</v>
      </c>
      <c r="F2820" s="6">
        <f t="shared" si="219"/>
        <v>0.26329051092919808</v>
      </c>
      <c r="G2820" s="17">
        <v>8.1336697088653532E-3</v>
      </c>
      <c r="H2820" s="9">
        <f t="shared" si="216"/>
        <v>5.1311841803739419E-3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-1.7731079729723008E-2</v>
      </c>
      <c r="D2821" s="6">
        <f t="shared" si="218"/>
        <v>3.1439118838179412E-4</v>
      </c>
      <c r="E2821" s="6">
        <f t="shared" si="220"/>
        <v>2.7428820018916084E-5</v>
      </c>
      <c r="F2821" s="6">
        <f t="shared" si="219"/>
        <v>0.610264513330109</v>
      </c>
      <c r="G2821" s="17">
        <v>1.0433243231688125E-2</v>
      </c>
      <c r="H2821" s="9">
        <f t="shared" si="216"/>
        <v>7.8119428654471676E-3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-1.7082868379296699E-2</v>
      </c>
      <c r="D2822" s="6">
        <f t="shared" si="218"/>
        <v>2.9182439206437504E-4</v>
      </c>
      <c r="E2822" s="6">
        <f t="shared" si="220"/>
        <v>3.1439118838179412E-4</v>
      </c>
      <c r="F2822" s="6">
        <f t="shared" si="219"/>
        <v>0.99269798344187177</v>
      </c>
      <c r="G2822" s="17">
        <v>1.0347667239972255E-2</v>
      </c>
      <c r="H2822" s="9">
        <f t="shared" si="216"/>
        <v>9.9634230234486778E-3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-2.6723206834751087E-4</v>
      </c>
      <c r="D2823" s="6">
        <f t="shared" si="218"/>
        <v>7.1412978353288726E-8</v>
      </c>
      <c r="E2823" s="6">
        <f t="shared" si="220"/>
        <v>2.9182439206437504E-4</v>
      </c>
      <c r="F2823" s="6">
        <f t="shared" si="219"/>
        <v>0.97676892973019969</v>
      </c>
      <c r="G2823" s="17">
        <v>7.9144219948167564E-3</v>
      </c>
      <c r="H2823" s="9">
        <f t="shared" si="216"/>
        <v>9.8831620938351489E-3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-1.0605621996722537E-2</v>
      </c>
      <c r="D2824" s="6">
        <f t="shared" si="218"/>
        <v>1.1247921793736494E-4</v>
      </c>
      <c r="E2824" s="6">
        <f t="shared" si="220"/>
        <v>7.1412978353288726E-8</v>
      </c>
      <c r="F2824" s="6">
        <f t="shared" si="219"/>
        <v>0.57874924362534519</v>
      </c>
      <c r="G2824" s="17">
        <v>5.4532343383533683E-3</v>
      </c>
      <c r="H2824" s="9">
        <f t="shared" si="216"/>
        <v>7.6075570561471651E-3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-2.9384958549366839E-2</v>
      </c>
      <c r="D2825" s="6">
        <f t="shared" si="218"/>
        <v>8.6347578894800734E-4</v>
      </c>
      <c r="E2825" s="6">
        <f t="shared" si="220"/>
        <v>1.1247921793736494E-4</v>
      </c>
      <c r="F2825" s="6">
        <f t="shared" si="219"/>
        <v>0.28406314973891739</v>
      </c>
      <c r="G2825" s="17">
        <v>8.0843081638007318E-3</v>
      </c>
      <c r="H2825" s="9">
        <f t="shared" si="216"/>
        <v>5.3297574967245687E-3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-5.5235019578377328E-3</v>
      </c>
      <c r="D2826" s="6">
        <f t="shared" si="218"/>
        <v>3.0509073878237267E-5</v>
      </c>
      <c r="E2826" s="6">
        <f t="shared" si="220"/>
        <v>8.6347578894800734E-4</v>
      </c>
      <c r="F2826" s="6">
        <f t="shared" si="219"/>
        <v>0.60310932025216724</v>
      </c>
      <c r="G2826" s="17">
        <v>7.6671571530613153E-3</v>
      </c>
      <c r="H2826" s="9">
        <f t="shared" si="216"/>
        <v>7.7660113330600238E-3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-1.4763353753199655E-2</v>
      </c>
      <c r="D2827" s="6">
        <f t="shared" si="218"/>
        <v>2.1795661404211435E-4</v>
      </c>
      <c r="E2827" s="6">
        <f t="shared" si="220"/>
        <v>3.0509073878237267E-5</v>
      </c>
      <c r="F2827" s="6">
        <f t="shared" si="219"/>
        <v>0.54424046144944271</v>
      </c>
      <c r="G2827" s="17">
        <v>9.2431002122631053E-3</v>
      </c>
      <c r="H2827" s="9">
        <f t="shared" si="216"/>
        <v>7.3772654923721067E-3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-2.2051359915092633E-2</v>
      </c>
      <c r="D2828" s="6">
        <f t="shared" si="218"/>
        <v>4.8626247410495419E-4</v>
      </c>
      <c r="E2828" s="6">
        <f t="shared" si="220"/>
        <v>2.1795661404211435E-4</v>
      </c>
      <c r="F2828" s="6">
        <f t="shared" si="219"/>
        <v>0.78294427087155372</v>
      </c>
      <c r="G2828" s="17">
        <v>1.7424692112868029E-2</v>
      </c>
      <c r="H2828" s="9">
        <f t="shared" si="216"/>
        <v>8.8484138175808306E-3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-3.1134164159402691E-2</v>
      </c>
      <c r="D2829" s="6">
        <f t="shared" si="218"/>
        <v>9.6933617790463515E-4</v>
      </c>
      <c r="E2829" s="6">
        <f t="shared" si="220"/>
        <v>4.8626247410495419E-4</v>
      </c>
      <c r="F2829" s="6">
        <f t="shared" si="219"/>
        <v>2.7372320084051851</v>
      </c>
      <c r="G2829" s="17">
        <v>1.3185068707965498E-2</v>
      </c>
      <c r="H2829" s="9">
        <f t="shared" si="216"/>
        <v>1.6544582220186718E-2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3.2928302632506123E-3</v>
      </c>
      <c r="D2830" s="6">
        <f t="shared" si="218"/>
        <v>1.0842731142579096E-5</v>
      </c>
      <c r="E2830" s="6">
        <f t="shared" si="220"/>
        <v>9.6933617790463515E-4</v>
      </c>
      <c r="F2830" s="6">
        <f t="shared" si="219"/>
        <v>1.5748561091704354</v>
      </c>
      <c r="G2830" s="17">
        <v>7.5503076013889057E-3</v>
      </c>
      <c r="H2830" s="9">
        <f t="shared" ref="H2830:H2893" si="221">SQRT(F2830)/100</f>
        <v>1.2549327110129991E-2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-3.3972494464613416E-3</v>
      </c>
      <c r="D2831" s="6">
        <f t="shared" ref="D2831:D2894" si="223">C2831^2</f>
        <v>1.1541303801481893E-5</v>
      </c>
      <c r="E2831" s="6">
        <f t="shared" si="220"/>
        <v>1.0842731142579096E-5</v>
      </c>
      <c r="F2831" s="6">
        <f t="shared" ref="F2831:F2894" si="224">IF(C2830&gt;0,B$6+B$7*E2831+B$8*(G2830*100)^2,B$6+B$7*E2831+B$8*(G2830*100)^2+E2831*$B$9)</f>
        <v>0.52831299665066955</v>
      </c>
      <c r="G2831" s="17">
        <v>8.3209202577107944E-3</v>
      </c>
      <c r="H2831" s="9">
        <f t="shared" si="221"/>
        <v>7.2685142680651701E-3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4.3996580317902517E-3</v>
      </c>
      <c r="D2832" s="6">
        <f t="shared" si="223"/>
        <v>1.9356990796696473E-5</v>
      </c>
      <c r="E2832" s="6">
        <f t="shared" ref="E2832:E2895" si="225">D2831</f>
        <v>1.1541303801481893E-5</v>
      </c>
      <c r="F2832" s="6">
        <f t="shared" si="224"/>
        <v>0.63786240799850147</v>
      </c>
      <c r="G2832" s="17">
        <v>9.2550992770069947E-3</v>
      </c>
      <c r="H2832" s="9">
        <f t="shared" si="221"/>
        <v>7.9866288758054949E-3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-1.1988278923341511E-2</v>
      </c>
      <c r="D2833" s="6">
        <f t="shared" si="223"/>
        <v>1.4371883154383429E-4</v>
      </c>
      <c r="E2833" s="6">
        <f t="shared" si="225"/>
        <v>1.9356990796696473E-5</v>
      </c>
      <c r="F2833" s="6">
        <f t="shared" si="224"/>
        <v>0.7849285185523267</v>
      </c>
      <c r="G2833" s="17">
        <v>2.4971160095810458E-3</v>
      </c>
      <c r="H2833" s="9">
        <f t="shared" si="221"/>
        <v>8.8596191710046245E-3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-4.90856219451314E-3</v>
      </c>
      <c r="D2834" s="6">
        <f t="shared" si="223"/>
        <v>2.4093982817403651E-5</v>
      </c>
      <c r="E2834" s="6">
        <f t="shared" si="225"/>
        <v>1.4371883154383429E-4</v>
      </c>
      <c r="F2834" s="6">
        <f t="shared" si="224"/>
        <v>7.3554708811363861E-2</v>
      </c>
      <c r="G2834" s="17">
        <v>7.2503018093905752E-3</v>
      </c>
      <c r="H2834" s="9">
        <f t="shared" si="221"/>
        <v>2.712097137112973E-3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-3.5294885349594126E-3</v>
      </c>
      <c r="D2835" s="6">
        <f t="shared" si="223"/>
        <v>1.2457289318409941E-5</v>
      </c>
      <c r="E2835" s="6">
        <f t="shared" si="225"/>
        <v>2.4093982817403651E-5</v>
      </c>
      <c r="F2835" s="6">
        <f t="shared" si="224"/>
        <v>0.48854193772669419</v>
      </c>
      <c r="G2835" s="17">
        <v>4.3786466330765139E-3</v>
      </c>
      <c r="H2835" s="9">
        <f t="shared" si="221"/>
        <v>6.9895775103127247E-3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-6.3976641279076835E-3</v>
      </c>
      <c r="D2836" s="6">
        <f t="shared" si="223"/>
        <v>4.0930106293516784E-5</v>
      </c>
      <c r="E2836" s="6">
        <f t="shared" si="225"/>
        <v>1.2457289318409941E-5</v>
      </c>
      <c r="F2836" s="6">
        <f t="shared" si="224"/>
        <v>0.18942871803768541</v>
      </c>
      <c r="G2836" s="17">
        <v>4.7321171358129738E-3</v>
      </c>
      <c r="H2836" s="9">
        <f t="shared" si="221"/>
        <v>4.3523409567459833E-3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-1.2360064757500587E-2</v>
      </c>
      <c r="D2837" s="6">
        <f t="shared" si="223"/>
        <v>1.5277120080960804E-4</v>
      </c>
      <c r="E2837" s="6">
        <f t="shared" si="225"/>
        <v>4.0930106293516784E-5</v>
      </c>
      <c r="F2837" s="6">
        <f t="shared" si="224"/>
        <v>0.21827422164513108</v>
      </c>
      <c r="G2837" s="17">
        <v>4.7618543536419103E-3</v>
      </c>
      <c r="H2837" s="9">
        <f t="shared" si="221"/>
        <v>4.671982680245412E-3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-3.8708750512045772E-3</v>
      </c>
      <c r="D2838" s="6">
        <f t="shared" si="223"/>
        <v>1.4983673662038039E-5</v>
      </c>
      <c r="E2838" s="6">
        <f t="shared" si="225"/>
        <v>1.5277120080960804E-4</v>
      </c>
      <c r="F2838" s="6">
        <f t="shared" si="224"/>
        <v>0.22080497997187221</v>
      </c>
      <c r="G2838" s="17">
        <v>4.7969890279637413E-3</v>
      </c>
      <c r="H2838" s="9">
        <f t="shared" si="221"/>
        <v>4.6989890399092467E-3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-4.6857984572098556E-3</v>
      </c>
      <c r="D2839" s="6">
        <f t="shared" si="223"/>
        <v>2.1956707181590262E-5</v>
      </c>
      <c r="E2839" s="6">
        <f t="shared" si="225"/>
        <v>1.4983673662038039E-5</v>
      </c>
      <c r="F2839" s="6">
        <f t="shared" si="224"/>
        <v>0.22381072136008506</v>
      </c>
      <c r="G2839" s="17">
        <v>4.8792981804157212E-3</v>
      </c>
      <c r="H2839" s="9">
        <f t="shared" si="221"/>
        <v>4.7308637832861461E-3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-1.300340270241877E-2</v>
      </c>
      <c r="D2840" s="6">
        <f t="shared" si="223"/>
        <v>1.6908848184127176E-4</v>
      </c>
      <c r="E2840" s="6">
        <f t="shared" si="225"/>
        <v>2.1956707181590262E-5</v>
      </c>
      <c r="F2840" s="6">
        <f t="shared" si="224"/>
        <v>0.23094462055285406</v>
      </c>
      <c r="G2840" s="17">
        <v>3.4304598333371175E-3</v>
      </c>
      <c r="H2840" s="9">
        <f t="shared" si="221"/>
        <v>4.8056697821724503E-3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-5.8848137268773569E-3</v>
      </c>
      <c r="D2841" s="6">
        <f t="shared" si="223"/>
        <v>3.4631032600044166E-5</v>
      </c>
      <c r="E2841" s="6">
        <f t="shared" si="225"/>
        <v>1.6908848184127176E-4</v>
      </c>
      <c r="F2841" s="6">
        <f t="shared" si="224"/>
        <v>0.12310945852865252</v>
      </c>
      <c r="G2841" s="17">
        <v>5.1586579374497954E-3</v>
      </c>
      <c r="H2841" s="9">
        <f t="shared" si="221"/>
        <v>3.5086957481185589E-3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-8.6183525883927643E-3</v>
      </c>
      <c r="D2842" s="6">
        <f t="shared" si="223"/>
        <v>7.4276001337856263E-5</v>
      </c>
      <c r="E2842" s="6">
        <f t="shared" si="225"/>
        <v>3.4631032600044166E-5</v>
      </c>
      <c r="F2842" s="6">
        <f t="shared" si="224"/>
        <v>0.25606207308602963</v>
      </c>
      <c r="G2842" s="17">
        <v>1.7107825868729236E-3</v>
      </c>
      <c r="H2842" s="9">
        <f t="shared" si="221"/>
        <v>5.0602576326312645E-3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-1.099446640957819E-2</v>
      </c>
      <c r="D2843" s="6">
        <f t="shared" si="223"/>
        <v>1.2087829163134314E-4</v>
      </c>
      <c r="E2843" s="6">
        <f t="shared" si="225"/>
        <v>7.4276001337856263E-5</v>
      </c>
      <c r="F2843" s="6">
        <f t="shared" si="224"/>
        <v>4.3916456807591646E-2</v>
      </c>
      <c r="G2843" s="17">
        <v>4.4684336314007797E-3</v>
      </c>
      <c r="H2843" s="9">
        <f t="shared" si="221"/>
        <v>2.0956253674641288E-3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-7.853040469303409E-3</v>
      </c>
      <c r="D2844" s="6">
        <f t="shared" si="223"/>
        <v>6.1670244612517102E-5</v>
      </c>
      <c r="E2844" s="6">
        <f t="shared" si="225"/>
        <v>1.2087829163134314E-4</v>
      </c>
      <c r="F2844" s="6">
        <f t="shared" si="224"/>
        <v>0.19654565494777987</v>
      </c>
      <c r="G2844" s="17">
        <v>3.2337016939976712E-3</v>
      </c>
      <c r="H2844" s="9">
        <f t="shared" si="221"/>
        <v>4.4333469856055688E-3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-1.1889885766978598E-2</v>
      </c>
      <c r="D2845" s="6">
        <f t="shared" si="223"/>
        <v>1.4136938355180023E-4</v>
      </c>
      <c r="E2845" s="6">
        <f t="shared" si="225"/>
        <v>6.1670244612517102E-5</v>
      </c>
      <c r="F2845" s="6">
        <f t="shared" si="224"/>
        <v>0.11136288782943252</v>
      </c>
      <c r="G2845" s="17">
        <v>6.865172020702256E-3</v>
      </c>
      <c r="H2845" s="9">
        <f t="shared" si="221"/>
        <v>3.337107847065068E-3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-1.2875231124283543E-2</v>
      </c>
      <c r="D2846" s="6">
        <f t="shared" si="223"/>
        <v>1.6577157650371965E-4</v>
      </c>
      <c r="E2846" s="6">
        <f t="shared" si="225"/>
        <v>1.4136938355180023E-4</v>
      </c>
      <c r="F2846" s="6">
        <f t="shared" si="224"/>
        <v>0.43985116886701192</v>
      </c>
      <c r="G2846" s="17">
        <v>6.7982737302765984E-3</v>
      </c>
      <c r="H2846" s="9">
        <f t="shared" si="221"/>
        <v>6.6321276289514506E-3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-1.0414337868746397E-2</v>
      </c>
      <c r="D2847" s="6">
        <f t="shared" si="223"/>
        <v>1.0845843324440525E-4</v>
      </c>
      <c r="E2847" s="6">
        <f t="shared" si="225"/>
        <v>1.6577157650371965E-4</v>
      </c>
      <c r="F2847" s="6">
        <f t="shared" si="224"/>
        <v>0.43166435495721811</v>
      </c>
      <c r="G2847" s="17">
        <v>5.1507034501549727E-3</v>
      </c>
      <c r="H2847" s="9">
        <f t="shared" si="221"/>
        <v>6.5701168555606241E-3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-2.0038051597138753E-2</v>
      </c>
      <c r="D2848" s="6">
        <f t="shared" si="223"/>
        <v>4.0152351180959491E-4</v>
      </c>
      <c r="E2848" s="6">
        <f t="shared" si="225"/>
        <v>1.0845843324440525E-4</v>
      </c>
      <c r="F2848" s="6">
        <f t="shared" si="224"/>
        <v>0.25532885491786173</v>
      </c>
      <c r="G2848" s="17">
        <v>6.2390207178701501E-3</v>
      </c>
      <c r="H2848" s="9">
        <f t="shared" si="221"/>
        <v>5.0530075689421017E-3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-9.8959416137361523E-3</v>
      </c>
      <c r="D2849" s="6">
        <f t="shared" si="223"/>
        <v>9.7929660422474876E-5</v>
      </c>
      <c r="E2849" s="6">
        <f t="shared" si="225"/>
        <v>4.0152351180959491E-4</v>
      </c>
      <c r="F2849" s="6">
        <f t="shared" si="224"/>
        <v>0.36636173130900107</v>
      </c>
      <c r="G2849" s="17">
        <v>6.0271699814417748E-3</v>
      </c>
      <c r="H2849" s="9">
        <f t="shared" si="221"/>
        <v>6.0527822636288597E-3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-9.3467114571668796E-3</v>
      </c>
      <c r="D2850" s="6">
        <f t="shared" si="223"/>
        <v>8.7361015063534614E-5</v>
      </c>
      <c r="E2850" s="6">
        <f t="shared" si="225"/>
        <v>9.7929660422474876E-5</v>
      </c>
      <c r="F2850" s="6">
        <f t="shared" si="224"/>
        <v>0.34308068376836182</v>
      </c>
      <c r="G2850" s="17">
        <v>8.8404688956659344E-3</v>
      </c>
      <c r="H2850" s="9">
        <f t="shared" si="221"/>
        <v>5.8573089705799353E-3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-5.8969356779023452E-3</v>
      </c>
      <c r="D2851" s="6">
        <f t="shared" si="223"/>
        <v>3.4773850389317592E-5</v>
      </c>
      <c r="E2851" s="6">
        <f t="shared" si="225"/>
        <v>8.7361015063534614E-5</v>
      </c>
      <c r="F2851" s="6">
        <f t="shared" si="224"/>
        <v>0.71772594166440329</v>
      </c>
      <c r="G2851" s="17">
        <v>4.5818954220388144E-3</v>
      </c>
      <c r="H2851" s="9">
        <f t="shared" si="221"/>
        <v>8.4718707595453982E-3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-2.1928053719010313E-2</v>
      </c>
      <c r="D2852" s="6">
        <f t="shared" si="223"/>
        <v>4.80839539903802E-4</v>
      </c>
      <c r="E2852" s="6">
        <f t="shared" si="225"/>
        <v>3.4773850389317592E-5</v>
      </c>
      <c r="F2852" s="6">
        <f t="shared" si="224"/>
        <v>0.20574177450033856</v>
      </c>
      <c r="G2852" s="17">
        <v>1.3076199828944141E-2</v>
      </c>
      <c r="H2852" s="9">
        <f t="shared" si="221"/>
        <v>4.5358767013702938E-3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-5.1739083484553033E-3</v>
      </c>
      <c r="D2853" s="6">
        <f t="shared" si="223"/>
        <v>2.6769327598215483E-5</v>
      </c>
      <c r="E2853" s="6">
        <f t="shared" si="225"/>
        <v>4.80839539903802E-4</v>
      </c>
      <c r="F2853" s="6">
        <f t="shared" si="224"/>
        <v>1.5492390874736071</v>
      </c>
      <c r="G2853" s="17">
        <v>2.8609913718337285E-3</v>
      </c>
      <c r="H2853" s="9">
        <f t="shared" si="221"/>
        <v>1.2446843324608882E-2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4.6125730186085678E-3</v>
      </c>
      <c r="D2854" s="6">
        <f t="shared" si="223"/>
        <v>2.1275829851995754E-5</v>
      </c>
      <c r="E2854" s="6">
        <f t="shared" si="225"/>
        <v>2.6769327598215483E-5</v>
      </c>
      <c r="F2854" s="6">
        <f t="shared" si="224"/>
        <v>9.1015951804384473E-2</v>
      </c>
      <c r="G2854" s="17">
        <v>7.8745985300587573E-3</v>
      </c>
      <c r="H2854" s="9">
        <f t="shared" si="221"/>
        <v>3.0168850127968829E-3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-6.2971747109480877E-3</v>
      </c>
      <c r="D2855" s="6">
        <f t="shared" si="223"/>
        <v>3.9654409340204131E-5</v>
      </c>
      <c r="E2855" s="6">
        <f t="shared" si="225"/>
        <v>2.1275829851995754E-5</v>
      </c>
      <c r="F2855" s="6">
        <f t="shared" si="224"/>
        <v>0.57311731810001898</v>
      </c>
      <c r="G2855" s="17">
        <v>2.1273241454078671E-3</v>
      </c>
      <c r="H2855" s="9">
        <f t="shared" si="221"/>
        <v>7.5704512289560318E-3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-1.2590010149297611E-2</v>
      </c>
      <c r="D2856" s="6">
        <f t="shared" si="223"/>
        <v>1.5850835555941686E-4</v>
      </c>
      <c r="E2856" s="6">
        <f t="shared" si="225"/>
        <v>3.9654409340204131E-5</v>
      </c>
      <c r="F2856" s="6">
        <f t="shared" si="224"/>
        <v>5.8235677214918811E-2</v>
      </c>
      <c r="G2856" s="17">
        <v>3.4373202026439027E-3</v>
      </c>
      <c r="H2856" s="9">
        <f t="shared" si="221"/>
        <v>2.4132069371464769E-3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-1.2884427064237137E-3</v>
      </c>
      <c r="D2857" s="6">
        <f t="shared" si="223"/>
        <v>1.660084607736464E-6</v>
      </c>
      <c r="E2857" s="6">
        <f t="shared" si="225"/>
        <v>1.5850835555941686E-4</v>
      </c>
      <c r="F2857" s="6">
        <f t="shared" si="224"/>
        <v>0.12353128485988202</v>
      </c>
      <c r="G2857" s="17">
        <v>5.1557692670089568E-3</v>
      </c>
      <c r="H2857" s="9">
        <f t="shared" si="221"/>
        <v>3.5147017634485295E-3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-2.939369508704587E-3</v>
      </c>
      <c r="D2858" s="6">
        <f t="shared" si="223"/>
        <v>8.6398931087022446E-6</v>
      </c>
      <c r="E2858" s="6">
        <f t="shared" si="225"/>
        <v>1.660084607736464E-6</v>
      </c>
      <c r="F2858" s="6">
        <f t="shared" si="224"/>
        <v>0.25579461585561508</v>
      </c>
      <c r="G2858" s="17">
        <v>4.6719905266368817E-3</v>
      </c>
      <c r="H2858" s="9">
        <f t="shared" si="221"/>
        <v>5.0576142187360937E-3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-4.8153109051744438E-3</v>
      </c>
      <c r="D2859" s="6">
        <f t="shared" si="223"/>
        <v>2.3187219113491921E-5</v>
      </c>
      <c r="E2859" s="6">
        <f t="shared" si="225"/>
        <v>8.6398931087022446E-6</v>
      </c>
      <c r="F2859" s="6">
        <f t="shared" si="224"/>
        <v>0.21320902994928859</v>
      </c>
      <c r="G2859" s="17">
        <v>4.2285583458915995E-3</v>
      </c>
      <c r="H2859" s="9">
        <f t="shared" si="221"/>
        <v>4.6174563338410527E-3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-6.806342363865174E-3</v>
      </c>
      <c r="D2860" s="6">
        <f t="shared" si="223"/>
        <v>4.6326296374145762E-5</v>
      </c>
      <c r="E2860" s="6">
        <f t="shared" si="225"/>
        <v>2.3187219113491921E-5</v>
      </c>
      <c r="F2860" s="6">
        <f t="shared" si="224"/>
        <v>0.17785789123082557</v>
      </c>
      <c r="G2860" s="17">
        <v>3.7234010810008387E-3</v>
      </c>
      <c r="H2860" s="9">
        <f t="shared" si="221"/>
        <v>4.2173201352378453E-3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-1.0748239509705689E-2</v>
      </c>
      <c r="D2861" s="6">
        <f t="shared" si="223"/>
        <v>1.1552465255799839E-4</v>
      </c>
      <c r="E2861" s="6">
        <f t="shared" si="225"/>
        <v>4.6326296374145762E-5</v>
      </c>
      <c r="F2861" s="6">
        <f t="shared" si="224"/>
        <v>0.14187812069419983</v>
      </c>
      <c r="G2861" s="17">
        <v>5.1441548084759491E-3</v>
      </c>
      <c r="H2861" s="9">
        <f t="shared" si="221"/>
        <v>3.7666712186518198E-3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-1.0488333802840468E-2</v>
      </c>
      <c r="D2862" s="6">
        <f t="shared" si="223"/>
        <v>1.10005145959806E-4</v>
      </c>
      <c r="E2862" s="6">
        <f t="shared" si="225"/>
        <v>1.1552465255799839E-4</v>
      </c>
      <c r="F2862" s="6">
        <f t="shared" si="224"/>
        <v>0.25472512289462301</v>
      </c>
      <c r="G2862" s="17">
        <v>4.7847021572560927E-3</v>
      </c>
      <c r="H2862" s="9">
        <f t="shared" si="221"/>
        <v>5.047030046419607E-3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-1.7074728329226664E-2</v>
      </c>
      <c r="D2863" s="6">
        <f t="shared" si="223"/>
        <v>2.9154634751689558E-4</v>
      </c>
      <c r="E2863" s="6">
        <f t="shared" si="225"/>
        <v>1.10005145959806E-4</v>
      </c>
      <c r="F2863" s="6">
        <f t="shared" si="224"/>
        <v>0.22275790458039643</v>
      </c>
      <c r="G2863" s="17">
        <v>6.4714354349614776E-3</v>
      </c>
      <c r="H2863" s="9">
        <f t="shared" si="221"/>
        <v>4.7197235573749061E-3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-2.1517302319796781E-2</v>
      </c>
      <c r="D2864" s="6">
        <f t="shared" si="223"/>
        <v>4.6299429912153195E-4</v>
      </c>
      <c r="E2864" s="6">
        <f t="shared" si="225"/>
        <v>2.9154634751689558E-4</v>
      </c>
      <c r="F2864" s="6">
        <f t="shared" si="224"/>
        <v>0.39281963217690491</v>
      </c>
      <c r="G2864" s="17">
        <v>9.3264206675727716E-3</v>
      </c>
      <c r="H2864" s="9">
        <f t="shared" si="221"/>
        <v>6.267532466424924E-3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-6.1729499247390324E-3</v>
      </c>
      <c r="D2865" s="6">
        <f t="shared" si="223"/>
        <v>3.8105310773335622E-5</v>
      </c>
      <c r="E2865" s="6">
        <f t="shared" si="225"/>
        <v>4.6299429912153195E-4</v>
      </c>
      <c r="F2865" s="6">
        <f t="shared" si="224"/>
        <v>0.79680706594970463</v>
      </c>
      <c r="G2865" s="17">
        <v>1.0846853855436182E-2</v>
      </c>
      <c r="H2865" s="9">
        <f t="shared" si="221"/>
        <v>8.9264050207779871E-3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-6.8717772984616468E-3</v>
      </c>
      <c r="D2866" s="6">
        <f t="shared" si="223"/>
        <v>4.7221323239652852E-5</v>
      </c>
      <c r="E2866" s="6">
        <f t="shared" si="225"/>
        <v>3.8105310773335622E-5</v>
      </c>
      <c r="F2866" s="6">
        <f t="shared" si="224"/>
        <v>1.0715296892565864</v>
      </c>
      <c r="G2866" s="17">
        <v>4.9789248205122077E-3</v>
      </c>
      <c r="H2866" s="9">
        <f t="shared" si="221"/>
        <v>1.0351471824125236E-2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-4.5514232154390639E-3</v>
      </c>
      <c r="D2867" s="6">
        <f t="shared" si="223"/>
        <v>2.0715453286037666E-5</v>
      </c>
      <c r="E2867" s="6">
        <f t="shared" si="225"/>
        <v>4.7221323239652852E-5</v>
      </c>
      <c r="F2867" s="6">
        <f t="shared" si="224"/>
        <v>0.23974211036039658</v>
      </c>
      <c r="G2867" s="17">
        <v>4.1191334549311098E-3</v>
      </c>
      <c r="H2867" s="9">
        <f t="shared" si="221"/>
        <v>4.8963467030061977E-3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-2.0766184929665733E-2</v>
      </c>
      <c r="D2868" s="6">
        <f t="shared" si="223"/>
        <v>4.3123443653307619E-4</v>
      </c>
      <c r="E2868" s="6">
        <f t="shared" si="225"/>
        <v>2.0715453286037666E-5</v>
      </c>
      <c r="F2868" s="6">
        <f t="shared" si="224"/>
        <v>0.16967611824127757</v>
      </c>
      <c r="G2868" s="17">
        <v>7.9104993478755804E-3</v>
      </c>
      <c r="H2868" s="9">
        <f t="shared" si="221"/>
        <v>4.1191761098704864E-3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-5.2966574528046451E-3</v>
      </c>
      <c r="D2869" s="6">
        <f t="shared" si="223"/>
        <v>2.805458017235099E-5</v>
      </c>
      <c r="E2869" s="6">
        <f t="shared" si="225"/>
        <v>4.3123443653307619E-4</v>
      </c>
      <c r="F2869" s="6">
        <f t="shared" si="224"/>
        <v>0.57820086424707873</v>
      </c>
      <c r="G2869" s="17">
        <v>9.6907549189166071E-3</v>
      </c>
      <c r="H2869" s="9">
        <f t="shared" si="221"/>
        <v>7.6039520267232007E-3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-1.8421220382320927E-2</v>
      </c>
      <c r="D2870" s="6">
        <f t="shared" si="223"/>
        <v>3.3934136037403595E-4</v>
      </c>
      <c r="E2870" s="6">
        <f t="shared" si="225"/>
        <v>2.805458017235099E-5</v>
      </c>
      <c r="F2870" s="6">
        <f t="shared" si="224"/>
        <v>0.85885891322399122</v>
      </c>
      <c r="G2870" s="17">
        <v>8.0091571847810353E-3</v>
      </c>
      <c r="H2870" s="9">
        <f t="shared" si="221"/>
        <v>9.2674641257681229E-3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-1.4268669467787395E-2</v>
      </c>
      <c r="D2871" s="6">
        <f t="shared" si="223"/>
        <v>2.0359492838096821E-4</v>
      </c>
      <c r="E2871" s="6">
        <f t="shared" si="225"/>
        <v>3.3934136037403595E-4</v>
      </c>
      <c r="F2871" s="6">
        <f t="shared" si="224"/>
        <v>0.59226709188799298</v>
      </c>
      <c r="G2871" s="17">
        <v>5.7050760938542715E-3</v>
      </c>
      <c r="H2871" s="9">
        <f t="shared" si="221"/>
        <v>7.6958891097000156E-3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-1.5997071214316788E-2</v>
      </c>
      <c r="D2872" s="6">
        <f t="shared" si="223"/>
        <v>2.559062874359228E-4</v>
      </c>
      <c r="E2872" s="6">
        <f t="shared" si="225"/>
        <v>2.0359492838096821E-4</v>
      </c>
      <c r="F2872" s="6">
        <f t="shared" si="224"/>
        <v>0.3092350833510632</v>
      </c>
      <c r="G2872" s="17">
        <v>9.7059053517779686E-3</v>
      </c>
      <c r="H2872" s="9">
        <f t="shared" si="221"/>
        <v>5.5608909659429859E-3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-4.0622475217152532E-3</v>
      </c>
      <c r="D2873" s="6">
        <f t="shared" si="223"/>
        <v>1.6501854927681715E-5</v>
      </c>
      <c r="E2873" s="6">
        <f t="shared" si="225"/>
        <v>2.559062874359228E-4</v>
      </c>
      <c r="F2873" s="6">
        <f t="shared" si="224"/>
        <v>0.86149512007633766</v>
      </c>
      <c r="G2873" s="17">
        <v>5.655766267397019E-3</v>
      </c>
      <c r="H2873" s="9">
        <f t="shared" si="221"/>
        <v>9.2816761421433882E-3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-6.9124954072820061E-3</v>
      </c>
      <c r="D2874" s="6">
        <f t="shared" si="223"/>
        <v>4.7782592755694827E-5</v>
      </c>
      <c r="E2874" s="6">
        <f t="shared" si="225"/>
        <v>1.6501854927681715E-5</v>
      </c>
      <c r="F2874" s="6">
        <f t="shared" si="224"/>
        <v>0.30421404996659496</v>
      </c>
      <c r="G2874" s="17">
        <v>4.8625116012067666E-3</v>
      </c>
      <c r="H2874" s="9">
        <f t="shared" si="221"/>
        <v>5.5155602613569084E-3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-1.7927588009269534E-2</v>
      </c>
      <c r="D2875" s="6">
        <f t="shared" si="223"/>
        <v>3.2139841183010477E-4</v>
      </c>
      <c r="E2875" s="6">
        <f t="shared" si="225"/>
        <v>4.7782592755694827E-5</v>
      </c>
      <c r="F2875" s="6">
        <f t="shared" si="224"/>
        <v>0.22948032457863488</v>
      </c>
      <c r="G2875" s="17">
        <v>4.9928981447995265E-3</v>
      </c>
      <c r="H2875" s="9">
        <f t="shared" si="221"/>
        <v>4.7904104686199373E-3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-2.1007363643312241E-2</v>
      </c>
      <c r="D2876" s="6">
        <f t="shared" si="223"/>
        <v>4.4130932724235699E-4</v>
      </c>
      <c r="E2876" s="6">
        <f t="shared" si="225"/>
        <v>3.2139841183010477E-4</v>
      </c>
      <c r="F2876" s="6">
        <f t="shared" si="224"/>
        <v>0.24099502733994563</v>
      </c>
      <c r="G2876" s="17">
        <v>8.0850642679030221E-3</v>
      </c>
      <c r="H2876" s="9">
        <f t="shared" si="221"/>
        <v>4.9091244365970762E-3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-1.2525252665411069E-2</v>
      </c>
      <c r="D2877" s="6">
        <f t="shared" si="223"/>
        <v>1.5688195433238709E-4</v>
      </c>
      <c r="E2877" s="6">
        <f t="shared" si="225"/>
        <v>4.4130932724235699E-4</v>
      </c>
      <c r="F2877" s="6">
        <f t="shared" si="224"/>
        <v>0.603211353758899</v>
      </c>
      <c r="G2877" s="17">
        <v>4.1016494723483442E-3</v>
      </c>
      <c r="H2877" s="9">
        <f t="shared" si="221"/>
        <v>7.7666682287767319E-3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-7.3930202403827902E-3</v>
      </c>
      <c r="D2878" s="6">
        <f t="shared" si="223"/>
        <v>5.465674827470961E-5</v>
      </c>
      <c r="E2878" s="6">
        <f t="shared" si="225"/>
        <v>1.5688195433238709E-4</v>
      </c>
      <c r="F2878" s="6">
        <f t="shared" si="224"/>
        <v>0.16839112063578809</v>
      </c>
      <c r="G2878" s="17">
        <v>6.6867759578312647E-3</v>
      </c>
      <c r="H2878" s="9">
        <f t="shared" si="221"/>
        <v>4.1035487158773698E-3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-9.8467377099262284E-3</v>
      </c>
      <c r="D2879" s="6">
        <f t="shared" si="223"/>
        <v>9.6958243528083227E-5</v>
      </c>
      <c r="E2879" s="6">
        <f t="shared" si="225"/>
        <v>5.465674827470961E-5</v>
      </c>
      <c r="F2879" s="6">
        <f t="shared" si="224"/>
        <v>0.41819506398997658</v>
      </c>
      <c r="G2879" s="17">
        <v>6.7770207625131489E-3</v>
      </c>
      <c r="H2879" s="9">
        <f t="shared" si="221"/>
        <v>6.4668003215653455E-3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-7.3749144201114333E-3</v>
      </c>
      <c r="D2880" s="6">
        <f t="shared" si="223"/>
        <v>5.4389362703967559E-5</v>
      </c>
      <c r="E2880" s="6">
        <f t="shared" si="225"/>
        <v>9.6958243528083227E-5</v>
      </c>
      <c r="F2880" s="6">
        <f t="shared" si="224"/>
        <v>0.42907890545285116</v>
      </c>
      <c r="G2880" s="17">
        <v>4.6883563529256551E-3</v>
      </c>
      <c r="H2880" s="9">
        <f t="shared" si="221"/>
        <v>6.5504114790816857E-3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-2.4777604530338941E-4</v>
      </c>
      <c r="D2881" s="6">
        <f t="shared" si="223"/>
        <v>6.139296862618728E-8</v>
      </c>
      <c r="E2881" s="6">
        <f t="shared" si="225"/>
        <v>5.4389362703967559E-5</v>
      </c>
      <c r="F2881" s="6">
        <f t="shared" si="224"/>
        <v>0.21458196085232822</v>
      </c>
      <c r="G2881" s="17">
        <v>4.2487944538123299E-3</v>
      </c>
      <c r="H2881" s="9">
        <f t="shared" si="221"/>
        <v>4.6322992223336371E-3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-3.2999032843421448E-2</v>
      </c>
      <c r="D2882" s="6">
        <f t="shared" si="223"/>
        <v>1.0889361686012074E-3</v>
      </c>
      <c r="E2882" s="6">
        <f t="shared" si="225"/>
        <v>6.139296862618728E-8</v>
      </c>
      <c r="F2882" s="6">
        <f t="shared" si="224"/>
        <v>0.1793940429480112</v>
      </c>
      <c r="G2882" s="17">
        <v>9.2645869237552893E-3</v>
      </c>
      <c r="H2882" s="9">
        <f t="shared" si="221"/>
        <v>4.2354933944938602E-3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-1.3889739590850887E-2</v>
      </c>
      <c r="D2883" s="6">
        <f t="shared" si="223"/>
        <v>1.9292486590165056E-4</v>
      </c>
      <c r="E2883" s="6">
        <f t="shared" si="225"/>
        <v>1.0889361686012074E-3</v>
      </c>
      <c r="F2883" s="6">
        <f t="shared" si="224"/>
        <v>0.78652161143322563</v>
      </c>
      <c r="G2883" s="17">
        <v>6.3327398123419311E-3</v>
      </c>
      <c r="H2883" s="9">
        <f t="shared" si="221"/>
        <v>8.8686053663088755E-3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-1.8474697866784351E-2</v>
      </c>
      <c r="D2884" s="6">
        <f t="shared" si="223"/>
        <v>3.4131446126896623E-4</v>
      </c>
      <c r="E2884" s="6">
        <f t="shared" si="225"/>
        <v>1.9292486590165056E-4</v>
      </c>
      <c r="F2884" s="6">
        <f t="shared" si="224"/>
        <v>0.37691130202568579</v>
      </c>
      <c r="G2884" s="17">
        <v>6.9600768435890961E-3</v>
      </c>
      <c r="H2884" s="9">
        <f t="shared" si="221"/>
        <v>6.1393102383385531E-3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-1.5557495954476516E-2</v>
      </c>
      <c r="D2885" s="6">
        <f t="shared" si="223"/>
        <v>2.4203568037355316E-4</v>
      </c>
      <c r="E2885" s="6">
        <f t="shared" si="225"/>
        <v>3.4131446126896623E-4</v>
      </c>
      <c r="F2885" s="6">
        <f t="shared" si="224"/>
        <v>0.45160703348819825</v>
      </c>
      <c r="G2885" s="17">
        <v>3.5907470802625172E-3</v>
      </c>
      <c r="H2885" s="9">
        <f t="shared" si="221"/>
        <v>6.7201713779352253E-3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-1.2085247076725295E-2</v>
      </c>
      <c r="D2886" s="6">
        <f t="shared" si="223"/>
        <v>1.460531969054973E-4</v>
      </c>
      <c r="E2886" s="6">
        <f t="shared" si="225"/>
        <v>2.4203568037355316E-4</v>
      </c>
      <c r="F2886" s="6">
        <f t="shared" si="224"/>
        <v>0.13319104640370699</v>
      </c>
      <c r="G2886" s="17">
        <v>7.5271625449795021E-3</v>
      </c>
      <c r="H2886" s="9">
        <f t="shared" si="221"/>
        <v>3.6495348526039179E-3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-1.2313380869849981E-2</v>
      </c>
      <c r="D2887" s="6">
        <f t="shared" si="223"/>
        <v>1.5161934844598748E-4</v>
      </c>
      <c r="E2887" s="6">
        <f t="shared" si="225"/>
        <v>1.460531969054973E-4</v>
      </c>
      <c r="F2887" s="6">
        <f t="shared" si="224"/>
        <v>0.52518986738138862</v>
      </c>
      <c r="G2887" s="17">
        <v>3.9808877967242784E-3</v>
      </c>
      <c r="H2887" s="9">
        <f t="shared" si="221"/>
        <v>7.2469984640635091E-3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-4.2600440025591466E-3</v>
      </c>
      <c r="D2888" s="6">
        <f t="shared" si="223"/>
        <v>1.8147974903740155E-5</v>
      </c>
      <c r="E2888" s="6">
        <f t="shared" si="225"/>
        <v>1.5161934844598748E-4</v>
      </c>
      <c r="F2888" s="6">
        <f t="shared" si="224"/>
        <v>0.15964845140448736</v>
      </c>
      <c r="G2888" s="17">
        <v>7.1645665676491315E-3</v>
      </c>
      <c r="H2888" s="9">
        <f t="shared" si="221"/>
        <v>3.9956032261035043E-3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-2.482556960681722E-2</v>
      </c>
      <c r="D2889" s="6">
        <f t="shared" si="223"/>
        <v>6.1630890630292689E-4</v>
      </c>
      <c r="E2889" s="6">
        <f t="shared" si="225"/>
        <v>1.8147974903740155E-5</v>
      </c>
      <c r="F2889" s="6">
        <f t="shared" si="224"/>
        <v>0.47747221453323879</v>
      </c>
      <c r="G2889" s="17">
        <v>6.8204473655476047E-3</v>
      </c>
      <c r="H2889" s="9">
        <f t="shared" si="221"/>
        <v>6.9099364290363683E-3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-1.0411351128439973E-2</v>
      </c>
      <c r="D2890" s="6">
        <f t="shared" si="223"/>
        <v>1.083962323196683E-4</v>
      </c>
      <c r="E2890" s="6">
        <f t="shared" si="225"/>
        <v>6.1630890630292689E-4</v>
      </c>
      <c r="F2890" s="6">
        <f t="shared" si="224"/>
        <v>0.43437713346604218</v>
      </c>
      <c r="G2890" s="17">
        <v>5.41908593049389E-3</v>
      </c>
      <c r="H2890" s="9">
        <f t="shared" si="221"/>
        <v>6.5907293486081051E-3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-2.5061029459376438E-4</v>
      </c>
      <c r="D2891" s="6">
        <f t="shared" si="223"/>
        <v>6.2805519756373372E-8</v>
      </c>
      <c r="E2891" s="6">
        <f t="shared" si="225"/>
        <v>1.083962323196683E-4</v>
      </c>
      <c r="F2891" s="6">
        <f t="shared" si="224"/>
        <v>0.28073759034215418</v>
      </c>
      <c r="G2891" s="17">
        <v>7.7533742526227174E-3</v>
      </c>
      <c r="H2891" s="9">
        <f t="shared" si="221"/>
        <v>5.2984676118869901E-3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-2.5420227257740655E-2</v>
      </c>
      <c r="D2892" s="6">
        <f t="shared" si="223"/>
        <v>6.4618795383518098E-4</v>
      </c>
      <c r="E2892" s="6">
        <f t="shared" si="225"/>
        <v>6.2805519756373372E-8</v>
      </c>
      <c r="F2892" s="6">
        <f t="shared" si="224"/>
        <v>0.55614837489380076</v>
      </c>
      <c r="G2892" s="17">
        <v>8.744097160098642E-3</v>
      </c>
      <c r="H2892" s="9">
        <f t="shared" si="221"/>
        <v>7.4575356177077742E-3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-5.1141310740409765E-3</v>
      </c>
      <c r="D2893" s="6">
        <f t="shared" si="223"/>
        <v>2.6154336642471512E-5</v>
      </c>
      <c r="E2893" s="6">
        <f t="shared" si="225"/>
        <v>6.4618795383518098E-4</v>
      </c>
      <c r="F2893" s="6">
        <f t="shared" si="224"/>
        <v>0.70255680672274357</v>
      </c>
      <c r="G2893" s="17">
        <v>5.5587116532186355E-3</v>
      </c>
      <c r="H2893" s="9">
        <f t="shared" si="221"/>
        <v>8.3818661807663307E-3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-6.924845142041022E-3</v>
      </c>
      <c r="D2894" s="6">
        <f t="shared" si="223"/>
        <v>4.7953480241249138E-5</v>
      </c>
      <c r="E2894" s="6">
        <f t="shared" si="225"/>
        <v>2.6154336642471512E-5</v>
      </c>
      <c r="F2894" s="6">
        <f t="shared" si="224"/>
        <v>0.29446527128894046</v>
      </c>
      <c r="G2894" s="17">
        <v>6.8144239817878507E-3</v>
      </c>
      <c r="H2894" s="9">
        <f t="shared" ref="H2894:H2957" si="226">SQRT(F2894)/100</f>
        <v>5.4264654360729183E-3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-4.1873071530908581E-3</v>
      </c>
      <c r="D2895" s="6">
        <f t="shared" ref="D2895:D2958" si="228">C2895^2</f>
        <v>1.7533541194325868E-5</v>
      </c>
      <c r="E2895" s="6">
        <f t="shared" si="225"/>
        <v>4.7953480241249138E-5</v>
      </c>
      <c r="F2895" s="6">
        <f t="shared" ref="F2895:F2958" si="229">IF(C2894&gt;0,B$6+B$7*E2895+B$8*(G2894*100)^2,B$6+B$7*E2895+B$8*(G2894*100)^2+E2895*$B$9)</f>
        <v>0.43363145251793545</v>
      </c>
      <c r="G2895" s="17">
        <v>6.1698895921869328E-3</v>
      </c>
      <c r="H2895" s="9">
        <f t="shared" si="226"/>
        <v>6.5850698744807212E-3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-1.4658946543260817E-3</v>
      </c>
      <c r="D2896" s="6">
        <f t="shared" si="228"/>
        <v>2.1488471375817827E-6</v>
      </c>
      <c r="E2896" s="6">
        <f t="shared" ref="E2896:E2959" si="230">D2895</f>
        <v>1.7533541194325868E-5</v>
      </c>
      <c r="F2896" s="6">
        <f t="shared" si="229"/>
        <v>0.35867124444573839</v>
      </c>
      <c r="G2896" s="17">
        <v>5.7591882407444775E-3</v>
      </c>
      <c r="H2896" s="9">
        <f t="shared" si="226"/>
        <v>5.9889168006054183E-3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-1.7112444074768182E-2</v>
      </c>
      <c r="D2897" s="6">
        <f t="shared" si="228"/>
        <v>2.9283574221206869E-4</v>
      </c>
      <c r="E2897" s="6">
        <f t="shared" si="230"/>
        <v>2.1488471375817827E-6</v>
      </c>
      <c r="F2897" s="6">
        <f t="shared" si="229"/>
        <v>0.31478804605028943</v>
      </c>
      <c r="G2897" s="17">
        <v>4.303758020145162E-3</v>
      </c>
      <c r="H2897" s="9">
        <f t="shared" si="226"/>
        <v>5.6105975265589077E-3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-1.5439640599146593E-2</v>
      </c>
      <c r="D2898" s="6">
        <f t="shared" si="228"/>
        <v>2.3838250183081576E-4</v>
      </c>
      <c r="E2898" s="6">
        <f t="shared" si="230"/>
        <v>2.9283574221206869E-4</v>
      </c>
      <c r="F2898" s="6">
        <f t="shared" si="229"/>
        <v>0.18360972073318496</v>
      </c>
      <c r="G2898" s="17">
        <v>1.5717053082188116E-2</v>
      </c>
      <c r="H2898" s="9">
        <f t="shared" si="226"/>
        <v>4.2849704868666823E-3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-2.0124584834806752E-2</v>
      </c>
      <c r="D2899" s="6">
        <f t="shared" si="228"/>
        <v>4.0499891477333391E-4</v>
      </c>
      <c r="E2899" s="6">
        <f t="shared" si="230"/>
        <v>2.3838250183081576E-4</v>
      </c>
      <c r="F2899" s="6">
        <f t="shared" si="229"/>
        <v>2.2303139300888555</v>
      </c>
      <c r="G2899" s="17">
        <v>5.0814379089266044E-3</v>
      </c>
      <c r="H2899" s="9">
        <f t="shared" si="226"/>
        <v>1.4934235601760324E-2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-1.4100335408717603E-3</v>
      </c>
      <c r="D2900" s="6">
        <f t="shared" si="228"/>
        <v>1.9881945863833543E-6</v>
      </c>
      <c r="E2900" s="6">
        <f t="shared" si="230"/>
        <v>4.0499891477333391E-4</v>
      </c>
      <c r="F2900" s="6">
        <f t="shared" si="229"/>
        <v>0.24898596599872108</v>
      </c>
      <c r="G2900" s="17">
        <v>8.1132119019274012E-3</v>
      </c>
      <c r="H2900" s="9">
        <f t="shared" si="226"/>
        <v>4.9898493564307237E-3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1.478466275014103E-3</v>
      </c>
      <c r="D2901" s="6">
        <f t="shared" si="228"/>
        <v>2.185862526354077E-6</v>
      </c>
      <c r="E2901" s="6">
        <f t="shared" si="230"/>
        <v>1.9881945863833543E-6</v>
      </c>
      <c r="F2901" s="6">
        <f t="shared" si="229"/>
        <v>0.60728746056451233</v>
      </c>
      <c r="G2901" s="17">
        <v>4.8383463268210913E-3</v>
      </c>
      <c r="H2901" s="9">
        <f t="shared" si="226"/>
        <v>7.7928650736716369E-3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-4.5507665893137275E-3</v>
      </c>
      <c r="D2902" s="6">
        <f t="shared" si="228"/>
        <v>2.0709476550414098E-5</v>
      </c>
      <c r="E2902" s="6">
        <f t="shared" si="230"/>
        <v>2.185862526354077E-6</v>
      </c>
      <c r="F2902" s="6">
        <f t="shared" si="229"/>
        <v>0.22737974401170299</v>
      </c>
      <c r="G2902" s="17">
        <v>4.8715911586176986E-3</v>
      </c>
      <c r="H2902" s="9">
        <f t="shared" si="226"/>
        <v>4.7684352151591931E-3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1.8945022158827502E-3</v>
      </c>
      <c r="D2903" s="6">
        <f t="shared" si="228"/>
        <v>3.5891386459846508E-6</v>
      </c>
      <c r="E2903" s="6">
        <f t="shared" si="230"/>
        <v>2.0709476550414098E-5</v>
      </c>
      <c r="F2903" s="6">
        <f t="shared" si="229"/>
        <v>0.23027147709031506</v>
      </c>
      <c r="G2903" s="17">
        <v>5.8235887325551218E-3</v>
      </c>
      <c r="H2903" s="9">
        <f t="shared" si="226"/>
        <v>4.7986610329373656E-3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2.9761370969845578E-3</v>
      </c>
      <c r="D2904" s="6">
        <f t="shared" si="228"/>
        <v>8.8573920200476714E-6</v>
      </c>
      <c r="E2904" s="6">
        <f t="shared" si="230"/>
        <v>3.5891386459846508E-6</v>
      </c>
      <c r="F2904" s="6">
        <f t="shared" si="229"/>
        <v>0.32146936154727118</v>
      </c>
      <c r="G2904" s="17">
        <v>7.0473522002591537E-3</v>
      </c>
      <c r="H2904" s="9">
        <f t="shared" si="226"/>
        <v>5.669826818759733E-3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-1.1525690772315737E-2</v>
      </c>
      <c r="D2905" s="6">
        <f t="shared" si="228"/>
        <v>1.3284154777904413E-4</v>
      </c>
      <c r="E2905" s="6">
        <f t="shared" si="230"/>
        <v>8.8573920200476714E-6</v>
      </c>
      <c r="F2905" s="6">
        <f t="shared" si="229"/>
        <v>0.46255095486999442</v>
      </c>
      <c r="G2905" s="17">
        <v>3.3475102298023093E-3</v>
      </c>
      <c r="H2905" s="9">
        <f t="shared" si="226"/>
        <v>6.8011098717047237E-3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-6.0429629358241159E-3</v>
      </c>
      <c r="D2906" s="6">
        <f t="shared" si="228"/>
        <v>3.651740104374402E-5</v>
      </c>
      <c r="E2906" s="6">
        <f t="shared" si="230"/>
        <v>1.3284154777904413E-4</v>
      </c>
      <c r="F2906" s="6">
        <f t="shared" si="229"/>
        <v>0.11807292347931453</v>
      </c>
      <c r="G2906" s="17">
        <v>4.7370977939885598E-3</v>
      </c>
      <c r="H2906" s="9">
        <f t="shared" si="226"/>
        <v>3.4361740858011624E-3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-3.124245656412979E-3</v>
      </c>
      <c r="D2907" s="6">
        <f t="shared" si="228"/>
        <v>9.7609109216153662E-6</v>
      </c>
      <c r="E2907" s="6">
        <f t="shared" si="230"/>
        <v>3.651740104374402E-5</v>
      </c>
      <c r="F2907" s="6">
        <f t="shared" si="229"/>
        <v>0.21869658183937812</v>
      </c>
      <c r="G2907" s="17">
        <v>5.5449241943656994E-3</v>
      </c>
      <c r="H2907" s="9">
        <f t="shared" si="226"/>
        <v>4.6765006344421482E-3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-1.5409242545842625E-2</v>
      </c>
      <c r="D2908" s="6">
        <f t="shared" si="228"/>
        <v>2.374447558366065E-4</v>
      </c>
      <c r="E2908" s="6">
        <f t="shared" si="230"/>
        <v>9.7609109216153662E-6</v>
      </c>
      <c r="F2908" s="6">
        <f t="shared" si="229"/>
        <v>0.29309374573366792</v>
      </c>
      <c r="G2908" s="17">
        <v>8.7050867533041473E-3</v>
      </c>
      <c r="H2908" s="9">
        <f t="shared" si="226"/>
        <v>5.4138133116470501E-3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-2.2536919217982482E-2</v>
      </c>
      <c r="D2909" s="6">
        <f t="shared" si="228"/>
        <v>5.0791272783786811E-4</v>
      </c>
      <c r="E2909" s="6">
        <f t="shared" si="230"/>
        <v>2.374447558366065E-4</v>
      </c>
      <c r="F2909" s="6">
        <f t="shared" si="229"/>
        <v>0.69645254419369074</v>
      </c>
      <c r="G2909" s="17">
        <v>7.5234004146090168E-3</v>
      </c>
      <c r="H2909" s="9">
        <f t="shared" si="226"/>
        <v>8.3453732342759282E-3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-1.5219339751137793E-2</v>
      </c>
      <c r="D2910" s="6">
        <f t="shared" si="228"/>
        <v>2.3162830246056297E-4</v>
      </c>
      <c r="E2910" s="6">
        <f t="shared" si="230"/>
        <v>5.0791272783786811E-4</v>
      </c>
      <c r="F2910" s="6">
        <f t="shared" si="229"/>
        <v>0.52468910742879782</v>
      </c>
      <c r="G2910" s="17">
        <v>6.8600941336785185E-3</v>
      </c>
      <c r="H2910" s="9">
        <f t="shared" si="226"/>
        <v>7.2435426928319944E-3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-6.9127325834566359E-3</v>
      </c>
      <c r="D2911" s="6">
        <f t="shared" si="228"/>
        <v>4.7785871770383052E-5</v>
      </c>
      <c r="E2911" s="6">
        <f t="shared" si="230"/>
        <v>2.3162830246056297E-4</v>
      </c>
      <c r="F2911" s="6">
        <f t="shared" si="229"/>
        <v>0.43922850519184137</v>
      </c>
      <c r="G2911" s="17">
        <v>1.0397675021742039E-2</v>
      </c>
      <c r="H2911" s="9">
        <f t="shared" si="226"/>
        <v>6.6274316683904129E-3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-1.4871688420035167E-2</v>
      </c>
      <c r="D2912" s="6">
        <f t="shared" si="228"/>
        <v>2.2116711646260809E-4</v>
      </c>
      <c r="E2912" s="6">
        <f t="shared" si="230"/>
        <v>4.7785871770383052E-5</v>
      </c>
      <c r="F2912" s="6">
        <f t="shared" si="229"/>
        <v>0.98605685775787155</v>
      </c>
      <c r="G2912" s="17">
        <v>9.1574701992217736E-3</v>
      </c>
      <c r="H2912" s="9">
        <f t="shared" si="226"/>
        <v>9.9300395656707809E-3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-7.0797930237718682E-3</v>
      </c>
      <c r="D2913" s="6">
        <f t="shared" si="228"/>
        <v>5.0123469259448811E-5</v>
      </c>
      <c r="E2913" s="6">
        <f t="shared" si="230"/>
        <v>2.2116711646260809E-4</v>
      </c>
      <c r="F2913" s="6">
        <f t="shared" si="229"/>
        <v>0.76883131050534093</v>
      </c>
      <c r="G2913" s="17">
        <v>4.8637607322728899E-3</v>
      </c>
      <c r="H2913" s="9">
        <f t="shared" si="226"/>
        <v>8.7683026322392683E-3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-1.8106771325541712E-2</v>
      </c>
      <c r="D2914" s="6">
        <f t="shared" si="228"/>
        <v>3.2785516783545956E-4</v>
      </c>
      <c r="E2914" s="6">
        <f t="shared" si="230"/>
        <v>5.0123469259448811E-5</v>
      </c>
      <c r="F2914" s="6">
        <f t="shared" si="229"/>
        <v>0.22958918808878898</v>
      </c>
      <c r="G2914" s="17">
        <v>9.8377208569908735E-3</v>
      </c>
      <c r="H2914" s="9">
        <f t="shared" si="226"/>
        <v>4.7915465988424763E-3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5.6989019792388785E-3</v>
      </c>
      <c r="D2915" s="6">
        <f t="shared" si="228"/>
        <v>3.2477483768972805E-5</v>
      </c>
      <c r="E2915" s="6">
        <f t="shared" si="230"/>
        <v>3.2785516783545956E-4</v>
      </c>
      <c r="F2915" s="6">
        <f t="shared" si="229"/>
        <v>0.88457099565574693</v>
      </c>
      <c r="G2915" s="17">
        <v>7.8791107886953954E-3</v>
      </c>
      <c r="H2915" s="9">
        <f t="shared" si="226"/>
        <v>9.4051634523582145E-3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-1.173292373378307E-2</v>
      </c>
      <c r="D2916" s="6">
        <f t="shared" si="228"/>
        <v>1.3766149934277006E-4</v>
      </c>
      <c r="E2916" s="6">
        <f t="shared" si="230"/>
        <v>3.2477483768972805E-5</v>
      </c>
      <c r="F2916" s="6">
        <f t="shared" si="229"/>
        <v>0.57375402475154269</v>
      </c>
      <c r="G2916" s="17">
        <v>2.9481446238825721E-3</v>
      </c>
      <c r="H2916" s="9">
        <f t="shared" si="226"/>
        <v>7.574655271043975E-3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1.5572356461401159E-3</v>
      </c>
      <c r="D2917" s="6">
        <f t="shared" si="228"/>
        <v>2.4249828576094246E-6</v>
      </c>
      <c r="E2917" s="6">
        <f t="shared" si="230"/>
        <v>1.3766149934277006E-4</v>
      </c>
      <c r="F2917" s="6">
        <f t="shared" si="229"/>
        <v>9.5552710179384701E-2</v>
      </c>
      <c r="G2917" s="17">
        <v>7.0301910765198788E-3</v>
      </c>
      <c r="H2917" s="9">
        <f t="shared" si="226"/>
        <v>3.0911601411021191E-3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-1.3904768422760191E-2</v>
      </c>
      <c r="D2918" s="6">
        <f t="shared" si="228"/>
        <v>1.9334258489058894E-4</v>
      </c>
      <c r="E2918" s="6">
        <f t="shared" si="230"/>
        <v>2.4249828576094246E-6</v>
      </c>
      <c r="F2918" s="6">
        <f t="shared" si="229"/>
        <v>0.46038706492880521</v>
      </c>
      <c r="G2918" s="17">
        <v>4.7587476184693936E-3</v>
      </c>
      <c r="H2918" s="9">
        <f t="shared" si="226"/>
        <v>6.785182863628697E-3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-1.7492233247447999E-2</v>
      </c>
      <c r="D2919" s="6">
        <f t="shared" si="228"/>
        <v>3.0597822398312517E-4</v>
      </c>
      <c r="E2919" s="6">
        <f t="shared" si="230"/>
        <v>1.9334258489058894E-4</v>
      </c>
      <c r="F2919" s="6">
        <f t="shared" si="229"/>
        <v>0.22054076803780531</v>
      </c>
      <c r="G2919" s="17">
        <v>7.1298099731144432E-3</v>
      </c>
      <c r="H2919" s="9">
        <f t="shared" si="226"/>
        <v>4.6961768284191057E-3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-1.7792583271364619E-2</v>
      </c>
      <c r="D2920" s="6">
        <f t="shared" si="228"/>
        <v>3.1657601946844411E-4</v>
      </c>
      <c r="E2920" s="6">
        <f t="shared" si="230"/>
        <v>3.0597822398312517E-4</v>
      </c>
      <c r="F2920" s="6">
        <f t="shared" si="229"/>
        <v>0.47302725790819694</v>
      </c>
      <c r="G2920" s="17">
        <v>3.8913795319164913E-3</v>
      </c>
      <c r="H2920" s="9">
        <f t="shared" si="226"/>
        <v>6.8776977100494675E-3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-2.6526081188701013E-2</v>
      </c>
      <c r="D2921" s="6">
        <f t="shared" si="228"/>
        <v>7.0363298322955771E-4</v>
      </c>
      <c r="E2921" s="6">
        <f t="shared" si="230"/>
        <v>3.1657601946844411E-4</v>
      </c>
      <c r="F2921" s="6">
        <f t="shared" si="229"/>
        <v>0.15333997345787109</v>
      </c>
      <c r="G2921" s="17">
        <v>7.1823360385583459E-3</v>
      </c>
      <c r="H2921" s="9">
        <f t="shared" si="226"/>
        <v>3.9158648273130044E-3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-1.5588249394483696E-2</v>
      </c>
      <c r="D2922" s="6">
        <f t="shared" si="228"/>
        <v>2.4299351918462132E-4</v>
      </c>
      <c r="E2922" s="6">
        <f t="shared" si="230"/>
        <v>7.0363298322955771E-4</v>
      </c>
      <c r="F2922" s="6">
        <f t="shared" si="229"/>
        <v>0.47976781714902578</v>
      </c>
      <c r="G2922" s="17">
        <v>8.7790945595464381E-3</v>
      </c>
      <c r="H2922" s="9">
        <f t="shared" si="226"/>
        <v>6.9265273922004076E-3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-1.8445637043482024E-2</v>
      </c>
      <c r="D2923" s="6">
        <f t="shared" si="228"/>
        <v>3.4024152593987626E-4</v>
      </c>
      <c r="E2923" s="6">
        <f t="shared" si="230"/>
        <v>2.4299351918462132E-4</v>
      </c>
      <c r="F2923" s="6">
        <f t="shared" si="229"/>
        <v>0.70804269499913597</v>
      </c>
      <c r="G2923" s="17">
        <v>8.0772605038381406E-3</v>
      </c>
      <c r="H2923" s="9">
        <f t="shared" si="226"/>
        <v>8.4145272891537753E-3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-1.1385658268163885E-2</v>
      </c>
      <c r="D2924" s="6">
        <f t="shared" si="228"/>
        <v>1.2963321419940863E-4</v>
      </c>
      <c r="E2924" s="6">
        <f t="shared" si="230"/>
        <v>3.4024152593987626E-4</v>
      </c>
      <c r="F2924" s="6">
        <f t="shared" si="229"/>
        <v>0.60207984559516625</v>
      </c>
      <c r="G2924" s="17">
        <v>1.5304569985017511E-2</v>
      </c>
      <c r="H2924" s="9">
        <f t="shared" si="226"/>
        <v>7.7593804236882613E-3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-3.2657570909161625E-2</v>
      </c>
      <c r="D2925" s="6">
        <f t="shared" si="228"/>
        <v>1.0665169376869196E-3</v>
      </c>
      <c r="E2925" s="6">
        <f t="shared" si="230"/>
        <v>1.2963321419940863E-4</v>
      </c>
      <c r="F2925" s="6">
        <f t="shared" si="229"/>
        <v>2.1156991722602507</v>
      </c>
      <c r="G2925" s="17">
        <v>8.509144275335178E-3</v>
      </c>
      <c r="H2925" s="9">
        <f t="shared" si="226"/>
        <v>1.4545443177367444E-2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-7.9901946578254113E-3</v>
      </c>
      <c r="D2926" s="6">
        <f t="shared" si="228"/>
        <v>6.3843210669941742E-5</v>
      </c>
      <c r="E2926" s="6">
        <f t="shared" si="230"/>
        <v>1.0665169376869196E-3</v>
      </c>
      <c r="F2926" s="6">
        <f t="shared" si="229"/>
        <v>0.6662552659751878</v>
      </c>
      <c r="G2926" s="17">
        <v>1.4153218155362728E-2</v>
      </c>
      <c r="H2926" s="9">
        <f t="shared" si="226"/>
        <v>8.1624461160560678E-3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-5.4558508502096655E-2</v>
      </c>
      <c r="D2927" s="6">
        <f t="shared" si="228"/>
        <v>2.9766308499733531E-3</v>
      </c>
      <c r="E2927" s="6">
        <f t="shared" si="230"/>
        <v>6.3843210669941742E-5</v>
      </c>
      <c r="F2927" s="6">
        <f t="shared" si="229"/>
        <v>1.8119099032858397</v>
      </c>
      <c r="G2927" s="17">
        <v>1.7840299647120299E-2</v>
      </c>
      <c r="H2927" s="9">
        <f t="shared" si="226"/>
        <v>1.3460720275252136E-2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-5.161815786530132E-3</v>
      </c>
      <c r="D2928" s="6">
        <f t="shared" si="228"/>
        <v>2.6644342214071684E-5</v>
      </c>
      <c r="E2928" s="6">
        <f t="shared" si="230"/>
        <v>2.9766308499733531E-3</v>
      </c>
      <c r="F2928" s="6">
        <f t="shared" si="229"/>
        <v>2.8685534293229522</v>
      </c>
      <c r="G2928" s="17">
        <v>2.5110158985949579E-2</v>
      </c>
      <c r="H2928" s="9">
        <f t="shared" si="226"/>
        <v>1.6936804389621297E-2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-6.7561188148694634E-2</v>
      </c>
      <c r="D2929" s="6">
        <f t="shared" si="228"/>
        <v>4.5645141440633164E-3</v>
      </c>
      <c r="E2929" s="6">
        <f t="shared" si="230"/>
        <v>2.6644342214071684E-5</v>
      </c>
      <c r="F2929" s="6">
        <f t="shared" si="229"/>
        <v>5.6652688666769517</v>
      </c>
      <c r="G2929" s="17">
        <v>2.1423546640688681E-2</v>
      </c>
      <c r="H2929" s="9">
        <f t="shared" si="226"/>
        <v>2.3801825280169067E-2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2.850062054002369E-2</v>
      </c>
      <c r="D2930" s="6">
        <f t="shared" si="228"/>
        <v>8.1228537116642024E-4</v>
      </c>
      <c r="E2930" s="6">
        <f t="shared" si="230"/>
        <v>4.5645141440633164E-3</v>
      </c>
      <c r="F2930" s="6">
        <f t="shared" si="229"/>
        <v>4.1287603088135914</v>
      </c>
      <c r="G2930" s="17">
        <v>3.4551573875453857E-2</v>
      </c>
      <c r="H2930" s="9">
        <f t="shared" si="226"/>
        <v>2.0319351143217129E-2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-5.7852741223059688E-2</v>
      </c>
      <c r="D2931" s="6">
        <f t="shared" si="228"/>
        <v>3.3469396670223099E-3</v>
      </c>
      <c r="E2931" s="6">
        <f t="shared" si="230"/>
        <v>8.1228537116642024E-4</v>
      </c>
      <c r="F2931" s="6">
        <f t="shared" si="229"/>
        <v>10.710667431375859</v>
      </c>
      <c r="G2931" s="17">
        <v>2.1082731335350446E-2</v>
      </c>
      <c r="H2931" s="9">
        <f t="shared" si="226"/>
        <v>3.2727156050252608E-2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2.8233680578883077E-2</v>
      </c>
      <c r="D2932" s="6">
        <f t="shared" si="228"/>
        <v>7.9714071903039946E-4</v>
      </c>
      <c r="E2932" s="6">
        <f t="shared" si="230"/>
        <v>3.3469396670223099E-3</v>
      </c>
      <c r="F2932" s="6">
        <f t="shared" si="229"/>
        <v>3.9989805787551962</v>
      </c>
      <c r="G2932" s="17">
        <v>2.6913868040637154E-2</v>
      </c>
      <c r="H2932" s="9">
        <f t="shared" si="226"/>
        <v>1.9997451284489223E-2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7.1804687870334442E-4</v>
      </c>
      <c r="D2933" s="6">
        <f t="shared" si="228"/>
        <v>5.1559132001561542E-7</v>
      </c>
      <c r="E2933" s="6">
        <f t="shared" si="230"/>
        <v>7.9714071903039946E-4</v>
      </c>
      <c r="F2933" s="6">
        <f t="shared" si="229"/>
        <v>6.50575931558439</v>
      </c>
      <c r="G2933" s="17">
        <v>1.1199039686530634E-2</v>
      </c>
      <c r="H2933" s="9">
        <f t="shared" si="226"/>
        <v>2.5506390014238375E-2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8.3016800957938907E-3</v>
      </c>
      <c r="D2934" s="6">
        <f t="shared" si="228"/>
        <v>6.8917892412900458E-5</v>
      </c>
      <c r="E2934" s="6">
        <f t="shared" si="230"/>
        <v>5.1559132001561542E-7</v>
      </c>
      <c r="F2934" s="6">
        <f t="shared" si="229"/>
        <v>1.1410734140386727</v>
      </c>
      <c r="G2934" s="17">
        <v>7.3020770187296425E-3</v>
      </c>
      <c r="H2934" s="9">
        <f t="shared" si="226"/>
        <v>1.0682103791101604E-2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-1.7225638051788179E-2</v>
      </c>
      <c r="D2935" s="6">
        <f t="shared" si="228"/>
        <v>2.9672260629121284E-4</v>
      </c>
      <c r="E2935" s="6">
        <f t="shared" si="230"/>
        <v>6.8917892412900458E-5</v>
      </c>
      <c r="F2935" s="6">
        <f t="shared" si="229"/>
        <v>0.49529018494927551</v>
      </c>
      <c r="G2935" s="17">
        <v>1.2288675663151392E-2</v>
      </c>
      <c r="H2935" s="9">
        <f t="shared" si="226"/>
        <v>7.0376855922190465E-3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-1.0124803007549503E-2</v>
      </c>
      <c r="D2936" s="6">
        <f t="shared" si="228"/>
        <v>1.0251163594168345E-4</v>
      </c>
      <c r="E2936" s="6">
        <f t="shared" si="230"/>
        <v>2.9672260629121284E-4</v>
      </c>
      <c r="F2936" s="6">
        <f t="shared" si="229"/>
        <v>1.3703157013464677</v>
      </c>
      <c r="G2936" s="17">
        <v>1.2222034544593927E-2</v>
      </c>
      <c r="H2936" s="9">
        <f t="shared" si="226"/>
        <v>1.170604844235008E-2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-4.7970015807569467E-2</v>
      </c>
      <c r="D2937" s="6">
        <f t="shared" si="228"/>
        <v>2.3011224165784645E-3</v>
      </c>
      <c r="E2937" s="6">
        <f t="shared" si="230"/>
        <v>1.0251163594168345E-4</v>
      </c>
      <c r="F2937" s="6">
        <f t="shared" si="229"/>
        <v>1.3556817106175842</v>
      </c>
      <c r="G2937" s="17">
        <v>2.4535868610860032E-2</v>
      </c>
      <c r="H2937" s="9">
        <f t="shared" si="226"/>
        <v>1.1643374556448762E-2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-2.6359453830667852E-2</v>
      </c>
      <c r="D2938" s="6">
        <f t="shared" si="228"/>
        <v>6.9482080625111011E-4</v>
      </c>
      <c r="E2938" s="6">
        <f t="shared" si="230"/>
        <v>2.3011224165784645E-3</v>
      </c>
      <c r="F2938" s="6">
        <f t="shared" si="229"/>
        <v>5.4099339857862079</v>
      </c>
      <c r="G2938" s="17">
        <v>1.5558152546015286E-2</v>
      </c>
      <c r="H2938" s="9">
        <f t="shared" si="226"/>
        <v>2.325926479015665E-2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-7.0854999594687686E-3</v>
      </c>
      <c r="D2939" s="6">
        <f t="shared" si="228"/>
        <v>5.0204309675631922E-5</v>
      </c>
      <c r="E2939" s="6">
        <f t="shared" si="230"/>
        <v>6.9482080625111011E-4</v>
      </c>
      <c r="F2939" s="6">
        <f t="shared" si="229"/>
        <v>2.1858088813762691</v>
      </c>
      <c r="G2939" s="17">
        <v>1.5465856122271922E-2</v>
      </c>
      <c r="H2939" s="9">
        <f t="shared" si="226"/>
        <v>1.4784481327988036E-2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1.8743005944580761E-2</v>
      </c>
      <c r="D2940" s="6">
        <f t="shared" si="228"/>
        <v>3.5130027183858975E-4</v>
      </c>
      <c r="E2940" s="6">
        <f t="shared" si="230"/>
        <v>5.0204309675631922E-5</v>
      </c>
      <c r="F2940" s="6">
        <f t="shared" si="229"/>
        <v>2.1601499526290477</v>
      </c>
      <c r="G2940" s="17">
        <v>1.1169128927577231E-2</v>
      </c>
      <c r="H2940" s="9">
        <f t="shared" si="226"/>
        <v>1.4697448597049243E-2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2.2971866696914322E-3</v>
      </c>
      <c r="D2941" s="6">
        <f t="shared" si="228"/>
        <v>5.2770665954080131E-6</v>
      </c>
      <c r="E2941" s="6">
        <f t="shared" si="230"/>
        <v>3.5130027183858975E-4</v>
      </c>
      <c r="F2941" s="6">
        <f t="shared" si="229"/>
        <v>1.1350807430445462</v>
      </c>
      <c r="G2941" s="17">
        <v>1.116058896417506E-2</v>
      </c>
      <c r="H2941" s="9">
        <f t="shared" si="226"/>
        <v>1.0654016815476435E-2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-2.5710405900268699E-2</v>
      </c>
      <c r="D2942" s="6">
        <f t="shared" si="228"/>
        <v>6.6102497155657149E-4</v>
      </c>
      <c r="E2942" s="6">
        <f t="shared" si="230"/>
        <v>5.2770665954080131E-6</v>
      </c>
      <c r="F2942" s="6">
        <f t="shared" si="229"/>
        <v>1.1333726881662229</v>
      </c>
      <c r="G2942" s="17">
        <v>1.5588797789871494E-2</v>
      </c>
      <c r="H2942" s="9">
        <f t="shared" si="226"/>
        <v>1.0645997783985412E-2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1.5102685213282795E-3</v>
      </c>
      <c r="D2943" s="6">
        <f t="shared" si="228"/>
        <v>2.2809110065151078E-6</v>
      </c>
      <c r="E2943" s="6">
        <f t="shared" si="230"/>
        <v>6.6102497155657149E-4</v>
      </c>
      <c r="F2943" s="6">
        <f t="shared" si="229"/>
        <v>2.1943577924325774</v>
      </c>
      <c r="G2943" s="17">
        <v>2.4845758388091596E-2</v>
      </c>
      <c r="H2943" s="9">
        <f t="shared" si="226"/>
        <v>1.4813364885914939E-2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1.1820616806687943E-2</v>
      </c>
      <c r="D2944" s="6">
        <f t="shared" si="228"/>
        <v>1.3972698169055346E-4</v>
      </c>
      <c r="E2944" s="6">
        <f t="shared" si="230"/>
        <v>2.2809110065151078E-6</v>
      </c>
      <c r="F2944" s="6">
        <f t="shared" si="229"/>
        <v>5.5469609853899993</v>
      </c>
      <c r="G2944" s="17">
        <v>8.6876595769402234E-3</v>
      </c>
      <c r="H2944" s="9">
        <f t="shared" si="226"/>
        <v>2.35519871462898E-2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-8.7077127624566077E-3</v>
      </c>
      <c r="D2945" s="6">
        <f t="shared" si="228"/>
        <v>7.5824261553449686E-5</v>
      </c>
      <c r="E2945" s="6">
        <f t="shared" si="230"/>
        <v>1.3972698169055346E-4</v>
      </c>
      <c r="F2945" s="6">
        <f t="shared" si="229"/>
        <v>0.69373341687944423</v>
      </c>
      <c r="G2945" s="17">
        <v>1.1481664047996993E-2</v>
      </c>
      <c r="H2945" s="9">
        <f t="shared" si="226"/>
        <v>8.3290660753739029E-3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-5.875733595460105E-3</v>
      </c>
      <c r="D2946" s="6">
        <f t="shared" si="228"/>
        <v>3.4524245284818535E-5</v>
      </c>
      <c r="E2946" s="6">
        <f t="shared" si="230"/>
        <v>7.5824261553449686E-5</v>
      </c>
      <c r="F2946" s="6">
        <f t="shared" si="229"/>
        <v>1.1984901956886542</v>
      </c>
      <c r="G2946" s="17">
        <v>1.0755628753693647E-2</v>
      </c>
      <c r="H2946" s="9">
        <f t="shared" si="226"/>
        <v>1.094755769881417E-2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-2.0883045523695291E-2</v>
      </c>
      <c r="D2947" s="6">
        <f t="shared" si="228"/>
        <v>4.3610159034472996E-4</v>
      </c>
      <c r="E2947" s="6">
        <f t="shared" si="230"/>
        <v>3.4524245284818535E-5</v>
      </c>
      <c r="F2947" s="6">
        <f t="shared" si="229"/>
        <v>1.0538781674195226</v>
      </c>
      <c r="G2947" s="17">
        <v>1.2871591635868401E-2</v>
      </c>
      <c r="H2947" s="9">
        <f t="shared" si="226"/>
        <v>1.0265856844021948E-2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-3.2785820732600633E-2</v>
      </c>
      <c r="D2948" s="6">
        <f t="shared" si="228"/>
        <v>1.0749100411102256E-3</v>
      </c>
      <c r="E2948" s="6">
        <f t="shared" si="230"/>
        <v>4.3610159034472996E-4</v>
      </c>
      <c r="F2948" s="6">
        <f t="shared" si="229"/>
        <v>1.5016844116998214</v>
      </c>
      <c r="G2948" s="17">
        <v>1.1218545482271492E-2</v>
      </c>
      <c r="H2948" s="9">
        <f t="shared" si="226"/>
        <v>1.2254323366468756E-2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-1.9522576652807003E-2</v>
      </c>
      <c r="D2949" s="6">
        <f t="shared" si="228"/>
        <v>3.8113099916472506E-4</v>
      </c>
      <c r="E2949" s="6">
        <f t="shared" si="230"/>
        <v>1.0749100411102256E-3</v>
      </c>
      <c r="F2949" s="6">
        <f t="shared" si="229"/>
        <v>1.1450090927501495</v>
      </c>
      <c r="G2949" s="17">
        <v>2.1253230036214151E-2</v>
      </c>
      <c r="H2949" s="9">
        <f t="shared" si="226"/>
        <v>1.07005097670632E-2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1.3936667774630726E-2</v>
      </c>
      <c r="D2950" s="6">
        <f t="shared" si="228"/>
        <v>1.9423070866043054E-4</v>
      </c>
      <c r="E2950" s="6">
        <f t="shared" si="230"/>
        <v>3.8113099916472506E-4</v>
      </c>
      <c r="F2950" s="6">
        <f t="shared" si="229"/>
        <v>4.0635817379289971</v>
      </c>
      <c r="G2950" s="17">
        <v>9.3699626247219399E-3</v>
      </c>
      <c r="H2950" s="9">
        <f t="shared" si="226"/>
        <v>2.0158327653674538E-2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-2.0984223684483522E-2</v>
      </c>
      <c r="D2951" s="6">
        <f t="shared" si="228"/>
        <v>4.4033764364043919E-4</v>
      </c>
      <c r="E2951" s="6">
        <f t="shared" si="230"/>
        <v>1.9423070866043054E-4</v>
      </c>
      <c r="F2951" s="6">
        <f t="shared" si="229"/>
        <v>0.8040905597158613</v>
      </c>
      <c r="G2951" s="17">
        <v>1.0042082834120229E-2</v>
      </c>
      <c r="H2951" s="9">
        <f t="shared" si="226"/>
        <v>8.967109677682444E-3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-3.7752270924427914E-2</v>
      </c>
      <c r="D2952" s="6">
        <f t="shared" si="228"/>
        <v>1.4252339599514052E-3</v>
      </c>
      <c r="E2952" s="6">
        <f t="shared" si="230"/>
        <v>4.4033764364043919E-4</v>
      </c>
      <c r="F2952" s="6">
        <f t="shared" si="229"/>
        <v>0.92096237541344694</v>
      </c>
      <c r="G2952" s="17">
        <v>1.5802682568865266E-2</v>
      </c>
      <c r="H2952" s="9">
        <f t="shared" si="226"/>
        <v>9.5966784639970465E-3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-4.2432841476579023E-3</v>
      </c>
      <c r="D2953" s="6">
        <f t="shared" si="228"/>
        <v>1.8005460357764849E-5</v>
      </c>
      <c r="E2953" s="6">
        <f t="shared" si="230"/>
        <v>1.4252339599514052E-3</v>
      </c>
      <c r="F2953" s="6">
        <f t="shared" si="229"/>
        <v>2.2545100486079446</v>
      </c>
      <c r="G2953" s="17">
        <v>1.6919641036580214E-2</v>
      </c>
      <c r="H2953" s="9">
        <f t="shared" si="226"/>
        <v>1.5015025969367967E-2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-6.4643060420352776E-3</v>
      </c>
      <c r="D2954" s="6">
        <f t="shared" si="228"/>
        <v>4.1787252605093796E-5</v>
      </c>
      <c r="E2954" s="6">
        <f t="shared" si="230"/>
        <v>1.8005460357764849E-5</v>
      </c>
      <c r="F2954" s="6">
        <f t="shared" si="229"/>
        <v>2.5818588010865215</v>
      </c>
      <c r="G2954" s="17">
        <v>8.9820046968084443E-3</v>
      </c>
      <c r="H2954" s="9">
        <f t="shared" si="226"/>
        <v>1.6068163557440288E-2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2.1055000683568286E-3</v>
      </c>
      <c r="D2955" s="6">
        <f t="shared" si="228"/>
        <v>4.4331305378506101E-6</v>
      </c>
      <c r="E2955" s="6">
        <f t="shared" si="230"/>
        <v>4.1787252605093796E-5</v>
      </c>
      <c r="F2955" s="6">
        <f t="shared" si="229"/>
        <v>0.74031932943571166</v>
      </c>
      <c r="G2955" s="17">
        <v>2.2019735512533212E-2</v>
      </c>
      <c r="H2955" s="9">
        <f t="shared" si="226"/>
        <v>8.6041811314948018E-3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5.9421655916099391E-3</v>
      </c>
      <c r="D2956" s="6">
        <f t="shared" si="228"/>
        <v>3.5309331918113095E-5</v>
      </c>
      <c r="E2956" s="6">
        <f t="shared" si="230"/>
        <v>4.4331305378506101E-6</v>
      </c>
      <c r="F2956" s="6">
        <f t="shared" si="229"/>
        <v>4.3606694120394449</v>
      </c>
      <c r="G2956" s="17">
        <v>6.2768487080946201E-3</v>
      </c>
      <c r="H2956" s="9">
        <f t="shared" si="226"/>
        <v>2.0882215907416159E-2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-3.8824826558744576E-3</v>
      </c>
      <c r="D2957" s="6">
        <f t="shared" si="228"/>
        <v>1.5073671573165982E-5</v>
      </c>
      <c r="E2957" s="6">
        <f t="shared" si="230"/>
        <v>3.5309331918113095E-5</v>
      </c>
      <c r="F2957" s="6">
        <f t="shared" si="229"/>
        <v>0.37059531766149661</v>
      </c>
      <c r="G2957" s="17">
        <v>6.2176689851086405E-3</v>
      </c>
      <c r="H2957" s="9">
        <f t="shared" si="226"/>
        <v>6.087654044551946E-3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-1.9935216936684069E-2</v>
      </c>
      <c r="D2958" s="6">
        <f t="shared" si="228"/>
        <v>3.9741287431265535E-4</v>
      </c>
      <c r="E2958" s="6">
        <f t="shared" si="230"/>
        <v>1.5073671573165982E-5</v>
      </c>
      <c r="F2958" s="6">
        <f t="shared" si="229"/>
        <v>0.36397258075226369</v>
      </c>
      <c r="G2958" s="17">
        <v>1.5986370241909444E-2</v>
      </c>
      <c r="H2958" s="9">
        <f t="shared" ref="H2958:H3021" si="231">SQRT(F2958)/100</f>
        <v>6.0330140125169915E-3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-9.8291975782132494E-3</v>
      </c>
      <c r="D2959" s="6">
        <f t="shared" ref="D2959:D3022" si="233">C2959^2</f>
        <v>9.6613125031553204E-5</v>
      </c>
      <c r="E2959" s="6">
        <f t="shared" si="230"/>
        <v>3.9741287431265535E-4</v>
      </c>
      <c r="F2959" s="6">
        <f t="shared" ref="F2959:F3022" si="234">IF(C2958&gt;0,B$6+B$7*E2959+B$8*(G2958*100)^2,B$6+B$7*E2959+B$8*(G2958*100)^2+E2959*$B$9)</f>
        <v>2.3067940823695552</v>
      </c>
      <c r="G2959" s="17">
        <v>1.1958370237690889E-2</v>
      </c>
      <c r="H2959" s="9">
        <f t="shared" si="231"/>
        <v>1.5188133797045492E-2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-3.5692297950373979E-2</v>
      </c>
      <c r="D2960" s="6">
        <f t="shared" si="233"/>
        <v>1.2739401329782704E-3</v>
      </c>
      <c r="E2960" s="6">
        <f t="shared" ref="E2960:E3023" si="235">D2959</f>
        <v>9.6613125031553204E-5</v>
      </c>
      <c r="F2960" s="6">
        <f t="shared" si="234"/>
        <v>1.298576166121642</v>
      </c>
      <c r="G2960" s="17">
        <v>1.3828366367472139E-2</v>
      </c>
      <c r="H2960" s="9">
        <f t="shared" si="231"/>
        <v>1.139550861577333E-2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-4.6279988499271299E-2</v>
      </c>
      <c r="D2961" s="6">
        <f t="shared" si="233"/>
        <v>2.1418373354926837E-3</v>
      </c>
      <c r="E2961" s="6">
        <f t="shared" si="235"/>
        <v>1.2739401329782704E-3</v>
      </c>
      <c r="F2961" s="6">
        <f t="shared" si="234"/>
        <v>1.7305133764727652</v>
      </c>
      <c r="G2961" s="17">
        <v>2.6708175401876321E-2</v>
      </c>
      <c r="H2961" s="9">
        <f t="shared" si="231"/>
        <v>1.3154897857728751E-2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-6.998499381288696E-3</v>
      </c>
      <c r="D2962" s="6">
        <f t="shared" si="233"/>
        <v>4.8978993589898262E-5</v>
      </c>
      <c r="E2962" s="6">
        <f t="shared" si="235"/>
        <v>2.1418373354926837E-3</v>
      </c>
      <c r="F2962" s="6">
        <f t="shared" si="234"/>
        <v>6.4070045649655718</v>
      </c>
      <c r="G2962" s="17">
        <v>1.0760635319120479E-2</v>
      </c>
      <c r="H2962" s="9">
        <f t="shared" si="231"/>
        <v>2.5312061482553275E-2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1.447270525369306E-2</v>
      </c>
      <c r="D2963" s="6">
        <f t="shared" si="233"/>
        <v>2.0945919736027472E-4</v>
      </c>
      <c r="E2963" s="6">
        <f t="shared" si="235"/>
        <v>4.8978993589898262E-5</v>
      </c>
      <c r="F2963" s="6">
        <f t="shared" si="234"/>
        <v>1.0548432944518571</v>
      </c>
      <c r="G2963" s="17">
        <v>1.0860534936429621E-2</v>
      </c>
      <c r="H2963" s="9">
        <f t="shared" si="231"/>
        <v>1.0270556433085099E-2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2.7075717636652358E-3</v>
      </c>
      <c r="D2964" s="6">
        <f t="shared" si="233"/>
        <v>7.3309448553972756E-6</v>
      </c>
      <c r="E2964" s="6">
        <f t="shared" si="235"/>
        <v>2.0945919736027472E-4</v>
      </c>
      <c r="F2964" s="6">
        <f t="shared" si="234"/>
        <v>1.074189069527143</v>
      </c>
      <c r="G2964" s="17">
        <v>2.040307321177692E-2</v>
      </c>
      <c r="H2964" s="9">
        <f t="shared" si="231"/>
        <v>1.0364309284883112E-2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-2.6696494278902382E-2</v>
      </c>
      <c r="D2965" s="6">
        <f t="shared" si="233"/>
        <v>7.1270280678346757E-4</v>
      </c>
      <c r="E2965" s="6">
        <f t="shared" si="235"/>
        <v>7.3309448553972756E-6</v>
      </c>
      <c r="F2965" s="6">
        <f t="shared" si="234"/>
        <v>3.7463682963172995</v>
      </c>
      <c r="G2965" s="17">
        <v>1.7966966793416278E-2</v>
      </c>
      <c r="H2965" s="9">
        <f t="shared" si="231"/>
        <v>1.9355537441045907E-2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2.4107001732353375E-3</v>
      </c>
      <c r="D2966" s="6">
        <f t="shared" si="233"/>
        <v>5.8114753252368867E-6</v>
      </c>
      <c r="E2966" s="6">
        <f t="shared" si="235"/>
        <v>7.1270280678346757E-4</v>
      </c>
      <c r="F2966" s="6">
        <f t="shared" si="234"/>
        <v>2.9091387651236924</v>
      </c>
      <c r="G2966" s="17">
        <v>1.7131222355432092E-2</v>
      </c>
      <c r="H2966" s="9">
        <f t="shared" si="231"/>
        <v>1.7056197598303357E-2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-3.2306878269780022E-2</v>
      </c>
      <c r="D2967" s="6">
        <f t="shared" si="233"/>
        <v>1.0437343835383846E-3</v>
      </c>
      <c r="E2967" s="6">
        <f t="shared" si="235"/>
        <v>5.8114753252368867E-6</v>
      </c>
      <c r="F2967" s="6">
        <f t="shared" si="234"/>
        <v>2.6463894270074828</v>
      </c>
      <c r="G2967" s="17">
        <v>8.6546667403812096E-3</v>
      </c>
      <c r="H2967" s="9">
        <f t="shared" si="231"/>
        <v>1.6267727029328598E-2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-3.4432146023080396E-2</v>
      </c>
      <c r="D2968" s="6">
        <f t="shared" si="233"/>
        <v>1.185572679754731E-3</v>
      </c>
      <c r="E2968" s="6">
        <f t="shared" si="235"/>
        <v>1.0437343835383846E-3</v>
      </c>
      <c r="F2968" s="6">
        <f t="shared" si="234"/>
        <v>0.6886269415574916</v>
      </c>
      <c r="G2968" s="17">
        <v>1.5589407924315547E-2</v>
      </c>
      <c r="H2968" s="9">
        <f t="shared" si="231"/>
        <v>8.2983549065913757E-3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3.7948843466901298E-3</v>
      </c>
      <c r="D2969" s="6">
        <f t="shared" si="233"/>
        <v>1.4401147204753773E-5</v>
      </c>
      <c r="E2969" s="6">
        <f t="shared" si="235"/>
        <v>1.185572679754731E-3</v>
      </c>
      <c r="F2969" s="6">
        <f t="shared" si="234"/>
        <v>2.1945374650173228</v>
      </c>
      <c r="G2969" s="17">
        <v>2.8583409181901526E-2</v>
      </c>
      <c r="H2969" s="9">
        <f t="shared" si="231"/>
        <v>1.4813971327828751E-2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1.5689574863975448E-3</v>
      </c>
      <c r="D2970" s="6">
        <f t="shared" si="233"/>
        <v>2.4616275941229022E-6</v>
      </c>
      <c r="E2970" s="6">
        <f t="shared" si="235"/>
        <v>1.4401147204753773E-5</v>
      </c>
      <c r="F2970" s="6">
        <f t="shared" si="234"/>
        <v>7.3356700390803304</v>
      </c>
      <c r="G2970" s="17">
        <v>1.133579971965114E-2</v>
      </c>
      <c r="H2970" s="9">
        <f t="shared" si="231"/>
        <v>2.7084442100734383E-2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6.1234669956694906E-3</v>
      </c>
      <c r="D2971" s="6">
        <f t="shared" si="233"/>
        <v>3.7496848047053535E-5</v>
      </c>
      <c r="E2971" s="6">
        <f t="shared" si="235"/>
        <v>2.4616275941229022E-6</v>
      </c>
      <c r="F2971" s="6">
        <f t="shared" si="234"/>
        <v>1.1686776822791722</v>
      </c>
      <c r="G2971" s="17">
        <v>1.4350962680963752E-2</v>
      </c>
      <c r="H2971" s="9">
        <f t="shared" si="231"/>
        <v>1.0810539682546715E-2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-1.2318550990342665E-2</v>
      </c>
      <c r="D2972" s="6">
        <f t="shared" si="233"/>
        <v>1.5174669850167224E-4</v>
      </c>
      <c r="E2972" s="6">
        <f t="shared" si="235"/>
        <v>3.7496848047053535E-5</v>
      </c>
      <c r="F2972" s="6">
        <f t="shared" si="234"/>
        <v>1.8623953132493012</v>
      </c>
      <c r="G2972" s="17">
        <v>1.107056229329224E-2</v>
      </c>
      <c r="H2972" s="9">
        <f t="shared" si="231"/>
        <v>1.3646960515987804E-2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1.8793466544460555E-2</v>
      </c>
      <c r="D2973" s="6">
        <f t="shared" si="233"/>
        <v>3.5319438475775813E-4</v>
      </c>
      <c r="E2973" s="6">
        <f t="shared" si="235"/>
        <v>1.5174669850167224E-4</v>
      </c>
      <c r="F2973" s="6">
        <f t="shared" si="234"/>
        <v>1.1154488652954837</v>
      </c>
      <c r="G2973" s="17">
        <v>1.1128433700193077E-2</v>
      </c>
      <c r="H2973" s="9">
        <f t="shared" si="231"/>
        <v>1.0561481265880669E-2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-1.1977485374575023E-2</v>
      </c>
      <c r="D2974" s="6">
        <f t="shared" si="233"/>
        <v>1.434601558981586E-4</v>
      </c>
      <c r="E2974" s="6">
        <f t="shared" si="235"/>
        <v>3.5319438475775813E-4</v>
      </c>
      <c r="F2974" s="6">
        <f t="shared" si="234"/>
        <v>1.1269531220016944</v>
      </c>
      <c r="G2974" s="17">
        <v>5.0778949332179173E-3</v>
      </c>
      <c r="H2974" s="9">
        <f t="shared" si="231"/>
        <v>1.0615804830542499E-2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-1.5573516437698068E-3</v>
      </c>
      <c r="D2975" s="6">
        <f t="shared" si="233"/>
        <v>2.4253441423525192E-6</v>
      </c>
      <c r="E2975" s="6">
        <f t="shared" si="235"/>
        <v>1.434601558981586E-4</v>
      </c>
      <c r="F2975" s="6">
        <f t="shared" si="234"/>
        <v>0.24865893609099074</v>
      </c>
      <c r="G2975" s="17">
        <v>1.2383667203358185E-2</v>
      </c>
      <c r="H2975" s="9">
        <f t="shared" si="231"/>
        <v>4.9865713279867033E-3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-1.4041314556681011E-2</v>
      </c>
      <c r="D2976" s="6">
        <f t="shared" si="233"/>
        <v>1.9715851447966206E-4</v>
      </c>
      <c r="E2976" s="6">
        <f t="shared" si="235"/>
        <v>2.4253441423525192E-6</v>
      </c>
      <c r="F2976" s="6">
        <f t="shared" si="234"/>
        <v>1.3913026893840021</v>
      </c>
      <c r="G2976" s="17">
        <v>9.6795210156891548E-3</v>
      </c>
      <c r="H2976" s="9">
        <f t="shared" si="231"/>
        <v>1.1795349462326252E-2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3.8896514569716593E-3</v>
      </c>
      <c r="D2977" s="6">
        <f t="shared" si="233"/>
        <v>1.5129388456721753E-5</v>
      </c>
      <c r="E2977" s="6">
        <f t="shared" si="235"/>
        <v>1.9715851447966206E-4</v>
      </c>
      <c r="F2977" s="6">
        <f t="shared" si="234"/>
        <v>0.85691282907921207</v>
      </c>
      <c r="G2977" s="17">
        <v>5.7087521897162341E-3</v>
      </c>
      <c r="H2977" s="9">
        <f t="shared" si="231"/>
        <v>9.2569586208387684E-3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-3.1982964010757058E-2</v>
      </c>
      <c r="D2978" s="6">
        <f t="shared" si="233"/>
        <v>1.0229099869133811E-3</v>
      </c>
      <c r="E2978" s="6">
        <f t="shared" si="235"/>
        <v>1.5129388456721753E-5</v>
      </c>
      <c r="F2978" s="6">
        <f t="shared" si="234"/>
        <v>0.30960730045507473</v>
      </c>
      <c r="G2978" s="17">
        <v>9.9319439876578586E-3</v>
      </c>
      <c r="H2978" s="9">
        <f t="shared" si="231"/>
        <v>5.5642366992703926E-3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5.1745103781843643E-3</v>
      </c>
      <c r="D2979" s="6">
        <f t="shared" si="233"/>
        <v>2.6775557653937693E-5</v>
      </c>
      <c r="E2979" s="6">
        <f t="shared" si="235"/>
        <v>1.0229099869133811E-3</v>
      </c>
      <c r="F2979" s="6">
        <f t="shared" si="234"/>
        <v>0.90126803688344537</v>
      </c>
      <c r="G2979" s="17">
        <v>1.857949653290265E-2</v>
      </c>
      <c r="H2979" s="9">
        <f t="shared" si="231"/>
        <v>9.4935137693240076E-3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-1.6775969241576413E-2</v>
      </c>
      <c r="D2980" s="6">
        <f t="shared" si="233"/>
        <v>2.8143314399431792E-4</v>
      </c>
      <c r="E2980" s="6">
        <f t="shared" si="235"/>
        <v>2.6775557653937693E-5</v>
      </c>
      <c r="F2980" s="6">
        <f t="shared" si="234"/>
        <v>3.1096357220143807</v>
      </c>
      <c r="G2980" s="17">
        <v>8.7612369070561979E-3</v>
      </c>
      <c r="H2980" s="9">
        <f t="shared" si="231"/>
        <v>1.7634159242828618E-2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-7.2751850333365497E-3</v>
      </c>
      <c r="D2981" s="6">
        <f t="shared" si="233"/>
        <v>5.2928317269284133E-5</v>
      </c>
      <c r="E2981" s="6">
        <f t="shared" si="235"/>
        <v>2.8143314399431792E-4</v>
      </c>
      <c r="F2981" s="6">
        <f t="shared" si="234"/>
        <v>0.7052377819386344</v>
      </c>
      <c r="G2981" s="17">
        <v>1.1430773076061699E-2</v>
      </c>
      <c r="H2981" s="9">
        <f t="shared" si="231"/>
        <v>8.3978436633378364E-3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1.2370653745243295E-2</v>
      </c>
      <c r="D2982" s="6">
        <f t="shared" si="233"/>
        <v>1.5303307408470195E-4</v>
      </c>
      <c r="E2982" s="6">
        <f t="shared" si="235"/>
        <v>5.2928317269284133E-5</v>
      </c>
      <c r="F2982" s="6">
        <f t="shared" si="234"/>
        <v>1.188045604234963</v>
      </c>
      <c r="G2982" s="17">
        <v>9.0500826699071585E-3</v>
      </c>
      <c r="H2982" s="9">
        <f t="shared" si="231"/>
        <v>1.0899750475285949E-2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-1.661879437137229E-3</v>
      </c>
      <c r="D2983" s="6">
        <f t="shared" si="233"/>
        <v>2.761843263579553E-6</v>
      </c>
      <c r="E2983" s="6">
        <f t="shared" si="235"/>
        <v>1.5303307408470195E-4</v>
      </c>
      <c r="F2983" s="6">
        <f t="shared" si="234"/>
        <v>0.75131409514710235</v>
      </c>
      <c r="G2983" s="17">
        <v>5.8918529431069393E-3</v>
      </c>
      <c r="H2983" s="9">
        <f t="shared" si="231"/>
        <v>8.6678376493050588E-3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-2.8027789516327388E-2</v>
      </c>
      <c r="D2984" s="6">
        <f t="shared" si="233"/>
        <v>7.8555698517155141E-4</v>
      </c>
      <c r="E2984" s="6">
        <f t="shared" si="235"/>
        <v>2.761843263579553E-6</v>
      </c>
      <c r="F2984" s="6">
        <f t="shared" si="234"/>
        <v>0.32863272977596936</v>
      </c>
      <c r="G2984" s="17">
        <v>8.8793878429350194E-3</v>
      </c>
      <c r="H2984" s="9">
        <f t="shared" si="231"/>
        <v>5.7326497344244685E-3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3.2788287150185298E-3</v>
      </c>
      <c r="D2985" s="6">
        <f t="shared" si="233"/>
        <v>1.0750717742430064E-5</v>
      </c>
      <c r="E2985" s="6">
        <f t="shared" si="235"/>
        <v>7.8555698517155141E-4</v>
      </c>
      <c r="F2985" s="6">
        <f t="shared" si="234"/>
        <v>0.72391538882199136</v>
      </c>
      <c r="G2985" s="17">
        <v>8.1549365269294027E-3</v>
      </c>
      <c r="H2985" s="9">
        <f t="shared" si="231"/>
        <v>8.5083217429878111E-3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1.7703177470234317E-2</v>
      </c>
      <c r="D2986" s="6">
        <f t="shared" si="233"/>
        <v>3.134024925426119E-4</v>
      </c>
      <c r="E2986" s="6">
        <f t="shared" si="235"/>
        <v>1.0750717742430064E-5</v>
      </c>
      <c r="F2986" s="6">
        <f t="shared" si="234"/>
        <v>0.61336727926462198</v>
      </c>
      <c r="G2986" s="17">
        <v>1.7145905581240378E-2</v>
      </c>
      <c r="H2986" s="9">
        <f t="shared" si="231"/>
        <v>7.8317768051995845E-3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-8.6537752048117412E-3</v>
      </c>
      <c r="D2987" s="6">
        <f t="shared" si="233"/>
        <v>7.488782529541449E-5</v>
      </c>
      <c r="E2987" s="6">
        <f t="shared" si="235"/>
        <v>3.134024925426119E-4</v>
      </c>
      <c r="F2987" s="6">
        <f t="shared" si="234"/>
        <v>2.6508974744446552</v>
      </c>
      <c r="G2987" s="17">
        <v>4.7361055401365804E-3</v>
      </c>
      <c r="H2987" s="9">
        <f t="shared" si="231"/>
        <v>1.6281576933591706E-2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-3.3332316973806543E-2</v>
      </c>
      <c r="D2988" s="6">
        <f t="shared" si="233"/>
        <v>1.1110433548423117E-3</v>
      </c>
      <c r="E2988" s="6">
        <f t="shared" si="235"/>
        <v>7.488782529541449E-5</v>
      </c>
      <c r="F2988" s="6">
        <f t="shared" si="234"/>
        <v>0.218613066785765</v>
      </c>
      <c r="G2988" s="17">
        <v>8.7053662817444255E-3</v>
      </c>
      <c r="H2988" s="9">
        <f t="shared" si="231"/>
        <v>4.6756076266701958E-3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-3.5661212628786639E-2</v>
      </c>
      <c r="D2989" s="6">
        <f t="shared" si="233"/>
        <v>1.2717220861555316E-3</v>
      </c>
      <c r="E2989" s="6">
        <f t="shared" si="235"/>
        <v>1.1110433548423117E-3</v>
      </c>
      <c r="F2989" s="6">
        <f t="shared" si="234"/>
        <v>0.69651159807110441</v>
      </c>
      <c r="G2989" s="17">
        <v>1.2091882198360717E-2</v>
      </c>
      <c r="H2989" s="9">
        <f t="shared" si="231"/>
        <v>8.3457270388570971E-3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4.6599122061660621E-3</v>
      </c>
      <c r="D2990" s="6">
        <f t="shared" si="233"/>
        <v>2.1714781769175456E-5</v>
      </c>
      <c r="E2990" s="6">
        <f t="shared" si="235"/>
        <v>1.2717220861555316E-3</v>
      </c>
      <c r="F2990" s="6">
        <f t="shared" si="234"/>
        <v>1.3273578599229621</v>
      </c>
      <c r="G2990" s="17">
        <v>9.3668699105016184E-3</v>
      </c>
      <c r="H2990" s="9">
        <f t="shared" si="231"/>
        <v>1.1521101769895802E-2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6.9564933833033572E-3</v>
      </c>
      <c r="D2991" s="6">
        <f t="shared" si="233"/>
        <v>4.8392800191943387E-5</v>
      </c>
      <c r="E2991" s="6">
        <f t="shared" si="235"/>
        <v>2.1714781769175456E-5</v>
      </c>
      <c r="F2991" s="6">
        <f t="shared" si="234"/>
        <v>0.80357152244977426</v>
      </c>
      <c r="G2991" s="17">
        <v>8.6007779982524967E-3</v>
      </c>
      <c r="H2991" s="9">
        <f t="shared" si="231"/>
        <v>8.9642150936363324E-3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-1.5596584304055569E-2</v>
      </c>
      <c r="D2992" s="6">
        <f t="shared" si="233"/>
        <v>2.4325344195351255E-4</v>
      </c>
      <c r="E2992" s="6">
        <f t="shared" si="235"/>
        <v>4.8392800191943387E-5</v>
      </c>
      <c r="F2992" s="6">
        <f t="shared" si="234"/>
        <v>0.68027958414348344</v>
      </c>
      <c r="G2992" s="17">
        <v>1.2562017118882732E-2</v>
      </c>
      <c r="H2992" s="9">
        <f t="shared" si="231"/>
        <v>8.2479063048963124E-3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-3.4194179170641591E-3</v>
      </c>
      <c r="D2993" s="6">
        <f t="shared" si="233"/>
        <v>1.1692418891539393E-5</v>
      </c>
      <c r="E2993" s="6">
        <f t="shared" si="235"/>
        <v>2.4325344195351255E-4</v>
      </c>
      <c r="F2993" s="6">
        <f t="shared" si="234"/>
        <v>1.4311571886557586</v>
      </c>
      <c r="G2993" s="17">
        <v>1.1202128720721374E-2</v>
      </c>
      <c r="H2993" s="9">
        <f t="shared" si="231"/>
        <v>1.1963098213488671E-2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-2.1009368339402895E-3</v>
      </c>
      <c r="D2994" s="6">
        <f t="shared" si="233"/>
        <v>4.413935580207048E-6</v>
      </c>
      <c r="E2994" s="6">
        <f t="shared" si="235"/>
        <v>1.1692418891539393E-5</v>
      </c>
      <c r="F2994" s="6">
        <f t="shared" si="234"/>
        <v>1.1416934272576595</v>
      </c>
      <c r="G2994" s="17">
        <v>8.9496366996685058E-3</v>
      </c>
      <c r="H2994" s="9">
        <f t="shared" si="231"/>
        <v>1.0685005508925392E-2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-4.3005663903054332E-2</v>
      </c>
      <c r="D2995" s="6">
        <f t="shared" si="233"/>
        <v>1.8494871277424704E-3</v>
      </c>
      <c r="E2995" s="6">
        <f t="shared" si="235"/>
        <v>4.413935580207048E-6</v>
      </c>
      <c r="F2995" s="6">
        <f t="shared" si="234"/>
        <v>0.73511992375773016</v>
      </c>
      <c r="G2995" s="17">
        <v>1.6296505493908417E-2</v>
      </c>
      <c r="H2995" s="9">
        <f t="shared" si="231"/>
        <v>8.5739134807725353E-3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-9.6067764506511943E-4</v>
      </c>
      <c r="D2996" s="6">
        <f t="shared" si="233"/>
        <v>9.2290153772786362E-7</v>
      </c>
      <c r="E2996" s="6">
        <f t="shared" si="235"/>
        <v>1.8494871277424704E-3</v>
      </c>
      <c r="F2996" s="6">
        <f t="shared" si="234"/>
        <v>2.396497785812588</v>
      </c>
      <c r="G2996" s="17">
        <v>9.3329834175874971E-3</v>
      </c>
      <c r="H2996" s="9">
        <f t="shared" si="231"/>
        <v>1.5480625910513399E-2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1.1109648740743308E-2</v>
      </c>
      <c r="D2997" s="6">
        <f t="shared" si="233"/>
        <v>1.2342429514269939E-4</v>
      </c>
      <c r="E2997" s="6">
        <f t="shared" si="235"/>
        <v>9.2290153772786362E-7</v>
      </c>
      <c r="F2997" s="6">
        <f t="shared" si="234"/>
        <v>0.79789573467468866</v>
      </c>
      <c r="G2997" s="17">
        <v>1.0471596991793191E-2</v>
      </c>
      <c r="H2997" s="9">
        <f t="shared" si="231"/>
        <v>8.9325009637541523E-3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-1.6665188210880883E-2</v>
      </c>
      <c r="D2998" s="6">
        <f t="shared" si="233"/>
        <v>2.7772849810408319E-4</v>
      </c>
      <c r="E2998" s="6">
        <f t="shared" si="235"/>
        <v>1.2342429514269939E-4</v>
      </c>
      <c r="F2998" s="6">
        <f t="shared" si="234"/>
        <v>0.99987395525377309</v>
      </c>
      <c r="G2998" s="17">
        <v>7.2892246525637925E-3</v>
      </c>
      <c r="H2998" s="9">
        <f t="shared" si="231"/>
        <v>9.9993697564085167E-3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-9.0787308824043459E-3</v>
      </c>
      <c r="D2999" s="6">
        <f t="shared" si="233"/>
        <v>8.2423354435122399E-5</v>
      </c>
      <c r="E2999" s="6">
        <f t="shared" si="235"/>
        <v>2.7772849810408319E-4</v>
      </c>
      <c r="F2999" s="6">
        <f t="shared" si="234"/>
        <v>0.49361536988478172</v>
      </c>
      <c r="G2999" s="17">
        <v>8.8406498072083547E-3</v>
      </c>
      <c r="H2999" s="9">
        <f t="shared" si="231"/>
        <v>7.0257766110571841E-3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-2.6380035184692667E-2</v>
      </c>
      <c r="D3000" s="6">
        <f t="shared" si="233"/>
        <v>6.9590625634562305E-4</v>
      </c>
      <c r="E3000" s="6">
        <f t="shared" si="235"/>
        <v>8.2423354435122399E-5</v>
      </c>
      <c r="F3000" s="6">
        <f t="shared" si="234"/>
        <v>0.71775450518902295</v>
      </c>
      <c r="G3000" s="17">
        <v>8.9354365351858034E-3</v>
      </c>
      <c r="H3000" s="9">
        <f t="shared" si="231"/>
        <v>8.4720393364822316E-3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-2.189204333323945E-2</v>
      </c>
      <c r="D3001" s="6">
        <f t="shared" si="233"/>
        <v>4.7926156130443385E-4</v>
      </c>
      <c r="E3001" s="6">
        <f t="shared" si="235"/>
        <v>6.9590625634562305E-4</v>
      </c>
      <c r="F3001" s="6">
        <f t="shared" si="234"/>
        <v>0.7328573450885405</v>
      </c>
      <c r="G3001" s="17">
        <v>1.4093563285944296E-2</v>
      </c>
      <c r="H3001" s="9">
        <f t="shared" si="231"/>
        <v>8.5607087620625227E-3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-8.3419132354628465E-3</v>
      </c>
      <c r="D3002" s="6">
        <f t="shared" si="233"/>
        <v>6.9587516427990211E-5</v>
      </c>
      <c r="E3002" s="6">
        <f t="shared" si="235"/>
        <v>4.7926156130443385E-4</v>
      </c>
      <c r="F3002" s="6">
        <f t="shared" si="234"/>
        <v>1.7968241911618064</v>
      </c>
      <c r="G3002" s="17">
        <v>5.9056173034578918E-3</v>
      </c>
      <c r="H3002" s="9">
        <f t="shared" si="231"/>
        <v>1.3404567099171111E-2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-3.1821595828513037E-2</v>
      </c>
      <c r="D3003" s="6">
        <f t="shared" si="233"/>
        <v>1.0126139610732382E-3</v>
      </c>
      <c r="E3003" s="6">
        <f t="shared" si="235"/>
        <v>6.9587516427990211E-5</v>
      </c>
      <c r="F3003" s="6">
        <f t="shared" si="234"/>
        <v>0.33008839173655141</v>
      </c>
      <c r="G3003" s="17">
        <v>1.6416820072414233E-2</v>
      </c>
      <c r="H3003" s="9">
        <f t="shared" si="231"/>
        <v>5.7453319463417552E-3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-1.51516967356068E-2</v>
      </c>
      <c r="D3004" s="6">
        <f t="shared" si="233"/>
        <v>2.2957391396779777E-4</v>
      </c>
      <c r="E3004" s="6">
        <f t="shared" si="235"/>
        <v>1.0126139610732382E-3</v>
      </c>
      <c r="F3004" s="6">
        <f t="shared" si="234"/>
        <v>2.4317367396818459</v>
      </c>
      <c r="G3004" s="17">
        <v>7.7145377638851804E-3</v>
      </c>
      <c r="H3004" s="9">
        <f t="shared" si="231"/>
        <v>1.5594026868265444E-2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-3.1261778145015649E-2</v>
      </c>
      <c r="D3005" s="6">
        <f t="shared" si="233"/>
        <v>9.7729877278817799E-4</v>
      </c>
      <c r="E3005" s="6">
        <f t="shared" si="235"/>
        <v>2.2957391396779777E-4</v>
      </c>
      <c r="F3005" s="6">
        <f t="shared" si="234"/>
        <v>0.55077179365682472</v>
      </c>
      <c r="G3005" s="17">
        <v>7.8871112083761085E-3</v>
      </c>
      <c r="H3005" s="9">
        <f t="shared" si="231"/>
        <v>7.4214000947046685E-3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-1.2803276709482723E-2</v>
      </c>
      <c r="D3006" s="6">
        <f t="shared" si="233"/>
        <v>1.6392389449958276E-4</v>
      </c>
      <c r="E3006" s="6">
        <f t="shared" si="235"/>
        <v>9.7729877278817799E-4</v>
      </c>
      <c r="F3006" s="6">
        <f t="shared" si="234"/>
        <v>0.57490112660973525</v>
      </c>
      <c r="G3006" s="17">
        <v>9.796356036972426E-3</v>
      </c>
      <c r="H3006" s="9">
        <f t="shared" si="231"/>
        <v>7.5822234641939644E-3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1.5110164913090097E-2</v>
      </c>
      <c r="D3007" s="6">
        <f t="shared" si="233"/>
        <v>2.2831708370077907E-4</v>
      </c>
      <c r="E3007" s="6">
        <f t="shared" si="235"/>
        <v>1.6392389449958276E-4</v>
      </c>
      <c r="F3007" s="6">
        <f t="shared" si="234"/>
        <v>0.87729357644213313</v>
      </c>
      <c r="G3007" s="17">
        <v>1.338021637061635E-2</v>
      </c>
      <c r="H3007" s="9">
        <f t="shared" si="231"/>
        <v>9.366395125351765E-3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-7.6731315703879675E-3</v>
      </c>
      <c r="D3008" s="6">
        <f t="shared" si="233"/>
        <v>5.8876948096484517E-5</v>
      </c>
      <c r="E3008" s="6">
        <f t="shared" si="235"/>
        <v>2.2831708370077907E-4</v>
      </c>
      <c r="F3008" s="6">
        <f t="shared" si="234"/>
        <v>1.6212734129452344</v>
      </c>
      <c r="G3008" s="17">
        <v>6.8304160842810931E-3</v>
      </c>
      <c r="H3008" s="9">
        <f t="shared" si="231"/>
        <v>1.2732923517186594E-2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3.1033309540033624E-2</v>
      </c>
      <c r="D3009" s="6">
        <f t="shared" si="233"/>
        <v>9.6306630100754197E-4</v>
      </c>
      <c r="E3009" s="6">
        <f t="shared" si="235"/>
        <v>5.8876948096484517E-5</v>
      </c>
      <c r="F3009" s="6">
        <f t="shared" si="234"/>
        <v>0.43558614997460465</v>
      </c>
      <c r="G3009" s="17">
        <v>1.5709495938817267E-2</v>
      </c>
      <c r="H3009" s="9">
        <f t="shared" si="231"/>
        <v>6.5998950747311481E-3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-1.263161579826675E-2</v>
      </c>
      <c r="D3010" s="6">
        <f t="shared" si="233"/>
        <v>1.5955771767502214E-4</v>
      </c>
      <c r="E3010" s="6">
        <f t="shared" si="235"/>
        <v>9.6306630100754197E-4</v>
      </c>
      <c r="F3010" s="6">
        <f t="shared" si="234"/>
        <v>2.2281824685714224</v>
      </c>
      <c r="G3010" s="17">
        <v>4.9088969331099967E-3</v>
      </c>
      <c r="H3010" s="9">
        <f t="shared" si="231"/>
        <v>1.4927097737240895E-2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-1.0550779161559243E-2</v>
      </c>
      <c r="D3011" s="6">
        <f t="shared" si="233"/>
        <v>1.1131894091599276E-4</v>
      </c>
      <c r="E3011" s="6">
        <f t="shared" si="235"/>
        <v>1.5955771767502214E-4</v>
      </c>
      <c r="F3011" s="6">
        <f t="shared" si="234"/>
        <v>0.23354206349937792</v>
      </c>
      <c r="G3011" s="17">
        <v>9.6834030766846917E-3</v>
      </c>
      <c r="H3011" s="9">
        <f t="shared" si="231"/>
        <v>4.8326189949071917E-3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-3.9975643967842906E-3</v>
      </c>
      <c r="D3012" s="6">
        <f t="shared" si="233"/>
        <v>1.5980521106437348E-5</v>
      </c>
      <c r="E3012" s="6">
        <f t="shared" si="235"/>
        <v>1.1131894091599276E-4</v>
      </c>
      <c r="F3012" s="6">
        <f t="shared" si="234"/>
        <v>0.85758458996391462</v>
      </c>
      <c r="G3012" s="17">
        <v>9.5392568112248038E-3</v>
      </c>
      <c r="H3012" s="9">
        <f t="shared" si="231"/>
        <v>9.2605863203358493E-3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-6.1862444615206277E-3</v>
      </c>
      <c r="D3013" s="6">
        <f t="shared" si="233"/>
        <v>3.8269620537694643E-5</v>
      </c>
      <c r="E3013" s="6">
        <f t="shared" si="235"/>
        <v>1.5980521106437348E-5</v>
      </c>
      <c r="F3013" s="6">
        <f t="shared" si="234"/>
        <v>0.83276417836776151</v>
      </c>
      <c r="G3013" s="17">
        <v>7.5084815989985253E-3</v>
      </c>
      <c r="H3013" s="9">
        <f t="shared" si="231"/>
        <v>9.1255913691539008E-3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-6.7014835829411219E-3</v>
      </c>
      <c r="D3014" s="6">
        <f t="shared" si="233"/>
        <v>4.4909882212429377E-5</v>
      </c>
      <c r="E3014" s="6">
        <f t="shared" si="235"/>
        <v>3.8269620537694643E-5</v>
      </c>
      <c r="F3014" s="6">
        <f t="shared" si="234"/>
        <v>0.52267211695011118</v>
      </c>
      <c r="G3014" s="17">
        <v>1.0450437102220843E-2</v>
      </c>
      <c r="H3014" s="9">
        <f t="shared" si="231"/>
        <v>7.2296066072097664E-3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-2.6923395059802659E-2</v>
      </c>
      <c r="D3015" s="6">
        <f t="shared" si="233"/>
        <v>7.2486920154620621E-4</v>
      </c>
      <c r="E3015" s="6">
        <f t="shared" si="235"/>
        <v>4.4909882212429377E-5</v>
      </c>
      <c r="F3015" s="6">
        <f t="shared" si="234"/>
        <v>0.99590941522019949</v>
      </c>
      <c r="G3015" s="17">
        <v>9.038054993067016E-3</v>
      </c>
      <c r="H3015" s="9">
        <f t="shared" si="231"/>
        <v>9.979526117106962E-3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4.9299545607908793E-3</v>
      </c>
      <c r="D3016" s="6">
        <f t="shared" si="233"/>
        <v>2.4304451971462792E-5</v>
      </c>
      <c r="E3016" s="6">
        <f t="shared" si="235"/>
        <v>7.2486920154620621E-4</v>
      </c>
      <c r="F3016" s="6">
        <f t="shared" si="234"/>
        <v>0.74937825586771889</v>
      </c>
      <c r="G3016" s="17">
        <v>8.4648546912882358E-3</v>
      </c>
      <c r="H3016" s="9">
        <f t="shared" si="231"/>
        <v>8.6566636521683057E-3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-2.3957401815425453E-2</v>
      </c>
      <c r="D3017" s="6">
        <f t="shared" si="233"/>
        <v>5.7395710174575076E-4</v>
      </c>
      <c r="E3017" s="6">
        <f t="shared" si="235"/>
        <v>2.4304451971462792E-5</v>
      </c>
      <c r="F3017" s="6">
        <f t="shared" si="234"/>
        <v>0.65950277260900136</v>
      </c>
      <c r="G3017" s="17">
        <v>1.1835044985108983E-2</v>
      </c>
      <c r="H3017" s="9">
        <f t="shared" si="231"/>
        <v>8.1209776049992969E-3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-1.6042915756087173E-2</v>
      </c>
      <c r="D3018" s="6">
        <f t="shared" si="233"/>
        <v>2.5737514595691009E-4</v>
      </c>
      <c r="E3018" s="6">
        <f t="shared" si="235"/>
        <v>5.7395710174575076E-4</v>
      </c>
      <c r="F3018" s="6">
        <f t="shared" si="234"/>
        <v>1.2723018307753002</v>
      </c>
      <c r="G3018" s="17">
        <v>1.3593535848299693E-2</v>
      </c>
      <c r="H3018" s="9">
        <f t="shared" si="231"/>
        <v>1.1279635768832699E-2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-2.1557193484033857E-2</v>
      </c>
      <c r="D3019" s="6">
        <f t="shared" si="233"/>
        <v>4.6471259090807176E-4</v>
      </c>
      <c r="E3019" s="6">
        <f t="shared" si="235"/>
        <v>2.5737514595691009E-4</v>
      </c>
      <c r="F3019" s="6">
        <f t="shared" si="234"/>
        <v>1.672816785946226</v>
      </c>
      <c r="G3019" s="17">
        <v>7.325366784160757E-3</v>
      </c>
      <c r="H3019" s="9">
        <f t="shared" si="231"/>
        <v>1.2933741863614821E-2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-6.6735098804793311E-3</v>
      </c>
      <c r="D3020" s="6">
        <f t="shared" si="233"/>
        <v>4.4535734124855259E-5</v>
      </c>
      <c r="E3020" s="6">
        <f t="shared" si="235"/>
        <v>4.6471259090807176E-4</v>
      </c>
      <c r="F3020" s="6">
        <f t="shared" si="234"/>
        <v>0.4983497891787636</v>
      </c>
      <c r="G3020" s="17">
        <v>9.3332406019972676E-3</v>
      </c>
      <c r="H3020" s="9">
        <f t="shared" si="231"/>
        <v>7.0593894153727181E-3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-1.0703909970258276E-2</v>
      </c>
      <c r="D3021" s="6">
        <f t="shared" si="233"/>
        <v>1.1457368865139452E-4</v>
      </c>
      <c r="E3021" s="6">
        <f t="shared" si="235"/>
        <v>4.4535734124855259E-5</v>
      </c>
      <c r="F3021" s="6">
        <f t="shared" si="234"/>
        <v>0.79793950614963205</v>
      </c>
      <c r="G3021" s="17">
        <v>8.6390094452643996E-3</v>
      </c>
      <c r="H3021" s="9">
        <f t="shared" si="231"/>
        <v>8.9327459728217509E-3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-1.8973910836459277E-2</v>
      </c>
      <c r="D3022" s="6">
        <f t="shared" si="233"/>
        <v>3.6000929242990679E-4</v>
      </c>
      <c r="E3022" s="6">
        <f t="shared" si="235"/>
        <v>1.1457368865139452E-4</v>
      </c>
      <c r="F3022" s="6">
        <f t="shared" si="234"/>
        <v>0.68618518889219604</v>
      </c>
      <c r="G3022" s="17">
        <v>9.6472125271387967E-3</v>
      </c>
      <c r="H3022" s="9">
        <f t="shared" ref="H3022:H3085" si="236">SQRT(F3022)/100</f>
        <v>8.2836295721875203E-3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1.7765189217615336E-2</v>
      </c>
      <c r="D3023" s="6">
        <f t="shared" ref="D3023:D3086" si="238">C3023^2</f>
        <v>3.1560194793767621E-4</v>
      </c>
      <c r="E3023" s="6">
        <f t="shared" si="235"/>
        <v>3.6000929242990679E-4</v>
      </c>
      <c r="F3023" s="6">
        <f t="shared" ref="F3023:F3086" si="239">IF(C3022&gt;0,B$6+B$7*E3023+B$8*(G3022*100)^2,B$6+B$7*E3023+B$8*(G3022*100)^2+E3023*$B$9)</f>
        <v>0.85132280354814682</v>
      </c>
      <c r="G3023" s="17">
        <v>1.1943820599038174E-2</v>
      </c>
      <c r="H3023" s="9">
        <f t="shared" si="236"/>
        <v>9.226715577864893E-3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-1.0156346185400339E-2</v>
      </c>
      <c r="D3024" s="6">
        <f t="shared" si="238"/>
        <v>1.0315136783769603E-4</v>
      </c>
      <c r="E3024" s="6">
        <f t="shared" ref="E3024:E3087" si="240">D3023</f>
        <v>3.1560194793767621E-4</v>
      </c>
      <c r="F3024" s="6">
        <f t="shared" si="239"/>
        <v>1.2954594959464916</v>
      </c>
      <c r="G3024" s="17">
        <v>8.2163230787286011E-3</v>
      </c>
      <c r="H3024" s="9">
        <f t="shared" si="236"/>
        <v>1.1381825406965666E-2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-5.3997574402235449E-3</v>
      </c>
      <c r="D3025" s="6">
        <f t="shared" si="238"/>
        <v>2.9157380413249531E-5</v>
      </c>
      <c r="E3025" s="6">
        <f t="shared" si="240"/>
        <v>1.0315136783769603E-4</v>
      </c>
      <c r="F3025" s="6">
        <f t="shared" si="239"/>
        <v>0.62237066769348082</v>
      </c>
      <c r="G3025" s="17">
        <v>3.0896428539269631E-3</v>
      </c>
      <c r="H3025" s="9">
        <f t="shared" si="236"/>
        <v>7.8890472662640383E-3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-3.3384095531365648E-4</v>
      </c>
      <c r="D3026" s="6">
        <f t="shared" si="238"/>
        <v>1.1144978344473478E-7</v>
      </c>
      <c r="E3026" s="6">
        <f t="shared" si="240"/>
        <v>2.9157380413249531E-5</v>
      </c>
      <c r="F3026" s="6">
        <f t="shared" si="239"/>
        <v>0.10320307937154352</v>
      </c>
      <c r="G3026" s="17">
        <v>4.1835833221594626E-3</v>
      </c>
      <c r="H3026" s="9">
        <f t="shared" si="236"/>
        <v>3.2125236088088676E-3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-1.0715607317152546E-2</v>
      </c>
      <c r="D3027" s="6">
        <f t="shared" si="238"/>
        <v>1.1482424017541318E-4</v>
      </c>
      <c r="E3027" s="6">
        <f t="shared" si="240"/>
        <v>1.1144978344473478E-7</v>
      </c>
      <c r="F3027" s="6">
        <f t="shared" si="239"/>
        <v>0.17446872480894005</v>
      </c>
      <c r="G3027" s="17">
        <v>3.1908930775125348E-3</v>
      </c>
      <c r="H3027" s="9">
        <f t="shared" si="236"/>
        <v>4.1769453528737966E-3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-2.195050587301034E-2</v>
      </c>
      <c r="D3028" s="6">
        <f t="shared" si="238"/>
        <v>4.818247080810614E-4</v>
      </c>
      <c r="E3028" s="6">
        <f t="shared" si="240"/>
        <v>1.1482424017541318E-4</v>
      </c>
      <c r="F3028" s="6">
        <f t="shared" si="239"/>
        <v>0.1089004027369268</v>
      </c>
      <c r="G3028" s="17">
        <v>6.0545470421027965E-3</v>
      </c>
      <c r="H3028" s="9">
        <f t="shared" si="236"/>
        <v>3.3000061020690068E-3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5.9982623790746231E-4</v>
      </c>
      <c r="D3029" s="6">
        <f t="shared" si="238"/>
        <v>3.5979151568221956E-7</v>
      </c>
      <c r="E3029" s="6">
        <f t="shared" si="240"/>
        <v>4.818247080810614E-4</v>
      </c>
      <c r="F3029" s="6">
        <f t="shared" si="239"/>
        <v>0.34605011304759808</v>
      </c>
      <c r="G3029" s="17">
        <v>4.8384548708860844E-3</v>
      </c>
      <c r="H3029" s="9">
        <f t="shared" si="236"/>
        <v>5.8826024262021827E-3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-1.617082556377825E-2</v>
      </c>
      <c r="D3030" s="6">
        <f t="shared" si="238"/>
        <v>2.6149559941414412E-4</v>
      </c>
      <c r="E3030" s="6">
        <f t="shared" si="240"/>
        <v>3.5979151568221956E-7</v>
      </c>
      <c r="F3030" s="6">
        <f t="shared" si="239"/>
        <v>0.22738915208029462</v>
      </c>
      <c r="G3030" s="17">
        <v>2.773545473154589E-3</v>
      </c>
      <c r="H3030" s="9">
        <f t="shared" si="236"/>
        <v>4.7685338635716388E-3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4.1109245420794163E-3</v>
      </c>
      <c r="D3031" s="6">
        <f t="shared" si="238"/>
        <v>1.6899700590670857E-5</v>
      </c>
      <c r="E3031" s="6">
        <f t="shared" si="240"/>
        <v>2.6149559941414412E-4</v>
      </c>
      <c r="F3031" s="6">
        <f t="shared" si="239"/>
        <v>8.6606839053875229E-2</v>
      </c>
      <c r="G3031" s="17">
        <v>1.2172120850062805E-2</v>
      </c>
      <c r="H3031" s="9">
        <f t="shared" si="236"/>
        <v>2.9429039918739321E-3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-8.8043025596900183E-3</v>
      </c>
      <c r="D3032" s="6">
        <f t="shared" si="238"/>
        <v>7.7515743562564201E-5</v>
      </c>
      <c r="E3032" s="6">
        <f t="shared" si="240"/>
        <v>1.6899700590670857E-5</v>
      </c>
      <c r="F3032" s="6">
        <f t="shared" si="239"/>
        <v>1.3447738312792961</v>
      </c>
      <c r="G3032" s="17">
        <v>5.3134119041279553E-3</v>
      </c>
      <c r="H3032" s="9">
        <f t="shared" si="236"/>
        <v>1.1596438381155207E-2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-1.0719031442268842E-2</v>
      </c>
      <c r="D3033" s="6">
        <f t="shared" si="238"/>
        <v>1.1489763506034804E-4</v>
      </c>
      <c r="E3033" s="6">
        <f t="shared" si="240"/>
        <v>7.7515743562564201E-5</v>
      </c>
      <c r="F3033" s="6">
        <f t="shared" si="239"/>
        <v>0.27057849571431308</v>
      </c>
      <c r="G3033" s="17">
        <v>1.0066623247154021E-2</v>
      </c>
      <c r="H3033" s="9">
        <f t="shared" si="236"/>
        <v>5.2017160217981253E-3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-1.50028433130496E-2</v>
      </c>
      <c r="D3034" s="6">
        <f t="shared" si="238"/>
        <v>2.250853074759171E-4</v>
      </c>
      <c r="E3034" s="6">
        <f t="shared" si="240"/>
        <v>1.1489763506034804E-4</v>
      </c>
      <c r="F3034" s="6">
        <f t="shared" si="239"/>
        <v>0.92537667923461042</v>
      </c>
      <c r="G3034" s="17">
        <v>4.0658556727513713E-3</v>
      </c>
      <c r="H3034" s="9">
        <f t="shared" si="236"/>
        <v>9.6196500936084495E-3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-7.8521558741934342E-3</v>
      </c>
      <c r="D3035" s="6">
        <f t="shared" si="238"/>
        <v>6.165635187263046E-5</v>
      </c>
      <c r="E3035" s="6">
        <f t="shared" si="240"/>
        <v>2.250853074759171E-4</v>
      </c>
      <c r="F3035" s="6">
        <f t="shared" si="239"/>
        <v>0.16577378433362217</v>
      </c>
      <c r="G3035" s="17">
        <v>3.7400957380051662E-3</v>
      </c>
      <c r="H3035" s="9">
        <f t="shared" si="236"/>
        <v>4.071532688480128E-3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-4.8851111991426036E-3</v>
      </c>
      <c r="D3036" s="6">
        <f t="shared" si="238"/>
        <v>2.3864311427988487E-5</v>
      </c>
      <c r="E3036" s="6">
        <f t="shared" si="240"/>
        <v>6.165635187263046E-5</v>
      </c>
      <c r="F3036" s="6">
        <f t="shared" si="239"/>
        <v>0.14299443888886174</v>
      </c>
      <c r="G3036" s="17">
        <v>6.233282202164756E-3</v>
      </c>
      <c r="H3036" s="9">
        <f t="shared" si="236"/>
        <v>3.7814605496932232E-3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-1.1545245206005052E-2</v>
      </c>
      <c r="D3037" s="6">
        <f t="shared" si="238"/>
        <v>1.3329268686678263E-4</v>
      </c>
      <c r="E3037" s="6">
        <f t="shared" si="240"/>
        <v>2.3864311427988487E-5</v>
      </c>
      <c r="F3037" s="6">
        <f t="shared" si="239"/>
        <v>0.36571397180321907</v>
      </c>
      <c r="G3037" s="17">
        <v>4.1553757544028234E-3</v>
      </c>
      <c r="H3037" s="9">
        <f t="shared" si="236"/>
        <v>6.047428972738903E-3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-8.7689458457005411E-3</v>
      </c>
      <c r="D3038" s="6">
        <f t="shared" si="238"/>
        <v>7.6894411244828772E-5</v>
      </c>
      <c r="E3038" s="6">
        <f t="shared" si="240"/>
        <v>1.3329268686678263E-4</v>
      </c>
      <c r="F3038" s="6">
        <f t="shared" si="239"/>
        <v>0.17236420087367507</v>
      </c>
      <c r="G3038" s="17">
        <v>5.799389869909184E-3</v>
      </c>
      <c r="H3038" s="9">
        <f t="shared" si="236"/>
        <v>4.1516767802139308E-3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-1.4433625395973444E-2</v>
      </c>
      <c r="D3039" s="6">
        <f t="shared" si="238"/>
        <v>2.0832954207128954E-4</v>
      </c>
      <c r="E3039" s="6">
        <f t="shared" si="240"/>
        <v>7.6894411244828772E-5</v>
      </c>
      <c r="F3039" s="6">
        <f t="shared" si="239"/>
        <v>0.31895145111680856</v>
      </c>
      <c r="G3039" s="17">
        <v>9.9747161909000039E-3</v>
      </c>
      <c r="H3039" s="9">
        <f t="shared" si="236"/>
        <v>5.6475786945983202E-3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-5.6806500671735911E-3</v>
      </c>
      <c r="D3040" s="6">
        <f t="shared" si="238"/>
        <v>3.2269785185679325E-5</v>
      </c>
      <c r="E3040" s="6">
        <f t="shared" si="240"/>
        <v>2.0832954207128954E-4</v>
      </c>
      <c r="F3040" s="6">
        <f t="shared" si="239"/>
        <v>0.90888007182109176</v>
      </c>
      <c r="G3040" s="17">
        <v>8.8612379252420471E-3</v>
      </c>
      <c r="H3040" s="9">
        <f t="shared" si="236"/>
        <v>9.5335201883726649E-3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-2.7684421106650434E-3</v>
      </c>
      <c r="D3041" s="6">
        <f t="shared" si="238"/>
        <v>7.6642717201035197E-6</v>
      </c>
      <c r="E3041" s="6">
        <f t="shared" si="240"/>
        <v>3.2269785185679325E-5</v>
      </c>
      <c r="F3041" s="6">
        <f t="shared" si="239"/>
        <v>0.7210179831695166</v>
      </c>
      <c r="G3041" s="17">
        <v>5.2114355075067514E-3</v>
      </c>
      <c r="H3041" s="9">
        <f t="shared" si="236"/>
        <v>8.4912777788123065E-3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-6.9265805469290922E-3</v>
      </c>
      <c r="D3042" s="6">
        <f t="shared" si="238"/>
        <v>4.7977518073096519E-5</v>
      </c>
      <c r="E3042" s="6">
        <f t="shared" si="240"/>
        <v>7.6642717201035197E-6</v>
      </c>
      <c r="F3042" s="6">
        <f t="shared" si="239"/>
        <v>0.26096383651562594</v>
      </c>
      <c r="G3042" s="17">
        <v>2.6741603356895817E-3</v>
      </c>
      <c r="H3042" s="9">
        <f t="shared" si="236"/>
        <v>5.1084619653632146E-3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-2.8848870509946885E-3</v>
      </c>
      <c r="D3043" s="6">
        <f t="shared" si="238"/>
        <v>8.322573296996831E-6</v>
      </c>
      <c r="E3043" s="6">
        <f t="shared" si="240"/>
        <v>4.7977518073096519E-5</v>
      </c>
      <c r="F3043" s="6">
        <f t="shared" si="239"/>
        <v>8.175355197030669E-2</v>
      </c>
      <c r="G3043" s="17">
        <v>3.1753905293551302E-3</v>
      </c>
      <c r="H3043" s="9">
        <f t="shared" si="236"/>
        <v>2.8592578052758148E-3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-1.1417064701659995E-2</v>
      </c>
      <c r="D3044" s="6">
        <f t="shared" si="238"/>
        <v>1.3034936640189063E-4</v>
      </c>
      <c r="E3044" s="6">
        <f t="shared" si="240"/>
        <v>8.322573296996831E-6</v>
      </c>
      <c r="F3044" s="6">
        <f t="shared" si="239"/>
        <v>0.10801451891921317</v>
      </c>
      <c r="G3044" s="17">
        <v>5.0505007555957469E-3</v>
      </c>
      <c r="H3044" s="9">
        <f t="shared" si="236"/>
        <v>3.2865562359286225E-3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-1.310554587310723E-2</v>
      </c>
      <c r="D3045" s="6">
        <f t="shared" si="238"/>
        <v>1.7175533263211795E-4</v>
      </c>
      <c r="E3045" s="6">
        <f t="shared" si="240"/>
        <v>1.3034936640189063E-4</v>
      </c>
      <c r="F3045" s="6">
        <f t="shared" si="239"/>
        <v>0.2461735031353065</v>
      </c>
      <c r="G3045" s="17">
        <v>5.6996115512642671E-3</v>
      </c>
      <c r="H3045" s="9">
        <f t="shared" si="236"/>
        <v>4.9615874791774711E-3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-3.9656014770572982E-3</v>
      </c>
      <c r="D3046" s="6">
        <f t="shared" si="238"/>
        <v>1.5725995074839025E-5</v>
      </c>
      <c r="E3046" s="6">
        <f t="shared" si="240"/>
        <v>1.7175533263211795E-4</v>
      </c>
      <c r="F3046" s="6">
        <f t="shared" si="239"/>
        <v>0.30867630699821508</v>
      </c>
      <c r="G3046" s="17">
        <v>1.0321682135522188E-2</v>
      </c>
      <c r="H3046" s="9">
        <f t="shared" si="236"/>
        <v>5.5558645321697239E-3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-1.2400072828942846E-2</v>
      </c>
      <c r="D3047" s="6">
        <f t="shared" si="238"/>
        <v>1.5376180616308665E-4</v>
      </c>
      <c r="E3047" s="6">
        <f t="shared" si="240"/>
        <v>1.5725995074839025E-5</v>
      </c>
      <c r="F3047" s="6">
        <f t="shared" si="239"/>
        <v>0.97195328106034329</v>
      </c>
      <c r="G3047" s="17">
        <v>7.8094296519709457E-3</v>
      </c>
      <c r="H3047" s="9">
        <f t="shared" si="236"/>
        <v>9.8587690969022257E-3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-1.6341297134658067E-2</v>
      </c>
      <c r="D3048" s="6">
        <f t="shared" si="238"/>
        <v>2.6703799204318395E-4</v>
      </c>
      <c r="E3048" s="6">
        <f t="shared" si="240"/>
        <v>1.5376180616308665E-4</v>
      </c>
      <c r="F3048" s="6">
        <f t="shared" si="239"/>
        <v>0.56396499575168602</v>
      </c>
      <c r="G3048" s="17">
        <v>4.6076833435665559E-3</v>
      </c>
      <c r="H3048" s="9">
        <f t="shared" si="236"/>
        <v>7.5097602874638148E-3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-1.103252640358038E-2</v>
      </c>
      <c r="D3049" s="6">
        <f t="shared" si="238"/>
        <v>1.2171663884569824E-4</v>
      </c>
      <c r="E3049" s="6">
        <f t="shared" si="240"/>
        <v>2.6703799204318395E-4</v>
      </c>
      <c r="F3049" s="6">
        <f t="shared" si="239"/>
        <v>0.2078685166545183</v>
      </c>
      <c r="G3049" s="17">
        <v>9.3268677593499622E-3</v>
      </c>
      <c r="H3049" s="9">
        <f t="shared" si="236"/>
        <v>4.559259990991063E-3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-1.2145895487587776E-2</v>
      </c>
      <c r="D3050" s="6">
        <f t="shared" si="238"/>
        <v>1.4752277719540509E-4</v>
      </c>
      <c r="E3050" s="6">
        <f t="shared" si="240"/>
        <v>1.2171663884569824E-4</v>
      </c>
      <c r="F3050" s="6">
        <f t="shared" si="239"/>
        <v>0.79687572431350651</v>
      </c>
      <c r="G3050" s="17">
        <v>7.8461349131965126E-3</v>
      </c>
      <c r="H3050" s="9">
        <f t="shared" si="236"/>
        <v>8.9267895926447519E-3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-3.9081117722629104E-3</v>
      </c>
      <c r="D3051" s="6">
        <f t="shared" si="238"/>
        <v>1.5273337624499946E-5</v>
      </c>
      <c r="E3051" s="6">
        <f t="shared" si="240"/>
        <v>1.4752277719540509E-4</v>
      </c>
      <c r="F3051" s="6">
        <f t="shared" si="239"/>
        <v>0.56911195001561621</v>
      </c>
      <c r="G3051" s="17">
        <v>7.8061062784838845E-3</v>
      </c>
      <c r="H3051" s="9">
        <f t="shared" si="236"/>
        <v>7.5439508880666521E-3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-1.1369314911328979E-2</v>
      </c>
      <c r="D3052" s="6">
        <f t="shared" si="238"/>
        <v>1.2926132155296747E-4</v>
      </c>
      <c r="E3052" s="6">
        <f t="shared" si="240"/>
        <v>1.5273337624499946E-5</v>
      </c>
      <c r="F3052" s="6">
        <f t="shared" si="239"/>
        <v>0.5634977097220133</v>
      </c>
      <c r="G3052" s="17">
        <v>3.3613686265231433E-3</v>
      </c>
      <c r="H3052" s="9">
        <f t="shared" si="236"/>
        <v>7.5066484513530629E-3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1.7672468212253448E-3</v>
      </c>
      <c r="D3053" s="6">
        <f t="shared" si="238"/>
        <v>3.1231613271310856E-6</v>
      </c>
      <c r="E3053" s="6">
        <f t="shared" si="240"/>
        <v>1.2926132155296747E-4</v>
      </c>
      <c r="F3053" s="6">
        <f t="shared" si="239"/>
        <v>0.11890563095689317</v>
      </c>
      <c r="G3053" s="17">
        <v>5.3512543375551763E-3</v>
      </c>
      <c r="H3053" s="9">
        <f t="shared" si="236"/>
        <v>3.4482695799037109E-3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-1.1830404073070159E-2</v>
      </c>
      <c r="D3054" s="6">
        <f t="shared" si="238"/>
        <v>1.39958460532115E-4</v>
      </c>
      <c r="E3054" s="6">
        <f t="shared" si="240"/>
        <v>3.1231613271310856E-6</v>
      </c>
      <c r="F3054" s="6">
        <f t="shared" si="239"/>
        <v>0.27419196217846403</v>
      </c>
      <c r="G3054" s="17">
        <v>4.2799621865125441E-3</v>
      </c>
      <c r="H3054" s="9">
        <f t="shared" si="236"/>
        <v>5.2363342347339133E-3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-7.9287675336593613E-3</v>
      </c>
      <c r="D3055" s="6">
        <f t="shared" si="238"/>
        <v>6.2865354602810753E-5</v>
      </c>
      <c r="E3055" s="6">
        <f t="shared" si="240"/>
        <v>1.39958460532115E-4</v>
      </c>
      <c r="F3055" s="6">
        <f t="shared" si="239"/>
        <v>0.18177748684487355</v>
      </c>
      <c r="G3055" s="17">
        <v>6.2875641435483501E-3</v>
      </c>
      <c r="H3055" s="9">
        <f t="shared" si="236"/>
        <v>4.2635371095473482E-3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-1.0053608684966469E-2</v>
      </c>
      <c r="D3056" s="6">
        <f t="shared" si="238"/>
        <v>1.0107504759043323E-4</v>
      </c>
      <c r="E3056" s="6">
        <f t="shared" si="240"/>
        <v>6.2865354602810753E-5</v>
      </c>
      <c r="F3056" s="6">
        <f t="shared" si="239"/>
        <v>0.37180233954694342</v>
      </c>
      <c r="G3056" s="17">
        <v>4.3722116665061593E-3</v>
      </c>
      <c r="H3056" s="9">
        <f t="shared" si="236"/>
        <v>6.0975596720896754E-3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-9.9948659756746144E-3</v>
      </c>
      <c r="D3057" s="6">
        <f t="shared" si="238"/>
        <v>9.9897345871698058E-5</v>
      </c>
      <c r="E3057" s="6">
        <f t="shared" si="240"/>
        <v>1.0107504759043323E-4</v>
      </c>
      <c r="F3057" s="6">
        <f t="shared" si="239"/>
        <v>0.18892590464009595</v>
      </c>
      <c r="G3057" s="17">
        <v>3.9697889076941353E-3</v>
      </c>
      <c r="H3057" s="9">
        <f t="shared" si="236"/>
        <v>4.3465607627191406E-3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-1.7446203186309371E-2</v>
      </c>
      <c r="D3058" s="6">
        <f t="shared" si="238"/>
        <v>3.0437000561799125E-4</v>
      </c>
      <c r="E3058" s="6">
        <f t="shared" si="240"/>
        <v>9.9897345871698058E-5</v>
      </c>
      <c r="F3058" s="6">
        <f t="shared" si="239"/>
        <v>0.15885713729710343</v>
      </c>
      <c r="G3058" s="17">
        <v>7.1323670394768833E-3</v>
      </c>
      <c r="H3058" s="9">
        <f t="shared" si="236"/>
        <v>3.9856886142435087E-3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-4.8284129791933365E-3</v>
      </c>
      <c r="D3059" s="6">
        <f t="shared" si="238"/>
        <v>2.3313571897642672E-5</v>
      </c>
      <c r="E3059" s="6">
        <f t="shared" si="240"/>
        <v>3.0437000561799125E-4</v>
      </c>
      <c r="F3059" s="6">
        <f t="shared" si="239"/>
        <v>0.47335388525925559</v>
      </c>
      <c r="G3059" s="17">
        <v>3.3688506015131731E-3</v>
      </c>
      <c r="H3059" s="9">
        <f t="shared" si="236"/>
        <v>6.8800718401718416E-3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-1.0170691078561984E-2</v>
      </c>
      <c r="D3060" s="6">
        <f t="shared" si="238"/>
        <v>1.0344295701554033E-4</v>
      </c>
      <c r="E3060" s="6">
        <f t="shared" si="240"/>
        <v>2.3313571897642672E-5</v>
      </c>
      <c r="F3060" s="6">
        <f t="shared" si="239"/>
        <v>0.11935478838992504</v>
      </c>
      <c r="G3060" s="17">
        <v>6.3506185210998774E-3</v>
      </c>
      <c r="H3060" s="9">
        <f t="shared" si="236"/>
        <v>3.4547762357340166E-3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-1.8086396252184223E-2</v>
      </c>
      <c r="D3061" s="6">
        <f t="shared" si="238"/>
        <v>3.2711772939102347E-4</v>
      </c>
      <c r="E3061" s="6">
        <f t="shared" si="240"/>
        <v>1.0344295701554033E-4</v>
      </c>
      <c r="F3061" s="6">
        <f t="shared" si="239"/>
        <v>0.37894082605434731</v>
      </c>
      <c r="G3061" s="17">
        <v>6.6705002524416971E-3</v>
      </c>
      <c r="H3061" s="9">
        <f t="shared" si="236"/>
        <v>6.1558169730292281E-3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-9.12249880498716E-4</v>
      </c>
      <c r="D3062" s="6">
        <f t="shared" si="238"/>
        <v>8.3219984446992161E-7</v>
      </c>
      <c r="E3062" s="6">
        <f t="shared" si="240"/>
        <v>3.2711772939102347E-4</v>
      </c>
      <c r="F3062" s="6">
        <f t="shared" si="239"/>
        <v>0.41625264287866648</v>
      </c>
      <c r="G3062" s="17">
        <v>4.5404032852671486E-3</v>
      </c>
      <c r="H3062" s="9">
        <f t="shared" si="236"/>
        <v>6.45176443214309E-3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-6.9577879515595915E-3</v>
      </c>
      <c r="D3063" s="6">
        <f t="shared" si="238"/>
        <v>4.8410813178867815E-5</v>
      </c>
      <c r="E3063" s="6">
        <f t="shared" si="240"/>
        <v>8.3219984446992161E-7</v>
      </c>
      <c r="F3063" s="6">
        <f t="shared" si="239"/>
        <v>0.2023509164000265</v>
      </c>
      <c r="G3063" s="17">
        <v>2.80171135563888E-3</v>
      </c>
      <c r="H3063" s="9">
        <f t="shared" si="236"/>
        <v>4.4983432105612673E-3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-9.2790876113547759E-3</v>
      </c>
      <c r="D3064" s="6">
        <f t="shared" si="238"/>
        <v>8.6101466899197684E-5</v>
      </c>
      <c r="E3064" s="6">
        <f t="shared" si="240"/>
        <v>4.8410813178867815E-5</v>
      </c>
      <c r="F3064" s="6">
        <f t="shared" si="239"/>
        <v>8.800960333386236E-2</v>
      </c>
      <c r="G3064" s="17">
        <v>4.0054036785498988E-3</v>
      </c>
      <c r="H3064" s="9">
        <f t="shared" si="236"/>
        <v>2.9666412545817254E-3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-1.2586175241967926E-2</v>
      </c>
      <c r="D3065" s="6">
        <f t="shared" si="238"/>
        <v>1.584118072215264E-4</v>
      </c>
      <c r="E3065" s="6">
        <f t="shared" si="240"/>
        <v>8.6101466899197684E-5</v>
      </c>
      <c r="F3065" s="6">
        <f t="shared" si="239"/>
        <v>0.1614009915282236</v>
      </c>
      <c r="G3065" s="17">
        <v>3.0416672788452117E-3</v>
      </c>
      <c r="H3065" s="9">
        <f t="shared" si="236"/>
        <v>4.0174742255330471E-3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-6.9494914599537178E-3</v>
      </c>
      <c r="D3066" s="6">
        <f t="shared" si="238"/>
        <v>4.8295431551969654E-5</v>
      </c>
      <c r="E3066" s="6">
        <f t="shared" si="240"/>
        <v>1.584118072215264E-4</v>
      </c>
      <c r="F3066" s="6">
        <f t="shared" si="239"/>
        <v>0.10057063759285303</v>
      </c>
      <c r="G3066" s="17">
        <v>5.8139839796956215E-3</v>
      </c>
      <c r="H3066" s="9">
        <f t="shared" si="236"/>
        <v>3.1712873977748062E-3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-1.063403099671136E-2</v>
      </c>
      <c r="D3067" s="6">
        <f t="shared" si="238"/>
        <v>1.13082615239018E-4</v>
      </c>
      <c r="E3067" s="6">
        <f t="shared" si="240"/>
        <v>4.8295431551969654E-5</v>
      </c>
      <c r="F3067" s="6">
        <f t="shared" si="239"/>
        <v>0.3204690386567598</v>
      </c>
      <c r="G3067" s="17">
        <v>3.1947069121855097E-3</v>
      </c>
      <c r="H3067" s="9">
        <f t="shared" si="236"/>
        <v>5.6609984866343131E-3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-1.0610953949448243E-2</v>
      </c>
      <c r="D3068" s="6">
        <f t="shared" si="238"/>
        <v>1.1259234371731127E-4</v>
      </c>
      <c r="E3068" s="6">
        <f t="shared" si="240"/>
        <v>1.13082615239018E-4</v>
      </c>
      <c r="F3068" s="6">
        <f t="shared" si="239"/>
        <v>0.10911850730822768</v>
      </c>
      <c r="G3068" s="17">
        <v>7.7866486452344555E-3</v>
      </c>
      <c r="H3068" s="9">
        <f t="shared" si="236"/>
        <v>3.3033090577211767E-3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-8.6828841857850281E-3</v>
      </c>
      <c r="D3069" s="6">
        <f t="shared" si="238"/>
        <v>7.5392477783755728E-5</v>
      </c>
      <c r="E3069" s="6">
        <f t="shared" si="240"/>
        <v>1.1259234371731127E-4</v>
      </c>
      <c r="F3069" s="6">
        <f t="shared" si="239"/>
        <v>0.56078189542712176</v>
      </c>
      <c r="G3069" s="17">
        <v>3.3001281218438976E-3</v>
      </c>
      <c r="H3069" s="9">
        <f t="shared" si="236"/>
        <v>7.4885372098102169E-3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-1.4587490030349169E-2</v>
      </c>
      <c r="D3070" s="6">
        <f t="shared" si="238"/>
        <v>2.1279486538553641E-4</v>
      </c>
      <c r="E3070" s="6">
        <f t="shared" si="240"/>
        <v>7.5392477783755728E-5</v>
      </c>
      <c r="F3070" s="6">
        <f t="shared" si="239"/>
        <v>0.115250638670436</v>
      </c>
      <c r="G3070" s="17">
        <v>6.1176865423277519E-3</v>
      </c>
      <c r="H3070" s="9">
        <f t="shared" si="236"/>
        <v>3.3948584458035357E-3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-8.3228366161152353E-3</v>
      </c>
      <c r="D3071" s="6">
        <f t="shared" si="238"/>
        <v>6.9269609338548508E-5</v>
      </c>
      <c r="E3071" s="6">
        <f t="shared" si="240"/>
        <v>2.1279486538553641E-4</v>
      </c>
      <c r="F3071" s="6">
        <f t="shared" si="239"/>
        <v>0.35292924232962236</v>
      </c>
      <c r="G3071" s="17">
        <v>4.8705352396412075E-3</v>
      </c>
      <c r="H3071" s="9">
        <f t="shared" si="236"/>
        <v>5.9407848162479539E-3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-1.0710301706976552E-2</v>
      </c>
      <c r="D3072" s="6">
        <f t="shared" si="238"/>
        <v>1.1471056265446484E-4</v>
      </c>
      <c r="E3072" s="6">
        <f t="shared" si="240"/>
        <v>6.9269609338548508E-5</v>
      </c>
      <c r="F3072" s="6">
        <f t="shared" si="239"/>
        <v>0.23018019687598162</v>
      </c>
      <c r="G3072" s="17">
        <v>3.8916149079628471E-3</v>
      </c>
      <c r="H3072" s="9">
        <f t="shared" si="236"/>
        <v>4.7977098377870002E-3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-1.1638051473980797E-2</v>
      </c>
      <c r="D3073" s="6">
        <f t="shared" si="238"/>
        <v>1.3544424211102662E-4</v>
      </c>
      <c r="E3073" s="6">
        <f t="shared" si="240"/>
        <v>1.1471056265446484E-4</v>
      </c>
      <c r="F3073" s="6">
        <f t="shared" si="239"/>
        <v>0.15335280904041629</v>
      </c>
      <c r="G3073" s="17">
        <v>6.1555142376540561E-3</v>
      </c>
      <c r="H3073" s="9">
        <f t="shared" si="236"/>
        <v>3.9160287159368005E-3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-2.6335763368771074E-2</v>
      </c>
      <c r="D3074" s="6">
        <f t="shared" si="238"/>
        <v>6.9357243221590439E-4</v>
      </c>
      <c r="E3074" s="6">
        <f t="shared" si="240"/>
        <v>1.3544424211102662E-4</v>
      </c>
      <c r="F3074" s="6">
        <f t="shared" si="239"/>
        <v>0.35708631184495321</v>
      </c>
      <c r="G3074" s="17">
        <v>7.9694242827773737E-3</v>
      </c>
      <c r="H3074" s="9">
        <f t="shared" si="236"/>
        <v>5.9756699360402534E-3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-4.3913530940126698E-3</v>
      </c>
      <c r="D3075" s="6">
        <f t="shared" si="238"/>
        <v>1.9283981996294649E-5</v>
      </c>
      <c r="E3075" s="6">
        <f t="shared" si="240"/>
        <v>6.9357243221590439E-4</v>
      </c>
      <c r="F3075" s="6">
        <f t="shared" si="239"/>
        <v>0.58658678271619158</v>
      </c>
      <c r="G3075" s="17">
        <v>4.3296597381702988E-3</v>
      </c>
      <c r="H3075" s="9">
        <f t="shared" si="236"/>
        <v>7.6588953688909445E-3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-5.014679611618382E-3</v>
      </c>
      <c r="D3076" s="6">
        <f t="shared" si="238"/>
        <v>2.5147011607181086E-5</v>
      </c>
      <c r="E3076" s="6">
        <f t="shared" si="240"/>
        <v>1.9283981996294649E-5</v>
      </c>
      <c r="F3076" s="6">
        <f t="shared" si="239"/>
        <v>0.18560784636319913</v>
      </c>
      <c r="G3076" s="17">
        <v>4.4585444286909161E-3</v>
      </c>
      <c r="H3076" s="9">
        <f t="shared" si="236"/>
        <v>4.3082229093119023E-3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-9.409862579880789E-3</v>
      </c>
      <c r="D3077" s="6">
        <f t="shared" si="238"/>
        <v>8.8545513772240734E-5</v>
      </c>
      <c r="E3077" s="6">
        <f t="shared" si="240"/>
        <v>2.5147011607181086E-5</v>
      </c>
      <c r="F3077" s="6">
        <f t="shared" si="239"/>
        <v>0.19575323031343045</v>
      </c>
      <c r="G3077" s="17">
        <v>3.8335408709601936E-3</v>
      </c>
      <c r="H3077" s="9">
        <f t="shared" si="236"/>
        <v>4.4244008669358887E-3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-7.5874854911027094E-3</v>
      </c>
      <c r="D3078" s="6">
        <f t="shared" si="238"/>
        <v>5.7569936077694122E-5</v>
      </c>
      <c r="E3078" s="6">
        <f t="shared" si="240"/>
        <v>8.8545513772240734E-5</v>
      </c>
      <c r="F3078" s="6">
        <f t="shared" si="239"/>
        <v>0.14933395820829309</v>
      </c>
      <c r="G3078" s="17">
        <v>2.4879574189689288E-3</v>
      </c>
      <c r="H3078" s="9">
        <f t="shared" si="236"/>
        <v>3.8643752173966373E-3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6.1791544703061179E-3</v>
      </c>
      <c r="D3079" s="6">
        <f t="shared" si="238"/>
        <v>3.8181949967904083E-5</v>
      </c>
      <c r="E3079" s="6">
        <f t="shared" si="240"/>
        <v>5.7569936077694122E-5</v>
      </c>
      <c r="F3079" s="6">
        <f t="shared" si="239"/>
        <v>7.3144240974191463E-2</v>
      </c>
      <c r="G3079" s="17">
        <v>6.8018208247345915E-3</v>
      </c>
      <c r="H3079" s="9">
        <f t="shared" si="236"/>
        <v>2.7045191989370581E-3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-9.2547352181286211E-3</v>
      </c>
      <c r="D3080" s="6">
        <f t="shared" si="238"/>
        <v>8.5650123957670214E-5</v>
      </c>
      <c r="E3080" s="6">
        <f t="shared" si="240"/>
        <v>3.8181949967904083E-5</v>
      </c>
      <c r="F3080" s="6">
        <f t="shared" si="239"/>
        <v>0.43209351382527134</v>
      </c>
      <c r="G3080" s="17">
        <v>2.7593367115638567E-3</v>
      </c>
      <c r="H3080" s="9">
        <f t="shared" si="236"/>
        <v>6.5733820353397329E-3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-6.0639154263861456E-3</v>
      </c>
      <c r="D3081" s="6">
        <f t="shared" si="238"/>
        <v>3.6771070298363868E-5</v>
      </c>
      <c r="E3081" s="6">
        <f t="shared" si="240"/>
        <v>8.5650123957670214E-5</v>
      </c>
      <c r="F3081" s="6">
        <f t="shared" si="239"/>
        <v>8.5899568416475683E-2</v>
      </c>
      <c r="G3081" s="17">
        <v>3.5255905129982982E-3</v>
      </c>
      <c r="H3081" s="9">
        <f t="shared" si="236"/>
        <v>2.9308628152214101E-3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-1.2020812796215231E-2</v>
      </c>
      <c r="D3082" s="6">
        <f t="shared" si="238"/>
        <v>1.4449994028165186E-4</v>
      </c>
      <c r="E3082" s="6">
        <f t="shared" si="240"/>
        <v>3.6771070298363868E-5</v>
      </c>
      <c r="F3082" s="6">
        <f t="shared" si="239"/>
        <v>0.12903426613202698</v>
      </c>
      <c r="G3082" s="17">
        <v>3.200777167137962E-3</v>
      </c>
      <c r="H3082" s="9">
        <f t="shared" si="236"/>
        <v>3.5921339915435642E-3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-1.0008172617509309E-2</v>
      </c>
      <c r="D3083" s="6">
        <f t="shared" si="238"/>
        <v>1.0016351914186312E-4</v>
      </c>
      <c r="E3083" s="6">
        <f t="shared" si="240"/>
        <v>1.4449994028165186E-4</v>
      </c>
      <c r="F3083" s="6">
        <f t="shared" si="239"/>
        <v>0.10946679400962055</v>
      </c>
      <c r="G3083" s="17">
        <v>3.0237625058001797E-3</v>
      </c>
      <c r="H3083" s="9">
        <f t="shared" si="236"/>
        <v>3.3085766427516914E-3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-1.5720854524178804E-2</v>
      </c>
      <c r="D3084" s="6">
        <f t="shared" si="238"/>
        <v>2.4714526697039316E-4</v>
      </c>
      <c r="E3084" s="6">
        <f t="shared" si="240"/>
        <v>1.0016351914186312E-4</v>
      </c>
      <c r="F3084" s="6">
        <f t="shared" si="239"/>
        <v>9.9596875110901886E-2</v>
      </c>
      <c r="G3084" s="17">
        <v>5.5185183995747726E-3</v>
      </c>
      <c r="H3084" s="9">
        <f t="shared" si="236"/>
        <v>3.1558972592735319E-3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-1.3966110397862134E-2</v>
      </c>
      <c r="D3085" s="6">
        <f t="shared" si="238"/>
        <v>1.9505223964527281E-4</v>
      </c>
      <c r="E3085" s="6">
        <f t="shared" si="240"/>
        <v>2.4714526697039316E-4</v>
      </c>
      <c r="F3085" s="6">
        <f t="shared" si="239"/>
        <v>0.29048125846019596</v>
      </c>
      <c r="G3085" s="17">
        <v>3.3682618206226866E-3</v>
      </c>
      <c r="H3085" s="9">
        <f t="shared" si="236"/>
        <v>5.3896313274675476E-3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-1.649758697911493E-2</v>
      </c>
      <c r="D3086" s="6">
        <f t="shared" si="238"/>
        <v>2.7217037613346245E-4</v>
      </c>
      <c r="E3086" s="6">
        <f t="shared" si="240"/>
        <v>1.9505223964527281E-4</v>
      </c>
      <c r="F3086" s="6">
        <f t="shared" si="239"/>
        <v>0.11932229858425444</v>
      </c>
      <c r="G3086" s="17">
        <v>4.5430943544439847E-3</v>
      </c>
      <c r="H3086" s="9">
        <f t="shared" ref="H3086:H3149" si="241">SQRT(F3086)/100</f>
        <v>3.454305987955532E-3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-7.8520869229026843E-3</v>
      </c>
      <c r="D3087" s="6">
        <f t="shared" ref="D3087:D3150" si="243">C3087^2</f>
        <v>6.1655269044819347E-5</v>
      </c>
      <c r="E3087" s="6">
        <f t="shared" si="240"/>
        <v>2.7217037613346245E-4</v>
      </c>
      <c r="F3087" s="6">
        <f t="shared" ref="F3087:F3150" si="244">IF(C3086&gt;0,B$6+B$7*E3087+B$8*(G3086*100)^2,B$6+B$7*E3087+B$8*(G3086*100)^2+E3087*$B$9)</f>
        <v>0.20257466686460943</v>
      </c>
      <c r="G3087" s="17">
        <v>4.8113904091858801E-3</v>
      </c>
      <c r="H3087" s="9">
        <f t="shared" si="241"/>
        <v>4.5008295553665371E-3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1.7254551593566293E-3</v>
      </c>
      <c r="D3088" s="6">
        <f t="shared" si="243"/>
        <v>2.9771955069504113E-6</v>
      </c>
      <c r="E3088" s="6">
        <f t="shared" ref="E3088:E3151" si="245">D3087</f>
        <v>6.1655269044819347E-5</v>
      </c>
      <c r="F3088" s="6">
        <f t="shared" si="244"/>
        <v>0.22505096278492187</v>
      </c>
      <c r="G3088" s="17">
        <v>4.8123536884757288E-3</v>
      </c>
      <c r="H3088" s="9">
        <f t="shared" si="241"/>
        <v>4.7439536547580425E-3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-1.3820765239433205E-2</v>
      </c>
      <c r="D3089" s="6">
        <f t="shared" si="243"/>
        <v>1.9101355180352518E-4</v>
      </c>
      <c r="E3089" s="6">
        <f t="shared" si="245"/>
        <v>2.9771955069504113E-6</v>
      </c>
      <c r="F3089" s="6">
        <f t="shared" si="244"/>
        <v>0.22513290604188518</v>
      </c>
      <c r="G3089" s="17">
        <v>3.1520952402086262E-3</v>
      </c>
      <c r="H3089" s="9">
        <f t="shared" si="241"/>
        <v>4.7448172361207464E-3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-1.5933888895661566E-2</v>
      </c>
      <c r="D3090" s="6">
        <f t="shared" si="243"/>
        <v>2.5388881533928694E-4</v>
      </c>
      <c r="E3090" s="6">
        <f t="shared" si="245"/>
        <v>1.9101355180352518E-4</v>
      </c>
      <c r="F3090" s="6">
        <f t="shared" si="244"/>
        <v>0.10669748528063593</v>
      </c>
      <c r="G3090" s="17">
        <v>6.86079244352991E-3</v>
      </c>
      <c r="H3090" s="9">
        <f t="shared" si="241"/>
        <v>3.2664581013788609E-3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-9.0071305871329069E-3</v>
      </c>
      <c r="D3091" s="6">
        <f t="shared" si="243"/>
        <v>8.1128401413665179E-5</v>
      </c>
      <c r="E3091" s="6">
        <f t="shared" si="245"/>
        <v>2.5388881533928694E-4</v>
      </c>
      <c r="F3091" s="6">
        <f t="shared" si="244"/>
        <v>0.439314720073818</v>
      </c>
      <c r="G3091" s="17">
        <v>7.3336253328174185E-3</v>
      </c>
      <c r="H3091" s="9">
        <f t="shared" si="241"/>
        <v>6.6280820760897183E-3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-5.4753231102928381E-3</v>
      </c>
      <c r="D3092" s="6">
        <f t="shared" si="243"/>
        <v>2.9979163162106837E-5</v>
      </c>
      <c r="E3092" s="6">
        <f t="shared" si="245"/>
        <v>8.1128401413665179E-5</v>
      </c>
      <c r="F3092" s="6">
        <f t="shared" si="244"/>
        <v>0.49942735206952554</v>
      </c>
      <c r="G3092" s="17">
        <v>2.8609777934516622E-3</v>
      </c>
      <c r="H3092" s="9">
        <f t="shared" si="241"/>
        <v>7.0670174194601039E-3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-6.5379805523880031E-3</v>
      </c>
      <c r="D3093" s="6">
        <f t="shared" si="243"/>
        <v>4.2745189703403741E-5</v>
      </c>
      <c r="E3093" s="6">
        <f t="shared" si="245"/>
        <v>2.9979163162106837E-5</v>
      </c>
      <c r="F3093" s="6">
        <f t="shared" si="244"/>
        <v>9.1015312703611059E-2</v>
      </c>
      <c r="G3093" s="17">
        <v>6.8769680369323094E-3</v>
      </c>
      <c r="H3093" s="9">
        <f t="shared" si="241"/>
        <v>3.0168744207144434E-3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-1.5407834173647142E-2</v>
      </c>
      <c r="D3094" s="6">
        <f t="shared" si="243"/>
        <v>2.3740135392260871E-4</v>
      </c>
      <c r="E3094" s="6">
        <f t="shared" si="245"/>
        <v>4.2745189703403741E-5</v>
      </c>
      <c r="F3094" s="6">
        <f t="shared" si="244"/>
        <v>0.4413013753753729</v>
      </c>
      <c r="G3094" s="17">
        <v>6.9363749478109499E-3</v>
      </c>
      <c r="H3094" s="9">
        <f t="shared" si="241"/>
        <v>6.643051824089384E-3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-1.9999833995922645E-2</v>
      </c>
      <c r="D3095" s="6">
        <f t="shared" si="243"/>
        <v>3.9999335986446312E-4</v>
      </c>
      <c r="E3095" s="6">
        <f t="shared" si="245"/>
        <v>2.3740135392260871E-4</v>
      </c>
      <c r="F3095" s="6">
        <f t="shared" si="244"/>
        <v>0.44865500696462413</v>
      </c>
      <c r="G3095" s="17">
        <v>7.7838716990942256E-3</v>
      </c>
      <c r="H3095" s="9">
        <f t="shared" si="241"/>
        <v>6.6981714442422577E-3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-1.1618072682230737E-2</v>
      </c>
      <c r="D3096" s="6">
        <f t="shared" si="243"/>
        <v>1.3497961284959613E-4</v>
      </c>
      <c r="E3096" s="6">
        <f t="shared" si="245"/>
        <v>3.9999335986446312E-4</v>
      </c>
      <c r="F3096" s="6">
        <f t="shared" si="244"/>
        <v>0.56039969521310773</v>
      </c>
      <c r="G3096" s="17">
        <v>4.0526532452311278E-3</v>
      </c>
      <c r="H3096" s="9">
        <f t="shared" si="241"/>
        <v>7.485984873168712E-3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-2.0546345634134149E-2</v>
      </c>
      <c r="D3097" s="6">
        <f t="shared" si="243"/>
        <v>4.2215231891730339E-4</v>
      </c>
      <c r="E3097" s="6">
        <f t="shared" si="245"/>
        <v>1.3497961284959613E-4</v>
      </c>
      <c r="F3097" s="6">
        <f t="shared" si="244"/>
        <v>0.1648121421458674</v>
      </c>
      <c r="G3097" s="17">
        <v>5.8700909685998467E-3</v>
      </c>
      <c r="H3097" s="9">
        <f t="shared" si="241"/>
        <v>4.0597061734301337E-3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-2.7162957410748832E-2</v>
      </c>
      <c r="D3098" s="6">
        <f t="shared" si="243"/>
        <v>7.3782625529815492E-4</v>
      </c>
      <c r="E3098" s="6">
        <f t="shared" si="245"/>
        <v>4.2215231891730339E-4</v>
      </c>
      <c r="F3098" s="6">
        <f t="shared" si="244"/>
        <v>0.32634749128965784</v>
      </c>
      <c r="G3098" s="17">
        <v>6.8256261801759944E-3</v>
      </c>
      <c r="H3098" s="9">
        <f t="shared" si="241"/>
        <v>5.7126831812175424E-3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-3.4893649959635373E-3</v>
      </c>
      <c r="D3099" s="6">
        <f t="shared" si="243"/>
        <v>1.2175668075055617E-5</v>
      </c>
      <c r="E3099" s="6">
        <f t="shared" si="245"/>
        <v>7.3782625529815492E-4</v>
      </c>
      <c r="F3099" s="6">
        <f t="shared" si="244"/>
        <v>0.43501227985993957</v>
      </c>
      <c r="G3099" s="17">
        <v>5.7692885350499878E-3</v>
      </c>
      <c r="H3099" s="9">
        <f t="shared" si="241"/>
        <v>6.5955460718574287E-3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3.5503740022686421E-3</v>
      </c>
      <c r="D3100" s="6">
        <f t="shared" si="243"/>
        <v>1.2605155555985055E-5</v>
      </c>
      <c r="E3100" s="6">
        <f t="shared" si="245"/>
        <v>1.2175668075055617E-5</v>
      </c>
      <c r="F3100" s="6">
        <f t="shared" si="244"/>
        <v>0.31583118563662971</v>
      </c>
      <c r="G3100" s="17">
        <v>5.3688638945547677E-3</v>
      </c>
      <c r="H3100" s="9">
        <f t="shared" si="241"/>
        <v>5.6198859920520601E-3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-2.1104630530993748E-2</v>
      </c>
      <c r="D3101" s="6">
        <f t="shared" si="243"/>
        <v>4.4540542984975346E-4</v>
      </c>
      <c r="E3101" s="6">
        <f t="shared" si="245"/>
        <v>1.2605155555985055E-5</v>
      </c>
      <c r="F3101" s="6">
        <f t="shared" si="244"/>
        <v>0.27588283358499915</v>
      </c>
      <c r="G3101" s="17">
        <v>4.4127671310571388E-3</v>
      </c>
      <c r="H3101" s="9">
        <f t="shared" si="241"/>
        <v>5.2524549839574938E-3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-4.9262544383569589E-3</v>
      </c>
      <c r="D3102" s="6">
        <f t="shared" si="243"/>
        <v>2.4267982791431637E-5</v>
      </c>
      <c r="E3102" s="6">
        <f t="shared" si="245"/>
        <v>4.4540542984975346E-4</v>
      </c>
      <c r="F3102" s="6">
        <f t="shared" si="244"/>
        <v>0.19212318936117626</v>
      </c>
      <c r="G3102" s="17">
        <v>7.05375413474244E-3</v>
      </c>
      <c r="H3102" s="9">
        <f t="shared" si="241"/>
        <v>4.3831859344679444E-3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4.4121520583842774E-3</v>
      </c>
      <c r="D3103" s="6">
        <f t="shared" si="243"/>
        <v>1.9467085786304616E-5</v>
      </c>
      <c r="E3103" s="6">
        <f t="shared" si="245"/>
        <v>2.4267982791431637E-5</v>
      </c>
      <c r="F3103" s="6">
        <f t="shared" si="244"/>
        <v>0.46335997184594407</v>
      </c>
      <c r="G3103" s="17">
        <v>6.9814421715994664E-3</v>
      </c>
      <c r="H3103" s="9">
        <f t="shared" si="241"/>
        <v>6.8070549567778868E-3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-1.6832369389185704E-2</v>
      </c>
      <c r="D3104" s="6">
        <f t="shared" si="243"/>
        <v>2.8332865925399591E-4</v>
      </c>
      <c r="E3104" s="6">
        <f t="shared" si="245"/>
        <v>1.9467085786304616E-5</v>
      </c>
      <c r="F3104" s="6">
        <f t="shared" si="244"/>
        <v>0.45426897016228568</v>
      </c>
      <c r="G3104" s="17">
        <v>2.826618958816896E-3</v>
      </c>
      <c r="H3104" s="9">
        <f t="shared" si="241"/>
        <v>6.739947849666833E-3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-1.5781451501450928E-2</v>
      </c>
      <c r="D3105" s="6">
        <f t="shared" si="243"/>
        <v>2.4905421149264774E-4</v>
      </c>
      <c r="E3105" s="6">
        <f t="shared" si="245"/>
        <v>2.8332865925399591E-4</v>
      </c>
      <c r="F3105" s="6">
        <f t="shared" si="244"/>
        <v>8.9269427248608077E-2</v>
      </c>
      <c r="G3105" s="17">
        <v>8.8878591560732009E-3</v>
      </c>
      <c r="H3105" s="9">
        <f t="shared" si="241"/>
        <v>2.9877989766483298E-3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-5.4863892696370778E-3</v>
      </c>
      <c r="D3106" s="6">
        <f t="shared" si="243"/>
        <v>3.0100467217988869E-5</v>
      </c>
      <c r="E3106" s="6">
        <f t="shared" si="245"/>
        <v>2.4905421149264774E-4</v>
      </c>
      <c r="F3106" s="6">
        <f t="shared" si="244"/>
        <v>0.72525402792702931</v>
      </c>
      <c r="G3106" s="17">
        <v>5.9419567537498134E-3</v>
      </c>
      <c r="H3106" s="9">
        <f t="shared" si="241"/>
        <v>8.5161847556698145E-3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-1.8366287575674267E-2</v>
      </c>
      <c r="D3107" s="6">
        <f t="shared" si="243"/>
        <v>3.3732051931236693E-4</v>
      </c>
      <c r="E3107" s="6">
        <f t="shared" si="245"/>
        <v>3.0100467217988869E-5</v>
      </c>
      <c r="F3107" s="6">
        <f t="shared" si="244"/>
        <v>0.33394398879643933</v>
      </c>
      <c r="G3107" s="17">
        <v>9.2307758249937904E-3</v>
      </c>
      <c r="H3107" s="9">
        <f t="shared" si="241"/>
        <v>5.7787887034952169E-3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-4.7619747283807268E-3</v>
      </c>
      <c r="D3108" s="6">
        <f t="shared" si="243"/>
        <v>2.2676403313736697E-5</v>
      </c>
      <c r="E3108" s="6">
        <f t="shared" si="245"/>
        <v>3.3732051931236693E-4</v>
      </c>
      <c r="F3108" s="6">
        <f t="shared" si="244"/>
        <v>0.78090706099455454</v>
      </c>
      <c r="G3108" s="17">
        <v>5.9471322376326175E-3</v>
      </c>
      <c r="H3108" s="9">
        <f t="shared" si="241"/>
        <v>8.8368945959231317E-3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-3.6657558722185402E-3</v>
      </c>
      <c r="D3109" s="6">
        <f t="shared" si="243"/>
        <v>1.3437766114704709E-5</v>
      </c>
      <c r="E3109" s="6">
        <f t="shared" si="245"/>
        <v>2.2676403313736697E-5</v>
      </c>
      <c r="F3109" s="6">
        <f t="shared" si="244"/>
        <v>0.33449499761970969</v>
      </c>
      <c r="G3109" s="17">
        <v>4.1914511120541339E-3</v>
      </c>
      <c r="H3109" s="9">
        <f t="shared" si="241"/>
        <v>5.7835542499375739E-3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-1.8367841096270932E-3</v>
      </c>
      <c r="D3110" s="6">
        <f t="shared" si="243"/>
        <v>3.3737758653785935E-6</v>
      </c>
      <c r="E3110" s="6">
        <f t="shared" si="245"/>
        <v>1.3437766114704709E-5</v>
      </c>
      <c r="F3110" s="6">
        <f t="shared" si="244"/>
        <v>0.17505916438685493</v>
      </c>
      <c r="G3110" s="17">
        <v>5.9810566389846042E-3</v>
      </c>
      <c r="H3110" s="9">
        <f t="shared" si="241"/>
        <v>4.1840072225900245E-3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-8.7075797312320784E-3</v>
      </c>
      <c r="D3111" s="6">
        <f t="shared" si="243"/>
        <v>7.5821944775763717E-5</v>
      </c>
      <c r="E3111" s="6">
        <f t="shared" si="245"/>
        <v>3.3737758653785935E-6</v>
      </c>
      <c r="F3111" s="6">
        <f t="shared" si="244"/>
        <v>0.33811916572820327</v>
      </c>
      <c r="G3111" s="17">
        <v>3.7772683828624304E-3</v>
      </c>
      <c r="H3111" s="9">
        <f t="shared" si="241"/>
        <v>5.8148015076028457E-3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-1.1610333758547947E-2</v>
      </c>
      <c r="D3112" s="6">
        <f t="shared" si="243"/>
        <v>1.3479984998487809E-4</v>
      </c>
      <c r="E3112" s="6">
        <f t="shared" si="245"/>
        <v>7.5821944775763717E-5</v>
      </c>
      <c r="F3112" s="6">
        <f t="shared" si="244"/>
        <v>0.14549763644721658</v>
      </c>
      <c r="G3112" s="17">
        <v>3.1411714680093863E-3</v>
      </c>
      <c r="H3112" s="9">
        <f t="shared" si="241"/>
        <v>3.8144152428284022E-3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-5.5409022907375333E-3</v>
      </c>
      <c r="D3113" s="6">
        <f t="shared" si="243"/>
        <v>3.0701598195500441E-5</v>
      </c>
      <c r="E3113" s="6">
        <f t="shared" si="245"/>
        <v>1.3479984998487809E-4</v>
      </c>
      <c r="F3113" s="6">
        <f t="shared" si="244"/>
        <v>0.10608073047803916</v>
      </c>
      <c r="G3113" s="17">
        <v>7.7143175447180121E-3</v>
      </c>
      <c r="H3113" s="9">
        <f t="shared" si="241"/>
        <v>3.2570036917086713E-3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-1.1309857230421549E-2</v>
      </c>
      <c r="D3114" s="6">
        <f t="shared" si="243"/>
        <v>1.2791287057251861E-4</v>
      </c>
      <c r="E3114" s="6">
        <f t="shared" si="245"/>
        <v>3.0701598195500441E-5</v>
      </c>
      <c r="F3114" s="6">
        <f t="shared" si="244"/>
        <v>0.55073784015221339</v>
      </c>
      <c r="G3114" s="17">
        <v>5.6660233390476078E-3</v>
      </c>
      <c r="H3114" s="9">
        <f t="shared" si="241"/>
        <v>7.4211713371422263E-3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-1.518216861509283E-2</v>
      </c>
      <c r="D3115" s="6">
        <f t="shared" si="243"/>
        <v>2.3049824385710976E-4</v>
      </c>
      <c r="E3115" s="6">
        <f t="shared" si="245"/>
        <v>1.2791287057251861E-4</v>
      </c>
      <c r="F3115" s="6">
        <f t="shared" si="244"/>
        <v>0.30525618408491773</v>
      </c>
      <c r="G3115" s="17">
        <v>4.8221694373694318E-3</v>
      </c>
      <c r="H3115" s="9">
        <f t="shared" si="241"/>
        <v>5.5249994034833856E-3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-2.3327092571593634E-2</v>
      </c>
      <c r="D3116" s="6">
        <f t="shared" si="243"/>
        <v>5.4415324784369893E-4</v>
      </c>
      <c r="E3116" s="6">
        <f t="shared" si="245"/>
        <v>2.3049824385710976E-4</v>
      </c>
      <c r="F3116" s="6">
        <f t="shared" si="244"/>
        <v>0.22598404988565857</v>
      </c>
      <c r="G3116" s="17">
        <v>6.180516007043957E-3</v>
      </c>
      <c r="H3116" s="9">
        <f t="shared" si="241"/>
        <v>4.7537779700534879E-3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-1.2783525880985176E-2</v>
      </c>
      <c r="D3117" s="6">
        <f t="shared" si="243"/>
        <v>1.6341853394981782E-4</v>
      </c>
      <c r="E3117" s="6">
        <f t="shared" si="245"/>
        <v>5.4415324784369893E-4</v>
      </c>
      <c r="F3117" s="6">
        <f t="shared" si="244"/>
        <v>0.35985608707355299</v>
      </c>
      <c r="G3117" s="17">
        <v>4.0268854432532492E-3</v>
      </c>
      <c r="H3117" s="9">
        <f t="shared" si="241"/>
        <v>5.9988006057340578E-3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-1.6393509915755902E-2</v>
      </c>
      <c r="D3118" s="6">
        <f t="shared" si="243"/>
        <v>2.6874716735798707E-4</v>
      </c>
      <c r="E3118" s="6">
        <f t="shared" si="245"/>
        <v>1.6341853394981782E-4</v>
      </c>
      <c r="F3118" s="6">
        <f t="shared" si="244"/>
        <v>0.16294787019177251</v>
      </c>
      <c r="G3118" s="17">
        <v>1.1119157870793881E-2</v>
      </c>
      <c r="H3118" s="9">
        <f t="shared" si="241"/>
        <v>4.0366801977834771E-3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-1.8031351684873978E-2</v>
      </c>
      <c r="D3119" s="6">
        <f t="shared" si="243"/>
        <v>3.2512964358360764E-4</v>
      </c>
      <c r="E3119" s="6">
        <f t="shared" si="245"/>
        <v>2.6874716735798707E-4</v>
      </c>
      <c r="F3119" s="6">
        <f t="shared" si="244"/>
        <v>1.1251094687401075</v>
      </c>
      <c r="G3119" s="17">
        <v>9.2386316214377543E-3</v>
      </c>
      <c r="H3119" s="9">
        <f t="shared" si="241"/>
        <v>1.0607117745835139E-2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-8.9445001706881262E-3</v>
      </c>
      <c r="D3120" s="6">
        <f t="shared" si="243"/>
        <v>8.0004083303439913E-5</v>
      </c>
      <c r="E3120" s="6">
        <f t="shared" si="245"/>
        <v>3.2512964358360764E-4</v>
      </c>
      <c r="F3120" s="6">
        <f t="shared" si="244"/>
        <v>0.78220643341218266</v>
      </c>
      <c r="G3120" s="17">
        <v>6.4887176183939565E-3</v>
      </c>
      <c r="H3120" s="9">
        <f t="shared" si="241"/>
        <v>8.8442435143554401E-3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-1.3182733580536999E-2</v>
      </c>
      <c r="D3121" s="6">
        <f t="shared" si="243"/>
        <v>1.7378446465541784E-4</v>
      </c>
      <c r="E3121" s="6">
        <f t="shared" si="245"/>
        <v>8.0004083303439913E-5</v>
      </c>
      <c r="F3121" s="6">
        <f t="shared" si="244"/>
        <v>0.39482207443133577</v>
      </c>
      <c r="G3121" s="17">
        <v>7.0559250997931392E-3</v>
      </c>
      <c r="H3121" s="9">
        <f t="shared" si="241"/>
        <v>6.2834868857294182E-3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-2.0317467884010502E-2</v>
      </c>
      <c r="D3122" s="6">
        <f t="shared" si="243"/>
        <v>4.1279950121779821E-4</v>
      </c>
      <c r="E3122" s="6">
        <f t="shared" si="245"/>
        <v>1.7378446465541784E-4</v>
      </c>
      <c r="F3122" s="6">
        <f t="shared" si="244"/>
        <v>0.46363698571244449</v>
      </c>
      <c r="G3122" s="17">
        <v>6.4759888953299424E-3</v>
      </c>
      <c r="H3122" s="9">
        <f t="shared" si="241"/>
        <v>6.8090894083749883E-3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-1.5502476963530677E-2</v>
      </c>
      <c r="D3123" s="6">
        <f t="shared" si="243"/>
        <v>2.403267920047993E-4</v>
      </c>
      <c r="E3123" s="6">
        <f t="shared" si="245"/>
        <v>4.1279950121779821E-4</v>
      </c>
      <c r="F3123" s="6">
        <f t="shared" si="244"/>
        <v>0.39334984351968733</v>
      </c>
      <c r="G3123" s="17">
        <v>7.5554381190353114E-3</v>
      </c>
      <c r="H3123" s="9">
        <f t="shared" si="241"/>
        <v>6.2717608653366829E-3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-1.3151564485902444E-2</v>
      </c>
      <c r="D3124" s="6">
        <f t="shared" si="243"/>
        <v>1.7296364842685043E-4</v>
      </c>
      <c r="E3124" s="6">
        <f t="shared" si="245"/>
        <v>2.403267920047993E-4</v>
      </c>
      <c r="F3124" s="6">
        <f t="shared" si="244"/>
        <v>0.52901142057703066</v>
      </c>
      <c r="G3124" s="17">
        <v>8.4519973485108237E-3</v>
      </c>
      <c r="H3124" s="9">
        <f t="shared" si="241"/>
        <v>7.2733171289105121E-3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-2.2964465577532036E-2</v>
      </c>
      <c r="D3125" s="6">
        <f t="shared" si="243"/>
        <v>5.2736667926165379E-4</v>
      </c>
      <c r="E3125" s="6">
        <f t="shared" si="245"/>
        <v>1.7296364842685043E-4</v>
      </c>
      <c r="F3125" s="6">
        <f t="shared" si="244"/>
        <v>0.6575576349249761</v>
      </c>
      <c r="G3125" s="17">
        <v>6.0149560720964799E-3</v>
      </c>
      <c r="H3125" s="9">
        <f t="shared" si="241"/>
        <v>8.1089927544977861E-3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-1.6393192476737581E-2</v>
      </c>
      <c r="D3126" s="6">
        <f t="shared" si="243"/>
        <v>2.687367595793656E-4</v>
      </c>
      <c r="E3126" s="6">
        <f t="shared" si="245"/>
        <v>5.2736667926165379E-4</v>
      </c>
      <c r="F3126" s="6">
        <f t="shared" si="244"/>
        <v>0.34177087638185805</v>
      </c>
      <c r="G3126" s="17">
        <v>7.6500680528356624E-3</v>
      </c>
      <c r="H3126" s="9">
        <f t="shared" si="241"/>
        <v>5.8461173130707703E-3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3.629631717120916E-4</v>
      </c>
      <c r="D3127" s="6">
        <f t="shared" si="243"/>
        <v>1.3174226401930128E-7</v>
      </c>
      <c r="E3127" s="6">
        <f t="shared" si="245"/>
        <v>2.687367595793656E-4</v>
      </c>
      <c r="F3127" s="6">
        <f t="shared" si="244"/>
        <v>0.54190011528563642</v>
      </c>
      <c r="G3127" s="17">
        <v>4.588269867151564E-3</v>
      </c>
      <c r="H3127" s="9">
        <f t="shared" si="241"/>
        <v>7.361386522154888E-3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-1.0633632907634236E-2</v>
      </c>
      <c r="D3128" s="6">
        <f t="shared" si="243"/>
        <v>1.1307414881432173E-4</v>
      </c>
      <c r="E3128" s="6">
        <f t="shared" si="245"/>
        <v>1.3174226401930128E-7</v>
      </c>
      <c r="F3128" s="6">
        <f t="shared" si="244"/>
        <v>0.20626473788822539</v>
      </c>
      <c r="G3128" s="17">
        <v>6.7649174531794641E-3</v>
      </c>
      <c r="H3128" s="9">
        <f t="shared" si="241"/>
        <v>4.5416377870568384E-3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-1.1032756551105482E-2</v>
      </c>
      <c r="D3129" s="6">
        <f t="shared" si="243"/>
        <v>1.2172171711596093E-4</v>
      </c>
      <c r="E3129" s="6">
        <f t="shared" si="245"/>
        <v>1.1307414881432173E-4</v>
      </c>
      <c r="F3129" s="6">
        <f t="shared" si="244"/>
        <v>0.42761111809704488</v>
      </c>
      <c r="G3129" s="17">
        <v>1.3973847375517972E-2</v>
      </c>
      <c r="H3129" s="9">
        <f t="shared" si="241"/>
        <v>6.5391981014268474E-3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-7.8148115321347439E-3</v>
      </c>
      <c r="D3130" s="6">
        <f t="shared" si="243"/>
        <v>6.1071279282786186E-5</v>
      </c>
      <c r="E3130" s="6">
        <f t="shared" si="245"/>
        <v>1.2172171711596093E-4</v>
      </c>
      <c r="F3130" s="6">
        <f t="shared" si="244"/>
        <v>1.7667213070924339</v>
      </c>
      <c r="G3130" s="17">
        <v>6.912867555369873E-3</v>
      </c>
      <c r="H3130" s="9">
        <f t="shared" si="241"/>
        <v>1.3291806901593303E-2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-1.6497310837239151E-2</v>
      </c>
      <c r="D3131" s="6">
        <f t="shared" si="243"/>
        <v>2.7216126486048834E-4</v>
      </c>
      <c r="E3131" s="6">
        <f t="shared" si="245"/>
        <v>6.1071279282786186E-5</v>
      </c>
      <c r="F3131" s="6">
        <f t="shared" si="244"/>
        <v>0.4457358487773746</v>
      </c>
      <c r="G3131" s="17">
        <v>5.1397459844492906E-3</v>
      </c>
      <c r="H3131" s="9">
        <f t="shared" si="241"/>
        <v>6.6763451736513331E-3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-4.4537286748377695E-4</v>
      </c>
      <c r="D3132" s="6">
        <f t="shared" si="243"/>
        <v>1.9835699109072194E-7</v>
      </c>
      <c r="E3132" s="6">
        <f t="shared" si="245"/>
        <v>2.7216126486048834E-4</v>
      </c>
      <c r="F3132" s="6">
        <f t="shared" si="244"/>
        <v>0.25432178579861109</v>
      </c>
      <c r="G3132" s="17">
        <v>6.4098863708035173E-3</v>
      </c>
      <c r="H3132" s="9">
        <f t="shared" si="241"/>
        <v>5.0430326768583509E-3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-2.3366300282710875E-2</v>
      </c>
      <c r="D3133" s="6">
        <f t="shared" si="243"/>
        <v>5.4598398890181427E-4</v>
      </c>
      <c r="E3133" s="6">
        <f t="shared" si="245"/>
        <v>1.9835699109072194E-7</v>
      </c>
      <c r="F3133" s="6">
        <f t="shared" si="244"/>
        <v>0.38571306742910855</v>
      </c>
      <c r="G3133" s="17">
        <v>6.8749564022838336E-3</v>
      </c>
      <c r="H3133" s="9">
        <f t="shared" si="241"/>
        <v>6.2105802259459506E-3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-1.2628709603100601E-2</v>
      </c>
      <c r="D3134" s="6">
        <f t="shared" si="243"/>
        <v>1.5948430623944534E-4</v>
      </c>
      <c r="E3134" s="6">
        <f t="shared" si="245"/>
        <v>5.4598398890181427E-4</v>
      </c>
      <c r="F3134" s="6">
        <f t="shared" si="244"/>
        <v>0.44106249761840283</v>
      </c>
      <c r="G3134" s="17">
        <v>9.1064051552416821E-3</v>
      </c>
      <c r="H3134" s="9">
        <f t="shared" si="241"/>
        <v>6.6412536287842735E-3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-3.2929110335103005E-2</v>
      </c>
      <c r="D3135" s="6">
        <f t="shared" si="243"/>
        <v>1.0843263074613876E-3</v>
      </c>
      <c r="E3135" s="6">
        <f t="shared" si="245"/>
        <v>1.5948430623944534E-4</v>
      </c>
      <c r="F3135" s="6">
        <f t="shared" si="244"/>
        <v>0.76047651209632039</v>
      </c>
      <c r="G3135" s="17">
        <v>9.5045400618710835E-3</v>
      </c>
      <c r="H3135" s="9">
        <f t="shared" si="241"/>
        <v>8.7205304431342955E-3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-1.1912909415537175E-2</v>
      </c>
      <c r="D3136" s="6">
        <f t="shared" si="243"/>
        <v>1.4191741074279427E-4</v>
      </c>
      <c r="E3136" s="6">
        <f t="shared" si="245"/>
        <v>1.0843263074613876E-3</v>
      </c>
      <c r="F3136" s="6">
        <f t="shared" si="244"/>
        <v>0.82686126854818187</v>
      </c>
      <c r="G3136" s="17">
        <v>6.2601727724993688E-3</v>
      </c>
      <c r="H3136" s="9">
        <f t="shared" si="241"/>
        <v>9.0931912360192983E-3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-8.3133809482781769E-3</v>
      </c>
      <c r="D3137" s="6">
        <f t="shared" si="243"/>
        <v>6.9112302791194554E-5</v>
      </c>
      <c r="E3137" s="6">
        <f t="shared" si="245"/>
        <v>1.4191741074279427E-4</v>
      </c>
      <c r="F3137" s="6">
        <f t="shared" si="244"/>
        <v>0.36872522039696565</v>
      </c>
      <c r="G3137" s="17">
        <v>3.9282538770722001E-3</v>
      </c>
      <c r="H3137" s="9">
        <f t="shared" si="241"/>
        <v>6.0722748652952598E-3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1.287578463681356E-2</v>
      </c>
      <c r="D3138" s="6">
        <f t="shared" si="243"/>
        <v>1.657858300136041E-4</v>
      </c>
      <c r="E3138" s="6">
        <f t="shared" si="245"/>
        <v>6.9112302791194554E-5</v>
      </c>
      <c r="F3138" s="6">
        <f t="shared" si="244"/>
        <v>0.15591828931587687</v>
      </c>
      <c r="G3138" s="17">
        <v>9.00337495185842E-3</v>
      </c>
      <c r="H3138" s="9">
        <f t="shared" si="241"/>
        <v>3.9486490008087179E-3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-6.787953135827098E-3</v>
      </c>
      <c r="D3139" s="6">
        <f t="shared" si="243"/>
        <v>4.6076307774184933E-5</v>
      </c>
      <c r="E3139" s="6">
        <f t="shared" si="245"/>
        <v>1.657858300136041E-4</v>
      </c>
      <c r="F3139" s="6">
        <f t="shared" si="244"/>
        <v>0.74376123201124333</v>
      </c>
      <c r="G3139" s="17">
        <v>8.5718407720791479E-3</v>
      </c>
      <c r="H3139" s="9">
        <f t="shared" si="241"/>
        <v>8.6241592750322237E-3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-3.0452673022437681E-3</v>
      </c>
      <c r="D3140" s="6">
        <f t="shared" si="243"/>
        <v>9.2736529421150377E-6</v>
      </c>
      <c r="E3140" s="6">
        <f t="shared" si="245"/>
        <v>4.6076307774184933E-5</v>
      </c>
      <c r="F3140" s="6">
        <f t="shared" si="244"/>
        <v>0.67582941601601287</v>
      </c>
      <c r="G3140" s="17">
        <v>7.8514025510406996E-3</v>
      </c>
      <c r="H3140" s="9">
        <f t="shared" si="241"/>
        <v>8.2208844780596018E-3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-2.1953540811946819E-2</v>
      </c>
      <c r="D3141" s="6">
        <f t="shared" si="243"/>
        <v>4.819579541818146E-4</v>
      </c>
      <c r="E3141" s="6">
        <f t="shared" si="245"/>
        <v>9.2736529421150377E-6</v>
      </c>
      <c r="F3141" s="6">
        <f t="shared" si="244"/>
        <v>0.56985014786325783</v>
      </c>
      <c r="G3141" s="17">
        <v>1.245247145538835E-2</v>
      </c>
      <c r="H3141" s="9">
        <f t="shared" si="241"/>
        <v>7.5488419500162928E-3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2.5135227722866069E-3</v>
      </c>
      <c r="D3142" s="6">
        <f t="shared" si="243"/>
        <v>6.3177967268033498E-6</v>
      </c>
      <c r="E3142" s="6">
        <f t="shared" si="245"/>
        <v>4.819579541818146E-4</v>
      </c>
      <c r="F3142" s="6">
        <f t="shared" si="244"/>
        <v>1.4066171848312117</v>
      </c>
      <c r="G3142" s="17">
        <v>5.2318005058833751E-3</v>
      </c>
      <c r="H3142" s="9">
        <f t="shared" si="241"/>
        <v>1.186008931176832E-2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-1.6676275475274498E-2</v>
      </c>
      <c r="D3143" s="6">
        <f t="shared" si="243"/>
        <v>2.7809816372724168E-4</v>
      </c>
      <c r="E3143" s="6">
        <f t="shared" si="245"/>
        <v>6.3177967268033498E-6</v>
      </c>
      <c r="F3143" s="6">
        <f t="shared" si="244"/>
        <v>0.26286864412931932</v>
      </c>
      <c r="G3143" s="17">
        <v>6.9862198572391019E-3</v>
      </c>
      <c r="H3143" s="9">
        <f t="shared" si="241"/>
        <v>5.1270717191133509E-3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1.869211279811548E-3</v>
      </c>
      <c r="D3144" s="6">
        <f t="shared" si="243"/>
        <v>3.4939508085747252E-6</v>
      </c>
      <c r="E3144" s="6">
        <f t="shared" si="245"/>
        <v>2.7809816372724168E-4</v>
      </c>
      <c r="F3144" s="6">
        <f t="shared" si="244"/>
        <v>0.45487162086120714</v>
      </c>
      <c r="G3144" s="17">
        <v>8.5006284923177054E-3</v>
      </c>
      <c r="H3144" s="9">
        <f t="shared" si="241"/>
        <v>6.7444171049928928E-3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-1.4311780585938155E-3</v>
      </c>
      <c r="D3145" s="6">
        <f t="shared" si="243"/>
        <v>2.0482706354003631E-6</v>
      </c>
      <c r="E3145" s="6">
        <f t="shared" si="245"/>
        <v>3.4939508085747252E-6</v>
      </c>
      <c r="F3145" s="6">
        <f t="shared" si="244"/>
        <v>0.66493895343476306</v>
      </c>
      <c r="G3145" s="17">
        <v>4.1529695545953812E-3</v>
      </c>
      <c r="H3145" s="9">
        <f t="shared" si="241"/>
        <v>8.1543789060526447E-3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-1.2487504600276571E-2</v>
      </c>
      <c r="D3146" s="6">
        <f t="shared" si="243"/>
        <v>1.5593777114192853E-4</v>
      </c>
      <c r="E3146" s="6">
        <f t="shared" si="245"/>
        <v>2.0482706354003631E-6</v>
      </c>
      <c r="F3146" s="6">
        <f t="shared" si="244"/>
        <v>0.17218281363373561</v>
      </c>
      <c r="G3146" s="17">
        <v>4.5573795868520534E-3</v>
      </c>
      <c r="H3146" s="9">
        <f t="shared" si="241"/>
        <v>4.1494916993980793E-3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-3.0321828102901375E-3</v>
      </c>
      <c r="D3147" s="6">
        <f t="shared" si="243"/>
        <v>9.1941325950189968E-6</v>
      </c>
      <c r="E3147" s="6">
        <f t="shared" si="245"/>
        <v>1.5593777114192853E-4</v>
      </c>
      <c r="F3147" s="6">
        <f t="shared" si="244"/>
        <v>0.20373704091240916</v>
      </c>
      <c r="G3147" s="17">
        <v>7.5503871455114965E-3</v>
      </c>
      <c r="H3147" s="9">
        <f t="shared" si="241"/>
        <v>4.5137239715384589E-3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-1.1508539639763234E-2</v>
      </c>
      <c r="D3148" s="6">
        <f t="shared" si="243"/>
        <v>1.3244648464000167E-4</v>
      </c>
      <c r="E3148" s="6">
        <f t="shared" si="245"/>
        <v>9.1941325950189968E-6</v>
      </c>
      <c r="F3148" s="6">
        <f t="shared" si="244"/>
        <v>0.52832391828006875</v>
      </c>
      <c r="G3148" s="17">
        <v>7.0271934141353538E-3</v>
      </c>
      <c r="H3148" s="9">
        <f t="shared" si="241"/>
        <v>7.2685893974007683E-3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-3.0251782479910241E-2</v>
      </c>
      <c r="D3149" s="6">
        <f t="shared" si="243"/>
        <v>9.1517034321180423E-4</v>
      </c>
      <c r="E3149" s="6">
        <f t="shared" si="245"/>
        <v>1.3244648464000167E-4</v>
      </c>
      <c r="F3149" s="6">
        <f t="shared" si="244"/>
        <v>0.46001196758675811</v>
      </c>
      <c r="G3149" s="17">
        <v>1.1136314986311038E-2</v>
      </c>
      <c r="H3149" s="9">
        <f t="shared" si="241"/>
        <v>6.7824182087715445E-3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-5.1688993724033376E-3</v>
      </c>
      <c r="D3150" s="6">
        <f t="shared" si="243"/>
        <v>2.6717520722031617E-5</v>
      </c>
      <c r="E3150" s="6">
        <f t="shared" si="245"/>
        <v>9.1517034321180423E-4</v>
      </c>
      <c r="F3150" s="6">
        <f t="shared" si="244"/>
        <v>1.1285410487907008</v>
      </c>
      <c r="G3150" s="17">
        <v>4.6604074041162614E-3</v>
      </c>
      <c r="H3150" s="9">
        <f t="shared" ref="H3150:H3213" si="246">SQRT(F3150)/100</f>
        <v>1.0623281267060103E-2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-2.1486683140048417E-2</v>
      </c>
      <c r="D3151" s="6">
        <f t="shared" ref="D3151:D3214" si="248">C3151^2</f>
        <v>4.616775523608409E-4</v>
      </c>
      <c r="E3151" s="6">
        <f t="shared" si="245"/>
        <v>2.6717520722031617E-5</v>
      </c>
      <c r="F3151" s="6">
        <f t="shared" ref="F3151:F3214" si="249">IF(C3150&gt;0,B$6+B$7*E3151+B$8*(G3150*100)^2,B$6+B$7*E3151+B$8*(G3150*100)^2+E3151*$B$9)</f>
        <v>0.21224111337278112</v>
      </c>
      <c r="G3151" s="17">
        <v>7.8511974648406806E-3</v>
      </c>
      <c r="H3151" s="9">
        <f t="shared" si="246"/>
        <v>4.6069633531511962E-3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-7.943035422284566E-3</v>
      </c>
      <c r="D3152" s="6">
        <f t="shared" si="248"/>
        <v>6.3091811719667349E-5</v>
      </c>
      <c r="E3152" s="6">
        <f t="shared" ref="E3152:E3215" si="250">D3151</f>
        <v>4.616775523608409E-4</v>
      </c>
      <c r="F3152" s="6">
        <f t="shared" si="249"/>
        <v>0.56982931040979068</v>
      </c>
      <c r="G3152" s="17">
        <v>6.3845975308629245E-3</v>
      </c>
      <c r="H3152" s="9">
        <f t="shared" si="246"/>
        <v>7.5487039312042876E-3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-3.1602468960247486E-3</v>
      </c>
      <c r="D3153" s="6">
        <f t="shared" si="248"/>
        <v>9.9871604438340586E-6</v>
      </c>
      <c r="E3153" s="6">
        <f t="shared" si="250"/>
        <v>6.3091811719667349E-5</v>
      </c>
      <c r="F3153" s="6">
        <f t="shared" si="249"/>
        <v>0.38281607472283863</v>
      </c>
      <c r="G3153" s="17">
        <v>4.5178261239282314E-3</v>
      </c>
      <c r="H3153" s="9">
        <f t="shared" si="246"/>
        <v>6.1872132234378234E-3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-1.2462007493628177E-2</v>
      </c>
      <c r="D3154" s="6">
        <f t="shared" si="248"/>
        <v>1.5530163077124483E-4</v>
      </c>
      <c r="E3154" s="6">
        <f t="shared" si="250"/>
        <v>9.9871604438340586E-6</v>
      </c>
      <c r="F3154" s="6">
        <f t="shared" si="249"/>
        <v>0.20051929037307525</v>
      </c>
      <c r="G3154" s="17">
        <v>1.2094900235225085E-2</v>
      </c>
      <c r="H3154" s="9">
        <f t="shared" si="246"/>
        <v>4.4779380341076098E-3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1.1306551743357969E-2</v>
      </c>
      <c r="D3155" s="6">
        <f t="shared" si="248"/>
        <v>1.2783811232523111E-4</v>
      </c>
      <c r="E3155" s="6">
        <f t="shared" si="250"/>
        <v>1.5530163077124483E-4</v>
      </c>
      <c r="F3155" s="6">
        <f t="shared" si="249"/>
        <v>1.3279919298361933</v>
      </c>
      <c r="G3155" s="17">
        <v>8.2730086733067768E-3</v>
      </c>
      <c r="H3155" s="9">
        <f t="shared" si="246"/>
        <v>1.1523853217722766E-2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-1.1175704527669141E-2</v>
      </c>
      <c r="D3156" s="6">
        <f t="shared" si="248"/>
        <v>1.2489637168976454E-4</v>
      </c>
      <c r="E3156" s="6">
        <f t="shared" si="250"/>
        <v>1.2783811232523111E-4</v>
      </c>
      <c r="F3156" s="6">
        <f t="shared" si="249"/>
        <v>0.63074101765961221</v>
      </c>
      <c r="G3156" s="17">
        <v>6.0645896671452032E-3</v>
      </c>
      <c r="H3156" s="9">
        <f t="shared" si="246"/>
        <v>7.941920533848297E-3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-4.9008865242311803E-3</v>
      </c>
      <c r="D3157" s="6">
        <f t="shared" si="248"/>
        <v>2.401868872339078E-5</v>
      </c>
      <c r="E3157" s="6">
        <f t="shared" si="250"/>
        <v>1.2489637168976454E-4</v>
      </c>
      <c r="F3157" s="6">
        <f t="shared" si="249"/>
        <v>0.347133933486652</v>
      </c>
      <c r="G3157" s="17">
        <v>4.1976401644455048E-3</v>
      </c>
      <c r="H3157" s="9">
        <f t="shared" si="246"/>
        <v>5.8918073074961637E-3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-1.4136972595174758E-2</v>
      </c>
      <c r="D3158" s="6">
        <f t="shared" si="248"/>
        <v>1.9985399415672214E-4</v>
      </c>
      <c r="E3158" s="6">
        <f t="shared" si="250"/>
        <v>2.401868872339078E-5</v>
      </c>
      <c r="F3158" s="6">
        <f t="shared" si="249"/>
        <v>0.175524403815428</v>
      </c>
      <c r="G3158" s="17">
        <v>5.3580407171975597E-3</v>
      </c>
      <c r="H3158" s="9">
        <f t="shared" si="246"/>
        <v>4.1895632685928965E-3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-2.0177080435766694E-2</v>
      </c>
      <c r="D3159" s="6">
        <f t="shared" si="248"/>
        <v>4.0711457491139906E-4</v>
      </c>
      <c r="E3159" s="6">
        <f t="shared" si="250"/>
        <v>1.9985399415672214E-4</v>
      </c>
      <c r="F3159" s="6">
        <f t="shared" si="249"/>
        <v>0.27484647054595174</v>
      </c>
      <c r="G3159" s="17">
        <v>8.9611089364128212E-3</v>
      </c>
      <c r="H3159" s="9">
        <f t="shared" si="246"/>
        <v>5.2425801905736421E-3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-1.3336650005147738E-2</v>
      </c>
      <c r="D3160" s="6">
        <f t="shared" si="248"/>
        <v>1.7786623335980717E-4</v>
      </c>
      <c r="E3160" s="6">
        <f t="shared" si="250"/>
        <v>4.0711457491139906E-4</v>
      </c>
      <c r="F3160" s="6">
        <f t="shared" si="249"/>
        <v>0.73696750290537449</v>
      </c>
      <c r="G3160" s="17">
        <v>4.8564365234774155E-3</v>
      </c>
      <c r="H3160" s="9">
        <f t="shared" si="246"/>
        <v>8.5846811408774801E-3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-1.7051567669756486E-2</v>
      </c>
      <c r="D3161" s="6">
        <f t="shared" si="248"/>
        <v>2.9075595999628463E-4</v>
      </c>
      <c r="E3161" s="6">
        <f t="shared" si="250"/>
        <v>1.7786623335980717E-4</v>
      </c>
      <c r="F3161" s="6">
        <f t="shared" si="249"/>
        <v>0.2289537756360368</v>
      </c>
      <c r="G3161" s="17">
        <v>1.1265484939748079E-2</v>
      </c>
      <c r="H3161" s="9">
        <f t="shared" si="246"/>
        <v>4.7849114478330399E-3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-1.434753949321509E-2</v>
      </c>
      <c r="D3162" s="6">
        <f t="shared" si="248"/>
        <v>2.0585188950936672E-4</v>
      </c>
      <c r="E3162" s="6">
        <f t="shared" si="250"/>
        <v>2.9075595999628463E-4</v>
      </c>
      <c r="F3162" s="6">
        <f t="shared" si="249"/>
        <v>1.1544483252398183</v>
      </c>
      <c r="G3162" s="17">
        <v>7.0629813170439435E-3</v>
      </c>
      <c r="H3162" s="9">
        <f t="shared" si="246"/>
        <v>1.0744525700280205E-2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-1.2983200159946253E-2</v>
      </c>
      <c r="D3163" s="6">
        <f t="shared" si="248"/>
        <v>1.6856348639322839E-4</v>
      </c>
      <c r="E3163" s="6">
        <f t="shared" si="250"/>
        <v>2.0585188950936672E-4</v>
      </c>
      <c r="F3163" s="6">
        <f t="shared" si="249"/>
        <v>0.4645299040239993</v>
      </c>
      <c r="G3163" s="17">
        <v>7.6208338514003682E-3</v>
      </c>
      <c r="H3163" s="9">
        <f t="shared" si="246"/>
        <v>6.8156430659476238E-3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5.5806165750785664E-3</v>
      </c>
      <c r="D3164" s="6">
        <f t="shared" si="248"/>
        <v>3.1143281358041632E-5</v>
      </c>
      <c r="E3164" s="6">
        <f t="shared" si="250"/>
        <v>1.6856348639322839E-4</v>
      </c>
      <c r="F3164" s="6">
        <f t="shared" si="249"/>
        <v>0.53789964522015932</v>
      </c>
      <c r="G3164" s="17">
        <v>6.8291277991410675E-3</v>
      </c>
      <c r="H3164" s="9">
        <f t="shared" si="246"/>
        <v>7.3341642006445372E-3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-1.4411493104330975E-2</v>
      </c>
      <c r="D3165" s="6">
        <f t="shared" si="248"/>
        <v>2.0769113349617925E-4</v>
      </c>
      <c r="E3165" s="6">
        <f t="shared" si="250"/>
        <v>3.1143281358041632E-5</v>
      </c>
      <c r="F3165" s="6">
        <f t="shared" si="249"/>
        <v>0.43542748805364079</v>
      </c>
      <c r="G3165" s="17">
        <v>4.4706990796026021E-3</v>
      </c>
      <c r="H3165" s="9">
        <f t="shared" si="246"/>
        <v>6.5986929618951119E-3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-4.364325318452246E-3</v>
      </c>
      <c r="D3166" s="6">
        <f t="shared" si="248"/>
        <v>1.9047335485283297E-5</v>
      </c>
      <c r="E3166" s="6">
        <f t="shared" si="250"/>
        <v>2.0769113349617925E-4</v>
      </c>
      <c r="F3166" s="6">
        <f t="shared" si="249"/>
        <v>0.19672858101510338</v>
      </c>
      <c r="G3166" s="17">
        <v>9.4201454548182659E-3</v>
      </c>
      <c r="H3166" s="9">
        <f t="shared" si="246"/>
        <v>4.4354095753955276E-3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-2.4763750551467373E-3</v>
      </c>
      <c r="D3167" s="6">
        <f t="shared" si="248"/>
        <v>6.1324334137530063E-6</v>
      </c>
      <c r="E3167" s="6">
        <f t="shared" si="250"/>
        <v>1.9047335485283297E-5</v>
      </c>
      <c r="F3167" s="6">
        <f t="shared" si="249"/>
        <v>0.81253681761047014</v>
      </c>
      <c r="G3167" s="17">
        <v>7.3468792886046156E-3</v>
      </c>
      <c r="H3167" s="9">
        <f t="shared" si="246"/>
        <v>9.0140824137039596E-3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-7.8185752869118948E-3</v>
      </c>
      <c r="D3168" s="6">
        <f t="shared" si="248"/>
        <v>6.1130119517109418E-5</v>
      </c>
      <c r="E3168" s="6">
        <f t="shared" si="250"/>
        <v>6.1324334137530063E-6</v>
      </c>
      <c r="F3168" s="6">
        <f t="shared" si="249"/>
        <v>0.50116883075892149</v>
      </c>
      <c r="G3168" s="17">
        <v>4.2703749065993958E-3</v>
      </c>
      <c r="H3168" s="9">
        <f t="shared" si="246"/>
        <v>7.0793278689358745E-3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-1.9876018706331711E-2</v>
      </c>
      <c r="D3169" s="6">
        <f t="shared" si="248"/>
        <v>3.9505611961444809E-4</v>
      </c>
      <c r="E3169" s="6">
        <f t="shared" si="250"/>
        <v>6.1130119517109418E-5</v>
      </c>
      <c r="F3169" s="6">
        <f t="shared" si="249"/>
        <v>0.18104184621009434</v>
      </c>
      <c r="G3169" s="17">
        <v>4.5927778956333454E-3</v>
      </c>
      <c r="H3169" s="9">
        <f t="shared" si="246"/>
        <v>4.2549012469162472E-3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-1.8416595662420251E-2</v>
      </c>
      <c r="D3170" s="6">
        <f t="shared" si="248"/>
        <v>3.3917099579307644E-4</v>
      </c>
      <c r="E3170" s="6">
        <f t="shared" si="250"/>
        <v>3.9505611961444809E-4</v>
      </c>
      <c r="F3170" s="6">
        <f t="shared" si="249"/>
        <v>0.20664244650254093</v>
      </c>
      <c r="G3170" s="17">
        <v>1.3520709704955161E-2</v>
      </c>
      <c r="H3170" s="9">
        <f t="shared" si="246"/>
        <v>4.5457941715671742E-3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-1.8719830131357425E-2</v>
      </c>
      <c r="D3171" s="6">
        <f t="shared" si="248"/>
        <v>3.5043204014687733E-4</v>
      </c>
      <c r="E3171" s="6">
        <f t="shared" si="250"/>
        <v>3.3917099579307644E-4</v>
      </c>
      <c r="F3171" s="6">
        <f t="shared" si="249"/>
        <v>1.65513150924784</v>
      </c>
      <c r="G3171" s="17">
        <v>1.0845011642115897E-2</v>
      </c>
      <c r="H3171" s="9">
        <f t="shared" si="246"/>
        <v>1.2865191445321909E-2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-5.8561271226514802E-3</v>
      </c>
      <c r="D3172" s="6">
        <f t="shared" si="248"/>
        <v>3.4294224876654306E-5</v>
      </c>
      <c r="E3172" s="6">
        <f t="shared" si="250"/>
        <v>3.5043204014687733E-4</v>
      </c>
      <c r="F3172" s="6">
        <f t="shared" si="249"/>
        <v>1.0711772863725164</v>
      </c>
      <c r="G3172" s="17">
        <v>6.1446246329718629E-3</v>
      </c>
      <c r="H3172" s="9">
        <f t="shared" si="246"/>
        <v>1.0349769496817388E-2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6.0768193284901472E-3</v>
      </c>
      <c r="D3173" s="6">
        <f t="shared" si="248"/>
        <v>3.6927733151111443E-5</v>
      </c>
      <c r="E3173" s="6">
        <f t="shared" si="250"/>
        <v>3.4294224876654306E-5</v>
      </c>
      <c r="F3173" s="6">
        <f t="shared" si="249"/>
        <v>0.35588478821805636</v>
      </c>
      <c r="G3173" s="17">
        <v>9.7172332325750517E-3</v>
      </c>
      <c r="H3173" s="9">
        <f t="shared" si="246"/>
        <v>5.9656080010176363E-3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3.9613084348039691E-3</v>
      </c>
      <c r="D3174" s="6">
        <f t="shared" si="248"/>
        <v>1.569196451564907E-5</v>
      </c>
      <c r="E3174" s="6">
        <f t="shared" si="250"/>
        <v>3.6927733151111443E-5</v>
      </c>
      <c r="F3174" s="6">
        <f t="shared" si="249"/>
        <v>0.86346133653340984</v>
      </c>
      <c r="G3174" s="17">
        <v>8.8740977606630977E-3</v>
      </c>
      <c r="H3174" s="9">
        <f t="shared" si="246"/>
        <v>9.2922620310310327E-3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-1.0702717051536088E-2</v>
      </c>
      <c r="D3175" s="6">
        <f t="shared" si="248"/>
        <v>1.1454815228524134E-4</v>
      </c>
      <c r="E3175" s="6">
        <f t="shared" si="250"/>
        <v>1.569196451564907E-5</v>
      </c>
      <c r="F3175" s="6">
        <f t="shared" si="249"/>
        <v>0.72306026631642262</v>
      </c>
      <c r="G3175" s="17">
        <v>4.4364466025600766E-3</v>
      </c>
      <c r="H3175" s="9">
        <f t="shared" si="246"/>
        <v>8.5032950455480646E-3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-1.5432978647164156E-2</v>
      </c>
      <c r="D3176" s="6">
        <f t="shared" si="248"/>
        <v>2.3817682992382478E-4</v>
      </c>
      <c r="E3176" s="6">
        <f t="shared" si="250"/>
        <v>1.1454815228524134E-4</v>
      </c>
      <c r="F3176" s="6">
        <f t="shared" si="249"/>
        <v>0.19399422510493031</v>
      </c>
      <c r="G3176" s="17">
        <v>2.8603589787448368E-3</v>
      </c>
      <c r="H3176" s="9">
        <f t="shared" si="246"/>
        <v>4.4044775525018892E-3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-1.3005296151919019E-2</v>
      </c>
      <c r="D3177" s="6">
        <f t="shared" si="248"/>
        <v>1.6913772799911962E-4</v>
      </c>
      <c r="E3177" s="6">
        <f t="shared" si="250"/>
        <v>2.3817682992382478E-4</v>
      </c>
      <c r="F3177" s="6">
        <f t="shared" si="249"/>
        <v>9.0987286015512203E-2</v>
      </c>
      <c r="G3177" s="17">
        <v>6.4384066327015264E-3</v>
      </c>
      <c r="H3177" s="9">
        <f t="shared" si="246"/>
        <v>3.0164098861976997E-3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-1.8022755513220013E-2</v>
      </c>
      <c r="D3178" s="6">
        <f t="shared" si="248"/>
        <v>3.248197162893024E-4</v>
      </c>
      <c r="E3178" s="6">
        <f t="shared" si="250"/>
        <v>1.6913772799911962E-4</v>
      </c>
      <c r="F3178" s="6">
        <f t="shared" si="249"/>
        <v>0.38899823101129605</v>
      </c>
      <c r="G3178" s="17">
        <v>1.0306083859876367E-2</v>
      </c>
      <c r="H3178" s="9">
        <f t="shared" si="246"/>
        <v>6.2369722703511845E-3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6.2310638076845514E-3</v>
      </c>
      <c r="D3179" s="6">
        <f t="shared" si="248"/>
        <v>3.8826156175436303E-5</v>
      </c>
      <c r="E3179" s="6">
        <f t="shared" si="250"/>
        <v>3.248197162893024E-4</v>
      </c>
      <c r="F3179" s="6">
        <f t="shared" si="249"/>
        <v>0.96907676937556331</v>
      </c>
      <c r="G3179" s="17">
        <v>9.2034400668457774E-3</v>
      </c>
      <c r="H3179" s="9">
        <f t="shared" si="246"/>
        <v>9.8441696926432724E-3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-8.8718540305310605E-3</v>
      </c>
      <c r="D3180" s="6">
        <f t="shared" si="248"/>
        <v>7.8709793939050226E-5</v>
      </c>
      <c r="E3180" s="6">
        <f t="shared" si="250"/>
        <v>3.8826156175436303E-5</v>
      </c>
      <c r="F3180" s="6">
        <f t="shared" si="249"/>
        <v>0.77638753928644699</v>
      </c>
      <c r="G3180" s="17">
        <v>5.5236093860069006E-3</v>
      </c>
      <c r="H3180" s="9">
        <f t="shared" si="246"/>
        <v>8.8112856002200216E-3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-6.6127828121152962E-3</v>
      </c>
      <c r="D3181" s="6">
        <f t="shared" si="248"/>
        <v>4.3728896520207483E-5</v>
      </c>
      <c r="E3181" s="6">
        <f t="shared" si="250"/>
        <v>7.8709793939050226E-5</v>
      </c>
      <c r="F3181" s="6">
        <f t="shared" si="249"/>
        <v>0.29098179779808958</v>
      </c>
      <c r="G3181" s="17">
        <v>4.9847405669105477E-3</v>
      </c>
      <c r="H3181" s="9">
        <f t="shared" si="246"/>
        <v>5.3942728684975658E-3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-9.9655348244307006E-3</v>
      </c>
      <c r="D3182" s="6">
        <f t="shared" si="248"/>
        <v>9.9311884336941036E-5</v>
      </c>
      <c r="E3182" s="6">
        <f t="shared" si="250"/>
        <v>4.3728896520207483E-5</v>
      </c>
      <c r="F3182" s="6">
        <f t="shared" si="249"/>
        <v>0.24026107221976728</v>
      </c>
      <c r="G3182" s="17">
        <v>4.4300180114152333E-3</v>
      </c>
      <c r="H3182" s="9">
        <f t="shared" si="246"/>
        <v>4.9016433185184666E-3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-1.1293385726047541E-2</v>
      </c>
      <c r="D3183" s="6">
        <f t="shared" si="248"/>
        <v>1.2754056115729434E-4</v>
      </c>
      <c r="E3183" s="6">
        <f t="shared" si="250"/>
        <v>9.9311884336941036E-5</v>
      </c>
      <c r="F3183" s="6">
        <f t="shared" si="249"/>
        <v>0.19348341649152026</v>
      </c>
      <c r="G3183" s="17">
        <v>3.7839432934196988E-3</v>
      </c>
      <c r="H3183" s="9">
        <f t="shared" si="246"/>
        <v>4.3986749878971538E-3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-7.2573218752287408E-3</v>
      </c>
      <c r="D3184" s="6">
        <f t="shared" si="248"/>
        <v>5.2668720800673608E-5</v>
      </c>
      <c r="E3184" s="6">
        <f t="shared" si="250"/>
        <v>1.2754056115729434E-4</v>
      </c>
      <c r="F3184" s="6">
        <f t="shared" si="249"/>
        <v>0.14595061534381962</v>
      </c>
      <c r="G3184" s="17">
        <v>6.3169395292285756E-3</v>
      </c>
      <c r="H3184" s="9">
        <f t="shared" si="246"/>
        <v>3.820348352491165E-3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-1.3420724906516785E-2</v>
      </c>
      <c r="D3185" s="6">
        <f t="shared" si="248"/>
        <v>1.8011585701639999E-4</v>
      </c>
      <c r="E3185" s="6">
        <f t="shared" si="250"/>
        <v>5.2668720800673608E-5</v>
      </c>
      <c r="F3185" s="6">
        <f t="shared" si="249"/>
        <v>0.37511859720404805</v>
      </c>
      <c r="G3185" s="17">
        <v>5.1774139231816245E-3</v>
      </c>
      <c r="H3185" s="9">
        <f t="shared" si="246"/>
        <v>6.1246926225243994E-3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-1.029424453323185E-2</v>
      </c>
      <c r="D3186" s="6">
        <f t="shared" si="248"/>
        <v>1.0597147050997383E-4</v>
      </c>
      <c r="E3186" s="6">
        <f t="shared" si="250"/>
        <v>1.8011585701639999E-4</v>
      </c>
      <c r="F3186" s="6">
        <f t="shared" si="249"/>
        <v>0.25780108099618954</v>
      </c>
      <c r="G3186" s="17">
        <v>4.1941050028942257E-3</v>
      </c>
      <c r="H3186" s="9">
        <f t="shared" si="246"/>
        <v>5.0774115550759665E-3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-1.105886377096299E-2</v>
      </c>
      <c r="D3187" s="6">
        <f t="shared" si="248"/>
        <v>1.2229846790471775E-4</v>
      </c>
      <c r="E3187" s="6">
        <f t="shared" si="250"/>
        <v>1.0597147050997383E-4</v>
      </c>
      <c r="F3187" s="6">
        <f t="shared" si="249"/>
        <v>0.17526013445141136</v>
      </c>
      <c r="G3187" s="17">
        <v>2.9518081531956161E-3</v>
      </c>
      <c r="H3187" s="9">
        <f t="shared" si="246"/>
        <v>4.1864081794709337E-3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-4.0392217855894121E-3</v>
      </c>
      <c r="D3188" s="6">
        <f t="shared" si="248"/>
        <v>1.6315312633180119E-5</v>
      </c>
      <c r="E3188" s="6">
        <f t="shared" si="250"/>
        <v>1.2229846790471775E-4</v>
      </c>
      <c r="F3188" s="6">
        <f t="shared" si="249"/>
        <v>9.5746040673280269E-2</v>
      </c>
      <c r="G3188" s="17">
        <v>5.0180854119171066E-3</v>
      </c>
      <c r="H3188" s="9">
        <f t="shared" si="246"/>
        <v>3.0942857119742556E-3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-8.6082331768933314E-3</v>
      </c>
      <c r="D3189" s="6">
        <f t="shared" si="248"/>
        <v>7.4101678427767063E-5</v>
      </c>
      <c r="E3189" s="6">
        <f t="shared" si="250"/>
        <v>1.6315312633180119E-5</v>
      </c>
      <c r="F3189" s="6">
        <f t="shared" si="249"/>
        <v>0.24324812880103547</v>
      </c>
      <c r="G3189" s="17">
        <v>1.5213845213341028E-3</v>
      </c>
      <c r="H3189" s="9">
        <f t="shared" si="246"/>
        <v>4.9320191483918172E-3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-1.0768246383924226E-2</v>
      </c>
      <c r="D3190" s="6">
        <f t="shared" si="248"/>
        <v>1.1595513018489717E-4</v>
      </c>
      <c r="E3190" s="6">
        <f t="shared" si="250"/>
        <v>7.4101678427767063E-5</v>
      </c>
      <c r="F3190" s="6">
        <f t="shared" si="249"/>
        <v>3.8433281088447686E-2</v>
      </c>
      <c r="G3190" s="17">
        <v>3.0091039584832524E-3</v>
      </c>
      <c r="H3190" s="9">
        <f t="shared" si="246"/>
        <v>1.9604407945267742E-3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-1.5641390397409687E-2</v>
      </c>
      <c r="D3191" s="6">
        <f t="shared" si="248"/>
        <v>2.4465309356417995E-4</v>
      </c>
      <c r="E3191" s="6">
        <f t="shared" si="250"/>
        <v>1.1595513018489717E-4</v>
      </c>
      <c r="F3191" s="6">
        <f t="shared" si="249"/>
        <v>9.8805059717223212E-2</v>
      </c>
      <c r="G3191" s="17">
        <v>6.8656934960225581E-3</v>
      </c>
      <c r="H3191" s="9">
        <f t="shared" si="246"/>
        <v>3.1433272135942708E-3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-1.2836967654303717E-2</v>
      </c>
      <c r="D3192" s="6">
        <f t="shared" si="248"/>
        <v>1.6478773855763986E-4</v>
      </c>
      <c r="E3192" s="6">
        <f t="shared" si="250"/>
        <v>2.4465309356417995E-4</v>
      </c>
      <c r="F3192" s="6">
        <f t="shared" si="249"/>
        <v>0.43991713186289721</v>
      </c>
      <c r="G3192" s="17">
        <v>4.6872080070786961E-3</v>
      </c>
      <c r="H3192" s="9">
        <f t="shared" si="246"/>
        <v>6.6326249092112629E-3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-1.9291428246330962E-2</v>
      </c>
      <c r="D3193" s="6">
        <f t="shared" si="248"/>
        <v>3.7215920378333607E-4</v>
      </c>
      <c r="E3193" s="6">
        <f t="shared" si="250"/>
        <v>1.6478773855763986E-4</v>
      </c>
      <c r="F3193" s="6">
        <f t="shared" si="249"/>
        <v>0.21448748034480647</v>
      </c>
      <c r="G3193" s="17">
        <v>4.2226096683452424E-3</v>
      </c>
      <c r="H3193" s="9">
        <f t="shared" si="246"/>
        <v>4.6312793086231204E-3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-2.8319770601840785E-3</v>
      </c>
      <c r="D3194" s="6">
        <f t="shared" si="248"/>
        <v>8.0200940694088561E-6</v>
      </c>
      <c r="E3194" s="6">
        <f t="shared" si="250"/>
        <v>3.7215920378333607E-4</v>
      </c>
      <c r="F3194" s="6">
        <f t="shared" si="249"/>
        <v>0.17741377032504971</v>
      </c>
      <c r="G3194" s="17">
        <v>6.074665548232854E-3</v>
      </c>
      <c r="H3194" s="9">
        <f t="shared" si="246"/>
        <v>4.2120514043046736E-3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-1.3033978546388511E-2</v>
      </c>
      <c r="D3195" s="6">
        <f t="shared" si="248"/>
        <v>1.6988459674771597E-4</v>
      </c>
      <c r="E3195" s="6">
        <f t="shared" si="250"/>
        <v>8.0200940694088561E-6</v>
      </c>
      <c r="F3195" s="6">
        <f t="shared" si="249"/>
        <v>0.34822742851616534</v>
      </c>
      <c r="G3195" s="17">
        <v>2.7453076960884644E-3</v>
      </c>
      <c r="H3195" s="9">
        <f t="shared" si="246"/>
        <v>5.9010798038678083E-3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-1.2153193026635091E-2</v>
      </c>
      <c r="D3196" s="6">
        <f t="shared" si="248"/>
        <v>1.4770010074265181E-4</v>
      </c>
      <c r="E3196" s="6">
        <f t="shared" si="250"/>
        <v>1.6988459674771597E-4</v>
      </c>
      <c r="F3196" s="6">
        <f t="shared" si="249"/>
        <v>8.5209357356298698E-2</v>
      </c>
      <c r="G3196" s="17">
        <v>3.2077627684634112E-3</v>
      </c>
      <c r="H3196" s="9">
        <f t="shared" si="246"/>
        <v>2.9190641883367124E-3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-1.0157370943865445E-2</v>
      </c>
      <c r="D3197" s="6">
        <f t="shared" si="248"/>
        <v>1.03172184491282E-4</v>
      </c>
      <c r="E3197" s="6">
        <f t="shared" si="250"/>
        <v>1.4770010074265181E-4</v>
      </c>
      <c r="F3197" s="6">
        <f t="shared" si="249"/>
        <v>0.10986783319535777</v>
      </c>
      <c r="G3197" s="17">
        <v>3.2517841383120256E-3</v>
      </c>
      <c r="H3197" s="9">
        <f t="shared" si="246"/>
        <v>3.314631701944543E-3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-1.8679127031283833E-2</v>
      </c>
      <c r="D3198" s="6">
        <f t="shared" si="248"/>
        <v>3.4890978665083838E-4</v>
      </c>
      <c r="E3198" s="6">
        <f t="shared" si="250"/>
        <v>1.03172184491282E-4</v>
      </c>
      <c r="F3198" s="6">
        <f t="shared" si="249"/>
        <v>0.112414040583731</v>
      </c>
      <c r="G3198" s="17">
        <v>4.7276413831019819E-3</v>
      </c>
      <c r="H3198" s="9">
        <f t="shared" si="246"/>
        <v>3.3528203140599554E-3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-3.5912313000448521E-3</v>
      </c>
      <c r="D3199" s="6">
        <f t="shared" si="248"/>
        <v>1.2896942250421838E-5</v>
      </c>
      <c r="E3199" s="6">
        <f t="shared" si="250"/>
        <v>3.4890978665083838E-4</v>
      </c>
      <c r="F3199" s="6">
        <f t="shared" si="249"/>
        <v>0.21790043762715913</v>
      </c>
      <c r="G3199" s="17">
        <v>7.2131688666607612E-3</v>
      </c>
      <c r="H3199" s="9">
        <f t="shared" si="246"/>
        <v>4.6679806943383893E-3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-1.4702545762463702E-2</v>
      </c>
      <c r="D3200" s="6">
        <f t="shared" si="248"/>
        <v>2.1616485189733937E-4</v>
      </c>
      <c r="E3200" s="6">
        <f t="shared" si="250"/>
        <v>1.2896942250421838E-5</v>
      </c>
      <c r="F3200" s="6">
        <f t="shared" si="249"/>
        <v>0.48373119254729918</v>
      </c>
      <c r="G3200" s="17">
        <v>6.0751409088572062E-3</v>
      </c>
      <c r="H3200" s="9">
        <f t="shared" si="246"/>
        <v>6.9550786663221797E-3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-9.6151436876018084E-3</v>
      </c>
      <c r="D3201" s="6">
        <f t="shared" si="248"/>
        <v>9.2450988133228898E-5</v>
      </c>
      <c r="E3201" s="6">
        <f t="shared" si="250"/>
        <v>2.1616485189733937E-4</v>
      </c>
      <c r="F3201" s="6">
        <f t="shared" si="249"/>
        <v>0.34828284418642563</v>
      </c>
      <c r="G3201" s="17">
        <v>4.1377178676776675E-3</v>
      </c>
      <c r="H3201" s="9">
        <f t="shared" si="246"/>
        <v>5.9015493235795771E-3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8.0673028923156E-3</v>
      </c>
      <c r="D3202" s="6">
        <f t="shared" si="248"/>
        <v>6.5081375956363652E-5</v>
      </c>
      <c r="E3202" s="6">
        <f t="shared" si="250"/>
        <v>9.2450988133228898E-5</v>
      </c>
      <c r="F3202" s="6">
        <f t="shared" si="249"/>
        <v>0.17105182826142373</v>
      </c>
      <c r="G3202" s="17">
        <v>7.3344654564856263E-3</v>
      </c>
      <c r="H3202" s="9">
        <f t="shared" si="246"/>
        <v>4.1358412476958512E-3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-9.3992181472992431E-3</v>
      </c>
      <c r="D3203" s="6">
        <f t="shared" si="248"/>
        <v>8.8345301780519419E-5</v>
      </c>
      <c r="E3203" s="6">
        <f t="shared" si="250"/>
        <v>6.5081375956363652E-5</v>
      </c>
      <c r="F3203" s="6">
        <f t="shared" si="249"/>
        <v>0.49953629329953581</v>
      </c>
      <c r="G3203" s="17">
        <v>2.6195610521210617E-3</v>
      </c>
      <c r="H3203" s="9">
        <f t="shared" si="246"/>
        <v>7.0677881497646479E-3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-1.4441855784109038E-2</v>
      </c>
      <c r="D3204" s="6">
        <f t="shared" si="248"/>
        <v>2.0856719848900369E-4</v>
      </c>
      <c r="E3204" s="6">
        <f t="shared" si="250"/>
        <v>8.8345301780519419E-5</v>
      </c>
      <c r="F3204" s="6">
        <f t="shared" si="249"/>
        <v>7.9165394359398997E-2</v>
      </c>
      <c r="G3204" s="17">
        <v>2.9138820105407237E-3</v>
      </c>
      <c r="H3204" s="9">
        <f t="shared" si="246"/>
        <v>2.8136345597713826E-3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-5.30236461976982E-3</v>
      </c>
      <c r="D3205" s="6">
        <f t="shared" si="248"/>
        <v>2.8115070560986749E-5</v>
      </c>
      <c r="E3205" s="6">
        <f t="shared" si="250"/>
        <v>2.0856719848900369E-4</v>
      </c>
      <c r="F3205" s="6">
        <f t="shared" si="249"/>
        <v>9.3754966521620756E-2</v>
      </c>
      <c r="G3205" s="17">
        <v>4.3868350355051938E-3</v>
      </c>
      <c r="H3205" s="9">
        <f t="shared" si="246"/>
        <v>3.0619432803633178E-3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-9.750525792963368E-3</v>
      </c>
      <c r="D3206" s="6">
        <f t="shared" si="248"/>
        <v>9.5072753239243914E-5</v>
      </c>
      <c r="E3206" s="6">
        <f t="shared" si="250"/>
        <v>2.8115070560986749E-5</v>
      </c>
      <c r="F3206" s="6">
        <f t="shared" si="249"/>
        <v>0.19007188646533599</v>
      </c>
      <c r="G3206" s="17">
        <v>3.2380563618988941E-3</v>
      </c>
      <c r="H3206" s="9">
        <f t="shared" si="246"/>
        <v>4.359723459869169E-3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4.869567513348029E-3</v>
      </c>
      <c r="D3207" s="6">
        <f t="shared" si="248"/>
        <v>2.3712687767054506E-5</v>
      </c>
      <c r="E3207" s="6">
        <f t="shared" si="250"/>
        <v>9.5072753239243914E-5</v>
      </c>
      <c r="F3207" s="6">
        <f t="shared" si="249"/>
        <v>0.11161590842611559</v>
      </c>
      <c r="G3207" s="17">
        <v>8.8624363286869245E-3</v>
      </c>
      <c r="H3207" s="9">
        <f t="shared" si="246"/>
        <v>3.3408967123530709E-3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-6.5557711653758798E-3</v>
      </c>
      <c r="D3208" s="6">
        <f t="shared" si="248"/>
        <v>4.297813557277382E-5</v>
      </c>
      <c r="E3208" s="6">
        <f t="shared" si="250"/>
        <v>2.3712687767054506E-5</v>
      </c>
      <c r="F3208" s="6">
        <f t="shared" si="249"/>
        <v>0.72120765968002676</v>
      </c>
      <c r="G3208" s="17">
        <v>5.9311285143837525E-3</v>
      </c>
      <c r="H3208" s="9">
        <f t="shared" si="246"/>
        <v>8.4923945956368908E-3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-1.3466907871142384E-2</v>
      </c>
      <c r="D3209" s="6">
        <f t="shared" si="248"/>
        <v>1.813576076098367E-4</v>
      </c>
      <c r="E3209" s="6">
        <f t="shared" si="250"/>
        <v>4.297813557277382E-5</v>
      </c>
      <c r="F3209" s="6">
        <f t="shared" si="249"/>
        <v>0.33279266352569598</v>
      </c>
      <c r="G3209" s="17">
        <v>3.0959467938912115E-3</v>
      </c>
      <c r="H3209" s="9">
        <f t="shared" si="246"/>
        <v>5.7688184537710661E-3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-9.6488936707146821E-3</v>
      </c>
      <c r="D3210" s="6">
        <f t="shared" si="248"/>
        <v>9.3101149068757855E-5</v>
      </c>
      <c r="E3210" s="6">
        <f t="shared" si="250"/>
        <v>1.813576076098367E-4</v>
      </c>
      <c r="F3210" s="6">
        <f t="shared" si="249"/>
        <v>0.10355503886342612</v>
      </c>
      <c r="G3210" s="17">
        <v>3.1748535813677647E-3</v>
      </c>
      <c r="H3210" s="9">
        <f t="shared" si="246"/>
        <v>3.2179968748186523E-3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-9.5184938980753704E-3</v>
      </c>
      <c r="D3211" s="6">
        <f t="shared" si="248"/>
        <v>9.0601726087698059E-5</v>
      </c>
      <c r="E3211" s="6">
        <f t="shared" si="250"/>
        <v>9.3101149068757855E-5</v>
      </c>
      <c r="F3211" s="6">
        <f t="shared" si="249"/>
        <v>0.1079854783621377</v>
      </c>
      <c r="G3211" s="17">
        <v>3.8312360280113632E-3</v>
      </c>
      <c r="H3211" s="9">
        <f t="shared" si="246"/>
        <v>3.2861143979194896E-3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-9.1038780735334963E-3</v>
      </c>
      <c r="D3212" s="6">
        <f t="shared" si="248"/>
        <v>8.2880595977763958E-5</v>
      </c>
      <c r="E3212" s="6">
        <f t="shared" si="250"/>
        <v>9.0601726087698059E-5</v>
      </c>
      <c r="F3212" s="6">
        <f t="shared" si="249"/>
        <v>0.14917575928294205</v>
      </c>
      <c r="G3212" s="17">
        <v>5.6772877754641335E-3</v>
      </c>
      <c r="H3212" s="9">
        <f t="shared" si="246"/>
        <v>3.8623277862312785E-3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-1.178493573219648E-2</v>
      </c>
      <c r="D3213" s="6">
        <f t="shared" si="248"/>
        <v>1.3888471021200139E-4</v>
      </c>
      <c r="E3213" s="6">
        <f t="shared" si="250"/>
        <v>8.2880595977763958E-5</v>
      </c>
      <c r="F3213" s="6">
        <f t="shared" si="249"/>
        <v>0.30639987670658558</v>
      </c>
      <c r="G3213" s="17">
        <v>4.091241748738335E-3</v>
      </c>
      <c r="H3213" s="9">
        <f t="shared" si="246"/>
        <v>5.5353398875460716E-3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-1.2014445689767984E-2</v>
      </c>
      <c r="D3214" s="6">
        <f t="shared" si="248"/>
        <v>1.443469052323845E-4</v>
      </c>
      <c r="E3214" s="6">
        <f t="shared" si="250"/>
        <v>1.3888471021200139E-4</v>
      </c>
      <c r="F3214" s="6">
        <f t="shared" si="249"/>
        <v>0.16762704453994171</v>
      </c>
      <c r="G3214" s="17">
        <v>3.8510451535786207E-3</v>
      </c>
      <c r="H3214" s="9">
        <f t="shared" ref="H3214:H3277" si="251">SQRT(F3214)/100</f>
        <v>4.0942281878266354E-3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-1.8004355227569494E-2</v>
      </c>
      <c r="D3215" s="6">
        <f t="shared" ref="D3215:D3278" si="253">C3215^2</f>
        <v>3.2415680716050898E-4</v>
      </c>
      <c r="E3215" s="6">
        <f t="shared" si="250"/>
        <v>1.443469052323845E-4</v>
      </c>
      <c r="F3215" s="6">
        <f t="shared" ref="F3215:F3278" si="254">IF(C3214&gt;0,B$6+B$7*E3215+B$8*(G3214*100)^2,B$6+B$7*E3215+B$8*(G3214*100)^2+E3215*$B$9)</f>
        <v>0.15053978031701429</v>
      </c>
      <c r="G3215" s="17">
        <v>7.3518461379040445E-3</v>
      </c>
      <c r="H3215" s="9">
        <f t="shared" si="251"/>
        <v>3.8799456222608879E-3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-1.3777881795441543E-2</v>
      </c>
      <c r="D3216" s="6">
        <f t="shared" si="253"/>
        <v>1.8983002676915947E-4</v>
      </c>
      <c r="E3216" s="6">
        <f t="shared" ref="E3216:E3279" si="255">D3215</f>
        <v>3.2415680716050898E-4</v>
      </c>
      <c r="F3216" s="6">
        <f t="shared" si="254"/>
        <v>0.50182837770389543</v>
      </c>
      <c r="G3216" s="17">
        <v>3.1817569303295673E-3</v>
      </c>
      <c r="H3216" s="9">
        <f t="shared" si="251"/>
        <v>7.0839845969898566E-3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-5.1125250326643553E-3</v>
      </c>
      <c r="D3217" s="6">
        <f t="shared" si="253"/>
        <v>2.6137912209619667E-5</v>
      </c>
      <c r="E3217" s="6">
        <f t="shared" si="255"/>
        <v>1.8983002676915947E-4</v>
      </c>
      <c r="F3217" s="6">
        <f t="shared" si="254"/>
        <v>0.10838024064673681</v>
      </c>
      <c r="G3217" s="17">
        <v>4.8129487988528208E-3</v>
      </c>
      <c r="H3217" s="9">
        <f t="shared" si="251"/>
        <v>3.2921154391475521E-3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-1.4128103601174707E-2</v>
      </c>
      <c r="D3218" s="6">
        <f t="shared" si="253"/>
        <v>1.9960331136552572E-4</v>
      </c>
      <c r="E3218" s="6">
        <f t="shared" si="255"/>
        <v>2.6137912209619667E-5</v>
      </c>
      <c r="F3218" s="6">
        <f t="shared" si="254"/>
        <v>0.22518467543041912</v>
      </c>
      <c r="G3218" s="17">
        <v>6.4569164961980991E-3</v>
      </c>
      <c r="H3218" s="9">
        <f t="shared" si="251"/>
        <v>4.7453627409337115E-3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-4.7134170913597515E-3</v>
      </c>
      <c r="D3219" s="6">
        <f t="shared" si="253"/>
        <v>2.221630067712222E-5</v>
      </c>
      <c r="E3219" s="6">
        <f t="shared" si="255"/>
        <v>1.9960331136552572E-4</v>
      </c>
      <c r="F3219" s="6">
        <f t="shared" si="254"/>
        <v>0.39113672259101584</v>
      </c>
      <c r="G3219" s="17">
        <v>8.1899423365803022E-3</v>
      </c>
      <c r="H3219" s="9">
        <f t="shared" si="251"/>
        <v>6.254092440882336E-3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-1.2926154392359199E-2</v>
      </c>
      <c r="D3220" s="6">
        <f t="shared" si="253"/>
        <v>1.6708546737510702E-4</v>
      </c>
      <c r="E3220" s="6">
        <f t="shared" si="255"/>
        <v>2.221630067712222E-5</v>
      </c>
      <c r="F3220" s="6">
        <f t="shared" si="254"/>
        <v>0.61849256083162596</v>
      </c>
      <c r="G3220" s="17">
        <v>6.7686465058260648E-3</v>
      </c>
      <c r="H3220" s="9">
        <f t="shared" si="251"/>
        <v>7.8644298002565061E-3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-9.5918179081865701E-3</v>
      </c>
      <c r="D3221" s="6">
        <f t="shared" si="253"/>
        <v>9.2002970783808583E-5</v>
      </c>
      <c r="E3221" s="6">
        <f t="shared" si="255"/>
        <v>1.6708546737510702E-4</v>
      </c>
      <c r="F3221" s="6">
        <f t="shared" si="254"/>
        <v>0.42806411035285941</v>
      </c>
      <c r="G3221" s="17">
        <v>4.6760240370914714E-3</v>
      </c>
      <c r="H3221" s="9">
        <f t="shared" si="251"/>
        <v>6.542660852840069E-3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-4.5339618095055698E-3</v>
      </c>
      <c r="D3222" s="6">
        <f t="shared" si="253"/>
        <v>2.0556809690055022E-5</v>
      </c>
      <c r="E3222" s="6">
        <f t="shared" si="255"/>
        <v>9.2002970783808583E-5</v>
      </c>
      <c r="F3222" s="6">
        <f t="shared" si="254"/>
        <v>0.2135482319774932</v>
      </c>
      <c r="G3222" s="17">
        <v>3.7195198605640863E-3</v>
      </c>
      <c r="H3222" s="9">
        <f t="shared" si="251"/>
        <v>4.6211279140215668E-3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-7.9405440909790619E-3</v>
      </c>
      <c r="D3223" s="6">
        <f t="shared" si="253"/>
        <v>6.305224046078249E-5</v>
      </c>
      <c r="E3223" s="6">
        <f t="shared" si="255"/>
        <v>2.0556809690055022E-5</v>
      </c>
      <c r="F3223" s="6">
        <f t="shared" si="254"/>
        <v>0.14161891819000302</v>
      </c>
      <c r="G3223" s="17">
        <v>4.8663456473490218E-3</v>
      </c>
      <c r="H3223" s="9">
        <f t="shared" si="251"/>
        <v>3.76322890866345E-3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-1.2448974224053735E-2</v>
      </c>
      <c r="D3224" s="6">
        <f t="shared" si="253"/>
        <v>1.5497695923115431E-4</v>
      </c>
      <c r="E3224" s="6">
        <f t="shared" si="255"/>
        <v>6.305224046078249E-5</v>
      </c>
      <c r="F3224" s="6">
        <f t="shared" si="254"/>
        <v>0.22981469890165379</v>
      </c>
      <c r="G3224" s="17">
        <v>3.2311165689735905E-3</v>
      </c>
      <c r="H3224" s="9">
        <f t="shared" si="251"/>
        <v>4.7938992365469443E-3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-1.8639852157908955E-2</v>
      </c>
      <c r="D3225" s="6">
        <f t="shared" si="253"/>
        <v>3.4744408846870315E-4</v>
      </c>
      <c r="E3225" s="6">
        <f t="shared" si="255"/>
        <v>1.5497695923115431E-4</v>
      </c>
      <c r="F3225" s="6">
        <f t="shared" si="254"/>
        <v>0.1112148467187007</v>
      </c>
      <c r="G3225" s="17">
        <v>3.8500128801814207E-3</v>
      </c>
      <c r="H3225" s="9">
        <f t="shared" si="251"/>
        <v>3.3348890044302931E-3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-2.0087525898486044E-2</v>
      </c>
      <c r="D3226" s="6">
        <f t="shared" si="253"/>
        <v>4.0350869672234758E-4</v>
      </c>
      <c r="E3226" s="6">
        <f t="shared" si="255"/>
        <v>3.4744408846870315E-4</v>
      </c>
      <c r="F3226" s="6">
        <f t="shared" si="254"/>
        <v>0.15047217059379622</v>
      </c>
      <c r="G3226" s="17">
        <v>5.367542026054742E-3</v>
      </c>
      <c r="H3226" s="9">
        <f t="shared" si="251"/>
        <v>3.8790742528829764E-3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-1.189326090353051E-2</v>
      </c>
      <c r="D3227" s="6">
        <f t="shared" si="253"/>
        <v>1.4144965491944738E-4</v>
      </c>
      <c r="E3227" s="6">
        <f t="shared" si="255"/>
        <v>4.0350869672234758E-4</v>
      </c>
      <c r="F3227" s="6">
        <f t="shared" si="254"/>
        <v>0.27576285689884367</v>
      </c>
      <c r="G3227" s="17">
        <v>6.3578713709041574E-3</v>
      </c>
      <c r="H3227" s="9">
        <f t="shared" si="251"/>
        <v>5.2513127587189446E-3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-1.0315423833139136E-2</v>
      </c>
      <c r="D3228" s="6">
        <f t="shared" si="253"/>
        <v>1.0640796885729491E-4</v>
      </c>
      <c r="E3228" s="6">
        <f t="shared" si="255"/>
        <v>1.4144965491944738E-4</v>
      </c>
      <c r="F3228" s="6">
        <f t="shared" si="254"/>
        <v>0.37976709025969119</v>
      </c>
      <c r="G3228" s="17">
        <v>5.5527703874154411E-3</v>
      </c>
      <c r="H3228" s="9">
        <f t="shared" si="251"/>
        <v>6.1625245659525877E-3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-3.3695116058600283E-3</v>
      </c>
      <c r="D3229" s="6">
        <f t="shared" si="253"/>
        <v>1.1353608462025427E-5</v>
      </c>
      <c r="E3229" s="6">
        <f t="shared" si="255"/>
        <v>1.0640796885729491E-4</v>
      </c>
      <c r="F3229" s="6">
        <f t="shared" si="254"/>
        <v>0.2938753840633288</v>
      </c>
      <c r="G3229" s="17">
        <v>3.9856171376331977E-3</v>
      </c>
      <c r="H3229" s="9">
        <f t="shared" si="251"/>
        <v>5.4210274308781059E-3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-1.0433937995953206E-3</v>
      </c>
      <c r="D3230" s="6">
        <f t="shared" si="253"/>
        <v>1.08867062103396E-6</v>
      </c>
      <c r="E3230" s="6">
        <f t="shared" si="255"/>
        <v>1.1353608462025427E-5</v>
      </c>
      <c r="F3230" s="6">
        <f t="shared" si="254"/>
        <v>0.15998343547841357</v>
      </c>
      <c r="G3230" s="17">
        <v>3.9947408406390507E-3</v>
      </c>
      <c r="H3230" s="9">
        <f t="shared" si="251"/>
        <v>3.9997929381208417E-3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-1.0114905091682022E-2</v>
      </c>
      <c r="D3231" s="6">
        <f t="shared" si="253"/>
        <v>1.0231130501373489E-4</v>
      </c>
      <c r="E3231" s="6">
        <f t="shared" si="255"/>
        <v>1.08867062103396E-6</v>
      </c>
      <c r="F3231" s="6">
        <f t="shared" si="254"/>
        <v>0.1606354166857899</v>
      </c>
      <c r="G3231" s="17">
        <v>5.5415474464446139E-3</v>
      </c>
      <c r="H3231" s="9">
        <f t="shared" si="251"/>
        <v>4.0079348383648891E-3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-1.1094671900126002E-2</v>
      </c>
      <c r="D3232" s="6">
        <f t="shared" si="253"/>
        <v>1.2309174457144552E-4</v>
      </c>
      <c r="E3232" s="6">
        <f t="shared" si="255"/>
        <v>1.0231130501373489E-4</v>
      </c>
      <c r="F3232" s="6">
        <f t="shared" si="254"/>
        <v>0.29276006765251866</v>
      </c>
      <c r="G3232" s="17">
        <v>3.7623775972014141E-3</v>
      </c>
      <c r="H3232" s="9">
        <f t="shared" si="251"/>
        <v>5.410730705297748E-3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-2.577824044317413E-2</v>
      </c>
      <c r="D3233" s="6">
        <f t="shared" si="253"/>
        <v>6.6451768034609835E-4</v>
      </c>
      <c r="E3233" s="6">
        <f t="shared" si="255"/>
        <v>1.2309174457144552E-4</v>
      </c>
      <c r="F3233" s="6">
        <f t="shared" si="254"/>
        <v>0.14449285951627799</v>
      </c>
      <c r="G3233" s="17">
        <v>8.2329542927608978E-3</v>
      </c>
      <c r="H3233" s="9">
        <f t="shared" si="251"/>
        <v>3.8012216393717162E-3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-1.0321660818822718E-2</v>
      </c>
      <c r="D3234" s="6">
        <f t="shared" si="253"/>
        <v>1.0653668205882005E-4</v>
      </c>
      <c r="E3234" s="6">
        <f t="shared" si="255"/>
        <v>6.6451768034609835E-4</v>
      </c>
      <c r="F3234" s="6">
        <f t="shared" si="254"/>
        <v>0.6248309833785255</v>
      </c>
      <c r="G3234" s="17">
        <v>7.8183841088259494E-3</v>
      </c>
      <c r="H3234" s="9">
        <f t="shared" si="251"/>
        <v>7.9046251231701409E-3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-2.8903083735123625E-2</v>
      </c>
      <c r="D3235" s="6">
        <f t="shared" si="253"/>
        <v>8.3538824939956779E-4</v>
      </c>
      <c r="E3235" s="6">
        <f t="shared" si="255"/>
        <v>1.0653668205882005E-4</v>
      </c>
      <c r="F3235" s="6">
        <f t="shared" si="254"/>
        <v>0.56521758976440661</v>
      </c>
      <c r="G3235" s="17">
        <v>8.5830600781944249E-3</v>
      </c>
      <c r="H3235" s="9">
        <f t="shared" si="251"/>
        <v>7.5180954354437841E-3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-1.242441271471955E-2</v>
      </c>
      <c r="D3236" s="6">
        <f t="shared" si="253"/>
        <v>1.5436603130568482E-4</v>
      </c>
      <c r="E3236" s="6">
        <f t="shared" si="255"/>
        <v>8.3538824939956779E-4</v>
      </c>
      <c r="F3236" s="6">
        <f t="shared" si="254"/>
        <v>0.67756730555191491</v>
      </c>
      <c r="G3236" s="17">
        <v>4.826712792223054E-3</v>
      </c>
      <c r="H3236" s="9">
        <f t="shared" si="251"/>
        <v>8.2314476585344017E-3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-8.4878665454290979E-3</v>
      </c>
      <c r="D3237" s="6">
        <f t="shared" si="253"/>
        <v>7.2043878493014486E-5</v>
      </c>
      <c r="E3237" s="6">
        <f t="shared" si="255"/>
        <v>1.5436603130568482E-4</v>
      </c>
      <c r="F3237" s="6">
        <f t="shared" si="254"/>
        <v>0.22637536196196092</v>
      </c>
      <c r="G3237" s="17">
        <v>1.0042544318761715E-2</v>
      </c>
      <c r="H3237" s="9">
        <f t="shared" si="251"/>
        <v>4.7578919908081241E-3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-1.0230625438037546E-2</v>
      </c>
      <c r="D3238" s="6">
        <f t="shared" si="253"/>
        <v>1.0466569685342092E-4</v>
      </c>
      <c r="E3238" s="6">
        <f t="shared" si="255"/>
        <v>7.2043878493014486E-5</v>
      </c>
      <c r="F3238" s="6">
        <f t="shared" si="254"/>
        <v>0.92103887678033347</v>
      </c>
      <c r="G3238" s="17">
        <v>5.6543062051845391E-3</v>
      </c>
      <c r="H3238" s="9">
        <f t="shared" si="251"/>
        <v>9.5970770382462472E-3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-1.1320495803460905E-2</v>
      </c>
      <c r="D3239" s="6">
        <f t="shared" si="253"/>
        <v>1.2815362523617597E-4</v>
      </c>
      <c r="E3239" s="6">
        <f t="shared" si="255"/>
        <v>1.0466569685342092E-4</v>
      </c>
      <c r="F3239" s="6">
        <f t="shared" si="254"/>
        <v>0.30406769985826432</v>
      </c>
      <c r="G3239" s="17">
        <v>7.0563599628066694E-3</v>
      </c>
      <c r="H3239" s="9">
        <f t="shared" si="251"/>
        <v>5.5142333996509828E-3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-1.5695955237160844E-4</v>
      </c>
      <c r="D3240" s="6">
        <f t="shared" si="253"/>
        <v>2.4636301080695694E-8</v>
      </c>
      <c r="E3240" s="6">
        <f t="shared" si="255"/>
        <v>1.2815362523617597E-4</v>
      </c>
      <c r="F3240" s="6">
        <f t="shared" si="254"/>
        <v>0.46369114635671305</v>
      </c>
      <c r="G3240" s="17">
        <v>7.0770948945597925E-3</v>
      </c>
      <c r="H3240" s="9">
        <f t="shared" si="251"/>
        <v>6.8094871051843035E-3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-2.1095033770952377E-2</v>
      </c>
      <c r="D3241" s="6">
        <f t="shared" si="253"/>
        <v>4.4500044979762127E-4</v>
      </c>
      <c r="E3241" s="6">
        <f t="shared" si="255"/>
        <v>2.4636301080695694E-8</v>
      </c>
      <c r="F3241" s="6">
        <f t="shared" si="254"/>
        <v>0.46631378305319704</v>
      </c>
      <c r="G3241" s="17">
        <v>9.1469730702281767E-3</v>
      </c>
      <c r="H3241" s="9">
        <f t="shared" si="251"/>
        <v>6.8287171786009489E-3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-9.0285376800978822E-3</v>
      </c>
      <c r="D3242" s="6">
        <f t="shared" si="253"/>
        <v>8.1514492640947248E-5</v>
      </c>
      <c r="E3242" s="6">
        <f t="shared" si="255"/>
        <v>4.4500044979762127E-4</v>
      </c>
      <c r="F3242" s="6">
        <f t="shared" si="254"/>
        <v>0.76711423763233522</v>
      </c>
      <c r="G3242" s="17">
        <v>5.1825670656626063E-3</v>
      </c>
      <c r="H3242" s="9">
        <f t="shared" si="251"/>
        <v>8.7585057951247332E-3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-3.8999275301074623E-4</v>
      </c>
      <c r="D3243" s="6">
        <f t="shared" si="253"/>
        <v>1.5209434740090091E-7</v>
      </c>
      <c r="E3243" s="6">
        <f t="shared" si="255"/>
        <v>8.1514492640947248E-5</v>
      </c>
      <c r="F3243" s="6">
        <f t="shared" si="254"/>
        <v>0.25827751825756234</v>
      </c>
      <c r="G3243" s="17">
        <v>7.3387282383422332E-3</v>
      </c>
      <c r="H3243" s="9">
        <f t="shared" si="251"/>
        <v>5.0821011231336434E-3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-3.4410094308218273E-2</v>
      </c>
      <c r="D3244" s="6">
        <f t="shared" si="253"/>
        <v>1.1840545903004755E-3</v>
      </c>
      <c r="E3244" s="6">
        <f t="shared" si="255"/>
        <v>1.5209434740090091E-7</v>
      </c>
      <c r="F3244" s="6">
        <f t="shared" si="254"/>
        <v>0.50009654401552683</v>
      </c>
      <c r="G3244" s="17">
        <v>1.3271797163713453E-2</v>
      </c>
      <c r="H3244" s="9">
        <f t="shared" si="251"/>
        <v>7.0717504481954598E-3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-1.9932164144807182E-2</v>
      </c>
      <c r="D3245" s="6">
        <f t="shared" si="253"/>
        <v>3.9729116749553705E-4</v>
      </c>
      <c r="E3245" s="6">
        <f t="shared" si="255"/>
        <v>1.1840545903004755E-3</v>
      </c>
      <c r="F3245" s="6">
        <f t="shared" si="254"/>
        <v>1.595412311560966</v>
      </c>
      <c r="G3245" s="17">
        <v>7.346023193557173E-3</v>
      </c>
      <c r="H3245" s="9">
        <f t="shared" si="251"/>
        <v>1.2630963191938158E-2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-1.0182414482553182E-2</v>
      </c>
      <c r="D3246" s="6">
        <f t="shared" si="253"/>
        <v>1.0368156469450879E-4</v>
      </c>
      <c r="E3246" s="6">
        <f t="shared" si="255"/>
        <v>3.9729116749553705E-4</v>
      </c>
      <c r="F3246" s="6">
        <f t="shared" si="254"/>
        <v>0.50106308845549197</v>
      </c>
      <c r="G3246" s="17">
        <v>7.4936235449031231E-3</v>
      </c>
      <c r="H3246" s="9">
        <f t="shared" si="251"/>
        <v>7.0785809909578055E-3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-1.0524156429110927E-2</v>
      </c>
      <c r="D3247" s="6">
        <f t="shared" si="253"/>
        <v>1.1075786854439686E-4</v>
      </c>
      <c r="E3247" s="6">
        <f t="shared" si="255"/>
        <v>1.0368156469450879E-4</v>
      </c>
      <c r="F3247" s="6">
        <f t="shared" si="254"/>
        <v>0.52067674072342596</v>
      </c>
      <c r="G3247" s="17">
        <v>4.0472899846100314E-3</v>
      </c>
      <c r="H3247" s="9">
        <f t="shared" si="251"/>
        <v>7.2157933778859403E-3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-1.5106773020329482E-2</v>
      </c>
      <c r="D3248" s="6">
        <f t="shared" si="253"/>
        <v>2.2821459108775472E-4</v>
      </c>
      <c r="E3248" s="6">
        <f t="shared" si="255"/>
        <v>1.1075786854439686E-4</v>
      </c>
      <c r="F3248" s="6">
        <f t="shared" si="254"/>
        <v>0.16442260247255566</v>
      </c>
      <c r="G3248" s="17">
        <v>8.4305989092945399E-3</v>
      </c>
      <c r="H3248" s="9">
        <f t="shared" si="251"/>
        <v>4.0549057014011517E-3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-2.5127223503630836E-2</v>
      </c>
      <c r="D3249" s="6">
        <f t="shared" si="253"/>
        <v>6.3137736100141791E-4</v>
      </c>
      <c r="E3249" s="6">
        <f t="shared" si="255"/>
        <v>2.2821459108775472E-4</v>
      </c>
      <c r="F3249" s="6">
        <f t="shared" si="254"/>
        <v>0.65432279621016276</v>
      </c>
      <c r="G3249" s="17">
        <v>1.0990564716682442E-2</v>
      </c>
      <c r="H3249" s="9">
        <f t="shared" si="251"/>
        <v>8.0890221671730059E-3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-1.2775311536696251E-2</v>
      </c>
      <c r="D3250" s="6">
        <f t="shared" si="253"/>
        <v>1.6320858485964433E-4</v>
      </c>
      <c r="E3250" s="6">
        <f t="shared" si="255"/>
        <v>6.3137736100141791E-4</v>
      </c>
      <c r="F3250" s="6">
        <f t="shared" si="254"/>
        <v>1.0996497124535169</v>
      </c>
      <c r="G3250" s="17">
        <v>5.3515829399406988E-3</v>
      </c>
      <c r="H3250" s="9">
        <f t="shared" si="251"/>
        <v>1.0486418418380591E-2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-6.8447291229667591E-3</v>
      </c>
      <c r="D3251" s="6">
        <f t="shared" si="253"/>
        <v>4.6850316766789299E-5</v>
      </c>
      <c r="E3251" s="6">
        <f t="shared" si="255"/>
        <v>1.6320858485964433E-4</v>
      </c>
      <c r="F3251" s="6">
        <f t="shared" si="254"/>
        <v>0.27422635254111927</v>
      </c>
      <c r="G3251" s="17">
        <v>7.2366155381101008E-3</v>
      </c>
      <c r="H3251" s="9">
        <f t="shared" si="251"/>
        <v>5.2366626064805745E-3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5.8609216591833085E-3</v>
      </c>
      <c r="D3252" s="6">
        <f t="shared" si="253"/>
        <v>3.4350402695084026E-5</v>
      </c>
      <c r="E3252" s="6">
        <f t="shared" si="255"/>
        <v>4.6850316766789299E-5</v>
      </c>
      <c r="F3252" s="6">
        <f t="shared" si="254"/>
        <v>0.4867664192771598</v>
      </c>
      <c r="G3252" s="17">
        <v>6.1982850541802085E-3</v>
      </c>
      <c r="H3252" s="9">
        <f t="shared" si="251"/>
        <v>6.9768647634676113E-3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-1.1082399838864065E-2</v>
      </c>
      <c r="D3253" s="6">
        <f t="shared" si="253"/>
        <v>1.2281958618845425E-4</v>
      </c>
      <c r="E3253" s="6">
        <f t="shared" si="255"/>
        <v>3.4350402695084026E-5</v>
      </c>
      <c r="F3253" s="6">
        <f t="shared" si="254"/>
        <v>0.36181663279851012</v>
      </c>
      <c r="G3253" s="17">
        <v>6.5831773337515316E-3</v>
      </c>
      <c r="H3253" s="9">
        <f t="shared" si="251"/>
        <v>6.0151195565716744E-3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-6.7240635150390918E-3</v>
      </c>
      <c r="D3254" s="6">
        <f t="shared" si="253"/>
        <v>4.5213030154279866E-5</v>
      </c>
      <c r="E3254" s="6">
        <f t="shared" si="255"/>
        <v>1.2281958618845425E-4</v>
      </c>
      <c r="F3254" s="6">
        <f t="shared" si="254"/>
        <v>0.40588264455152728</v>
      </c>
      <c r="G3254" s="17">
        <v>2.32330499929398E-3</v>
      </c>
      <c r="H3254" s="9">
        <f t="shared" si="251"/>
        <v>6.370891966997457E-3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2.8591571343250539E-3</v>
      </c>
      <c r="D3255" s="6">
        <f t="shared" si="253"/>
        <v>8.174779518761855E-6</v>
      </c>
      <c r="E3255" s="6">
        <f t="shared" si="255"/>
        <v>4.5213030154279866E-5</v>
      </c>
      <c r="F3255" s="6">
        <f t="shared" si="254"/>
        <v>6.604841226518432E-2</v>
      </c>
      <c r="G3255" s="17">
        <v>5.3874733285448114E-3</v>
      </c>
      <c r="H3255" s="9">
        <f t="shared" si="251"/>
        <v>2.5699885654450745E-3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-1.3745975665602012E-2</v>
      </c>
      <c r="D3256" s="6">
        <f t="shared" si="253"/>
        <v>1.8895184699932268E-4</v>
      </c>
      <c r="E3256" s="6">
        <f t="shared" si="255"/>
        <v>8.174779518761855E-6</v>
      </c>
      <c r="F3256" s="6">
        <f t="shared" si="254"/>
        <v>0.27767575043080678</v>
      </c>
      <c r="G3256" s="17">
        <v>6.2115182917528251E-3</v>
      </c>
      <c r="H3256" s="9">
        <f t="shared" si="251"/>
        <v>5.2694947616522669E-3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-1.7405696467098435E-2</v>
      </c>
      <c r="D3257" s="6">
        <f t="shared" si="253"/>
        <v>3.0295826950476294E-4</v>
      </c>
      <c r="E3257" s="6">
        <f t="shared" si="255"/>
        <v>1.8895184699932268E-4</v>
      </c>
      <c r="F3257" s="6">
        <f t="shared" si="254"/>
        <v>0.36329091258869384</v>
      </c>
      <c r="G3257" s="17">
        <v>4.4706759233393402E-3</v>
      </c>
      <c r="H3257" s="9">
        <f t="shared" si="251"/>
        <v>6.0273618821893703E-3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-2.2271712343547145E-3</v>
      </c>
      <c r="D3258" s="6">
        <f t="shared" si="253"/>
        <v>4.9602917071371027E-6</v>
      </c>
      <c r="E3258" s="6">
        <f t="shared" si="255"/>
        <v>3.0295826950476294E-4</v>
      </c>
      <c r="F3258" s="6">
        <f t="shared" si="254"/>
        <v>0.19672841270700919</v>
      </c>
      <c r="G3258" s="17">
        <v>1.1757762292076555E-2</v>
      </c>
      <c r="H3258" s="9">
        <f t="shared" si="251"/>
        <v>4.4354076780720982E-3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-7.6769075103275582E-3</v>
      </c>
      <c r="D3259" s="6">
        <f t="shared" si="253"/>
        <v>5.8934908922123671E-5</v>
      </c>
      <c r="E3259" s="6">
        <f t="shared" si="255"/>
        <v>4.9602917071371027E-6</v>
      </c>
      <c r="F3259" s="6">
        <f t="shared" si="254"/>
        <v>1.2559603209629293</v>
      </c>
      <c r="G3259" s="17">
        <v>4.9213887834166021E-3</v>
      </c>
      <c r="H3259" s="9">
        <f t="shared" si="251"/>
        <v>1.1206963553804079E-2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-1.0211313559531761E-2</v>
      </c>
      <c r="D3260" s="6">
        <f t="shared" si="253"/>
        <v>1.042709246110772E-4</v>
      </c>
      <c r="E3260" s="6">
        <f t="shared" si="255"/>
        <v>5.8934908922123671E-5</v>
      </c>
      <c r="F3260" s="6">
        <f t="shared" si="254"/>
        <v>0.23464018826076244</v>
      </c>
      <c r="G3260" s="17">
        <v>3.2741775358697037E-3</v>
      </c>
      <c r="H3260" s="9">
        <f t="shared" si="251"/>
        <v>4.8439672610450461E-3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-1.5115456162331497E-2</v>
      </c>
      <c r="D3261" s="6">
        <f t="shared" si="253"/>
        <v>2.2847701499536521E-4</v>
      </c>
      <c r="E3261" s="6">
        <f t="shared" si="255"/>
        <v>1.042709246110772E-4</v>
      </c>
      <c r="F3261" s="6">
        <f t="shared" si="254"/>
        <v>0.11372302216584496</v>
      </c>
      <c r="G3261" s="17">
        <v>6.4760851704433837E-3</v>
      </c>
      <c r="H3261" s="9">
        <f t="shared" si="251"/>
        <v>3.3722844210689728E-3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-1.1566414684635861E-2</v>
      </c>
      <c r="D3262" s="6">
        <f t="shared" si="253"/>
        <v>1.3378194865696009E-4</v>
      </c>
      <c r="E3262" s="6">
        <f t="shared" si="255"/>
        <v>2.2847701499536521E-4</v>
      </c>
      <c r="F3262" s="6">
        <f t="shared" si="254"/>
        <v>0.39335775005389789</v>
      </c>
      <c r="G3262" s="17">
        <v>4.6742604893536101E-3</v>
      </c>
      <c r="H3262" s="9">
        <f t="shared" si="251"/>
        <v>6.2718238978298644E-3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-4.1343123796812146E-3</v>
      </c>
      <c r="D3263" s="6">
        <f t="shared" si="253"/>
        <v>1.7092538852785348E-5</v>
      </c>
      <c r="E3263" s="6">
        <f t="shared" si="255"/>
        <v>1.3378194865696009E-4</v>
      </c>
      <c r="F3263" s="6">
        <f t="shared" si="254"/>
        <v>0.21340127346322116</v>
      </c>
      <c r="G3263" s="17">
        <v>7.6973234590489081E-3</v>
      </c>
      <c r="H3263" s="9">
        <f t="shared" si="251"/>
        <v>4.6195375684501272E-3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-7.4703514885876843E-3</v>
      </c>
      <c r="D3264" s="6">
        <f t="shared" si="253"/>
        <v>5.580615136304423E-5</v>
      </c>
      <c r="E3264" s="6">
        <f t="shared" si="255"/>
        <v>1.7092538852785348E-5</v>
      </c>
      <c r="F3264" s="6">
        <f t="shared" si="254"/>
        <v>0.54839170053433095</v>
      </c>
      <c r="G3264" s="17">
        <v>3.0324997540625478E-3</v>
      </c>
      <c r="H3264" s="9">
        <f t="shared" si="251"/>
        <v>7.4053473958642282E-3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-4.3167999716837435E-3</v>
      </c>
      <c r="D3265" s="6">
        <f t="shared" si="253"/>
        <v>1.863476199552877E-5</v>
      </c>
      <c r="E3265" s="6">
        <f t="shared" si="255"/>
        <v>5.580615136304423E-5</v>
      </c>
      <c r="F3265" s="6">
        <f t="shared" si="254"/>
        <v>0.1000700502397731</v>
      </c>
      <c r="G3265" s="17">
        <v>2.57301290014283E-3</v>
      </c>
      <c r="H3265" s="9">
        <f t="shared" si="251"/>
        <v>3.1633850578102738E-3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-9.3793925111625136E-3</v>
      </c>
      <c r="D3266" s="6">
        <f t="shared" si="253"/>
        <v>8.797300387845144E-5</v>
      </c>
      <c r="E3266" s="6">
        <f t="shared" si="255"/>
        <v>1.863476199552877E-5</v>
      </c>
      <c r="F3266" s="6">
        <f t="shared" si="254"/>
        <v>7.6999211292475098E-2</v>
      </c>
      <c r="G3266" s="17">
        <v>2.7689669583294166E-3</v>
      </c>
      <c r="H3266" s="9">
        <f t="shared" si="251"/>
        <v>2.7748731735428036E-3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-4.5525531133929504E-3</v>
      </c>
      <c r="D3267" s="6">
        <f t="shared" si="253"/>
        <v>2.0725739850263846E-5</v>
      </c>
      <c r="E3267" s="6">
        <f t="shared" si="255"/>
        <v>8.797300387845144E-5</v>
      </c>
      <c r="F3267" s="6">
        <f t="shared" si="254"/>
        <v>8.6376470614347445E-2</v>
      </c>
      <c r="G3267" s="17">
        <v>6.6021567308087257E-3</v>
      </c>
      <c r="H3267" s="9">
        <f t="shared" si="251"/>
        <v>2.9389874211086281E-3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-1.0725730107368622E-2</v>
      </c>
      <c r="D3268" s="6">
        <f t="shared" si="253"/>
        <v>1.1504128633611371E-4</v>
      </c>
      <c r="E3268" s="6">
        <f t="shared" si="255"/>
        <v>2.0725739850263846E-5</v>
      </c>
      <c r="F3268" s="6">
        <f t="shared" si="254"/>
        <v>0.40812232396864101</v>
      </c>
      <c r="G3268" s="17">
        <v>5.8563274605326343E-3</v>
      </c>
      <c r="H3268" s="9">
        <f t="shared" si="251"/>
        <v>6.3884452253161021E-3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-1.6157948773745857E-2</v>
      </c>
      <c r="D3269" s="6">
        <f t="shared" si="253"/>
        <v>2.6107930857499525E-4</v>
      </c>
      <c r="E3269" s="6">
        <f t="shared" si="255"/>
        <v>1.1504128633611371E-4</v>
      </c>
      <c r="F3269" s="6">
        <f t="shared" si="254"/>
        <v>0.3248964255886912</v>
      </c>
      <c r="G3269" s="17">
        <v>5.0687090164072014E-3</v>
      </c>
      <c r="H3269" s="9">
        <f t="shared" si="251"/>
        <v>5.6999686454285966E-3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-1.3214996585330303E-2</v>
      </c>
      <c r="D3270" s="6">
        <f t="shared" si="253"/>
        <v>1.7463613475029156E-4</v>
      </c>
      <c r="E3270" s="6">
        <f t="shared" si="255"/>
        <v>2.6107930857499525E-4</v>
      </c>
      <c r="F3270" s="6">
        <f t="shared" si="254"/>
        <v>0.2478261730638314</v>
      </c>
      <c r="G3270" s="17">
        <v>3.2740220923352784E-3</v>
      </c>
      <c r="H3270" s="9">
        <f t="shared" si="251"/>
        <v>4.9782142688300527E-3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-2.8868906142841995E-3</v>
      </c>
      <c r="D3271" s="6">
        <f t="shared" si="253"/>
        <v>8.3341374188422019E-6</v>
      </c>
      <c r="E3271" s="6">
        <f t="shared" si="255"/>
        <v>1.7463613475029156E-4</v>
      </c>
      <c r="F3271" s="6">
        <f t="shared" si="254"/>
        <v>0.11371515052105309</v>
      </c>
      <c r="G3271" s="17">
        <v>3.6653351216520882E-3</v>
      </c>
      <c r="H3271" s="9">
        <f t="shared" si="251"/>
        <v>3.3721677081819802E-3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-1.8059865567093165E-3</v>
      </c>
      <c r="D3272" s="6">
        <f t="shared" si="253"/>
        <v>3.2615874430147732E-6</v>
      </c>
      <c r="E3272" s="6">
        <f t="shared" si="255"/>
        <v>8.3341374188422019E-6</v>
      </c>
      <c r="F3272" s="6">
        <f t="shared" si="254"/>
        <v>0.13803459019355654</v>
      </c>
      <c r="G3272" s="17">
        <v>4.7260408224436687E-3</v>
      </c>
      <c r="H3272" s="9">
        <f t="shared" si="251"/>
        <v>3.7153006633858926E-3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-1.794208945526448E-2</v>
      </c>
      <c r="D3273" s="6">
        <f t="shared" si="253"/>
        <v>3.2191857402071283E-4</v>
      </c>
      <c r="E3273" s="6">
        <f t="shared" si="255"/>
        <v>3.2615874430147732E-6</v>
      </c>
      <c r="F3273" s="6">
        <f t="shared" si="254"/>
        <v>0.21775878956895159</v>
      </c>
      <c r="G3273" s="17">
        <v>3.398999921252348E-3</v>
      </c>
      <c r="H3273" s="9">
        <f t="shared" si="251"/>
        <v>4.6664632171372743E-3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-6.0013703294395059E-3</v>
      </c>
      <c r="D3274" s="6">
        <f t="shared" si="253"/>
        <v>3.6016445831076845E-5</v>
      </c>
      <c r="E3274" s="6">
        <f t="shared" si="255"/>
        <v>3.2191857402071283E-4</v>
      </c>
      <c r="F3274" s="6">
        <f t="shared" si="254"/>
        <v>0.12118771452084044</v>
      </c>
      <c r="G3274" s="17">
        <v>4.3455970964138609E-3</v>
      </c>
      <c r="H3274" s="9">
        <f t="shared" si="251"/>
        <v>3.4812025870500619E-3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-1.9622192197030305E-2</v>
      </c>
      <c r="D3275" s="6">
        <f t="shared" si="253"/>
        <v>3.8503042661719699E-4</v>
      </c>
      <c r="E3275" s="6">
        <f t="shared" si="255"/>
        <v>3.6016445831076845E-5</v>
      </c>
      <c r="F3275" s="6">
        <f t="shared" si="254"/>
        <v>0.1868465434029889</v>
      </c>
      <c r="G3275" s="17">
        <v>8.6422913777811691E-3</v>
      </c>
      <c r="H3275" s="9">
        <f t="shared" si="251"/>
        <v>4.3225749664174582E-3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-1.4443082254950087E-2</v>
      </c>
      <c r="D3276" s="6">
        <f t="shared" si="253"/>
        <v>2.0860262502325408E-4</v>
      </c>
      <c r="E3276" s="6">
        <f t="shared" si="255"/>
        <v>3.8503042661719699E-4</v>
      </c>
      <c r="F3276" s="6">
        <f t="shared" si="254"/>
        <v>0.68669798175367369</v>
      </c>
      <c r="G3276" s="17">
        <v>2.3283862255065015E-3</v>
      </c>
      <c r="H3276" s="9">
        <f t="shared" si="251"/>
        <v>8.2867242125804676E-3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-1.2354216208583556E-2</v>
      </c>
      <c r="D3277" s="6">
        <f t="shared" si="253"/>
        <v>1.5262665812842865E-4</v>
      </c>
      <c r="E3277" s="6">
        <f t="shared" si="255"/>
        <v>2.0860262502325408E-4</v>
      </c>
      <c r="F3277" s="6">
        <f t="shared" si="254"/>
        <v>6.626301455876811E-2</v>
      </c>
      <c r="G3277" s="17">
        <v>4.7827366242366416E-3</v>
      </c>
      <c r="H3277" s="9">
        <f t="shared" si="251"/>
        <v>2.5741603399704552E-3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-1.1894860673235036E-2</v>
      </c>
      <c r="D3278" s="6">
        <f t="shared" si="253"/>
        <v>1.4148771043567343E-4</v>
      </c>
      <c r="E3278" s="6">
        <f t="shared" si="255"/>
        <v>1.5262665812842865E-4</v>
      </c>
      <c r="F3278" s="6">
        <f t="shared" si="254"/>
        <v>0.22259022154965638</v>
      </c>
      <c r="G3278" s="17">
        <v>1.0330126532702762E-2</v>
      </c>
      <c r="H3278" s="9">
        <f t="shared" ref="H3278:H3341" si="256">SQRT(F3278)/100</f>
        <v>4.7179468156143553E-3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-2.2653231483728928E-2</v>
      </c>
      <c r="D3279" s="6">
        <f t="shared" ref="D3279:D3342" si="258">C3279^2</f>
        <v>5.1316889665540752E-4</v>
      </c>
      <c r="E3279" s="6">
        <f t="shared" si="255"/>
        <v>1.4148771043567343E-4</v>
      </c>
      <c r="F3279" s="6">
        <f t="shared" ref="F3279:F3342" si="259">IF(C3278&gt;0,B$6+B$7*E3279+B$8*(G3278*100)^2,B$6+B$7*E3279+B$8*(G3278*100)^2+E3279*$B$9)</f>
        <v>0.97351753685751008</v>
      </c>
      <c r="G3279" s="17">
        <v>5.5712512545574751E-3</v>
      </c>
      <c r="H3279" s="9">
        <f t="shared" si="256"/>
        <v>9.8666992295169814E-3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2.2509371408140858E-3</v>
      </c>
      <c r="D3280" s="6">
        <f t="shared" si="258"/>
        <v>5.0667180118962916E-6</v>
      </c>
      <c r="E3280" s="6">
        <f t="shared" ref="E3280:E3343" si="260">D3279</f>
        <v>5.1316889665540752E-4</v>
      </c>
      <c r="F3280" s="6">
        <f t="shared" si="259"/>
        <v>0.29572397781886445</v>
      </c>
      <c r="G3280" s="17">
        <v>9.4231186185496103E-3</v>
      </c>
      <c r="H3280" s="9">
        <f t="shared" si="256"/>
        <v>5.4380509175518434E-3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1.2762637267771054E-2</v>
      </c>
      <c r="D3281" s="6">
        <f t="shared" si="258"/>
        <v>1.6288491002869858E-4</v>
      </c>
      <c r="E3281" s="6">
        <f t="shared" si="260"/>
        <v>5.0667180118962916E-6</v>
      </c>
      <c r="F3281" s="6">
        <f t="shared" si="259"/>
        <v>0.81303828841983905</v>
      </c>
      <c r="G3281" s="17">
        <v>8.8730091612240058E-3</v>
      </c>
      <c r="H3281" s="9">
        <f t="shared" si="256"/>
        <v>9.0168635812007212E-3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-1.2081072120864143E-2</v>
      </c>
      <c r="D3282" s="6">
        <f t="shared" si="258"/>
        <v>1.4595230358952085E-4</v>
      </c>
      <c r="E3282" s="6">
        <f t="shared" si="260"/>
        <v>1.6288491002869858E-4</v>
      </c>
      <c r="F3282" s="6">
        <f t="shared" si="259"/>
        <v>0.72288722163875418</v>
      </c>
      <c r="G3282" s="17">
        <v>3.5062564843640616E-3</v>
      </c>
      <c r="H3282" s="9">
        <f t="shared" si="256"/>
        <v>8.5022774692358419E-3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-7.2308792800217011E-3</v>
      </c>
      <c r="D3283" s="6">
        <f t="shared" si="258"/>
        <v>5.2285615162247156E-5</v>
      </c>
      <c r="E3283" s="6">
        <f t="shared" si="260"/>
        <v>1.4595230358952085E-4</v>
      </c>
      <c r="F3283" s="6">
        <f t="shared" si="259"/>
        <v>0.12781845927811053</v>
      </c>
      <c r="G3283" s="17">
        <v>2.9833410263039538E-3</v>
      </c>
      <c r="H3283" s="9">
        <f t="shared" si="256"/>
        <v>3.5751707550564704E-3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-1.4297235821660656E-2</v>
      </c>
      <c r="D3284" s="6">
        <f t="shared" si="258"/>
        <v>2.0441095214017666E-4</v>
      </c>
      <c r="E3284" s="6">
        <f t="shared" si="260"/>
        <v>5.2285615162247156E-5</v>
      </c>
      <c r="F3284" s="6">
        <f t="shared" si="259"/>
        <v>9.7421124650236529E-2</v>
      </c>
      <c r="G3284" s="17">
        <v>4.5098656536569203E-3</v>
      </c>
      <c r="H3284" s="9">
        <f t="shared" si="256"/>
        <v>3.1212357272438836E-3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-1.4650804436807312E-2</v>
      </c>
      <c r="D3285" s="6">
        <f t="shared" si="258"/>
        <v>2.1464607064557284E-4</v>
      </c>
      <c r="E3285" s="6">
        <f t="shared" si="260"/>
        <v>2.0441095214017666E-4</v>
      </c>
      <c r="F3285" s="6">
        <f t="shared" si="259"/>
        <v>0.19987903980695867</v>
      </c>
      <c r="G3285" s="17">
        <v>4.0845665681160147E-3</v>
      </c>
      <c r="H3285" s="9">
        <f t="shared" si="256"/>
        <v>4.4707833743870733E-3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-5.8845999942437185E-3</v>
      </c>
      <c r="D3286" s="6">
        <f t="shared" si="258"/>
        <v>3.4628517092253173E-5</v>
      </c>
      <c r="E3286" s="6">
        <f t="shared" si="260"/>
        <v>2.1464607064557284E-4</v>
      </c>
      <c r="F3286" s="6">
        <f t="shared" si="259"/>
        <v>0.16713955726566684</v>
      </c>
      <c r="G3286" s="17">
        <v>3.7414111504776937E-3</v>
      </c>
      <c r="H3286" s="9">
        <f t="shared" si="256"/>
        <v>4.088270505552034E-3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-4.4906919364558805E-3</v>
      </c>
      <c r="D3287" s="6">
        <f t="shared" si="258"/>
        <v>2.0166314068149867E-5</v>
      </c>
      <c r="E3287" s="6">
        <f t="shared" si="260"/>
        <v>3.4628517092253173E-5</v>
      </c>
      <c r="F3287" s="6">
        <f t="shared" si="259"/>
        <v>0.14308210872895441</v>
      </c>
      <c r="G3287" s="17">
        <v>3.458507393914575E-3</v>
      </c>
      <c r="H3287" s="9">
        <f t="shared" si="256"/>
        <v>3.7826195781356917E-3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-9.2232798905590423E-3</v>
      </c>
      <c r="D3288" s="6">
        <f t="shared" si="258"/>
        <v>8.5068891939590823E-5</v>
      </c>
      <c r="E3288" s="6">
        <f t="shared" si="260"/>
        <v>2.0166314068149867E-5</v>
      </c>
      <c r="F3288" s="6">
        <f t="shared" si="259"/>
        <v>0.12483748273168331</v>
      </c>
      <c r="G3288" s="17">
        <v>2.8993875221455284E-3</v>
      </c>
      <c r="H3288" s="9">
        <f t="shared" si="256"/>
        <v>3.5332348171566992E-3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-9.100473920274051E-3</v>
      </c>
      <c r="D3289" s="6">
        <f t="shared" si="258"/>
        <v>8.2818625573588149E-5</v>
      </c>
      <c r="E3289" s="6">
        <f t="shared" si="260"/>
        <v>8.5068891939590823E-5</v>
      </c>
      <c r="F3289" s="6">
        <f t="shared" si="259"/>
        <v>9.2998060487392356E-2</v>
      </c>
      <c r="G3289" s="17">
        <v>2.9297848423872276E-3</v>
      </c>
      <c r="H3289" s="9">
        <f t="shared" si="256"/>
        <v>3.0495583366676616E-3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-8.4610138721009035E-3</v>
      </c>
      <c r="D3290" s="6">
        <f t="shared" si="258"/>
        <v>7.158875574388393E-5</v>
      </c>
      <c r="E3290" s="6">
        <f t="shared" si="260"/>
        <v>8.2818625573588149E-5</v>
      </c>
      <c r="F3290" s="6">
        <f t="shared" si="259"/>
        <v>9.4585122407234906E-2</v>
      </c>
      <c r="G3290" s="17">
        <v>5.3353333686878548E-3</v>
      </c>
      <c r="H3290" s="9">
        <f t="shared" si="256"/>
        <v>3.0754694342040676E-3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-1.2249543788155884E-2</v>
      </c>
      <c r="D3291" s="6">
        <f t="shared" si="258"/>
        <v>1.5005132301794841E-4</v>
      </c>
      <c r="E3291" s="6">
        <f t="shared" si="260"/>
        <v>7.158875574388393E-5</v>
      </c>
      <c r="F3291" s="6">
        <f t="shared" si="259"/>
        <v>0.272669277883617</v>
      </c>
      <c r="G3291" s="17">
        <v>3.6774185523671876E-3</v>
      </c>
      <c r="H3291" s="9">
        <f t="shared" si="256"/>
        <v>5.2217743907949244E-3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-4.244157815926233E-3</v>
      </c>
      <c r="D3292" s="6">
        <f t="shared" si="258"/>
        <v>1.8012875566487731E-5</v>
      </c>
      <c r="E3292" s="6">
        <f t="shared" si="260"/>
        <v>1.5005132301794841E-4</v>
      </c>
      <c r="F3292" s="6">
        <f t="shared" si="259"/>
        <v>0.1388318142820672</v>
      </c>
      <c r="G3292" s="17">
        <v>5.2503848547403352E-3</v>
      </c>
      <c r="H3292" s="9">
        <f t="shared" si="256"/>
        <v>3.7260141476122607E-3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-6.5595107002811822E-3</v>
      </c>
      <c r="D3293" s="6">
        <f t="shared" si="258"/>
        <v>4.3027180627103322E-5</v>
      </c>
      <c r="E3293" s="6">
        <f t="shared" si="260"/>
        <v>1.8012875566487731E-5</v>
      </c>
      <c r="F3293" s="6">
        <f t="shared" si="259"/>
        <v>0.2646138276655936</v>
      </c>
      <c r="G3293" s="17">
        <v>3.3175130498989546E-3</v>
      </c>
      <c r="H3293" s="9">
        <f t="shared" si="256"/>
        <v>5.1440628657277668E-3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-5.9308837344728103E-3</v>
      </c>
      <c r="D3294" s="6">
        <f t="shared" si="258"/>
        <v>3.517538187183415E-5</v>
      </c>
      <c r="E3294" s="6">
        <f t="shared" si="260"/>
        <v>4.3027180627103322E-5</v>
      </c>
      <c r="F3294" s="6">
        <f t="shared" si="259"/>
        <v>0.11628054371538715</v>
      </c>
      <c r="G3294" s="17">
        <v>3.7386079703458507E-3</v>
      </c>
      <c r="H3294" s="9">
        <f t="shared" si="256"/>
        <v>3.4099933096032194E-3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-5.6170250588624716E-3</v>
      </c>
      <c r="D3295" s="6">
        <f t="shared" si="258"/>
        <v>3.1550970511888954E-5</v>
      </c>
      <c r="E3295" s="6">
        <f t="shared" si="260"/>
        <v>3.517538187183415E-5</v>
      </c>
      <c r="F3295" s="6">
        <f t="shared" si="259"/>
        <v>0.14289430945675569</v>
      </c>
      <c r="G3295" s="17">
        <v>3.1065367378634214E-3</v>
      </c>
      <c r="H3295" s="9">
        <f t="shared" si="256"/>
        <v>3.7801363660158573E-3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-7.1672263075936524E-3</v>
      </c>
      <c r="D3296" s="6">
        <f t="shared" si="258"/>
        <v>5.1369132944262541E-5</v>
      </c>
      <c r="E3296" s="6">
        <f t="shared" si="260"/>
        <v>3.1550970511888954E-5</v>
      </c>
      <c r="F3296" s="6">
        <f t="shared" si="259"/>
        <v>0.10414071845377512</v>
      </c>
      <c r="G3296" s="17">
        <v>5.0926471975941169E-3</v>
      </c>
      <c r="H3296" s="9">
        <f t="shared" si="256"/>
        <v>3.2270841088167367E-3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-5.4027991680163671E-3</v>
      </c>
      <c r="D3297" s="6">
        <f t="shared" si="258"/>
        <v>2.9190238849918349E-5</v>
      </c>
      <c r="E3297" s="6">
        <f t="shared" si="260"/>
        <v>5.1369132944262541E-5</v>
      </c>
      <c r="F3297" s="6">
        <f t="shared" si="259"/>
        <v>0.25000120116051799</v>
      </c>
      <c r="G3297" s="17">
        <v>1.9422971611576031E-3</v>
      </c>
      <c r="H3297" s="9">
        <f t="shared" si="256"/>
        <v>5.0000120115907517E-3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-1.1511651515128962E-2</v>
      </c>
      <c r="D3298" s="6">
        <f t="shared" si="258"/>
        <v>1.3251812060577093E-4</v>
      </c>
      <c r="E3298" s="6">
        <f t="shared" si="260"/>
        <v>2.9190238849918349E-5</v>
      </c>
      <c r="F3298" s="6">
        <f t="shared" si="259"/>
        <v>5.1490962742119242E-2</v>
      </c>
      <c r="G3298" s="17">
        <v>2.4433768622324592E-3</v>
      </c>
      <c r="H3298" s="9">
        <f t="shared" si="256"/>
        <v>2.2691620202647329E-3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-5.2916735304473321E-3</v>
      </c>
      <c r="D3299" s="6">
        <f t="shared" si="258"/>
        <v>2.8001808752836933E-5</v>
      </c>
      <c r="E3299" s="6">
        <f t="shared" si="260"/>
        <v>1.3251812060577093E-4</v>
      </c>
      <c r="F3299" s="6">
        <f t="shared" si="259"/>
        <v>7.1176446097662771E-2</v>
      </c>
      <c r="G3299" s="17">
        <v>3.2555839900508597E-3</v>
      </c>
      <c r="H3299" s="9">
        <f t="shared" si="256"/>
        <v>2.6678914164122718E-3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-1.3658104393685658E-2</v>
      </c>
      <c r="D3300" s="6">
        <f t="shared" si="258"/>
        <v>1.8654381562881547E-4</v>
      </c>
      <c r="E3300" s="6">
        <f t="shared" si="260"/>
        <v>2.8001808752836933E-5</v>
      </c>
      <c r="F3300" s="6">
        <f t="shared" si="259"/>
        <v>0.1126341901124944</v>
      </c>
      <c r="G3300" s="17">
        <v>2.7805691157526493E-3</v>
      </c>
      <c r="H3300" s="9">
        <f t="shared" si="256"/>
        <v>3.3561017581785922E-3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-1.4089348403656053E-2</v>
      </c>
      <c r="D3301" s="6">
        <f t="shared" si="258"/>
        <v>1.9850973843960537E-4</v>
      </c>
      <c r="E3301" s="6">
        <f t="shared" si="260"/>
        <v>1.8654381562881547E-4</v>
      </c>
      <c r="F3301" s="6">
        <f t="shared" si="259"/>
        <v>8.6954926014712317E-2</v>
      </c>
      <c r="G3301" s="17">
        <v>3.5720270976544797E-3</v>
      </c>
      <c r="H3301" s="9">
        <f t="shared" si="256"/>
        <v>2.9488120661498984E-3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2.0752816691226722E-4</v>
      </c>
      <c r="D3302" s="6">
        <f t="shared" si="258"/>
        <v>4.306794006196584E-8</v>
      </c>
      <c r="E3302" s="6">
        <f t="shared" si="260"/>
        <v>1.9850973843960537E-4</v>
      </c>
      <c r="F3302" s="6">
        <f t="shared" si="259"/>
        <v>0.13198925866355712</v>
      </c>
      <c r="G3302" s="17">
        <v>4.8586193566501857E-3</v>
      </c>
      <c r="H3302" s="9">
        <f t="shared" si="256"/>
        <v>3.6330325991319858E-3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-1.9801649352062821E-2</v>
      </c>
      <c r="D3303" s="6">
        <f t="shared" si="258"/>
        <v>3.9210531706204991E-4</v>
      </c>
      <c r="E3303" s="6">
        <f t="shared" si="260"/>
        <v>4.306794006196584E-8</v>
      </c>
      <c r="F3303" s="6">
        <f t="shared" si="259"/>
        <v>0.22914057264707169</v>
      </c>
      <c r="G3303" s="17">
        <v>4.5756173881526304E-3</v>
      </c>
      <c r="H3303" s="9">
        <f t="shared" si="256"/>
        <v>4.7868629878770469E-3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-3.3770743296450342E-3</v>
      </c>
      <c r="D3304" s="6">
        <f t="shared" si="258"/>
        <v>1.1404631027947458E-5</v>
      </c>
      <c r="E3304" s="6">
        <f t="shared" si="260"/>
        <v>3.9210531706204991E-4</v>
      </c>
      <c r="F3304" s="6">
        <f t="shared" si="259"/>
        <v>0.20523315080623539</v>
      </c>
      <c r="G3304" s="17">
        <v>5.2365389714602219E-3</v>
      </c>
      <c r="H3304" s="9">
        <f t="shared" si="256"/>
        <v>4.5302665573477615E-3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-9.9836749364524743E-3</v>
      </c>
      <c r="D3305" s="6">
        <f t="shared" si="258"/>
        <v>9.9673765236749312E-5</v>
      </c>
      <c r="E3305" s="6">
        <f t="shared" si="260"/>
        <v>1.1404631027947458E-5</v>
      </c>
      <c r="F3305" s="6">
        <f t="shared" si="259"/>
        <v>0.26331314782138054</v>
      </c>
      <c r="G3305" s="17">
        <v>4.6496316949576864E-3</v>
      </c>
      <c r="H3305" s="9">
        <f t="shared" si="256"/>
        <v>5.1314047571925222E-3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-1.3541095137203071E-2</v>
      </c>
      <c r="D3306" s="6">
        <f t="shared" si="258"/>
        <v>1.8336125751478466E-4</v>
      </c>
      <c r="E3306" s="6">
        <f t="shared" si="260"/>
        <v>9.9673765236749312E-5</v>
      </c>
      <c r="F3306" s="6">
        <f t="shared" si="259"/>
        <v>0.21134381809379402</v>
      </c>
      <c r="G3306" s="17">
        <v>7.4935723452825729E-3</v>
      </c>
      <c r="H3306" s="9">
        <f t="shared" si="256"/>
        <v>4.5972145707351315E-3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-6.9978388749704756E-3</v>
      </c>
      <c r="D3307" s="6">
        <f t="shared" si="258"/>
        <v>4.8969748920048052E-5</v>
      </c>
      <c r="E3307" s="6">
        <f t="shared" si="260"/>
        <v>1.8336125751478466E-4</v>
      </c>
      <c r="F3307" s="6">
        <f t="shared" si="259"/>
        <v>0.52067127800087065</v>
      </c>
      <c r="G3307" s="17">
        <v>3.456509945903121E-3</v>
      </c>
      <c r="H3307" s="9">
        <f t="shared" si="256"/>
        <v>7.215755525243844E-3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-1.2054093363716418E-2</v>
      </c>
      <c r="D3308" s="6">
        <f t="shared" si="258"/>
        <v>1.4530116682119219E-4</v>
      </c>
      <c r="E3308" s="6">
        <f t="shared" si="260"/>
        <v>4.8969748920048052E-5</v>
      </c>
      <c r="F3308" s="6">
        <f t="shared" si="259"/>
        <v>0.1247142749964372</v>
      </c>
      <c r="G3308" s="17">
        <v>2.7307454082165982E-3</v>
      </c>
      <c r="H3308" s="9">
        <f t="shared" si="256"/>
        <v>3.5314908324450907E-3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-7.10878117689317E-3</v>
      </c>
      <c r="D3309" s="6">
        <f t="shared" si="258"/>
        <v>5.0534769820950646E-5</v>
      </c>
      <c r="E3309" s="6">
        <f t="shared" si="260"/>
        <v>1.4530116682119219E-4</v>
      </c>
      <c r="F3309" s="6">
        <f t="shared" si="259"/>
        <v>8.4494656460283743E-2</v>
      </c>
      <c r="G3309" s="17">
        <v>2.8536024949659127E-3</v>
      </c>
      <c r="H3309" s="9">
        <f t="shared" si="256"/>
        <v>2.9067964576193457E-3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-1.305628573518503E-2</v>
      </c>
      <c r="D3310" s="6">
        <f t="shared" si="258"/>
        <v>1.7046659719879609E-4</v>
      </c>
      <c r="E3310" s="6">
        <f t="shared" si="260"/>
        <v>5.0534769820950646E-5</v>
      </c>
      <c r="F3310" s="6">
        <f t="shared" si="259"/>
        <v>9.0638168229338109E-2</v>
      </c>
      <c r="G3310" s="17">
        <v>3.8670804223868037E-3</v>
      </c>
      <c r="H3310" s="9">
        <f t="shared" si="256"/>
        <v>3.0106173491385134E-3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-1.1181099304776173E-2</v>
      </c>
      <c r="D3311" s="6">
        <f t="shared" si="258"/>
        <v>1.2501698166326623E-4</v>
      </c>
      <c r="E3311" s="6">
        <f t="shared" si="260"/>
        <v>1.7046659719879609E-4</v>
      </c>
      <c r="F3311" s="6">
        <f t="shared" si="259"/>
        <v>0.15164878082492822</v>
      </c>
      <c r="G3311" s="17">
        <v>3.7945595127085079E-3</v>
      </c>
      <c r="H3311" s="9">
        <f t="shared" si="256"/>
        <v>3.8942108420696514E-3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-9.9011752673079934E-3</v>
      </c>
      <c r="D3312" s="6">
        <f t="shared" si="258"/>
        <v>9.8033271673951512E-5</v>
      </c>
      <c r="E3312" s="6">
        <f t="shared" si="260"/>
        <v>1.2501698166326623E-4</v>
      </c>
      <c r="F3312" s="6">
        <f t="shared" si="259"/>
        <v>0.14667120653844917</v>
      </c>
      <c r="G3312" s="17">
        <v>4.9557986641571234E-3</v>
      </c>
      <c r="H3312" s="9">
        <f t="shared" si="256"/>
        <v>3.8297677023345577E-3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-6.6516653466100134E-3</v>
      </c>
      <c r="D3313" s="6">
        <f t="shared" si="258"/>
        <v>4.4244651883292509E-5</v>
      </c>
      <c r="E3313" s="6">
        <f t="shared" si="260"/>
        <v>9.8033271673951512E-5</v>
      </c>
      <c r="F3313" s="6">
        <f t="shared" si="259"/>
        <v>0.23768512134867695</v>
      </c>
      <c r="G3313" s="17">
        <v>2.3728924656589794E-3</v>
      </c>
      <c r="H3313" s="9">
        <f t="shared" si="256"/>
        <v>4.8752961074039073E-3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-1.823376317741909E-2</v>
      </c>
      <c r="D3314" s="6">
        <f t="shared" si="258"/>
        <v>3.324701196102043E-4</v>
      </c>
      <c r="E3314" s="6">
        <f t="shared" si="260"/>
        <v>4.4244651883292509E-5</v>
      </c>
      <c r="F3314" s="6">
        <f t="shared" si="259"/>
        <v>6.8134234410464706E-2</v>
      </c>
      <c r="G3314" s="17">
        <v>5.0749991938256267E-3</v>
      </c>
      <c r="H3314" s="9">
        <f t="shared" si="256"/>
        <v>2.6102535204547608E-3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-1.3874546617730859E-2</v>
      </c>
      <c r="D3315" s="6">
        <f t="shared" si="258"/>
        <v>1.9250304384758684E-4</v>
      </c>
      <c r="E3315" s="6">
        <f t="shared" si="260"/>
        <v>3.324701196102043E-4</v>
      </c>
      <c r="F3315" s="6">
        <f t="shared" si="259"/>
        <v>0.24839894455394873</v>
      </c>
      <c r="G3315" s="17">
        <v>4.5589302184393275E-3</v>
      </c>
      <c r="H3315" s="9">
        <f t="shared" si="256"/>
        <v>4.9839637293418249E-3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-1.8955657187810088E-3</v>
      </c>
      <c r="D3316" s="6">
        <f t="shared" si="258"/>
        <v>3.5931693942177623E-6</v>
      </c>
      <c r="E3316" s="6">
        <f t="shared" si="260"/>
        <v>1.9250304384758684E-4</v>
      </c>
      <c r="F3316" s="6">
        <f t="shared" si="259"/>
        <v>0.20386430460959565</v>
      </c>
      <c r="G3316" s="17">
        <v>3.3282942088158868E-3</v>
      </c>
      <c r="H3316" s="9">
        <f t="shared" si="256"/>
        <v>4.5151334931494069E-3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-2.6077238770973558E-2</v>
      </c>
      <c r="D3317" s="6">
        <f t="shared" si="258"/>
        <v>6.8002238191836658E-4</v>
      </c>
      <c r="E3317" s="6">
        <f t="shared" si="260"/>
        <v>3.5931693942177623E-6</v>
      </c>
      <c r="F3317" s="6">
        <f t="shared" si="259"/>
        <v>0.1169216103423958</v>
      </c>
      <c r="G3317" s="17">
        <v>1.1860223303174829E-2</v>
      </c>
      <c r="H3317" s="9">
        <f t="shared" si="256"/>
        <v>3.4193802120032779E-3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-2.1226424414942466E-3</v>
      </c>
      <c r="D3318" s="6">
        <f t="shared" si="258"/>
        <v>4.5056109344326566E-6</v>
      </c>
      <c r="E3318" s="6">
        <f t="shared" si="260"/>
        <v>6.8002238191836658E-4</v>
      </c>
      <c r="F3318" s="6">
        <f t="shared" si="259"/>
        <v>1.2776475170442509</v>
      </c>
      <c r="G3318" s="17">
        <v>4.5933006094063767E-3</v>
      </c>
      <c r="H3318" s="9">
        <f t="shared" si="256"/>
        <v>1.1303307113602864E-2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2.0282855699578391E-3</v>
      </c>
      <c r="D3319" s="6">
        <f t="shared" si="258"/>
        <v>4.1139423532991961E-6</v>
      </c>
      <c r="E3319" s="6">
        <f t="shared" si="260"/>
        <v>4.5056109344326566E-6</v>
      </c>
      <c r="F3319" s="6">
        <f t="shared" si="259"/>
        <v>0.20667854249367043</v>
      </c>
      <c r="G3319" s="17">
        <v>8.1291732721237575E-3</v>
      </c>
      <c r="H3319" s="9">
        <f t="shared" si="256"/>
        <v>4.5461911804682217E-3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-1.1984535393081681E-2</v>
      </c>
      <c r="D3320" s="6">
        <f t="shared" si="258"/>
        <v>1.4362908858802747E-4</v>
      </c>
      <c r="E3320" s="6">
        <f t="shared" si="260"/>
        <v>4.1139423532991961E-6</v>
      </c>
      <c r="F3320" s="6">
        <f t="shared" si="259"/>
        <v>0.60960953409610852</v>
      </c>
      <c r="G3320" s="17">
        <v>5.5487300809343885E-3</v>
      </c>
      <c r="H3320" s="9">
        <f t="shared" si="256"/>
        <v>7.8077495739560477E-3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-8.0007282370326959E-3</v>
      </c>
      <c r="D3321" s="6">
        <f t="shared" si="258"/>
        <v>6.4011652322852304E-5</v>
      </c>
      <c r="E3321" s="6">
        <f t="shared" si="260"/>
        <v>1.4362908858802747E-4</v>
      </c>
      <c r="F3321" s="6">
        <f t="shared" si="259"/>
        <v>0.29347429039748751</v>
      </c>
      <c r="G3321" s="17">
        <v>9.0730746036886134E-3</v>
      </c>
      <c r="H3321" s="9">
        <f t="shared" si="256"/>
        <v>5.4173267429377704E-3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-7.7952808769966948E-3</v>
      </c>
      <c r="D3322" s="6">
        <f t="shared" si="258"/>
        <v>6.0766403951270356E-5</v>
      </c>
      <c r="E3322" s="6">
        <f t="shared" si="260"/>
        <v>6.4011652322852304E-5</v>
      </c>
      <c r="F3322" s="6">
        <f t="shared" si="259"/>
        <v>0.75504748852428349</v>
      </c>
      <c r="G3322" s="17">
        <v>5.1065283390034537E-3</v>
      </c>
      <c r="H3322" s="9">
        <f t="shared" si="256"/>
        <v>8.6893468599445571E-3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-1.6245250011327639E-3</v>
      </c>
      <c r="D3323" s="6">
        <f t="shared" si="258"/>
        <v>2.6390814793054067E-6</v>
      </c>
      <c r="E3323" s="6">
        <f t="shared" si="260"/>
        <v>6.0766403951270356E-5</v>
      </c>
      <c r="F3323" s="6">
        <f t="shared" si="259"/>
        <v>0.25126946549664536</v>
      </c>
      <c r="G3323" s="17">
        <v>5.7646867439068899E-3</v>
      </c>
      <c r="H3323" s="9">
        <f t="shared" si="256"/>
        <v>5.0126785803265442E-3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-7.5248182188494134E-3</v>
      </c>
      <c r="D3324" s="6">
        <f t="shared" si="258"/>
        <v>5.662288922672806E-5</v>
      </c>
      <c r="E3324" s="6">
        <f t="shared" si="260"/>
        <v>2.6390814793054067E-6</v>
      </c>
      <c r="F3324" s="6">
        <f t="shared" si="259"/>
        <v>0.31535560664014339</v>
      </c>
      <c r="G3324" s="17">
        <v>2.8725532671461311E-3</v>
      </c>
      <c r="H3324" s="9">
        <f t="shared" si="256"/>
        <v>5.6156531823123067E-3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-8.176914132218889E-3</v>
      </c>
      <c r="D3325" s="6">
        <f t="shared" si="258"/>
        <v>6.6861924725680993E-5</v>
      </c>
      <c r="E3325" s="6">
        <f t="shared" si="260"/>
        <v>5.662288922672806E-5</v>
      </c>
      <c r="F3325" s="6">
        <f t="shared" si="259"/>
        <v>9.1610245500745077E-2</v>
      </c>
      <c r="G3325" s="17">
        <v>2.6290336586040105E-3</v>
      </c>
      <c r="H3325" s="9">
        <f t="shared" si="256"/>
        <v>3.0267184457881953E-3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-5.7949325286092519E-3</v>
      </c>
      <c r="D3326" s="6">
        <f t="shared" si="258"/>
        <v>3.3581243011133618E-5</v>
      </c>
      <c r="E3326" s="6">
        <f t="shared" si="260"/>
        <v>6.6861924725680993E-5</v>
      </c>
      <c r="F3326" s="6">
        <f t="shared" si="259"/>
        <v>7.9610337085665603E-2</v>
      </c>
      <c r="G3326" s="17">
        <v>2.9626198421145952E-3</v>
      </c>
      <c r="H3326" s="9">
        <f t="shared" si="256"/>
        <v>2.8215303841296058E-3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-7.0178789410515023E-3</v>
      </c>
      <c r="D3327" s="6">
        <f t="shared" si="258"/>
        <v>4.9250624831254158E-5</v>
      </c>
      <c r="E3327" s="6">
        <f t="shared" si="260"/>
        <v>3.3581243011133618E-5</v>
      </c>
      <c r="F3327" s="6">
        <f t="shared" si="259"/>
        <v>9.6317225345878943E-2</v>
      </c>
      <c r="G3327" s="17">
        <v>3.0275078327069316E-3</v>
      </c>
      <c r="H3327" s="9">
        <f t="shared" si="256"/>
        <v>3.1035016569333253E-3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-1.0308319358285883E-2</v>
      </c>
      <c r="D3328" s="6">
        <f t="shared" si="258"/>
        <v>1.0626144799241148E-4</v>
      </c>
      <c r="E3328" s="6">
        <f t="shared" si="260"/>
        <v>4.9250624831254158E-5</v>
      </c>
      <c r="F3328" s="6">
        <f t="shared" si="259"/>
        <v>9.9798975271860532E-2</v>
      </c>
      <c r="G3328" s="17">
        <v>3.0333502500540822E-3</v>
      </c>
      <c r="H3328" s="9">
        <f t="shared" si="256"/>
        <v>3.1590975811433956E-3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-1.0138772406068225E-2</v>
      </c>
      <c r="D3329" s="6">
        <f t="shared" si="258"/>
        <v>1.0279470590205047E-4</v>
      </c>
      <c r="E3329" s="6">
        <f t="shared" si="260"/>
        <v>1.0626144799241148E-4</v>
      </c>
      <c r="F3329" s="6">
        <f t="shared" si="259"/>
        <v>0.1001171522923593</v>
      </c>
      <c r="G3329" s="17">
        <v>2.9190934770121882E-3</v>
      </c>
      <c r="H3329" s="9">
        <f t="shared" si="256"/>
        <v>3.1641294583559521E-3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-4.7154656613533925E-3</v>
      </c>
      <c r="D3330" s="6">
        <f t="shared" si="258"/>
        <v>2.2235616403402987E-5</v>
      </c>
      <c r="E3330" s="6">
        <f t="shared" si="260"/>
        <v>1.0279470590205047E-4</v>
      </c>
      <c r="F3330" s="6">
        <f t="shared" si="259"/>
        <v>9.402537242482642E-2</v>
      </c>
      <c r="G3330" s="17">
        <v>2.2157989708875667E-3</v>
      </c>
      <c r="H3330" s="9">
        <f t="shared" si="256"/>
        <v>3.0663556940581176E-3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-1.2222995056805266E-2</v>
      </c>
      <c r="D3331" s="6">
        <f t="shared" si="258"/>
        <v>1.4940160815868597E-4</v>
      </c>
      <c r="E3331" s="6">
        <f t="shared" si="260"/>
        <v>2.2235616403402987E-5</v>
      </c>
      <c r="F3331" s="6">
        <f t="shared" si="259"/>
        <v>6.167715938647432E-2</v>
      </c>
      <c r="G3331" s="17">
        <v>3.5501509599176946E-3</v>
      </c>
      <c r="H3331" s="9">
        <f t="shared" si="256"/>
        <v>2.4834886628787804E-3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-1.4784368719329231E-2</v>
      </c>
      <c r="D3332" s="6">
        <f t="shared" si="258"/>
        <v>2.1857755842908064E-4</v>
      </c>
      <c r="E3332" s="6">
        <f t="shared" si="260"/>
        <v>1.4940160815868597E-4</v>
      </c>
      <c r="F3332" s="6">
        <f t="shared" si="259"/>
        <v>0.13059283736326235</v>
      </c>
      <c r="G3332" s="17">
        <v>5.1309015510540203E-3</v>
      </c>
      <c r="H3332" s="9">
        <f t="shared" si="256"/>
        <v>3.6137630990874642E-3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-1.0239811966566842E-2</v>
      </c>
      <c r="D3333" s="6">
        <f t="shared" si="258"/>
        <v>1.048537491106455E-4</v>
      </c>
      <c r="E3333" s="6">
        <f t="shared" si="260"/>
        <v>2.1857755842908064E-4</v>
      </c>
      <c r="F3333" s="6">
        <f t="shared" si="259"/>
        <v>0.25350720088101697</v>
      </c>
      <c r="G3333" s="17">
        <v>6.0061220723652128E-3</v>
      </c>
      <c r="H3333" s="9">
        <f t="shared" si="256"/>
        <v>5.0349498595419692E-3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-6.6398030438132982E-3</v>
      </c>
      <c r="D3334" s="6">
        <f t="shared" si="258"/>
        <v>4.4086984460632342E-5</v>
      </c>
      <c r="E3334" s="6">
        <f t="shared" si="260"/>
        <v>1.048537491106455E-4</v>
      </c>
      <c r="F3334" s="6">
        <f t="shared" si="259"/>
        <v>0.34081221644376214</v>
      </c>
      <c r="G3334" s="17">
        <v>3.8882700945023943E-3</v>
      </c>
      <c r="H3334" s="9">
        <f t="shared" si="256"/>
        <v>5.8379124389096671E-3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-1.6737848728310731E-2</v>
      </c>
      <c r="D3335" s="6">
        <f t="shared" si="258"/>
        <v>2.8015558005181314E-4</v>
      </c>
      <c r="E3335" s="6">
        <f t="shared" si="260"/>
        <v>4.4086984460632342E-5</v>
      </c>
      <c r="F3335" s="6">
        <f t="shared" si="259"/>
        <v>0.15311847758374439</v>
      </c>
      <c r="G3335" s="17">
        <v>5.0982207117778924E-3</v>
      </c>
      <c r="H3335" s="9">
        <f t="shared" si="256"/>
        <v>3.913035619359277E-3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-4.2414920132166972E-3</v>
      </c>
      <c r="D3336" s="6">
        <f t="shared" si="258"/>
        <v>1.7990254498181032E-5</v>
      </c>
      <c r="E3336" s="6">
        <f t="shared" si="260"/>
        <v>2.8015558005181314E-4</v>
      </c>
      <c r="F3336" s="6">
        <f t="shared" si="259"/>
        <v>0.25051399884745862</v>
      </c>
      <c r="G3336" s="17">
        <v>2.9766816358061114E-3</v>
      </c>
      <c r="H3336" s="9">
        <f t="shared" si="256"/>
        <v>5.0051373492388659E-3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-1.493928637553339E-2</v>
      </c>
      <c r="D3337" s="6">
        <f t="shared" si="258"/>
        <v>2.2318227741019759E-4</v>
      </c>
      <c r="E3337" s="6">
        <f t="shared" si="260"/>
        <v>1.7990254498181032E-5</v>
      </c>
      <c r="F3337" s="6">
        <f t="shared" si="259"/>
        <v>9.70650132328921E-2</v>
      </c>
      <c r="G3337" s="17">
        <v>7.245474563525014E-3</v>
      </c>
      <c r="H3337" s="9">
        <f t="shared" si="256"/>
        <v>3.1155258502039763E-3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-2.7846622445646266E-3</v>
      </c>
      <c r="D3338" s="6">
        <f t="shared" si="258"/>
        <v>7.7543438163037038E-6</v>
      </c>
      <c r="E3338" s="6">
        <f t="shared" si="260"/>
        <v>2.2318227741019759E-4</v>
      </c>
      <c r="F3338" s="6">
        <f t="shared" si="259"/>
        <v>0.48791869841152252</v>
      </c>
      <c r="G3338" s="17">
        <v>3.0844053709008735E-3</v>
      </c>
      <c r="H3338" s="9">
        <f t="shared" si="256"/>
        <v>6.9851177399634611E-3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-1.2802858235382733E-2</v>
      </c>
      <c r="D3339" s="6">
        <f t="shared" si="258"/>
        <v>1.6391317899530747E-4</v>
      </c>
      <c r="E3339" s="6">
        <f t="shared" si="260"/>
        <v>7.7543438163037038E-6</v>
      </c>
      <c r="F3339" s="6">
        <f t="shared" si="259"/>
        <v>0.10291306275110715</v>
      </c>
      <c r="G3339" s="17">
        <v>6.5659850874881754E-3</v>
      </c>
      <c r="H3339" s="9">
        <f t="shared" si="256"/>
        <v>3.208006589006749E-3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-6.900585540283468E-3</v>
      </c>
      <c r="D3340" s="6">
        <f t="shared" si="258"/>
        <v>4.7618080798769284E-5</v>
      </c>
      <c r="E3340" s="6">
        <f t="shared" si="260"/>
        <v>1.6391317899530747E-4</v>
      </c>
      <c r="F3340" s="6">
        <f t="shared" si="259"/>
        <v>0.40385851989805016</v>
      </c>
      <c r="G3340" s="17">
        <v>2.1621328896658494E-3</v>
      </c>
      <c r="H3340" s="9">
        <f t="shared" si="256"/>
        <v>6.3549863878536372E-3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-1.0890405385705621E-2</v>
      </c>
      <c r="D3341" s="6">
        <f t="shared" si="258"/>
        <v>1.1860092946500599E-4</v>
      </c>
      <c r="E3341" s="6">
        <f t="shared" si="260"/>
        <v>4.7618080798769284E-5</v>
      </c>
      <c r="F3341" s="6">
        <f t="shared" si="259"/>
        <v>5.9573193332002596E-2</v>
      </c>
      <c r="G3341" s="17">
        <v>3.3861797111843094E-3</v>
      </c>
      <c r="H3341" s="9">
        <f t="shared" si="256"/>
        <v>2.4407620394459309E-3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-4.4004028348196582E-3</v>
      </c>
      <c r="D3342" s="6">
        <f t="shared" si="258"/>
        <v>1.9363545108688884E-5</v>
      </c>
      <c r="E3342" s="6">
        <f t="shared" si="260"/>
        <v>1.1860092946500599E-4</v>
      </c>
      <c r="F3342" s="6">
        <f t="shared" si="259"/>
        <v>0.12040496940381107</v>
      </c>
      <c r="G3342" s="17">
        <v>3.9238676478876786E-3</v>
      </c>
      <c r="H3342" s="9">
        <f t="shared" ref="H3342:H3405" si="261">SQRT(F3342)/100</f>
        <v>3.4699419217590816E-3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-1.8144757386596919E-2</v>
      </c>
      <c r="D3343" s="6">
        <f t="shared" ref="D3343:D3406" si="263">C3343^2</f>
        <v>3.2923222061846343E-4</v>
      </c>
      <c r="E3343" s="6">
        <f t="shared" si="260"/>
        <v>1.9363545108688884E-5</v>
      </c>
      <c r="F3343" s="6">
        <f t="shared" ref="F3343:F3406" si="264">IF(C3342&gt;0,B$6+B$7*E3343+B$8*(G3342*100)^2,B$6+B$7*E3343+B$8*(G3342*100)^2+E3343*$B$9)</f>
        <v>0.15560891889332468</v>
      </c>
      <c r="G3343" s="17">
        <v>5.7811330194937408E-3</v>
      </c>
      <c r="H3343" s="9">
        <f t="shared" si="261"/>
        <v>3.9447296345037977E-3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-6.6750630738786777E-3</v>
      </c>
      <c r="D3344" s="6">
        <f t="shared" si="263"/>
        <v>4.4556467040258659E-5</v>
      </c>
      <c r="E3344" s="6">
        <f t="shared" ref="E3344:E3407" si="265">D3343</f>
        <v>3.2923222061846343E-4</v>
      </c>
      <c r="F3344" s="6">
        <f t="shared" si="264"/>
        <v>0.31706219385550183</v>
      </c>
      <c r="G3344" s="17">
        <v>3.3209863371839797E-3</v>
      </c>
      <c r="H3344" s="9">
        <f t="shared" si="261"/>
        <v>5.6308275933072381E-3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-1.3301403691309853E-2</v>
      </c>
      <c r="D3345" s="6">
        <f t="shared" si="263"/>
        <v>1.7692734015919138E-4</v>
      </c>
      <c r="E3345" s="6">
        <f t="shared" si="265"/>
        <v>4.4556467040258659E-5</v>
      </c>
      <c r="F3345" s="6">
        <f t="shared" si="264"/>
        <v>0.11648709605450482</v>
      </c>
      <c r="G3345" s="17">
        <v>9.6086473127264989E-3</v>
      </c>
      <c r="H3345" s="9">
        <f t="shared" si="261"/>
        <v>3.4130205984509499E-3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-7.194132205197371E-3</v>
      </c>
      <c r="D3346" s="6">
        <f t="shared" si="263"/>
        <v>5.1755538185857989E-5</v>
      </c>
      <c r="E3346" s="6">
        <f t="shared" si="265"/>
        <v>1.7692734015919138E-4</v>
      </c>
      <c r="F3346" s="6">
        <f t="shared" si="264"/>
        <v>0.84466803780046085</v>
      </c>
      <c r="G3346" s="17">
        <v>5.755008197196934E-3</v>
      </c>
      <c r="H3346" s="9">
        <f t="shared" si="261"/>
        <v>9.1905823417260165E-3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-6.4040053235560291E-3</v>
      </c>
      <c r="D3347" s="6">
        <f t="shared" si="263"/>
        <v>4.1011284184133959E-5</v>
      </c>
      <c r="E3347" s="6">
        <f t="shared" si="265"/>
        <v>5.1755538185857989E-5</v>
      </c>
      <c r="F3347" s="6">
        <f t="shared" si="264"/>
        <v>0.31435782508921944</v>
      </c>
      <c r="G3347" s="17">
        <v>4.9488157231880993E-3</v>
      </c>
      <c r="H3347" s="9">
        <f t="shared" si="261"/>
        <v>5.6067622126252104E-3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-1.761880667914828E-3</v>
      </c>
      <c r="D3348" s="6">
        <f t="shared" si="263"/>
        <v>3.1042234879720004E-6</v>
      </c>
      <c r="E3348" s="6">
        <f t="shared" si="265"/>
        <v>4.1011284184133959E-5</v>
      </c>
      <c r="F3348" s="6">
        <f t="shared" si="264"/>
        <v>0.23706461604472462</v>
      </c>
      <c r="G3348" s="17">
        <v>5.0716597961878059E-3</v>
      </c>
      <c r="H3348" s="9">
        <f t="shared" si="261"/>
        <v>4.8689281782002556E-3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-6.2596856509330853E-3</v>
      </c>
      <c r="D3349" s="6">
        <f t="shared" si="263"/>
        <v>3.9183664448497566E-5</v>
      </c>
      <c r="E3349" s="6">
        <f t="shared" si="265"/>
        <v>3.1042234879720004E-6</v>
      </c>
      <c r="F3349" s="6">
        <f t="shared" si="264"/>
        <v>0.24808961821636991</v>
      </c>
      <c r="G3349" s="17">
        <v>3.9041931842541395E-3</v>
      </c>
      <c r="H3349" s="9">
        <f t="shared" si="261"/>
        <v>4.9808595464675568E-3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-1.0505386988792893E-2</v>
      </c>
      <c r="D3350" s="6">
        <f t="shared" si="263"/>
        <v>1.1036315578429901E-4</v>
      </c>
      <c r="E3350" s="6">
        <f t="shared" si="265"/>
        <v>3.9183664448497566E-5</v>
      </c>
      <c r="F3350" s="6">
        <f t="shared" si="264"/>
        <v>0.15422977618059006</v>
      </c>
      <c r="G3350" s="17">
        <v>4.647107692070755E-3</v>
      </c>
      <c r="H3350" s="9">
        <f t="shared" si="261"/>
        <v>3.9272099024700736E-3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-2.8546717792216909E-2</v>
      </c>
      <c r="D3351" s="6">
        <f t="shared" si="263"/>
        <v>8.1491509670847341E-4</v>
      </c>
      <c r="E3351" s="6">
        <f t="shared" si="265"/>
        <v>1.1036315578429901E-4</v>
      </c>
      <c r="F3351" s="6">
        <f t="shared" si="264"/>
        <v>0.21113383131741276</v>
      </c>
      <c r="G3351" s="17">
        <v>6.9243239469178024E-3</v>
      </c>
      <c r="H3351" s="9">
        <f t="shared" si="261"/>
        <v>4.5949301552625664E-3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2.3591064986352474E-4</v>
      </c>
      <c r="D3352" s="6">
        <f t="shared" si="263"/>
        <v>5.5653834719030562E-8</v>
      </c>
      <c r="E3352" s="6">
        <f t="shared" si="265"/>
        <v>8.1491509670847341E-4</v>
      </c>
      <c r="F3352" s="6">
        <f t="shared" si="264"/>
        <v>0.44716909382270575</v>
      </c>
      <c r="G3352" s="17">
        <v>4.4620478536253573E-3</v>
      </c>
      <c r="H3352" s="9">
        <f t="shared" si="261"/>
        <v>6.6870703138422714E-3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-1.9908660966847624E-2</v>
      </c>
      <c r="D3353" s="6">
        <f t="shared" si="263"/>
        <v>3.963547814928822E-4</v>
      </c>
      <c r="E3353" s="6">
        <f t="shared" si="265"/>
        <v>5.5653834719030562E-8</v>
      </c>
      <c r="F3353" s="6">
        <f t="shared" si="264"/>
        <v>0.19603271497731808</v>
      </c>
      <c r="G3353" s="17">
        <v>7.6231083602486946E-3</v>
      </c>
      <c r="H3353" s="9">
        <f t="shared" si="261"/>
        <v>4.4275581868262115E-3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-1.6087265941933028E-2</v>
      </c>
      <c r="D3354" s="6">
        <f t="shared" si="263"/>
        <v>2.5880012548647836E-4</v>
      </c>
      <c r="E3354" s="6">
        <f t="shared" si="265"/>
        <v>3.963547814928822E-4</v>
      </c>
      <c r="F3354" s="6">
        <f t="shared" si="264"/>
        <v>0.53821423854237449</v>
      </c>
      <c r="G3354" s="17">
        <v>6.3043790313302732E-3</v>
      </c>
      <c r="H3354" s="9">
        <f t="shared" si="261"/>
        <v>7.3363085986235229E-3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-9.7869009710718092E-3</v>
      </c>
      <c r="D3355" s="6">
        <f t="shared" si="263"/>
        <v>9.5783430617566318E-5</v>
      </c>
      <c r="E3355" s="6">
        <f t="shared" si="265"/>
        <v>2.5880012548647836E-4</v>
      </c>
      <c r="F3355" s="6">
        <f t="shared" si="264"/>
        <v>0.37370229211457345</v>
      </c>
      <c r="G3355" s="17">
        <v>6.3007843907291325E-3</v>
      </c>
      <c r="H3355" s="9">
        <f t="shared" si="261"/>
        <v>6.1131194337635305E-3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-9.1494675916573426E-3</v>
      </c>
      <c r="D3356" s="6">
        <f t="shared" si="263"/>
        <v>8.371275721078801E-5</v>
      </c>
      <c r="E3356" s="6">
        <f t="shared" si="265"/>
        <v>9.5783430617566318E-5</v>
      </c>
      <c r="F3356" s="6">
        <f t="shared" si="264"/>
        <v>0.37329355580347134</v>
      </c>
      <c r="G3356" s="17">
        <v>6.6241084514671519E-3</v>
      </c>
      <c r="H3356" s="9">
        <f t="shared" si="261"/>
        <v>6.1097754116127001E-3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-9.9936057704846232E-5</v>
      </c>
      <c r="D3357" s="6">
        <f t="shared" si="263"/>
        <v>9.9872156295863559E-9</v>
      </c>
      <c r="E3357" s="6">
        <f t="shared" si="265"/>
        <v>8.371275721078801E-5</v>
      </c>
      <c r="F3357" s="6">
        <f t="shared" si="264"/>
        <v>0.41072400775758727</v>
      </c>
      <c r="G3357" s="17">
        <v>5.0434573808576712E-3</v>
      </c>
      <c r="H3357" s="9">
        <f t="shared" si="261"/>
        <v>6.4087752945284895E-3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-1.3436490678125225E-2</v>
      </c>
      <c r="D3358" s="6">
        <f t="shared" si="263"/>
        <v>1.8053928174334606E-4</v>
      </c>
      <c r="E3358" s="6">
        <f t="shared" si="265"/>
        <v>9.9872156295863559E-9</v>
      </c>
      <c r="F3358" s="6">
        <f t="shared" si="264"/>
        <v>0.24553439346836448</v>
      </c>
      <c r="G3358" s="17">
        <v>3.3379684942907877E-3</v>
      </c>
      <c r="H3358" s="9">
        <f t="shared" si="261"/>
        <v>4.9551427171007347E-3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-8.8320337265476497E-3</v>
      </c>
      <c r="D3359" s="6">
        <f t="shared" si="263"/>
        <v>7.8004819746875165E-5</v>
      </c>
      <c r="E3359" s="6">
        <f t="shared" si="265"/>
        <v>1.8053928174334606E-4</v>
      </c>
      <c r="F3359" s="6">
        <f t="shared" si="264"/>
        <v>0.11750239111742627</v>
      </c>
      <c r="G3359" s="17">
        <v>5.1225047707065133E-3</v>
      </c>
      <c r="H3359" s="9">
        <f t="shared" si="261"/>
        <v>3.427862178055388E-3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-9.7010430106683494E-3</v>
      </c>
      <c r="D3360" s="6">
        <f t="shared" si="263"/>
        <v>9.4110235494837232E-5</v>
      </c>
      <c r="E3360" s="6">
        <f t="shared" si="265"/>
        <v>7.8004819746875165E-5</v>
      </c>
      <c r="F3360" s="6">
        <f t="shared" si="264"/>
        <v>0.2527335544480942</v>
      </c>
      <c r="G3360" s="17">
        <v>2.6558865044576901E-3</v>
      </c>
      <c r="H3360" s="9">
        <f t="shared" si="261"/>
        <v>5.027261227031018E-3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-3.3075869444988354E-3</v>
      </c>
      <c r="D3361" s="6">
        <f t="shared" si="263"/>
        <v>1.0940131395419143E-5</v>
      </c>
      <c r="E3361" s="6">
        <f t="shared" si="265"/>
        <v>9.4110235494837232E-5</v>
      </c>
      <c r="F3361" s="6">
        <f t="shared" si="264"/>
        <v>8.0881953347856569E-2</v>
      </c>
      <c r="G3361" s="17">
        <v>4.5875041529700481E-3</v>
      </c>
      <c r="H3361" s="9">
        <f t="shared" si="261"/>
        <v>2.8439752697211797E-3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-9.0805234335069405E-3</v>
      </c>
      <c r="D3362" s="6">
        <f t="shared" si="263"/>
        <v>8.2455905826468679E-5</v>
      </c>
      <c r="E3362" s="6">
        <f t="shared" si="265"/>
        <v>1.0940131395419143E-5</v>
      </c>
      <c r="F3362" s="6">
        <f t="shared" si="264"/>
        <v>0.2062019994647814</v>
      </c>
      <c r="G3362" s="17">
        <v>5.9178653114652308E-3</v>
      </c>
      <c r="H3362" s="9">
        <f t="shared" si="261"/>
        <v>4.5409470318952348E-3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-1.9900616565495317E-2</v>
      </c>
      <c r="D3363" s="6">
        <f t="shared" si="263"/>
        <v>3.9603453968686662E-4</v>
      </c>
      <c r="E3363" s="6">
        <f t="shared" si="265"/>
        <v>8.2455905826468679E-5</v>
      </c>
      <c r="F3363" s="6">
        <f t="shared" si="264"/>
        <v>0.33138571948800477</v>
      </c>
      <c r="G3363" s="17">
        <v>4.6041499942782848E-3</v>
      </c>
      <c r="H3363" s="9">
        <f t="shared" si="261"/>
        <v>5.7566111514328012E-3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-1.6534342946422746E-3</v>
      </c>
      <c r="D3364" s="6">
        <f t="shared" si="263"/>
        <v>2.7338449666991963E-6</v>
      </c>
      <c r="E3364" s="6">
        <f t="shared" si="265"/>
        <v>3.9603453968686662E-4</v>
      </c>
      <c r="F3364" s="6">
        <f t="shared" si="264"/>
        <v>0.20757926186136508</v>
      </c>
      <c r="G3364" s="17">
        <v>3.599248145136044E-3</v>
      </c>
      <c r="H3364" s="9">
        <f t="shared" si="261"/>
        <v>4.5560867184609765E-3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-9.4600663861862944E-4</v>
      </c>
      <c r="D3365" s="6">
        <f t="shared" si="263"/>
        <v>8.949285603105182E-7</v>
      </c>
      <c r="E3365" s="6">
        <f t="shared" si="265"/>
        <v>2.7338449666991963E-6</v>
      </c>
      <c r="F3365" s="6">
        <f t="shared" si="264"/>
        <v>0.13373428603140181</v>
      </c>
      <c r="G3365" s="17">
        <v>6.1230125454914902E-3</v>
      </c>
      <c r="H3365" s="9">
        <f t="shared" si="261"/>
        <v>3.6569698663155787E-3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-1.0838665999703302E-2</v>
      </c>
      <c r="D3366" s="6">
        <f t="shared" si="263"/>
        <v>1.1747668065312437E-4</v>
      </c>
      <c r="E3366" s="6">
        <f t="shared" si="265"/>
        <v>8.949285603105182E-7</v>
      </c>
      <c r="F3366" s="6">
        <f t="shared" si="264"/>
        <v>0.35350943437726462</v>
      </c>
      <c r="G3366" s="17">
        <v>2.1548446104673914E-3</v>
      </c>
      <c r="H3366" s="9">
        <f t="shared" si="261"/>
        <v>5.9456659372795631E-3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-4.6841444318845155E-3</v>
      </c>
      <c r="D3367" s="6">
        <f t="shared" si="263"/>
        <v>2.1941209058754709E-5</v>
      </c>
      <c r="E3367" s="6">
        <f t="shared" si="265"/>
        <v>1.1747668065312437E-4</v>
      </c>
      <c r="F3367" s="6">
        <f t="shared" si="264"/>
        <v>5.9292612716894635E-2</v>
      </c>
      <c r="G3367" s="17">
        <v>2.2510469775191408E-3</v>
      </c>
      <c r="H3367" s="9">
        <f t="shared" si="261"/>
        <v>2.4350074479741256E-3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-7.2561125132427394E-3</v>
      </c>
      <c r="D3368" s="6">
        <f t="shared" si="263"/>
        <v>5.2651168804837866E-5</v>
      </c>
      <c r="E3368" s="6">
        <f t="shared" si="265"/>
        <v>2.1941209058754709E-5</v>
      </c>
      <c r="F3368" s="6">
        <f t="shared" si="264"/>
        <v>6.3087410677097958E-2</v>
      </c>
      <c r="G3368" s="17">
        <v>3.5542512839387584E-3</v>
      </c>
      <c r="H3368" s="9">
        <f t="shared" si="261"/>
        <v>2.5117207384002301E-3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-1.1990671642975095E-2</v>
      </c>
      <c r="D3369" s="6">
        <f t="shared" si="263"/>
        <v>1.4377620644964706E-4</v>
      </c>
      <c r="E3369" s="6">
        <f t="shared" si="265"/>
        <v>5.2651168804837866E-5</v>
      </c>
      <c r="F3369" s="6">
        <f t="shared" si="264"/>
        <v>0.13085204543596732</v>
      </c>
      <c r="G3369" s="17">
        <v>4.1710843198997666E-3</v>
      </c>
      <c r="H3369" s="9">
        <f t="shared" si="261"/>
        <v>3.617347722240251E-3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-8.1245817695637292E-3</v>
      </c>
      <c r="D3370" s="6">
        <f t="shared" si="263"/>
        <v>6.6008828930327301E-5</v>
      </c>
      <c r="E3370" s="6">
        <f t="shared" si="265"/>
        <v>1.4377620644964706E-4</v>
      </c>
      <c r="F3370" s="6">
        <f t="shared" si="264"/>
        <v>0.17353593286291774</v>
      </c>
      <c r="G3370" s="17">
        <v>3.7754425791213138E-3</v>
      </c>
      <c r="H3370" s="9">
        <f t="shared" si="261"/>
        <v>4.1657644300046271E-3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-1.2274935657958118E-2</v>
      </c>
      <c r="D3371" s="6">
        <f t="shared" si="263"/>
        <v>1.5067404540701167E-4</v>
      </c>
      <c r="E3371" s="6">
        <f t="shared" si="265"/>
        <v>6.6008828930327301E-5</v>
      </c>
      <c r="F3371" s="6">
        <f t="shared" si="264"/>
        <v>0.1453739478037174</v>
      </c>
      <c r="G3371" s="17">
        <v>3.0049630517420445E-3</v>
      </c>
      <c r="H3371" s="9">
        <f t="shared" si="261"/>
        <v>3.8127935664512102E-3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-2.3453635165764774E-3</v>
      </c>
      <c r="D3372" s="6">
        <f t="shared" si="263"/>
        <v>5.5007300248879804E-6</v>
      </c>
      <c r="E3372" s="6">
        <f t="shared" si="265"/>
        <v>1.5067404540701167E-4</v>
      </c>
      <c r="F3372" s="6">
        <f t="shared" si="264"/>
        <v>9.8582611885097052E-2</v>
      </c>
      <c r="G3372" s="17">
        <v>3.5796601320912422E-3</v>
      </c>
      <c r="H3372" s="9">
        <f t="shared" si="261"/>
        <v>3.1397868062194457E-3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-6.5355103516989525E-3</v>
      </c>
      <c r="D3373" s="6">
        <f t="shared" si="263"/>
        <v>4.2712895557164166E-5</v>
      </c>
      <c r="E3373" s="6">
        <f t="shared" si="265"/>
        <v>5.5007300248879804E-6</v>
      </c>
      <c r="F3373" s="6">
        <f t="shared" si="264"/>
        <v>0.13247479674803767</v>
      </c>
      <c r="G3373" s="17">
        <v>4.9522778396929859E-3</v>
      </c>
      <c r="H3373" s="9">
        <f t="shared" si="261"/>
        <v>3.6397087348857692E-3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-1.3284152586363059E-2</v>
      </c>
      <c r="D3374" s="6">
        <f t="shared" si="263"/>
        <v>1.7646870993777636E-4</v>
      </c>
      <c r="E3374" s="6">
        <f t="shared" si="265"/>
        <v>4.2712895557164166E-5</v>
      </c>
      <c r="F3374" s="6">
        <f t="shared" si="264"/>
        <v>0.23737168083241428</v>
      </c>
      <c r="G3374" s="17">
        <v>3.466683472764979E-3</v>
      </c>
      <c r="H3374" s="9">
        <f t="shared" si="261"/>
        <v>4.8720804676484382E-3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-2.5764480792280203E-3</v>
      </c>
      <c r="D3375" s="6">
        <f t="shared" si="263"/>
        <v>6.638084704957755E-6</v>
      </c>
      <c r="E3375" s="6">
        <f t="shared" si="265"/>
        <v>1.7646870993777636E-4</v>
      </c>
      <c r="F3375" s="6">
        <f t="shared" si="264"/>
        <v>0.12534740274432793</v>
      </c>
      <c r="G3375" s="17">
        <v>3.1993048749505708E-3</v>
      </c>
      <c r="H3375" s="9">
        <f t="shared" si="261"/>
        <v>3.540443513803432E-3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-1.1746029235077428E-2</v>
      </c>
      <c r="D3376" s="6">
        <f t="shared" si="263"/>
        <v>1.3796920279129362E-4</v>
      </c>
      <c r="E3376" s="6">
        <f t="shared" si="265"/>
        <v>6.638084704957755E-6</v>
      </c>
      <c r="F3376" s="6">
        <f t="shared" si="264"/>
        <v>0.10937995391767774</v>
      </c>
      <c r="G3376" s="17">
        <v>3.4347079552110305E-3</v>
      </c>
      <c r="H3376" s="9">
        <f t="shared" si="261"/>
        <v>3.3072640341780656E-3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-7.0953785156575196E-3</v>
      </c>
      <c r="D3377" s="6">
        <f t="shared" si="263"/>
        <v>5.0344396280454304E-5</v>
      </c>
      <c r="E3377" s="6">
        <f t="shared" si="265"/>
        <v>1.3796920279129362E-4</v>
      </c>
      <c r="F3377" s="6">
        <f t="shared" si="264"/>
        <v>0.12337013028748249</v>
      </c>
      <c r="G3377" s="17">
        <v>4.5418336971058586E-3</v>
      </c>
      <c r="H3377" s="9">
        <f t="shared" si="261"/>
        <v>3.5124084370625592E-3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-1.5739354625384193E-2</v>
      </c>
      <c r="D3378" s="6">
        <f t="shared" si="263"/>
        <v>2.4772728402360281E-4</v>
      </c>
      <c r="E3378" s="6">
        <f t="shared" si="265"/>
        <v>5.0344396280454304E-5</v>
      </c>
      <c r="F3378" s="6">
        <f t="shared" si="264"/>
        <v>0.20246815619202749</v>
      </c>
      <c r="G3378" s="17">
        <v>1.2371482844984754E-2</v>
      </c>
      <c r="H3378" s="9">
        <f t="shared" si="261"/>
        <v>4.4996461660004724E-3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-1.1328054327185299E-2</v>
      </c>
      <c r="D3379" s="6">
        <f t="shared" si="263"/>
        <v>1.2832481483966157E-4</v>
      </c>
      <c r="E3379" s="6">
        <f t="shared" si="265"/>
        <v>2.4772728402360281E-4</v>
      </c>
      <c r="F3379" s="6">
        <f t="shared" si="264"/>
        <v>1.3886053705519943</v>
      </c>
      <c r="G3379" s="17">
        <v>7.7598932153285678E-3</v>
      </c>
      <c r="H3379" s="9">
        <f t="shared" si="261"/>
        <v>1.1783910091951628E-2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-9.9378899187374161E-3</v>
      </c>
      <c r="D3380" s="6">
        <f t="shared" si="263"/>
        <v>9.8761656036942772E-5</v>
      </c>
      <c r="E3380" s="6">
        <f t="shared" si="265"/>
        <v>1.2832481483966157E-4</v>
      </c>
      <c r="F3380" s="6">
        <f t="shared" si="264"/>
        <v>0.55705647023227189</v>
      </c>
      <c r="G3380" s="17">
        <v>5.9181068988906444E-3</v>
      </c>
      <c r="H3380" s="9">
        <f t="shared" si="261"/>
        <v>7.4636215755641833E-3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-3.5783556796416486E-3</v>
      </c>
      <c r="D3381" s="6">
        <f t="shared" si="263"/>
        <v>1.2804629370023645E-5</v>
      </c>
      <c r="E3381" s="6">
        <f t="shared" si="265"/>
        <v>9.8761656036942772E-5</v>
      </c>
      <c r="F3381" s="6">
        <f t="shared" si="264"/>
        <v>0.33141161994311735</v>
      </c>
      <c r="G3381" s="17">
        <v>9.6215352888298564E-3</v>
      </c>
      <c r="H3381" s="9">
        <f t="shared" si="261"/>
        <v>5.7568361097317796E-3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-1.744123562094093E-2</v>
      </c>
      <c r="D3382" s="6">
        <f t="shared" si="263"/>
        <v>3.0419669998517877E-4</v>
      </c>
      <c r="E3382" s="6">
        <f t="shared" si="265"/>
        <v>1.2804629370023645E-5</v>
      </c>
      <c r="F3382" s="6">
        <f t="shared" si="264"/>
        <v>0.84688501899321356</v>
      </c>
      <c r="G3382" s="17">
        <v>7.2076521283444142E-3</v>
      </c>
      <c r="H3382" s="9">
        <f t="shared" si="261"/>
        <v>9.202635595269508E-3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-9.0809750741576382E-3</v>
      </c>
      <c r="D3383" s="6">
        <f t="shared" si="263"/>
        <v>8.2464108297472324E-5</v>
      </c>
      <c r="E3383" s="6">
        <f t="shared" si="265"/>
        <v>3.0419669998517877E-4</v>
      </c>
      <c r="F3383" s="6">
        <f t="shared" si="264"/>
        <v>0.4830237663949008</v>
      </c>
      <c r="G3383" s="17">
        <v>5.3992927328068248E-3</v>
      </c>
      <c r="H3383" s="9">
        <f t="shared" si="261"/>
        <v>6.9499911251375045E-3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-2.4229471275680314E-2</v>
      </c>
      <c r="D3384" s="6">
        <f t="shared" si="263"/>
        <v>5.8706727829901744E-4</v>
      </c>
      <c r="E3384" s="6">
        <f t="shared" si="265"/>
        <v>8.2464108297472324E-5</v>
      </c>
      <c r="F3384" s="6">
        <f t="shared" si="264"/>
        <v>0.27881916617895697</v>
      </c>
      <c r="G3384" s="17">
        <v>9.8824582377637082E-3</v>
      </c>
      <c r="H3384" s="9">
        <f t="shared" si="261"/>
        <v>5.2803330025572911E-3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-1.3816107146957558E-3</v>
      </c>
      <c r="D3385" s="6">
        <f t="shared" si="263"/>
        <v>1.9088481669621171E-6</v>
      </c>
      <c r="E3385" s="6">
        <f t="shared" si="265"/>
        <v>5.8706727829901744E-4</v>
      </c>
      <c r="F3385" s="6">
        <f t="shared" si="264"/>
        <v>0.8924777103058108</v>
      </c>
      <c r="G3385" s="17">
        <v>3.3215563872380505E-3</v>
      </c>
      <c r="H3385" s="9">
        <f t="shared" si="261"/>
        <v>9.4471038435375038E-3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-1.5527042290128258E-2</v>
      </c>
      <c r="D3386" s="6">
        <f t="shared" si="263"/>
        <v>2.4108904227943136E-4</v>
      </c>
      <c r="E3386" s="6">
        <f t="shared" si="265"/>
        <v>1.9088481669621171E-6</v>
      </c>
      <c r="F3386" s="6">
        <f t="shared" si="264"/>
        <v>0.11652025760518468</v>
      </c>
      <c r="G3386" s="17">
        <v>8.4360591223114588E-3</v>
      </c>
      <c r="H3386" s="9">
        <f t="shared" si="261"/>
        <v>3.4135063732939576E-3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-2.4897306245614204E-2</v>
      </c>
      <c r="D3387" s="6">
        <f t="shared" si="263"/>
        <v>6.1987585828790005E-4</v>
      </c>
      <c r="E3387" s="6">
        <f t="shared" si="265"/>
        <v>2.4108904227943136E-4</v>
      </c>
      <c r="F3387" s="6">
        <f t="shared" si="264"/>
        <v>0.6551479238911071</v>
      </c>
      <c r="G3387" s="17">
        <v>6.4063902691570288E-3</v>
      </c>
      <c r="H3387" s="9">
        <f t="shared" si="261"/>
        <v>8.0941208533793652E-3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-5.1648509595321572E-3</v>
      </c>
      <c r="D3388" s="6">
        <f t="shared" si="263"/>
        <v>2.6675685434180244E-5</v>
      </c>
      <c r="E3388" s="6">
        <f t="shared" si="265"/>
        <v>6.1987585828790005E-4</v>
      </c>
      <c r="F3388" s="6">
        <f t="shared" si="264"/>
        <v>0.3853226993693683</v>
      </c>
      <c r="G3388" s="17">
        <v>9.4168067216067897E-3</v>
      </c>
      <c r="H3388" s="9">
        <f t="shared" si="261"/>
        <v>6.2074366639488822E-3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3.2016755831388525E-3</v>
      </c>
      <c r="D3389" s="6">
        <f t="shared" si="263"/>
        <v>1.0250726539667511E-5</v>
      </c>
      <c r="E3389" s="6">
        <f t="shared" si="265"/>
        <v>2.6675685434180244E-5</v>
      </c>
      <c r="F3389" s="6">
        <f t="shared" si="264"/>
        <v>0.81197363294874136</v>
      </c>
      <c r="G3389" s="17">
        <v>5.6696276843802773E-3</v>
      </c>
      <c r="H3389" s="9">
        <f t="shared" si="261"/>
        <v>9.0109579565590108E-3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-1.112520841115024E-2</v>
      </c>
      <c r="D3390" s="6">
        <f t="shared" si="263"/>
        <v>1.2377026219152805E-4</v>
      </c>
      <c r="E3390" s="6">
        <f t="shared" si="265"/>
        <v>1.0250726539667511E-5</v>
      </c>
      <c r="F3390" s="6">
        <f t="shared" si="264"/>
        <v>0.30561988155800329</v>
      </c>
      <c r="G3390" s="17">
        <v>3.9689700076635196E-3</v>
      </c>
      <c r="H3390" s="9">
        <f t="shared" si="261"/>
        <v>5.5282898038905605E-3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-1.8179087325938408E-2</v>
      </c>
      <c r="D3391" s="6">
        <f t="shared" si="263"/>
        <v>3.3047921600409444E-4</v>
      </c>
      <c r="E3391" s="6">
        <f t="shared" si="265"/>
        <v>1.2377026219152805E-4</v>
      </c>
      <c r="F3391" s="6">
        <f t="shared" si="264"/>
        <v>0.15879932994359933</v>
      </c>
      <c r="G3391" s="17">
        <v>6.0528675427718448E-3</v>
      </c>
      <c r="H3391" s="9">
        <f t="shared" si="261"/>
        <v>3.9849633617336979E-3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-1.8919746924310477E-2</v>
      </c>
      <c r="D3392" s="6">
        <f t="shared" si="263"/>
        <v>3.5795682367995572E-4</v>
      </c>
      <c r="E3392" s="6">
        <f t="shared" si="265"/>
        <v>3.3047921600409444E-4</v>
      </c>
      <c r="F3392" s="6">
        <f t="shared" si="264"/>
        <v>0.34586529905910646</v>
      </c>
      <c r="G3392" s="17">
        <v>1.1023191031315209E-2</v>
      </c>
      <c r="H3392" s="9">
        <f t="shared" si="261"/>
        <v>5.8810313641325393E-3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1.4883274585803553E-3</v>
      </c>
      <c r="D3393" s="6">
        <f t="shared" si="263"/>
        <v>2.2151186239642594E-6</v>
      </c>
      <c r="E3393" s="6">
        <f t="shared" si="265"/>
        <v>3.5795682367995572E-4</v>
      </c>
      <c r="F3393" s="6">
        <f t="shared" si="264"/>
        <v>1.1060780386095386</v>
      </c>
      <c r="G3393" s="17">
        <v>8.6593578874603859E-3</v>
      </c>
      <c r="H3393" s="9">
        <f t="shared" si="261"/>
        <v>1.0517024477529462E-2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-1.7502573157132766E-2</v>
      </c>
      <c r="D3394" s="6">
        <f t="shared" si="263"/>
        <v>3.0634006712078441E-4</v>
      </c>
      <c r="E3394" s="6">
        <f t="shared" si="265"/>
        <v>2.2151186239642594E-6</v>
      </c>
      <c r="F3394" s="6">
        <f t="shared" si="264"/>
        <v>0.68933597861010742</v>
      </c>
      <c r="G3394" s="17">
        <v>5.8448015346166003E-3</v>
      </c>
      <c r="H3394" s="9">
        <f t="shared" si="261"/>
        <v>8.3026259617672016E-3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-3.2490713282656474E-3</v>
      </c>
      <c r="D3395" s="6">
        <f t="shared" si="263"/>
        <v>1.0556464496157898E-5</v>
      </c>
      <c r="E3395" s="6">
        <f t="shared" si="265"/>
        <v>3.0634006712078441E-4</v>
      </c>
      <c r="F3395" s="6">
        <f t="shared" si="264"/>
        <v>0.32369181371659772</v>
      </c>
      <c r="G3395" s="17">
        <v>7.8909787268253775E-3</v>
      </c>
      <c r="H3395" s="9">
        <f t="shared" si="261"/>
        <v>5.6893920036907089E-3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-1.4252117721244538E-3</v>
      </c>
      <c r="D3396" s="6">
        <f t="shared" si="263"/>
        <v>2.0312285954021261E-6</v>
      </c>
      <c r="E3396" s="6">
        <f t="shared" si="265"/>
        <v>1.0556464496157898E-5</v>
      </c>
      <c r="F3396" s="6">
        <f t="shared" si="264"/>
        <v>0.57543058980782757</v>
      </c>
      <c r="G3396" s="17">
        <v>4.8297689386384152E-3</v>
      </c>
      <c r="H3396" s="9">
        <f t="shared" si="261"/>
        <v>7.5857141378239904E-3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-2.4041921647306806E-2</v>
      </c>
      <c r="D3397" s="6">
        <f t="shared" si="263"/>
        <v>5.7801399649523957E-4</v>
      </c>
      <c r="E3397" s="6">
        <f t="shared" si="265"/>
        <v>2.0312285954021261E-6</v>
      </c>
      <c r="F3397" s="6">
        <f t="shared" si="264"/>
        <v>0.22663700123444677</v>
      </c>
      <c r="G3397" s="17">
        <v>5.5764112124408686E-3</v>
      </c>
      <c r="H3397" s="9">
        <f t="shared" si="261"/>
        <v>4.7606407261464997E-3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-3.4194718612684936E-2</v>
      </c>
      <c r="D3398" s="6">
        <f t="shared" si="263"/>
        <v>1.1692787810007016E-3</v>
      </c>
      <c r="E3398" s="6">
        <f t="shared" si="265"/>
        <v>5.7801399649523957E-4</v>
      </c>
      <c r="F3398" s="6">
        <f t="shared" si="264"/>
        <v>0.29624034537342392</v>
      </c>
      <c r="G3398" s="17">
        <v>1.0810114100684897E-2</v>
      </c>
      <c r="H3398" s="9">
        <f t="shared" si="261"/>
        <v>5.442796573209621E-3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-7.7203469281045337E-3</v>
      </c>
      <c r="D3399" s="6">
        <f t="shared" si="263"/>
        <v>5.9603756690293112E-5</v>
      </c>
      <c r="E3399" s="6">
        <f t="shared" si="265"/>
        <v>1.1692787810007016E-3</v>
      </c>
      <c r="F3399" s="6">
        <f t="shared" si="264"/>
        <v>1.0644228796874595</v>
      </c>
      <c r="G3399" s="17">
        <v>7.4242260104343018E-3</v>
      </c>
      <c r="H3399" s="9">
        <f t="shared" si="261"/>
        <v>1.0317087184314472E-2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-1.9994012747945419E-2</v>
      </c>
      <c r="D3400" s="6">
        <f t="shared" si="263"/>
        <v>3.9976054576500392E-4</v>
      </c>
      <c r="E3400" s="6">
        <f t="shared" si="265"/>
        <v>5.9603756690293112E-5</v>
      </c>
      <c r="F3400" s="6">
        <f t="shared" si="264"/>
        <v>0.51140311900285407</v>
      </c>
      <c r="G3400" s="17">
        <v>1.0867372794377848E-2</v>
      </c>
      <c r="H3400" s="9">
        <f t="shared" si="261"/>
        <v>7.1512454789557749E-3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-3.6508605036528812E-3</v>
      </c>
      <c r="D3401" s="6">
        <f t="shared" si="263"/>
        <v>1.332878241713257E-5</v>
      </c>
      <c r="E3401" s="6">
        <f t="shared" si="265"/>
        <v>3.9976054576500392E-4</v>
      </c>
      <c r="F3401" s="6">
        <f t="shared" si="264"/>
        <v>1.075526907797079</v>
      </c>
      <c r="G3401" s="17">
        <v>5.9039120938991132E-3</v>
      </c>
      <c r="H3401" s="9">
        <f t="shared" si="261"/>
        <v>1.0370761340408326E-2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-4.0029772561835444E-4</v>
      </c>
      <c r="D3402" s="6">
        <f t="shared" si="263"/>
        <v>1.6023826913522739E-7</v>
      </c>
      <c r="E3402" s="6">
        <f t="shared" si="265"/>
        <v>1.332878241713257E-5</v>
      </c>
      <c r="F3402" s="6">
        <f t="shared" si="264"/>
        <v>0.32990702237730574</v>
      </c>
      <c r="G3402" s="17">
        <v>5.6870653269419794E-3</v>
      </c>
      <c r="H3402" s="9">
        <f t="shared" si="261"/>
        <v>5.7437533231964764E-3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-2.8599428080826319E-3</v>
      </c>
      <c r="D3403" s="6">
        <f t="shared" si="263"/>
        <v>8.1792728655035695E-6</v>
      </c>
      <c r="E3403" s="6">
        <f t="shared" si="265"/>
        <v>1.6023826913522739E-7</v>
      </c>
      <c r="F3403" s="6">
        <f t="shared" si="264"/>
        <v>0.30739367451495353</v>
      </c>
      <c r="G3403" s="17">
        <v>6.0719611616545021E-3</v>
      </c>
      <c r="H3403" s="9">
        <f t="shared" si="261"/>
        <v>5.5443094657040334E-3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-1.8176277432335353E-2</v>
      </c>
      <c r="D3404" s="6">
        <f t="shared" si="263"/>
        <v>3.3037706129722345E-4</v>
      </c>
      <c r="E3404" s="6">
        <f t="shared" si="265"/>
        <v>8.1792728655035695E-6</v>
      </c>
      <c r="F3404" s="6">
        <f t="shared" si="264"/>
        <v>0.3479332012799044</v>
      </c>
      <c r="G3404" s="17">
        <v>5.3682107720661783E-3</v>
      </c>
      <c r="H3404" s="9">
        <f t="shared" si="261"/>
        <v>5.8985862821518886E-3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-6.1258043138617095E-3</v>
      </c>
      <c r="D3405" s="6">
        <f t="shared" si="263"/>
        <v>3.7525478491726727E-5</v>
      </c>
      <c r="E3405" s="6">
        <f t="shared" si="265"/>
        <v>3.3037706129722345E-4</v>
      </c>
      <c r="F3405" s="6">
        <f t="shared" si="264"/>
        <v>0.27582586917751817</v>
      </c>
      <c r="G3405" s="17">
        <v>8.5530575423970016E-3</v>
      </c>
      <c r="H3405" s="9">
        <f t="shared" si="261"/>
        <v>5.2519126913679569E-3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-1.3345441322965335E-2</v>
      </c>
      <c r="D3406" s="6">
        <f t="shared" si="263"/>
        <v>1.7810080410471073E-4</v>
      </c>
      <c r="E3406" s="6">
        <f t="shared" si="265"/>
        <v>3.7525478491726727E-5</v>
      </c>
      <c r="F3406" s="6">
        <f t="shared" si="264"/>
        <v>0.67294814800004465</v>
      </c>
      <c r="G3406" s="17">
        <v>7.6796926234115942E-3</v>
      </c>
      <c r="H3406" s="9">
        <f t="shared" ref="H3406:H3469" si="266">SQRT(F3406)/100</f>
        <v>8.2033416849479381E-3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-6.7594540868304706E-3</v>
      </c>
      <c r="D3407" s="6">
        <f t="shared" ref="D3407:D3470" si="268">C3407^2</f>
        <v>4.5690219551969153E-5</v>
      </c>
      <c r="E3407" s="6">
        <f t="shared" si="265"/>
        <v>1.7810080410471073E-4</v>
      </c>
      <c r="F3407" s="6">
        <f t="shared" ref="F3407:F3470" si="269">IF(C3406&gt;0,B$6+B$7*E3407+B$8*(G3406*100)^2,B$6+B$7*E3407+B$8*(G3406*100)^2+E3407*$B$9)</f>
        <v>0.54596622130700123</v>
      </c>
      <c r="G3407" s="17">
        <v>7.0639123919051658E-3</v>
      </c>
      <c r="H3407" s="9">
        <f t="shared" si="266"/>
        <v>7.3889527086522973E-3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-7.0914375515095975E-4</v>
      </c>
      <c r="D3408" s="6">
        <f t="shared" si="268"/>
        <v>5.0288486546960431E-7</v>
      </c>
      <c r="E3408" s="6">
        <f t="shared" ref="E3408:E3471" si="270">D3407</f>
        <v>4.5690219551969153E-5</v>
      </c>
      <c r="F3408" s="6">
        <f t="shared" si="269"/>
        <v>0.46464488233542639</v>
      </c>
      <c r="G3408" s="17">
        <v>5.3718513368318501E-3</v>
      </c>
      <c r="H3408" s="9">
        <f t="shared" si="266"/>
        <v>6.8164865021169549E-3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-4.6469507421561546E-3</v>
      </c>
      <c r="D3409" s="6">
        <f t="shared" si="268"/>
        <v>2.1594151200025638E-5</v>
      </c>
      <c r="E3409" s="6">
        <f t="shared" si="270"/>
        <v>5.0288486546960431E-7</v>
      </c>
      <c r="F3409" s="6">
        <f t="shared" si="269"/>
        <v>0.27617024813450536</v>
      </c>
      <c r="G3409" s="17">
        <v>4.7366960871411444E-3</v>
      </c>
      <c r="H3409" s="9">
        <f t="shared" si="266"/>
        <v>5.2551902737627432E-3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-5.5434402022797027E-3</v>
      </c>
      <c r="D3410" s="6">
        <f t="shared" si="268"/>
        <v>3.0729729276250828E-5</v>
      </c>
      <c r="E3410" s="6">
        <f t="shared" si="270"/>
        <v>2.1594151200025638E-5</v>
      </c>
      <c r="F3410" s="6">
        <f t="shared" si="269"/>
        <v>0.21866223015157699</v>
      </c>
      <c r="G3410" s="17">
        <v>3.167122493751901E-3</v>
      </c>
      <c r="H3410" s="9">
        <f t="shared" si="266"/>
        <v>4.6761333401815755E-3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-1.1067448204295413E-2</v>
      </c>
      <c r="D3411" s="6">
        <f t="shared" si="268"/>
        <v>1.2248840975476175E-4</v>
      </c>
      <c r="E3411" s="6">
        <f t="shared" si="270"/>
        <v>3.0729729276250828E-5</v>
      </c>
      <c r="F3411" s="6">
        <f t="shared" si="269"/>
        <v>0.10754520933978307</v>
      </c>
      <c r="G3411" s="17">
        <v>3.9201947339805457E-3</v>
      </c>
      <c r="H3411" s="9">
        <f t="shared" si="266"/>
        <v>3.27940862564858E-3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5.0795278723967871E-4</v>
      </c>
      <c r="D3412" s="6">
        <f t="shared" si="268"/>
        <v>2.580160340645583E-7</v>
      </c>
      <c r="E3412" s="6">
        <f t="shared" si="270"/>
        <v>1.2248840975476175E-4</v>
      </c>
      <c r="F3412" s="6">
        <f t="shared" si="269"/>
        <v>0.15535268796546173</v>
      </c>
      <c r="G3412" s="17">
        <v>5.6159891194926068E-3</v>
      </c>
      <c r="H3412" s="9">
        <f t="shared" si="266"/>
        <v>3.9414805335744301E-3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-1.0281415759962803E-2</v>
      </c>
      <c r="D3413" s="6">
        <f t="shared" si="268"/>
        <v>1.057075100292115E-4</v>
      </c>
      <c r="E3413" s="6">
        <f t="shared" si="270"/>
        <v>2.580160340645583E-7</v>
      </c>
      <c r="F3413" s="6">
        <f t="shared" si="269"/>
        <v>0.30019781275935298</v>
      </c>
      <c r="G3413" s="17">
        <v>3.7901330420159578E-3</v>
      </c>
      <c r="H3413" s="9">
        <f t="shared" si="266"/>
        <v>5.4790310526529502E-3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-9.2101200196678407E-3</v>
      </c>
      <c r="D3414" s="6">
        <f t="shared" si="268"/>
        <v>8.4826310776686345E-5</v>
      </c>
      <c r="E3414" s="6">
        <f t="shared" si="270"/>
        <v>1.057075100292115E-4</v>
      </c>
      <c r="F3414" s="6">
        <f t="shared" si="269"/>
        <v>0.14637014764408196</v>
      </c>
      <c r="G3414" s="17">
        <v>2.3081505146635658E-3</v>
      </c>
      <c r="H3414" s="9">
        <f t="shared" si="266"/>
        <v>3.8258351721432273E-3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-1.2595296969284285E-2</v>
      </c>
      <c r="D3415" s="6">
        <f t="shared" si="268"/>
        <v>1.5864150574446191E-4</v>
      </c>
      <c r="E3415" s="6">
        <f t="shared" si="270"/>
        <v>8.4826310776686345E-5</v>
      </c>
      <c r="F3415" s="6">
        <f t="shared" si="269"/>
        <v>6.5420445582447223E-2</v>
      </c>
      <c r="G3415" s="17">
        <v>3.4378969702218635E-3</v>
      </c>
      <c r="H3415" s="9">
        <f t="shared" si="266"/>
        <v>2.5577420820412527E-3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-9.2924648296701072E-3</v>
      </c>
      <c r="D3416" s="6">
        <f t="shared" si="268"/>
        <v>8.6349902610655891E-5</v>
      </c>
      <c r="E3416" s="6">
        <f t="shared" si="270"/>
        <v>1.5864150574446191E-4</v>
      </c>
      <c r="F3416" s="6">
        <f t="shared" si="269"/>
        <v>0.12356680532554971</v>
      </c>
      <c r="G3416" s="17">
        <v>2.7315443432065212E-3</v>
      </c>
      <c r="H3416" s="9">
        <f t="shared" si="266"/>
        <v>3.5152070397851346E-3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-5.469501111579597E-3</v>
      </c>
      <c r="D3417" s="6">
        <f t="shared" si="268"/>
        <v>2.9915442409570449E-5</v>
      </c>
      <c r="E3417" s="6">
        <f t="shared" si="270"/>
        <v>8.6349902610655891E-5</v>
      </c>
      <c r="F3417" s="6">
        <f t="shared" si="269"/>
        <v>8.4532701499955273E-2</v>
      </c>
      <c r="G3417" s="17">
        <v>4.6960755308709974E-3</v>
      </c>
      <c r="H3417" s="9">
        <f t="shared" si="266"/>
        <v>2.9074507992390046E-3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-1.0808745751898365E-2</v>
      </c>
      <c r="D3418" s="6">
        <f t="shared" si="268"/>
        <v>1.1682898472918094E-4</v>
      </c>
      <c r="E3418" s="6">
        <f t="shared" si="270"/>
        <v>2.9915442409570449E-5</v>
      </c>
      <c r="F3418" s="6">
        <f t="shared" si="269"/>
        <v>0.21523037363629779</v>
      </c>
      <c r="G3418" s="17">
        <v>2.9443380483495994E-3</v>
      </c>
      <c r="H3418" s="9">
        <f t="shared" si="266"/>
        <v>4.6392927654578756E-3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-1.0383588829962329E-2</v>
      </c>
      <c r="D3419" s="6">
        <f t="shared" si="268"/>
        <v>1.0781891698971844E-4</v>
      </c>
      <c r="E3419" s="6">
        <f t="shared" si="270"/>
        <v>1.1682898472918094E-4</v>
      </c>
      <c r="F3419" s="6">
        <f t="shared" si="269"/>
        <v>9.5351434318314623E-2</v>
      </c>
      <c r="G3419" s="17">
        <v>2.5258456343629884E-3</v>
      </c>
      <c r="H3419" s="9">
        <f t="shared" si="266"/>
        <v>3.0879027562135865E-3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-9.0735720380449841E-3</v>
      </c>
      <c r="D3420" s="6">
        <f t="shared" si="268"/>
        <v>8.2329709529591809E-5</v>
      </c>
      <c r="E3420" s="6">
        <f t="shared" si="270"/>
        <v>1.0781891698971844E-4</v>
      </c>
      <c r="F3420" s="6">
        <f t="shared" si="269"/>
        <v>7.4846638377254734E-2</v>
      </c>
      <c r="G3420" s="17">
        <v>2.8040644260655784E-3</v>
      </c>
      <c r="H3420" s="9">
        <f t="shared" si="266"/>
        <v>2.7358113673507304E-3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-1.213934565863552E-2</v>
      </c>
      <c r="D3421" s="6">
        <f t="shared" si="268"/>
        <v>1.4736371301983306E-4</v>
      </c>
      <c r="E3421" s="6">
        <f t="shared" si="270"/>
        <v>8.2329709529591809E-5</v>
      </c>
      <c r="F3421" s="6">
        <f t="shared" si="269"/>
        <v>8.8128353561459372E-2</v>
      </c>
      <c r="G3421" s="17">
        <v>4.4045869787849501E-3</v>
      </c>
      <c r="H3421" s="9">
        <f t="shared" si="266"/>
        <v>2.9686420053866274E-3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-9.6401259084220661E-3</v>
      </c>
      <c r="D3422" s="6">
        <f t="shared" si="268"/>
        <v>9.2932027530230371E-5</v>
      </c>
      <c r="E3422" s="6">
        <f t="shared" si="270"/>
        <v>1.4736371301983306E-4</v>
      </c>
      <c r="F3422" s="6">
        <f t="shared" si="269"/>
        <v>0.19147186980334954</v>
      </c>
      <c r="G3422" s="17">
        <v>5.5038418137514783E-3</v>
      </c>
      <c r="H3422" s="9">
        <f t="shared" si="266"/>
        <v>4.3757498763451908E-3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-1.0293039724993999E-2</v>
      </c>
      <c r="D3423" s="6">
        <f t="shared" si="268"/>
        <v>1.0594666678030455E-4</v>
      </c>
      <c r="E3423" s="6">
        <f t="shared" si="270"/>
        <v>9.2932027530230371E-5</v>
      </c>
      <c r="F3423" s="6">
        <f t="shared" si="269"/>
        <v>0.28902954948151538</v>
      </c>
      <c r="G3423" s="17">
        <v>8.8682964638334468E-3</v>
      </c>
      <c r="H3423" s="9">
        <f t="shared" si="266"/>
        <v>5.3761468495709397E-3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-1.287190606903958E-2</v>
      </c>
      <c r="D3424" s="6">
        <f t="shared" si="268"/>
        <v>1.6568596585017799E-4</v>
      </c>
      <c r="E3424" s="6">
        <f t="shared" si="270"/>
        <v>1.0594666678030455E-4</v>
      </c>
      <c r="F3424" s="6">
        <f t="shared" si="269"/>
        <v>0.72214020745664054</v>
      </c>
      <c r="G3424" s="17">
        <v>3.3639634908287576E-3</v>
      </c>
      <c r="H3424" s="9">
        <f t="shared" si="266"/>
        <v>8.4978833097227244E-3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-1.0588902644144641E-2</v>
      </c>
      <c r="D3425" s="6">
        <f t="shared" si="268"/>
        <v>1.1212485920717337E-4</v>
      </c>
      <c r="E3425" s="6">
        <f t="shared" si="270"/>
        <v>1.6568596585017799E-4</v>
      </c>
      <c r="F3425" s="6">
        <f t="shared" si="269"/>
        <v>0.11906258718444672</v>
      </c>
      <c r="G3425" s="17">
        <v>4.9304736341450389E-3</v>
      </c>
      <c r="H3425" s="9">
        <f t="shared" si="266"/>
        <v>3.4505446988040409E-3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-1.1857170843449987E-2</v>
      </c>
      <c r="D3426" s="6">
        <f t="shared" si="268"/>
        <v>1.4059250041076048E-4</v>
      </c>
      <c r="E3426" s="6">
        <f t="shared" si="270"/>
        <v>1.1212485920717337E-4</v>
      </c>
      <c r="F3426" s="6">
        <f t="shared" si="269"/>
        <v>0.2354428054019515</v>
      </c>
      <c r="G3426" s="17">
        <v>7.1997334133920184E-3</v>
      </c>
      <c r="H3426" s="9">
        <f t="shared" si="266"/>
        <v>4.8522448969724472E-3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-2.2449216336095437E-3</v>
      </c>
      <c r="D3427" s="6">
        <f t="shared" si="268"/>
        <v>5.0396731410481421E-6</v>
      </c>
      <c r="E3427" s="6">
        <f t="shared" si="270"/>
        <v>1.4059250041076048E-4</v>
      </c>
      <c r="F3427" s="6">
        <f t="shared" si="269"/>
        <v>0.48199898456985041</v>
      </c>
      <c r="G3427" s="17">
        <v>4.5823283900733834E-3</v>
      </c>
      <c r="H3427" s="9">
        <f t="shared" si="266"/>
        <v>6.9426146700637967E-3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-8.5604448365279983E-3</v>
      </c>
      <c r="D3428" s="6">
        <f t="shared" si="268"/>
        <v>7.3281215799238863E-5</v>
      </c>
      <c r="E3428" s="6">
        <f t="shared" si="270"/>
        <v>5.0396731410481421E-6</v>
      </c>
      <c r="F3428" s="6">
        <f t="shared" si="269"/>
        <v>0.205776787933065</v>
      </c>
      <c r="G3428" s="17">
        <v>4.9684592925973931E-3</v>
      </c>
      <c r="H3428" s="9">
        <f t="shared" si="266"/>
        <v>4.5362626459792312E-3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-1.3456813410040068E-2</v>
      </c>
      <c r="D3429" s="6">
        <f t="shared" si="268"/>
        <v>1.8108582715263419E-4</v>
      </c>
      <c r="E3429" s="6">
        <f t="shared" si="270"/>
        <v>7.3281215799238863E-5</v>
      </c>
      <c r="F3429" s="6">
        <f t="shared" si="269"/>
        <v>0.23881010648438164</v>
      </c>
      <c r="G3429" s="17">
        <v>2.8333365645717588E-3</v>
      </c>
      <c r="H3429" s="9">
        <f t="shared" si="266"/>
        <v>4.886820095771704E-3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-1.6499827710477449E-2</v>
      </c>
      <c r="D3430" s="6">
        <f t="shared" si="268"/>
        <v>2.7224431447543949E-4</v>
      </c>
      <c r="E3430" s="6">
        <f t="shared" si="270"/>
        <v>1.8108582715263419E-4</v>
      </c>
      <c r="F3430" s="6">
        <f t="shared" si="269"/>
        <v>8.9608174780604288E-2</v>
      </c>
      <c r="G3430" s="17">
        <v>5.1586510219035287E-3</v>
      </c>
      <c r="H3430" s="9">
        <f t="shared" si="266"/>
        <v>2.9934624564307514E-3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-1.3602372766237374E-2</v>
      </c>
      <c r="D3431" s="6">
        <f t="shared" si="268"/>
        <v>1.8502454487167618E-4</v>
      </c>
      <c r="E3431" s="6">
        <f t="shared" si="270"/>
        <v>2.7224431447543949E-4</v>
      </c>
      <c r="F3431" s="6">
        <f t="shared" si="269"/>
        <v>0.25606563976071428</v>
      </c>
      <c r="G3431" s="17">
        <v>4.2205089344180095E-3</v>
      </c>
      <c r="H3431" s="9">
        <f t="shared" si="266"/>
        <v>5.0602928745351718E-3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-8.7143171112099641E-3</v>
      </c>
      <c r="D3432" s="6">
        <f t="shared" si="268"/>
        <v>7.5939322714726774E-5</v>
      </c>
      <c r="E3432" s="6">
        <f t="shared" si="270"/>
        <v>1.8502454487167618E-4</v>
      </c>
      <c r="F3432" s="6">
        <f t="shared" si="269"/>
        <v>0.17725159001034782</v>
      </c>
      <c r="G3432" s="17">
        <v>5.8180362523553332E-3</v>
      </c>
      <c r="H3432" s="9">
        <f t="shared" si="266"/>
        <v>4.2101257702157526E-3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-1.5209033857631834E-2</v>
      </c>
      <c r="D3433" s="6">
        <f t="shared" si="268"/>
        <v>2.3131471088259147E-4</v>
      </c>
      <c r="E3433" s="6">
        <f t="shared" si="270"/>
        <v>7.5939322714726774E-5</v>
      </c>
      <c r="F3433" s="6">
        <f t="shared" si="269"/>
        <v>0.32089172615865008</v>
      </c>
      <c r="G3433" s="17">
        <v>6.9968803665388839E-3</v>
      </c>
      <c r="H3433" s="9">
        <f t="shared" si="266"/>
        <v>5.6647305863443331E-3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-1.0878021876201311E-2</v>
      </c>
      <c r="D3434" s="6">
        <f t="shared" si="268"/>
        <v>1.183313599391143E-4</v>
      </c>
      <c r="E3434" s="6">
        <f t="shared" si="270"/>
        <v>2.3131471088259147E-4</v>
      </c>
      <c r="F3434" s="6">
        <f t="shared" si="269"/>
        <v>0.45620598564416109</v>
      </c>
      <c r="G3434" s="17">
        <v>3.8058477721800419E-3</v>
      </c>
      <c r="H3434" s="9">
        <f t="shared" si="266"/>
        <v>6.7543022263159133E-3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-8.4702371773024733E-3</v>
      </c>
      <c r="D3435" s="6">
        <f t="shared" si="268"/>
        <v>7.1744917839756966E-5</v>
      </c>
      <c r="E3435" s="6">
        <f t="shared" si="270"/>
        <v>1.183313599391143E-4</v>
      </c>
      <c r="F3435" s="6">
        <f t="shared" si="269"/>
        <v>0.14743955732774569</v>
      </c>
      <c r="G3435" s="17">
        <v>6.8651887768295646E-3</v>
      </c>
      <c r="H3435" s="9">
        <f t="shared" si="266"/>
        <v>3.8397858967362452E-3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-1.7863106088660395E-2</v>
      </c>
      <c r="D3436" s="6">
        <f t="shared" si="268"/>
        <v>3.1909055913473608E-4</v>
      </c>
      <c r="E3436" s="6">
        <f t="shared" si="270"/>
        <v>7.1744917839756966E-5</v>
      </c>
      <c r="F3436" s="6">
        <f t="shared" si="269"/>
        <v>0.43985199723012058</v>
      </c>
      <c r="G3436" s="17">
        <v>4.4379199832975868E-3</v>
      </c>
      <c r="H3436" s="9">
        <f t="shared" si="266"/>
        <v>6.6321338740266741E-3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-2.5309520774621223E-2</v>
      </c>
      <c r="D3437" s="6">
        <f t="shared" si="268"/>
        <v>6.4057184184098325E-4</v>
      </c>
      <c r="E3437" s="6">
        <f t="shared" si="270"/>
        <v>3.1909055913473608E-4</v>
      </c>
      <c r="F3437" s="6">
        <f t="shared" si="269"/>
        <v>0.19411496115380464</v>
      </c>
      <c r="G3437" s="17">
        <v>6.8339095100350012E-3</v>
      </c>
      <c r="H3437" s="9">
        <f t="shared" si="266"/>
        <v>4.4058479451043776E-3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-1.2534911538838182E-2</v>
      </c>
      <c r="D3438" s="6">
        <f t="shared" si="268"/>
        <v>1.571240072864986E-4</v>
      </c>
      <c r="E3438" s="6">
        <f t="shared" si="270"/>
        <v>6.4057184184098325E-4</v>
      </c>
      <c r="F3438" s="6">
        <f t="shared" si="269"/>
        <v>0.43602401111849415</v>
      </c>
      <c r="G3438" s="17">
        <v>3.532132505357249E-3</v>
      </c>
      <c r="H3438" s="9">
        <f t="shared" si="266"/>
        <v>6.6032114241366992E-3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-1.5200859294022318E-2</v>
      </c>
      <c r="D3439" s="6">
        <f t="shared" si="268"/>
        <v>2.3106612327666466E-4</v>
      </c>
      <c r="E3439" s="6">
        <f t="shared" si="270"/>
        <v>1.571240072864986E-4</v>
      </c>
      <c r="F3439" s="6">
        <f t="shared" si="269"/>
        <v>0.12944995513201821</v>
      </c>
      <c r="G3439" s="17">
        <v>3.8706983548086348E-3</v>
      </c>
      <c r="H3439" s="9">
        <f t="shared" si="266"/>
        <v>3.5979154399737941E-3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-1.1016430317138544E-2</v>
      </c>
      <c r="D3440" s="6">
        <f t="shared" si="268"/>
        <v>1.2136173693236923E-4</v>
      </c>
      <c r="E3440" s="6">
        <f t="shared" si="270"/>
        <v>2.3106612327666466E-4</v>
      </c>
      <c r="F3440" s="6">
        <f t="shared" si="269"/>
        <v>0.15190060250822798</v>
      </c>
      <c r="G3440" s="17">
        <v>4.2442124079532248E-3</v>
      </c>
      <c r="H3440" s="9">
        <f t="shared" si="266"/>
        <v>3.8974427835213694E-3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-1.7552773402362595E-2</v>
      </c>
      <c r="D3441" s="6">
        <f t="shared" si="268"/>
        <v>3.0809985411468777E-4</v>
      </c>
      <c r="E3441" s="6">
        <f t="shared" si="270"/>
        <v>1.2136173693236923E-4</v>
      </c>
      <c r="F3441" s="6">
        <f t="shared" si="269"/>
        <v>0.1790476252017163</v>
      </c>
      <c r="G3441" s="17">
        <v>5.0691253156425354E-3</v>
      </c>
      <c r="H3441" s="9">
        <f t="shared" si="266"/>
        <v>4.2314019568189956E-3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-6.0667998264166611E-3</v>
      </c>
      <c r="D3442" s="6">
        <f t="shared" si="268"/>
        <v>3.6806060133809227E-5</v>
      </c>
      <c r="E3442" s="6">
        <f t="shared" si="270"/>
        <v>3.0809985411468777E-4</v>
      </c>
      <c r="F3442" s="6">
        <f t="shared" si="269"/>
        <v>0.24786480720558557</v>
      </c>
      <c r="G3442" s="17">
        <v>3.5663189374679533E-3</v>
      </c>
      <c r="H3442" s="9">
        <f t="shared" si="266"/>
        <v>4.9786022858387229E-3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-7.3793501618727754E-3</v>
      </c>
      <c r="D3443" s="6">
        <f t="shared" si="268"/>
        <v>5.4454808811531758E-5</v>
      </c>
      <c r="E3443" s="6">
        <f t="shared" si="270"/>
        <v>3.6806060133809227E-5</v>
      </c>
      <c r="F3443" s="6">
        <f t="shared" si="269"/>
        <v>0.13162142721810638</v>
      </c>
      <c r="G3443" s="17">
        <v>4.7548063454374949E-3</v>
      </c>
      <c r="H3443" s="9">
        <f t="shared" si="266"/>
        <v>3.6279667476164438E-3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-1.4776126915998626E-2</v>
      </c>
      <c r="D3444" s="6">
        <f t="shared" si="268"/>
        <v>2.1833392663769908E-4</v>
      </c>
      <c r="E3444" s="6">
        <f t="shared" si="270"/>
        <v>5.4454808811531758E-5</v>
      </c>
      <c r="F3444" s="6">
        <f t="shared" si="269"/>
        <v>0.22020246240817765</v>
      </c>
      <c r="G3444" s="17">
        <v>4.1584955702142889E-3</v>
      </c>
      <c r="H3444" s="9">
        <f t="shared" si="266"/>
        <v>4.6925735200226502E-3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-2.1961446908265458E-2</v>
      </c>
      <c r="D3445" s="6">
        <f t="shared" si="268"/>
        <v>4.8230515030456245E-4</v>
      </c>
      <c r="E3445" s="6">
        <f t="shared" si="270"/>
        <v>2.1833392663769908E-4</v>
      </c>
      <c r="F3445" s="6">
        <f t="shared" si="269"/>
        <v>0.17259803050540612</v>
      </c>
      <c r="G3445" s="17">
        <v>4.9988971511988542E-3</v>
      </c>
      <c r="H3445" s="9">
        <f t="shared" si="266"/>
        <v>4.1544919124413531E-3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-7.231156727239535E-3</v>
      </c>
      <c r="D3446" s="6">
        <f t="shared" si="268"/>
        <v>5.2289627613901584E-5</v>
      </c>
      <c r="E3446" s="6">
        <f t="shared" si="270"/>
        <v>4.8230515030456245E-4</v>
      </c>
      <c r="F3446" s="6">
        <f t="shared" si="269"/>
        <v>0.24153476552822126</v>
      </c>
      <c r="G3446" s="17">
        <v>4.5542124844192263E-3</v>
      </c>
      <c r="H3446" s="9">
        <f t="shared" si="266"/>
        <v>4.9146186579247554E-3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-9.3916112278539833E-3</v>
      </c>
      <c r="D3447" s="6">
        <f t="shared" si="268"/>
        <v>8.8202361455153006E-5</v>
      </c>
      <c r="E3447" s="6">
        <f t="shared" si="270"/>
        <v>5.2289627613901584E-5</v>
      </c>
      <c r="F3447" s="6">
        <f t="shared" si="269"/>
        <v>0.2034767310973789</v>
      </c>
      <c r="G3447" s="17">
        <v>5.8235762021730843E-3</v>
      </c>
      <c r="H3447" s="9">
        <f t="shared" si="266"/>
        <v>4.5108395127445942E-3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-1.2566734172423049E-2</v>
      </c>
      <c r="D3448" s="6">
        <f t="shared" si="268"/>
        <v>1.5792280776034522E-4</v>
      </c>
      <c r="E3448" s="6">
        <f t="shared" si="270"/>
        <v>8.8202361455153006E-5</v>
      </c>
      <c r="F3448" s="6">
        <f t="shared" si="269"/>
        <v>0.32146961551379971</v>
      </c>
      <c r="G3448" s="17">
        <v>4.0890519837160945E-3</v>
      </c>
      <c r="H3448" s="9">
        <f t="shared" si="266"/>
        <v>5.6698290583914413E-3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-8.9043866813545147E-3</v>
      </c>
      <c r="D3449" s="6">
        <f t="shared" si="268"/>
        <v>7.9288102171083663E-5</v>
      </c>
      <c r="E3449" s="6">
        <f t="shared" si="270"/>
        <v>1.5792280776034522E-4</v>
      </c>
      <c r="F3449" s="6">
        <f t="shared" si="269"/>
        <v>0.1674669354800922</v>
      </c>
      <c r="G3449" s="17">
        <v>7.5468406770819616E-3</v>
      </c>
      <c r="H3449" s="9">
        <f t="shared" si="266"/>
        <v>4.0922724185969367E-3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-3.9882545316653403E-3</v>
      </c>
      <c r="D3450" s="6">
        <f t="shared" si="268"/>
        <v>1.5906174209349122E-5</v>
      </c>
      <c r="E3450" s="6">
        <f t="shared" si="270"/>
        <v>7.9288102171083663E-5</v>
      </c>
      <c r="F3450" s="6">
        <f t="shared" si="269"/>
        <v>0.52784558466591269</v>
      </c>
      <c r="G3450" s="17">
        <v>5.9803630548446278E-3</v>
      </c>
      <c r="H3450" s="9">
        <f t="shared" si="266"/>
        <v>7.2652982365895534E-3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-1.0057367478233584E-2</v>
      </c>
      <c r="D3451" s="6">
        <f t="shared" si="268"/>
        <v>1.0115064059223057E-4</v>
      </c>
      <c r="E3451" s="6">
        <f t="shared" si="270"/>
        <v>1.5906174209349122E-5</v>
      </c>
      <c r="F3451" s="6">
        <f t="shared" si="269"/>
        <v>0.33804507803152534</v>
      </c>
      <c r="G3451" s="17">
        <v>3.3850589979623419E-3</v>
      </c>
      <c r="H3451" s="9">
        <f t="shared" si="266"/>
        <v>5.8141644114311497E-3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-1.150338109882596E-2</v>
      </c>
      <c r="D3452" s="6">
        <f t="shared" si="268"/>
        <v>1.3232777670482633E-4</v>
      </c>
      <c r="E3452" s="6">
        <f t="shared" si="270"/>
        <v>1.0115064059223057E-4</v>
      </c>
      <c r="F3452" s="6">
        <f t="shared" si="269"/>
        <v>0.12033668929346433</v>
      </c>
      <c r="G3452" s="17">
        <v>1.0071957544119046E-2</v>
      </c>
      <c r="H3452" s="9">
        <f t="shared" si="266"/>
        <v>3.4689579025042137E-3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-1.1207610514300456E-3</v>
      </c>
      <c r="D3453" s="6">
        <f t="shared" si="268"/>
        <v>1.2561053344025814E-6</v>
      </c>
      <c r="E3453" s="6">
        <f t="shared" si="270"/>
        <v>1.3232777670482633E-4</v>
      </c>
      <c r="F3453" s="6">
        <f t="shared" si="269"/>
        <v>0.92633919499934358</v>
      </c>
      <c r="G3453" s="17">
        <v>5.2378087790110285E-3</v>
      </c>
      <c r="H3453" s="9">
        <f t="shared" si="266"/>
        <v>9.624651656030693E-3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-2.0423113700003114E-3</v>
      </c>
      <c r="D3454" s="6">
        <f t="shared" si="268"/>
        <v>4.1710357320325489E-6</v>
      </c>
      <c r="E3454" s="6">
        <f t="shared" si="270"/>
        <v>1.2561053344025814E-6</v>
      </c>
      <c r="F3454" s="6">
        <f t="shared" si="269"/>
        <v>0.26343209992779359</v>
      </c>
      <c r="G3454" s="17">
        <v>3.2091813055693938E-3</v>
      </c>
      <c r="H3454" s="9">
        <f t="shared" si="266"/>
        <v>5.1325636861883515E-3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-1.6172131857761819E-3</v>
      </c>
      <c r="D3455" s="6">
        <f t="shared" si="268"/>
        <v>2.6153784882483474E-6</v>
      </c>
      <c r="E3455" s="6">
        <f t="shared" si="270"/>
        <v>4.1710357320325489E-6</v>
      </c>
      <c r="F3455" s="6">
        <f t="shared" si="269"/>
        <v>0.10994682537544047</v>
      </c>
      <c r="G3455" s="17">
        <v>3.3139612213457406E-3</v>
      </c>
      <c r="H3455" s="9">
        <f t="shared" si="266"/>
        <v>3.3158230558255138E-3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-1.2195220841545397E-2</v>
      </c>
      <c r="D3456" s="6">
        <f t="shared" si="268"/>
        <v>1.4872341137406322E-4</v>
      </c>
      <c r="E3456" s="6">
        <f t="shared" si="270"/>
        <v>2.6153784882483474E-6</v>
      </c>
      <c r="F3456" s="6">
        <f t="shared" si="269"/>
        <v>0.11606885650545631</v>
      </c>
      <c r="G3456" s="17">
        <v>2.4851938517352571E-3</v>
      </c>
      <c r="H3456" s="9">
        <f t="shared" si="266"/>
        <v>3.4068879715285078E-3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-5.5829081515974708E-3</v>
      </c>
      <c r="D3457" s="6">
        <f t="shared" si="268"/>
        <v>3.1168863429173486E-5</v>
      </c>
      <c r="E3457" s="6">
        <f t="shared" si="270"/>
        <v>1.4872341137406322E-4</v>
      </c>
      <c r="F3457" s="6">
        <f t="shared" si="269"/>
        <v>7.3022752626035622E-2</v>
      </c>
      <c r="G3457" s="17">
        <v>2.0764889911610239E-3</v>
      </c>
      <c r="H3457" s="9">
        <f t="shared" si="266"/>
        <v>2.7022722406529589E-3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-2.8085158027581457E-3</v>
      </c>
      <c r="D3458" s="6">
        <f t="shared" si="268"/>
        <v>7.8877610143422322E-6</v>
      </c>
      <c r="E3458" s="6">
        <f t="shared" si="270"/>
        <v>3.1168863429173486E-5</v>
      </c>
      <c r="F3458" s="6">
        <f t="shared" si="269"/>
        <v>5.6321402781791291E-2</v>
      </c>
      <c r="G3458" s="17">
        <v>6.4040154788613064E-3</v>
      </c>
      <c r="H3458" s="9">
        <f t="shared" si="266"/>
        <v>2.3732130705394171E-3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-8.2469291691448596E-3</v>
      </c>
      <c r="D3459" s="6">
        <f t="shared" si="268"/>
        <v>6.8011840720892327E-5</v>
      </c>
      <c r="E3459" s="6">
        <f t="shared" si="270"/>
        <v>7.8877610143422322E-6</v>
      </c>
      <c r="F3459" s="6">
        <f t="shared" si="269"/>
        <v>0.38503937708192665</v>
      </c>
      <c r="G3459" s="17">
        <v>2.3188831730266779E-3</v>
      </c>
      <c r="H3459" s="9">
        <f t="shared" si="266"/>
        <v>6.2051541244511135E-3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-1.0654112633267255E-3</v>
      </c>
      <c r="D3460" s="6">
        <f t="shared" si="268"/>
        <v>1.1351011600234492E-6</v>
      </c>
      <c r="E3460" s="6">
        <f t="shared" si="270"/>
        <v>6.8011840720892327E-5</v>
      </c>
      <c r="F3460" s="6">
        <f t="shared" si="269"/>
        <v>6.5864955916580939E-2</v>
      </c>
      <c r="G3460" s="17">
        <v>8.861121736630527E-3</v>
      </c>
      <c r="H3460" s="9">
        <f t="shared" si="266"/>
        <v>2.5664168779950956E-3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-1.3079760167148225E-2</v>
      </c>
      <c r="D3461" s="6">
        <f t="shared" si="268"/>
        <v>1.7108012603011735E-4</v>
      </c>
      <c r="E3461" s="6">
        <f t="shared" si="270"/>
        <v>1.1351011600234492E-6</v>
      </c>
      <c r="F3461" s="6">
        <f t="shared" si="269"/>
        <v>0.72099898840121512</v>
      </c>
      <c r="G3461" s="17">
        <v>2.6015453127248346E-3</v>
      </c>
      <c r="H3461" s="9">
        <f t="shared" si="266"/>
        <v>8.491165929371625E-3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-2.2431569153474842E-2</v>
      </c>
      <c r="D3462" s="6">
        <f t="shared" si="268"/>
        <v>5.0317529468712401E-4</v>
      </c>
      <c r="E3462" s="6">
        <f t="shared" si="270"/>
        <v>1.7108012603011735E-4</v>
      </c>
      <c r="F3462" s="6">
        <f t="shared" si="269"/>
        <v>7.832434461106684E-2</v>
      </c>
      <c r="G3462" s="17">
        <v>6.0362466794156282E-3</v>
      </c>
      <c r="H3462" s="9">
        <f t="shared" si="266"/>
        <v>2.7986486848310711E-3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-1.3722432718939328E-2</v>
      </c>
      <c r="D3463" s="6">
        <f t="shared" si="268"/>
        <v>1.8830515972581661E-4</v>
      </c>
      <c r="E3463" s="6">
        <f t="shared" si="270"/>
        <v>5.0317529468712401E-4</v>
      </c>
      <c r="F3463" s="6">
        <f t="shared" si="269"/>
        <v>0.34406861219460722</v>
      </c>
      <c r="G3463" s="17">
        <v>3.8818488349549878E-3</v>
      </c>
      <c r="H3463" s="9">
        <f t="shared" si="266"/>
        <v>5.8657362043873671E-3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-1.4846057390436752E-2</v>
      </c>
      <c r="D3464" s="6">
        <f t="shared" si="268"/>
        <v>2.2040542004014168E-4</v>
      </c>
      <c r="E3464" s="6">
        <f t="shared" si="270"/>
        <v>1.8830515972581661E-4</v>
      </c>
      <c r="F3464" s="6">
        <f t="shared" si="269"/>
        <v>0.15267413013206976</v>
      </c>
      <c r="G3464" s="17">
        <v>4.0044485518774611E-3</v>
      </c>
      <c r="H3464" s="9">
        <f t="shared" si="266"/>
        <v>3.9073537097640623E-3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-1.4507479191593765E-2</v>
      </c>
      <c r="D3465" s="6">
        <f t="shared" si="268"/>
        <v>2.104669524945261E-4</v>
      </c>
      <c r="E3465" s="6">
        <f t="shared" si="270"/>
        <v>2.2040542004014168E-4</v>
      </c>
      <c r="F3465" s="6">
        <f t="shared" si="269"/>
        <v>0.1613348438648369</v>
      </c>
      <c r="G3465" s="17">
        <v>4.5981959384818567E-3</v>
      </c>
      <c r="H3465" s="9">
        <f t="shared" si="266"/>
        <v>4.0166508917858033E-3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-6.9027912834232104E-3</v>
      </c>
      <c r="D3466" s="6">
        <f t="shared" si="268"/>
        <v>4.7648527502503451E-5</v>
      </c>
      <c r="E3466" s="6">
        <f t="shared" si="270"/>
        <v>2.104669524945261E-4</v>
      </c>
      <c r="F3466" s="6">
        <f t="shared" si="269"/>
        <v>0.20708521180988568</v>
      </c>
      <c r="G3466" s="17">
        <v>5.0908926037990989E-3</v>
      </c>
      <c r="H3466" s="9">
        <f t="shared" si="266"/>
        <v>4.5506616201370729E-3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-1.5081079961787754E-2</v>
      </c>
      <c r="D3467" s="6">
        <f t="shared" si="268"/>
        <v>2.2743897281383613E-4</v>
      </c>
      <c r="E3467" s="6">
        <f t="shared" si="270"/>
        <v>4.7648527502503451E-5</v>
      </c>
      <c r="F3467" s="6">
        <f t="shared" si="269"/>
        <v>0.24984109184703721</v>
      </c>
      <c r="G3467" s="17">
        <v>4.5506533204185936E-3</v>
      </c>
      <c r="H3467" s="9">
        <f t="shared" si="266"/>
        <v>4.9984106658720754E-3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-1.8961988931157844E-2</v>
      </c>
      <c r="D3468" s="6">
        <f t="shared" si="268"/>
        <v>3.5955702422535261E-4</v>
      </c>
      <c r="E3468" s="6">
        <f t="shared" si="270"/>
        <v>2.2743897281383613E-4</v>
      </c>
      <c r="F3468" s="6">
        <f t="shared" si="269"/>
        <v>0.20318957329091636</v>
      </c>
      <c r="G3468" s="17">
        <v>5.96047179299042E-3</v>
      </c>
      <c r="H3468" s="9">
        <f t="shared" si="266"/>
        <v>4.5076554137479978E-3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-6.408472490982039E-3</v>
      </c>
      <c r="D3469" s="6">
        <f t="shared" si="268"/>
        <v>4.1068519667673538E-5</v>
      </c>
      <c r="E3469" s="6">
        <f t="shared" si="270"/>
        <v>3.5955702422535261E-4</v>
      </c>
      <c r="F3469" s="6">
        <f t="shared" si="269"/>
        <v>0.33592370948285233</v>
      </c>
      <c r="G3469" s="17">
        <v>3.6976253882980551E-3</v>
      </c>
      <c r="H3469" s="9">
        <f t="shared" si="266"/>
        <v>5.7958925928872449E-3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-1.4362221200253667E-2</v>
      </c>
      <c r="D3470" s="6">
        <f t="shared" si="268"/>
        <v>2.0627339780501591E-4</v>
      </c>
      <c r="E3470" s="6">
        <f t="shared" si="270"/>
        <v>4.1068519667673538E-5</v>
      </c>
      <c r="F3470" s="6">
        <f t="shared" si="269"/>
        <v>0.14016471388145121</v>
      </c>
      <c r="G3470" s="17">
        <v>6.90120910834987E-3</v>
      </c>
      <c r="H3470" s="9">
        <f t="shared" ref="H3470:H3533" si="271">SQRT(F3470)/100</f>
        <v>3.7438578215719036E-3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-1.9571479581544225E-2</v>
      </c>
      <c r="D3471" s="6">
        <f t="shared" ref="D3471:D3534" si="273">C3471^2</f>
        <v>3.830428130108025E-4</v>
      </c>
      <c r="E3471" s="6">
        <f t="shared" si="270"/>
        <v>2.0627339780501591E-4</v>
      </c>
      <c r="F3471" s="6">
        <f t="shared" ref="F3471:F3534" si="274">IF(C3470&gt;0,B$6+B$7*E3471+B$8*(G3470*100)^2,B$6+B$7*E3471+B$8*(G3470*100)^2+E3471*$B$9)</f>
        <v>0.44429588790592373</v>
      </c>
      <c r="G3471" s="17">
        <v>6.7028931454803913E-3</v>
      </c>
      <c r="H3471" s="9">
        <f t="shared" si="271"/>
        <v>6.6655523995084141E-3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-5.4383339242073331E-3</v>
      </c>
      <c r="D3472" s="6">
        <f t="shared" si="273"/>
        <v>2.957547587118433E-5</v>
      </c>
      <c r="E3472" s="6">
        <f t="shared" ref="E3472:E3535" si="275">D3471</f>
        <v>3.830428130108025E-4</v>
      </c>
      <c r="F3472" s="6">
        <f t="shared" si="274"/>
        <v>0.42013383114499409</v>
      </c>
      <c r="G3472" s="17">
        <v>4.0327657038312882E-3</v>
      </c>
      <c r="H3472" s="9">
        <f t="shared" si="271"/>
        <v>6.481773145868298E-3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-1.9586713868930482E-2</v>
      </c>
      <c r="D3473" s="6">
        <f t="shared" si="273"/>
        <v>3.836393601833537E-4</v>
      </c>
      <c r="E3473" s="6">
        <f t="shared" si="275"/>
        <v>2.957547587118433E-5</v>
      </c>
      <c r="F3473" s="6">
        <f t="shared" si="274"/>
        <v>0.16336999891735779</v>
      </c>
      <c r="G3473" s="17">
        <v>4.4950600063693655E-3</v>
      </c>
      <c r="H3473" s="9">
        <f t="shared" si="271"/>
        <v>4.0419054778329218E-3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-2.1250360625976277E-2</v>
      </c>
      <c r="D3474" s="6">
        <f t="shared" si="273"/>
        <v>4.5157782673404287E-4</v>
      </c>
      <c r="E3474" s="6">
        <f t="shared" si="275"/>
        <v>3.836393601833537E-4</v>
      </c>
      <c r="F3474" s="6">
        <f t="shared" si="274"/>
        <v>0.19868803129261051</v>
      </c>
      <c r="G3474" s="17">
        <v>4.3743776844703585E-3</v>
      </c>
      <c r="H3474" s="9">
        <f t="shared" si="271"/>
        <v>4.4574435643383141E-3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-8.7115862163544226E-3</v>
      </c>
      <c r="D3475" s="6">
        <f t="shared" si="273"/>
        <v>7.5891734404976363E-5</v>
      </c>
      <c r="E3475" s="6">
        <f t="shared" si="275"/>
        <v>4.5157782673404287E-4</v>
      </c>
      <c r="F3475" s="6">
        <f t="shared" si="274"/>
        <v>0.18910180131962864</v>
      </c>
      <c r="G3475" s="17">
        <v>5.832277934111731E-3</v>
      </c>
      <c r="H3475" s="9">
        <f t="shared" si="271"/>
        <v>4.3485836926478562E-3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1.1091222357149792E-2</v>
      </c>
      <c r="D3476" s="6">
        <f t="shared" si="273"/>
        <v>1.2301521337573939E-4</v>
      </c>
      <c r="E3476" s="6">
        <f t="shared" si="275"/>
        <v>7.5891734404976363E-5</v>
      </c>
      <c r="F3476" s="6">
        <f t="shared" si="274"/>
        <v>0.3223778713565072</v>
      </c>
      <c r="G3476" s="17">
        <v>8.1428817263871096E-3</v>
      </c>
      <c r="H3476" s="9">
        <f t="shared" si="271"/>
        <v>5.6778329612318388E-3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-3.1858430732042428E-3</v>
      </c>
      <c r="D3477" s="6">
        <f t="shared" si="273"/>
        <v>1.0149596087083455E-5</v>
      </c>
      <c r="E3477" s="6">
        <f t="shared" si="275"/>
        <v>1.2301521337573939E-4</v>
      </c>
      <c r="F3477" s="6">
        <f t="shared" si="274"/>
        <v>0.61160752480853531</v>
      </c>
      <c r="G3477" s="17">
        <v>4.6110872817253902E-3</v>
      </c>
      <c r="H3477" s="9">
        <f t="shared" si="271"/>
        <v>7.8205340278559958E-3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-6.2987601714414978E-3</v>
      </c>
      <c r="D3478" s="6">
        <f t="shared" si="273"/>
        <v>3.9674379697337726E-5</v>
      </c>
      <c r="E3478" s="6">
        <f t="shared" si="275"/>
        <v>1.0149596087083455E-5</v>
      </c>
      <c r="F3478" s="6">
        <f t="shared" si="274"/>
        <v>0.20814504151051091</v>
      </c>
      <c r="G3478" s="17">
        <v>7.9657128260918284E-3</v>
      </c>
      <c r="H3478" s="9">
        <f t="shared" si="271"/>
        <v>4.5622915460381405E-3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-1.9246573288161945E-2</v>
      </c>
      <c r="D3479" s="6">
        <f t="shared" si="273"/>
        <v>3.7043058333658893E-4</v>
      </c>
      <c r="E3479" s="6">
        <f t="shared" si="275"/>
        <v>3.9674379697337726E-5</v>
      </c>
      <c r="F3479" s="6">
        <f t="shared" si="274"/>
        <v>0.58604546871080165</v>
      </c>
      <c r="G3479" s="17">
        <v>3.8960903645229475E-3</v>
      </c>
      <c r="H3479" s="9">
        <f t="shared" si="271"/>
        <v>7.6553606623777151E-3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2.9781289745064148E-3</v>
      </c>
      <c r="D3480" s="6">
        <f t="shared" si="273"/>
        <v>8.8692521887946301E-6</v>
      </c>
      <c r="E3480" s="6">
        <f t="shared" si="275"/>
        <v>3.7043058333658893E-4</v>
      </c>
      <c r="F3480" s="6">
        <f t="shared" si="274"/>
        <v>0.1536695184125553</v>
      </c>
      <c r="G3480" s="17">
        <v>5.0947208878749884E-3</v>
      </c>
      <c r="H3480" s="9">
        <f t="shared" si="271"/>
        <v>3.9200703872833116E-3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-1.0641789132608756E-2</v>
      </c>
      <c r="D3481" s="6">
        <f t="shared" si="273"/>
        <v>1.1324767594290982E-4</v>
      </c>
      <c r="E3481" s="6">
        <f t="shared" si="275"/>
        <v>8.8692521887946301E-6</v>
      </c>
      <c r="F3481" s="6">
        <f t="shared" si="274"/>
        <v>0.25018951254835736</v>
      </c>
      <c r="G3481" s="17">
        <v>8.5638507240346252E-3</v>
      </c>
      <c r="H3481" s="9">
        <f t="shared" si="271"/>
        <v>5.001894766469576E-3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-8.680121930694628E-3</v>
      </c>
      <c r="D3482" s="6">
        <f t="shared" si="273"/>
        <v>7.5344516731725838E-5</v>
      </c>
      <c r="E3482" s="6">
        <f t="shared" si="275"/>
        <v>1.1324767594290982E-4</v>
      </c>
      <c r="F3482" s="6">
        <f t="shared" si="274"/>
        <v>0.67460425730918716</v>
      </c>
      <c r="G3482" s="17">
        <v>4.0674967462655566E-3</v>
      </c>
      <c r="H3482" s="9">
        <f t="shared" si="271"/>
        <v>8.213429596150363E-3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-1.098390696344077E-2</v>
      </c>
      <c r="D3483" s="6">
        <f t="shared" si="273"/>
        <v>1.2064621218152263E-4</v>
      </c>
      <c r="E3483" s="6">
        <f t="shared" si="275"/>
        <v>7.5344516731725838E-5</v>
      </c>
      <c r="F3483" s="6">
        <f t="shared" si="274"/>
        <v>0.16589068684529629</v>
      </c>
      <c r="G3483" s="17">
        <v>2.1825781860649179E-3</v>
      </c>
      <c r="H3483" s="9">
        <f t="shared" si="271"/>
        <v>4.0729680436420845E-3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-5.6094975495117813E-3</v>
      </c>
      <c r="D3484" s="6">
        <f t="shared" si="273"/>
        <v>3.1466462757978678E-5</v>
      </c>
      <c r="E3484" s="6">
        <f t="shared" si="275"/>
        <v>1.2064621218152263E-4</v>
      </c>
      <c r="F3484" s="6">
        <f t="shared" si="274"/>
        <v>6.0370126438387142E-2</v>
      </c>
      <c r="G3484" s="17">
        <v>5.0607567474069918E-3</v>
      </c>
      <c r="H3484" s="9">
        <f t="shared" si="271"/>
        <v>2.4570333013288026E-3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-1.4018678239793352E-2</v>
      </c>
      <c r="D3485" s="6">
        <f t="shared" si="273"/>
        <v>1.9652333959085561E-4</v>
      </c>
      <c r="E3485" s="6">
        <f t="shared" si="275"/>
        <v>3.1466462757978678E-5</v>
      </c>
      <c r="F3485" s="6">
        <f t="shared" si="274"/>
        <v>0.24710060253339303</v>
      </c>
      <c r="G3485" s="17">
        <v>4.3093345199344312E-3</v>
      </c>
      <c r="H3485" s="9">
        <f t="shared" si="271"/>
        <v>4.9709214692388072E-3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-4.2986860098422697E-3</v>
      </c>
      <c r="D3486" s="6">
        <f t="shared" si="273"/>
        <v>1.8478701411213655E-5</v>
      </c>
      <c r="E3486" s="6">
        <f t="shared" si="275"/>
        <v>1.9652333959085561E-4</v>
      </c>
      <c r="F3486" s="6">
        <f t="shared" si="274"/>
        <v>0.18403822885319535</v>
      </c>
      <c r="G3486" s="17">
        <v>3.6787028923657367E-3</v>
      </c>
      <c r="H3486" s="9">
        <f t="shared" si="271"/>
        <v>4.2899677021301149E-3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-6.570051944904229E-3</v>
      </c>
      <c r="D3487" s="6">
        <f t="shared" si="273"/>
        <v>4.3165582558739845E-5</v>
      </c>
      <c r="E3487" s="6">
        <f t="shared" si="275"/>
        <v>1.8478701411213655E-5</v>
      </c>
      <c r="F3487" s="6">
        <f t="shared" si="274"/>
        <v>0.13891410904199242</v>
      </c>
      <c r="G3487" s="17">
        <v>2.1013177087993843E-3</v>
      </c>
      <c r="H3487" s="9">
        <f t="shared" si="271"/>
        <v>3.7271183110010398E-3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-1.0586745035602429E-2</v>
      </c>
      <c r="D3488" s="6">
        <f t="shared" si="273"/>
        <v>1.1207917044885267E-4</v>
      </c>
      <c r="E3488" s="6">
        <f t="shared" si="275"/>
        <v>4.3165582558739845E-5</v>
      </c>
      <c r="F3488" s="6">
        <f t="shared" si="274"/>
        <v>5.7250720997763835E-2</v>
      </c>
      <c r="G3488" s="17">
        <v>2.7664455380069291E-3</v>
      </c>
      <c r="H3488" s="9">
        <f t="shared" si="271"/>
        <v>2.3927122893854964E-3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-3.3689303213678221E-3</v>
      </c>
      <c r="D3489" s="6">
        <f t="shared" si="273"/>
        <v>1.1349691510231496E-5</v>
      </c>
      <c r="E3489" s="6">
        <f t="shared" si="275"/>
        <v>1.1207917044885267E-4</v>
      </c>
      <c r="F3489" s="6">
        <f t="shared" si="274"/>
        <v>8.6251883534808366E-2</v>
      </c>
      <c r="G3489" s="17">
        <v>2.8379970777946315E-3</v>
      </c>
      <c r="H3489" s="9">
        <f t="shared" si="271"/>
        <v>2.9368670983687421E-3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-1.4435570338930885E-2</v>
      </c>
      <c r="D3490" s="6">
        <f t="shared" si="273"/>
        <v>2.0838569101022116E-4</v>
      </c>
      <c r="E3490" s="6">
        <f t="shared" si="275"/>
        <v>1.1349691510231496E-5</v>
      </c>
      <c r="F3490" s="6">
        <f t="shared" si="274"/>
        <v>8.9841915832893998E-2</v>
      </c>
      <c r="G3490" s="17">
        <v>5.7497562076287466E-3</v>
      </c>
      <c r="H3490" s="9">
        <f t="shared" si="271"/>
        <v>2.9973641058919421E-3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-1.5185451479396345E-2</v>
      </c>
      <c r="D3491" s="6">
        <f t="shared" si="273"/>
        <v>2.3059793663310064E-4</v>
      </c>
      <c r="E3491" s="6">
        <f t="shared" si="275"/>
        <v>2.0838569101022116E-4</v>
      </c>
      <c r="F3491" s="6">
        <f t="shared" si="274"/>
        <v>0.31381938950399058</v>
      </c>
      <c r="G3491" s="17">
        <v>3.9312245245353688E-3</v>
      </c>
      <c r="H3491" s="9">
        <f t="shared" si="271"/>
        <v>5.6019584923845209E-3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-6.0200892220284106E-3</v>
      </c>
      <c r="D3492" s="6">
        <f t="shared" si="273"/>
        <v>3.6241474241182634E-5</v>
      </c>
      <c r="E3492" s="6">
        <f t="shared" si="275"/>
        <v>2.3059793663310064E-4</v>
      </c>
      <c r="F3492" s="6">
        <f t="shared" si="274"/>
        <v>0.15613027331497417</v>
      </c>
      <c r="G3492" s="17">
        <v>4.1480824298854692E-3</v>
      </c>
      <c r="H3492" s="9">
        <f t="shared" si="271"/>
        <v>3.9513323489042797E-3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-8.9917251068563075E-3</v>
      </c>
      <c r="D3493" s="6">
        <f t="shared" si="273"/>
        <v>8.0851120397270077E-5</v>
      </c>
      <c r="E3493" s="6">
        <f t="shared" si="275"/>
        <v>3.6241474241182634E-5</v>
      </c>
      <c r="F3493" s="6">
        <f t="shared" si="274"/>
        <v>0.17182004880287455</v>
      </c>
      <c r="G3493" s="17">
        <v>2.9562050240917745E-3</v>
      </c>
      <c r="H3493" s="9">
        <f t="shared" si="271"/>
        <v>4.1451181985906575E-3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-1.1837311098406557E-2</v>
      </c>
      <c r="D3494" s="6">
        <f t="shared" si="273"/>
        <v>1.4012193404045904E-4</v>
      </c>
      <c r="E3494" s="6">
        <f t="shared" si="275"/>
        <v>8.0851120397270077E-5</v>
      </c>
      <c r="F3494" s="6">
        <f t="shared" si="274"/>
        <v>9.597798099480806E-2</v>
      </c>
      <c r="G3494" s="17">
        <v>6.3006144480233974E-3</v>
      </c>
      <c r="H3494" s="9">
        <f t="shared" si="271"/>
        <v>3.0980313264201841E-3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-2.2959209761992273E-3</v>
      </c>
      <c r="D3495" s="6">
        <f t="shared" si="273"/>
        <v>5.2712531289516128E-6</v>
      </c>
      <c r="E3495" s="6">
        <f t="shared" si="275"/>
        <v>1.4012193404045904E-4</v>
      </c>
      <c r="F3495" s="6">
        <f t="shared" si="274"/>
        <v>0.3732751590378296</v>
      </c>
      <c r="G3495" s="17">
        <v>3.1817126425308134E-3</v>
      </c>
      <c r="H3495" s="9">
        <f t="shared" si="271"/>
        <v>6.1096248578601745E-3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-2.0257270566449423E-2</v>
      </c>
      <c r="D3496" s="6">
        <f t="shared" si="273"/>
        <v>4.1035701080233811E-4</v>
      </c>
      <c r="E3496" s="6">
        <f t="shared" si="275"/>
        <v>5.2712531289516128E-6</v>
      </c>
      <c r="F3496" s="6">
        <f t="shared" si="274"/>
        <v>0.10837444965833955</v>
      </c>
      <c r="G3496" s="17">
        <v>7.1929501034981563E-3</v>
      </c>
      <c r="H3496" s="9">
        <f t="shared" si="271"/>
        <v>3.2920274855830038E-3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2.0306716089980859E-4</v>
      </c>
      <c r="D3497" s="6">
        <f t="shared" si="273"/>
        <v>4.1236271835908748E-8</v>
      </c>
      <c r="E3497" s="6">
        <f t="shared" si="275"/>
        <v>4.1035701080233811E-4</v>
      </c>
      <c r="F3497" s="6">
        <f t="shared" si="274"/>
        <v>0.48112928720058756</v>
      </c>
      <c r="G3497" s="17">
        <v>5.1411408792569361E-3</v>
      </c>
      <c r="H3497" s="9">
        <f t="shared" si="271"/>
        <v>6.9363483707249561E-3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-9.148316984394847E-3</v>
      </c>
      <c r="D3498" s="6">
        <f t="shared" si="273"/>
        <v>8.3691703646967226E-5</v>
      </c>
      <c r="E3498" s="6">
        <f t="shared" si="275"/>
        <v>4.1236271835908748E-8</v>
      </c>
      <c r="F3498" s="6">
        <f t="shared" si="274"/>
        <v>0.25444541869306525</v>
      </c>
      <c r="G3498" s="17">
        <v>2.1827186003240471E-3</v>
      </c>
      <c r="H3498" s="9">
        <f t="shared" si="271"/>
        <v>5.0442583071554255E-3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-1.2556823488910181E-2</v>
      </c>
      <c r="D3499" s="6">
        <f t="shared" si="273"/>
        <v>1.5767381613164647E-4</v>
      </c>
      <c r="E3499" s="6">
        <f t="shared" si="275"/>
        <v>8.3691703646967226E-5</v>
      </c>
      <c r="F3499" s="6">
        <f t="shared" si="274"/>
        <v>6.0374962535967032E-2</v>
      </c>
      <c r="G3499" s="17">
        <v>3.6262662776321464E-3</v>
      </c>
      <c r="H3499" s="9">
        <f t="shared" si="271"/>
        <v>2.4571317127082752E-3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-6.0049153302156547E-3</v>
      </c>
      <c r="D3500" s="6">
        <f t="shared" si="273"/>
        <v>3.6059008123058983E-5</v>
      </c>
      <c r="E3500" s="6">
        <f t="shared" si="275"/>
        <v>1.5767381613164647E-4</v>
      </c>
      <c r="F3500" s="6">
        <f t="shared" si="274"/>
        <v>0.13548561316717392</v>
      </c>
      <c r="G3500" s="17">
        <v>6.303285656287811E-3</v>
      </c>
      <c r="H3500" s="9">
        <f t="shared" si="271"/>
        <v>3.6808370402284028E-3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-7.055608762543175E-3</v>
      </c>
      <c r="D3501" s="6">
        <f t="shared" si="273"/>
        <v>4.9781615010076032E-5</v>
      </c>
      <c r="E3501" s="6">
        <f t="shared" si="275"/>
        <v>3.6059008123058983E-5</v>
      </c>
      <c r="F3501" s="6">
        <f t="shared" si="274"/>
        <v>0.373574878194532</v>
      </c>
      <c r="G3501" s="17">
        <v>2.8479694294016797E-3</v>
      </c>
      <c r="H3501" s="9">
        <f t="shared" si="271"/>
        <v>6.1120772098733501E-3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-5.1302601202757895E-3</v>
      </c>
      <c r="D3502" s="6">
        <f t="shared" si="273"/>
        <v>2.631956890169216E-5</v>
      </c>
      <c r="E3502" s="6">
        <f t="shared" si="275"/>
        <v>4.9781615010076032E-5</v>
      </c>
      <c r="F3502" s="6">
        <f t="shared" si="274"/>
        <v>9.0350479987399784E-2</v>
      </c>
      <c r="G3502" s="17">
        <v>2.1545024927304758E-3</v>
      </c>
      <c r="H3502" s="9">
        <f t="shared" si="271"/>
        <v>3.0058356573072955E-3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-9.60329622655701E-3</v>
      </c>
      <c r="D3503" s="6">
        <f t="shared" si="273"/>
        <v>9.2223298415004107E-5</v>
      </c>
      <c r="E3503" s="6">
        <f t="shared" si="275"/>
        <v>2.631956890169216E-5</v>
      </c>
      <c r="F3503" s="6">
        <f t="shared" si="274"/>
        <v>5.9277793894385242E-2</v>
      </c>
      <c r="G3503" s="17">
        <v>3.8316134124571342E-3</v>
      </c>
      <c r="H3503" s="9">
        <f t="shared" si="271"/>
        <v>2.4347031419535573E-3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-1.1062830293585853E-2</v>
      </c>
      <c r="D3504" s="6">
        <f t="shared" si="273"/>
        <v>1.2238621410468083E-4</v>
      </c>
      <c r="E3504" s="6">
        <f t="shared" si="275"/>
        <v>9.2223298415004107E-5</v>
      </c>
      <c r="F3504" s="6">
        <f t="shared" si="274"/>
        <v>0.14920169019734619</v>
      </c>
      <c r="G3504" s="17">
        <v>3.5468922032584143E-3</v>
      </c>
      <c r="H3504" s="9">
        <f t="shared" si="271"/>
        <v>3.8626634618789428E-3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-1.4655288479613872E-2</v>
      </c>
      <c r="D3505" s="6">
        <f t="shared" si="273"/>
        <v>2.1477748042070306E-4</v>
      </c>
      <c r="E3505" s="6">
        <f t="shared" si="275"/>
        <v>1.2238621410468083E-4</v>
      </c>
      <c r="F3505" s="6">
        <f t="shared" si="274"/>
        <v>0.13038520584484159</v>
      </c>
      <c r="G3505" s="17">
        <v>5.7725811242922151E-3</v>
      </c>
      <c r="H3505" s="9">
        <f t="shared" si="271"/>
        <v>3.6108891681252359E-3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-3.6577828383911673E-3</v>
      </c>
      <c r="D3506" s="6">
        <f t="shared" si="273"/>
        <v>1.3379375292828944E-5</v>
      </c>
      <c r="E3506" s="6">
        <f t="shared" si="275"/>
        <v>2.1477748042070306E-4</v>
      </c>
      <c r="F3506" s="6">
        <f t="shared" si="274"/>
        <v>0.31617516129824547</v>
      </c>
      <c r="G3506" s="17">
        <v>2.8834661031577375E-3</v>
      </c>
      <c r="H3506" s="9">
        <f t="shared" si="271"/>
        <v>5.6229455030103702E-3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-7.0842705893736837E-3</v>
      </c>
      <c r="D3507" s="6">
        <f t="shared" si="273"/>
        <v>5.0186889783464956E-5</v>
      </c>
      <c r="E3507" s="6">
        <f t="shared" si="275"/>
        <v>1.3379375292828944E-5</v>
      </c>
      <c r="F3507" s="6">
        <f t="shared" si="274"/>
        <v>9.2172109526453133E-2</v>
      </c>
      <c r="G3507" s="17">
        <v>3.4869095921138001E-3</v>
      </c>
      <c r="H3507" s="9">
        <f t="shared" si="271"/>
        <v>3.0359859934863519E-3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-1.0016418264763008E-2</v>
      </c>
      <c r="D3508" s="6">
        <f t="shared" si="273"/>
        <v>1.0032863485467798E-4</v>
      </c>
      <c r="E3508" s="6">
        <f t="shared" si="275"/>
        <v>5.0186889783464956E-5</v>
      </c>
      <c r="F3508" s="6">
        <f t="shared" si="274"/>
        <v>0.12660491768447249</v>
      </c>
      <c r="G3508" s="17">
        <v>2.3969344878246889E-3</v>
      </c>
      <c r="H3508" s="9">
        <f t="shared" si="271"/>
        <v>3.5581584799510052E-3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-1.0483838053897106E-2</v>
      </c>
      <c r="D3509" s="6">
        <f t="shared" si="273"/>
        <v>1.0991086034034107E-4</v>
      </c>
      <c r="E3509" s="6">
        <f t="shared" si="275"/>
        <v>1.0032863485467798E-4</v>
      </c>
      <c r="F3509" s="6">
        <f t="shared" si="274"/>
        <v>6.9162382584773863E-2</v>
      </c>
      <c r="G3509" s="17">
        <v>2.7808800145262113E-3</v>
      </c>
      <c r="H3509" s="9">
        <f t="shared" si="271"/>
        <v>2.6298741906177541E-3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-8.9749655484083323E-3</v>
      </c>
      <c r="D3510" s="6">
        <f t="shared" si="273"/>
        <v>8.0550006595116481E-5</v>
      </c>
      <c r="E3510" s="6">
        <f t="shared" si="275"/>
        <v>1.0991086034034107E-4</v>
      </c>
      <c r="F3510" s="6">
        <f t="shared" si="274"/>
        <v>8.6969056691776528E-2</v>
      </c>
      <c r="G3510" s="17">
        <v>1.9137729876549017E-3</v>
      </c>
      <c r="H3510" s="9">
        <f t="shared" si="271"/>
        <v>2.9490516559018852E-3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-1.1178598709443006E-2</v>
      </c>
      <c r="D3511" s="6">
        <f t="shared" si="273"/>
        <v>1.2496106910676083E-4</v>
      </c>
      <c r="E3511" s="6">
        <f t="shared" si="275"/>
        <v>8.0550006595116481E-5</v>
      </c>
      <c r="F3511" s="6">
        <f t="shared" si="274"/>
        <v>5.050668050653892E-2</v>
      </c>
      <c r="G3511" s="17">
        <v>4.6638442859839487E-3</v>
      </c>
      <c r="H3511" s="9">
        <f t="shared" si="271"/>
        <v>2.2473691398285887E-3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-1.5338158078902599E-2</v>
      </c>
      <c r="D3512" s="6">
        <f t="shared" si="273"/>
        <v>2.3525909325340506E-4</v>
      </c>
      <c r="E3512" s="6">
        <f t="shared" si="275"/>
        <v>1.2496106910676083E-4</v>
      </c>
      <c r="F3512" s="6">
        <f t="shared" si="274"/>
        <v>0.2125298914545414</v>
      </c>
      <c r="G3512" s="17">
        <v>3.7751886356025216E-3</v>
      </c>
      <c r="H3512" s="9">
        <f t="shared" si="271"/>
        <v>4.6100964355915743E-3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-1.639847682654904E-2</v>
      </c>
      <c r="D3513" s="6">
        <f t="shared" si="273"/>
        <v>2.6891004223086586E-4</v>
      </c>
      <c r="E3513" s="6">
        <f t="shared" si="275"/>
        <v>2.3525909325340506E-4</v>
      </c>
      <c r="F3513" s="6">
        <f t="shared" si="274"/>
        <v>0.14535976907831399</v>
      </c>
      <c r="G3513" s="17">
        <v>5.6216104085045956E-3</v>
      </c>
      <c r="H3513" s="9">
        <f t="shared" si="271"/>
        <v>3.8126076257374557E-3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-1.2062714535285785E-2</v>
      </c>
      <c r="D3514" s="6">
        <f t="shared" si="273"/>
        <v>1.4550908195979495E-4</v>
      </c>
      <c r="E3514" s="6">
        <f t="shared" si="275"/>
        <v>2.6891004223086586E-4</v>
      </c>
      <c r="F3514" s="6">
        <f t="shared" si="274"/>
        <v>0.30076838431865704</v>
      </c>
      <c r="G3514" s="17">
        <v>7.2206247487031838E-3</v>
      </c>
      <c r="H3514" s="9">
        <f t="shared" si="271"/>
        <v>5.4842354464287634E-3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-1.4805084661627214E-2</v>
      </c>
      <c r="D3515" s="6">
        <f t="shared" si="273"/>
        <v>2.1919053183794941E-4</v>
      </c>
      <c r="E3515" s="6">
        <f t="shared" si="275"/>
        <v>1.4550908195979495E-4</v>
      </c>
      <c r="F3515" s="6">
        <f t="shared" si="274"/>
        <v>0.48469746222926674</v>
      </c>
      <c r="G3515" s="17">
        <v>2.8513599317123058E-3</v>
      </c>
      <c r="H3515" s="9">
        <f t="shared" si="271"/>
        <v>6.9620217051461911E-3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1.9800463785738052E-3</v>
      </c>
      <c r="D3516" s="6">
        <f t="shared" si="273"/>
        <v>3.9205836613032405E-6</v>
      </c>
      <c r="E3516" s="6">
        <f t="shared" si="275"/>
        <v>2.1919053183794941E-4</v>
      </c>
      <c r="F3516" s="6">
        <f t="shared" si="274"/>
        <v>9.0526559915195676E-2</v>
      </c>
      <c r="G3516" s="17">
        <v>4.8147513533619681E-3</v>
      </c>
      <c r="H3516" s="9">
        <f t="shared" si="271"/>
        <v>3.0087631996419339E-3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-1.0167345503055508E-2</v>
      </c>
      <c r="D3517" s="6">
        <f t="shared" si="273"/>
        <v>1.0337491457850306E-4</v>
      </c>
      <c r="E3517" s="6">
        <f t="shared" si="275"/>
        <v>3.9205836613032405E-6</v>
      </c>
      <c r="F3517" s="6">
        <f t="shared" si="274"/>
        <v>0.225339656636736</v>
      </c>
      <c r="G3517" s="17">
        <v>2.1011810303881808E-3</v>
      </c>
      <c r="H3517" s="9">
        <f t="shared" si="271"/>
        <v>4.7469954353963305E-3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-1.3775164473099939E-2</v>
      </c>
      <c r="D3518" s="6">
        <f t="shared" si="273"/>
        <v>1.8975515626095473E-4</v>
      </c>
      <c r="E3518" s="6">
        <f t="shared" si="275"/>
        <v>1.0337491457850306E-4</v>
      </c>
      <c r="F3518" s="6">
        <f t="shared" si="274"/>
        <v>5.7246641884090364E-2</v>
      </c>
      <c r="G3518" s="17">
        <v>1.7495709345264937E-3</v>
      </c>
      <c r="H3518" s="9">
        <f t="shared" si="271"/>
        <v>2.3926270474959187E-3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-1.8646695820179547E-2</v>
      </c>
      <c r="D3519" s="6">
        <f t="shared" si="273"/>
        <v>3.4769926501030139E-4</v>
      </c>
      <c r="E3519" s="6">
        <f t="shared" si="275"/>
        <v>1.8975515626095473E-4</v>
      </c>
      <c r="F3519" s="6">
        <f t="shared" si="274"/>
        <v>4.5120721827162584E-2</v>
      </c>
      <c r="G3519" s="17">
        <v>5.5374472199212713E-3</v>
      </c>
      <c r="H3519" s="9">
        <f t="shared" si="271"/>
        <v>2.1241638784981393E-3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-1.7092223342025138E-2</v>
      </c>
      <c r="D3520" s="6">
        <f t="shared" si="273"/>
        <v>2.9214409877366897E-4</v>
      </c>
      <c r="E3520" s="6">
        <f t="shared" si="275"/>
        <v>3.4769926501030139E-4</v>
      </c>
      <c r="F3520" s="6">
        <f t="shared" si="274"/>
        <v>0.29235752686403821</v>
      </c>
      <c r="G3520" s="17">
        <v>4.8890603283047625E-3</v>
      </c>
      <c r="H3520" s="9">
        <f t="shared" si="271"/>
        <v>5.4070095881553438E-3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-9.4883618591279934E-3</v>
      </c>
      <c r="D3521" s="6">
        <f t="shared" si="273"/>
        <v>9.0029010769754827E-5</v>
      </c>
      <c r="E3521" s="6">
        <f t="shared" si="275"/>
        <v>2.9214409877366897E-4</v>
      </c>
      <c r="F3521" s="6">
        <f t="shared" si="274"/>
        <v>0.23180354382634599</v>
      </c>
      <c r="G3521" s="17">
        <v>3.1405045519028161E-3</v>
      </c>
      <c r="H3521" s="9">
        <f t="shared" si="271"/>
        <v>4.8145980499554267E-3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-2.33242968515056E-3</v>
      </c>
      <c r="D3522" s="6">
        <f t="shared" si="273"/>
        <v>5.4402282361715406E-6</v>
      </c>
      <c r="E3522" s="6">
        <f t="shared" si="275"/>
        <v>9.0029010769754827E-5</v>
      </c>
      <c r="F3522" s="6">
        <f t="shared" si="274"/>
        <v>0.10604241401804894</v>
      </c>
      <c r="G3522" s="17">
        <v>5.9675323028025168E-3</v>
      </c>
      <c r="H3522" s="9">
        <f t="shared" si="271"/>
        <v>3.2564154221789475E-3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-1.1086309631935201E-2</v>
      </c>
      <c r="D3523" s="6">
        <f t="shared" si="273"/>
        <v>1.229062612551392E-4</v>
      </c>
      <c r="E3523" s="6">
        <f t="shared" si="275"/>
        <v>5.4402282361715406E-6</v>
      </c>
      <c r="F3523" s="6">
        <f t="shared" si="274"/>
        <v>0.33667178036020873</v>
      </c>
      <c r="G3523" s="17">
        <v>3.3498283030270128E-3</v>
      </c>
      <c r="H3523" s="9">
        <f t="shared" si="271"/>
        <v>5.8023424611117948E-3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7.7701998363749868E-3</v>
      </c>
      <c r="D3524" s="6">
        <f t="shared" si="273"/>
        <v>6.0376005497201875E-5</v>
      </c>
      <c r="E3524" s="6">
        <f t="shared" si="275"/>
        <v>1.229062612551392E-4</v>
      </c>
      <c r="F3524" s="6">
        <f t="shared" si="274"/>
        <v>0.11821180434330202</v>
      </c>
      <c r="G3524" s="17">
        <v>1.1617645031937303E-2</v>
      </c>
      <c r="H3524" s="9">
        <f t="shared" si="271"/>
        <v>3.4381943566834904E-3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-9.8130531491126896E-3</v>
      </c>
      <c r="D3525" s="6">
        <f t="shared" si="273"/>
        <v>9.6296012107310476E-5</v>
      </c>
      <c r="E3525" s="6">
        <f t="shared" si="275"/>
        <v>6.0376005497201875E-5</v>
      </c>
      <c r="F3525" s="6">
        <f t="shared" si="274"/>
        <v>1.2266233887210893</v>
      </c>
      <c r="G3525" s="17">
        <v>3.1049105700368001E-3</v>
      </c>
      <c r="H3525" s="9">
        <f t="shared" si="271"/>
        <v>1.1075303105202536E-2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-7.9037463762419054E-3</v>
      </c>
      <c r="D3526" s="6">
        <f t="shared" si="273"/>
        <v>6.246920677995705E-5</v>
      </c>
      <c r="E3526" s="6">
        <f t="shared" si="275"/>
        <v>9.6296012107310476E-5</v>
      </c>
      <c r="F3526" s="6">
        <f t="shared" si="274"/>
        <v>0.1040513910758897</v>
      </c>
      <c r="G3526" s="17">
        <v>4.9613164635687827E-3</v>
      </c>
      <c r="H3526" s="9">
        <f t="shared" si="271"/>
        <v>3.2256997857192122E-3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-5.980908288382541E-3</v>
      </c>
      <c r="D3527" s="6">
        <f t="shared" si="273"/>
        <v>3.5771263954042976E-5</v>
      </c>
      <c r="E3527" s="6">
        <f t="shared" si="275"/>
        <v>6.246920677995705E-5</v>
      </c>
      <c r="F3527" s="6">
        <f t="shared" si="274"/>
        <v>0.23817462474484571</v>
      </c>
      <c r="G3527" s="17">
        <v>3.1203575439436248E-3</v>
      </c>
      <c r="H3527" s="9">
        <f t="shared" si="271"/>
        <v>4.8803137680362898E-3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-6.644847337795216E-3</v>
      </c>
      <c r="D3528" s="6">
        <f t="shared" si="273"/>
        <v>4.415399614260417E-5</v>
      </c>
      <c r="E3528" s="6">
        <f t="shared" si="275"/>
        <v>3.5771263954042976E-5</v>
      </c>
      <c r="F3528" s="6">
        <f t="shared" si="274"/>
        <v>0.10491163882809702</v>
      </c>
      <c r="G3528" s="17">
        <v>1.6497423453153844E-3</v>
      </c>
      <c r="H3528" s="9">
        <f t="shared" si="271"/>
        <v>3.2390066197539179E-3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-3.049257470362215E-3</v>
      </c>
      <c r="D3529" s="6">
        <f t="shared" si="273"/>
        <v>9.2979711205597736E-6</v>
      </c>
      <c r="E3529" s="6">
        <f t="shared" si="275"/>
        <v>4.415399614260417E-5</v>
      </c>
      <c r="F3529" s="6">
        <f t="shared" si="274"/>
        <v>4.2078598837417228E-2</v>
      </c>
      <c r="G3529" s="17">
        <v>2.8565087520944867E-3</v>
      </c>
      <c r="H3529" s="9">
        <f t="shared" si="271"/>
        <v>2.0513068721529021E-3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-1.0589246321981879E-2</v>
      </c>
      <c r="D3530" s="6">
        <f t="shared" si="273"/>
        <v>1.1213213766760674E-4</v>
      </c>
      <c r="E3530" s="6">
        <f t="shared" si="275"/>
        <v>9.2979711205597736E-6</v>
      </c>
      <c r="F3530" s="6">
        <f t="shared" si="274"/>
        <v>9.0786080214436377E-2</v>
      </c>
      <c r="G3530" s="17">
        <v>2.8842857207897316E-3</v>
      </c>
      <c r="H3530" s="9">
        <f t="shared" si="271"/>
        <v>3.0130728536568174E-3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-8.930758417376887E-3</v>
      </c>
      <c r="D3531" s="6">
        <f t="shared" si="273"/>
        <v>7.9758445909548114E-5</v>
      </c>
      <c r="E3531" s="6">
        <f t="shared" si="275"/>
        <v>1.1213213766760674E-4</v>
      </c>
      <c r="F3531" s="6">
        <f t="shared" si="274"/>
        <v>9.2216200334077056E-2</v>
      </c>
      <c r="G3531" s="17">
        <v>1.0042284520493374E-3</v>
      </c>
      <c r="H3531" s="9">
        <f t="shared" si="271"/>
        <v>3.0367120432151129E-3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-6.1245989963450301E-3</v>
      </c>
      <c r="D3532" s="6">
        <f t="shared" si="273"/>
        <v>3.7510712866030547E-5</v>
      </c>
      <c r="E3532" s="6">
        <f t="shared" si="275"/>
        <v>7.9758445909548114E-5</v>
      </c>
      <c r="F3532" s="6">
        <f t="shared" si="274"/>
        <v>2.6734320363933341E-2</v>
      </c>
      <c r="G3532" s="17">
        <v>2.3139712572174042E-3</v>
      </c>
      <c r="H3532" s="9">
        <f t="shared" si="271"/>
        <v>1.635063312655915E-3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-1.8696212026370864E-2</v>
      </c>
      <c r="D3533" s="6">
        <f t="shared" si="273"/>
        <v>3.4954834413501452E-4</v>
      </c>
      <c r="E3533" s="6">
        <f t="shared" si="275"/>
        <v>3.7510712866030547E-5</v>
      </c>
      <c r="F3533" s="6">
        <f t="shared" si="274"/>
        <v>6.5660588844565562E-2</v>
      </c>
      <c r="G3533" s="17">
        <v>4.6660595323816337E-3</v>
      </c>
      <c r="H3533" s="9">
        <f t="shared" si="271"/>
        <v>2.562432220460974E-3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-8.7595280310114494E-3</v>
      </c>
      <c r="D3534" s="6">
        <f t="shared" si="273"/>
        <v>7.6729331326075317E-5</v>
      </c>
      <c r="E3534" s="6">
        <f t="shared" si="275"/>
        <v>3.4954834413501452E-4</v>
      </c>
      <c r="F3534" s="6">
        <f t="shared" si="274"/>
        <v>0.21271899024618843</v>
      </c>
      <c r="G3534" s="17">
        <v>3.488074753345098E-3</v>
      </c>
      <c r="H3534" s="9">
        <f t="shared" ref="H3534:H3597" si="276">SQRT(F3534)/100</f>
        <v>4.6121468997223887E-3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-1.3229322405248418E-2</v>
      </c>
      <c r="D3535" s="6">
        <f t="shared" ref="D3535:D3598" si="278">C3535^2</f>
        <v>1.7501497130200779E-4</v>
      </c>
      <c r="E3535" s="6">
        <f t="shared" si="275"/>
        <v>7.6729331326075317E-5</v>
      </c>
      <c r="F3535" s="6">
        <f t="shared" ref="F3535:F3598" si="279">IF(C3534&gt;0,B$6+B$7*E3535+B$8*(G3534*100)^2,B$6+B$7*E3535+B$8*(G3534*100)^2+E3535*$B$9)</f>
        <v>0.12667818085762395</v>
      </c>
      <c r="G3535" s="17">
        <v>5.0582823617175482E-3</v>
      </c>
      <c r="H3535" s="9">
        <f t="shared" si="276"/>
        <v>3.5591878407527744E-3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-4.076885412112396E-3</v>
      </c>
      <c r="D3536" s="6">
        <f t="shared" si="278"/>
        <v>1.6620994663494862E-5</v>
      </c>
      <c r="E3536" s="6">
        <f t="shared" ref="E3536:E3599" si="280">D3535</f>
        <v>1.7501497130200779E-4</v>
      </c>
      <c r="F3536" s="6">
        <f t="shared" si="279"/>
        <v>0.24687887434337061</v>
      </c>
      <c r="G3536" s="17">
        <v>4.3256168445651904E-3</v>
      </c>
      <c r="H3536" s="9">
        <f t="shared" si="276"/>
        <v>4.9686907163091834E-3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-1.4634083650363179E-2</v>
      </c>
      <c r="D3537" s="6">
        <f t="shared" si="278"/>
        <v>2.1415640428582692E-4</v>
      </c>
      <c r="E3537" s="6">
        <f t="shared" si="280"/>
        <v>1.6620994663494862E-5</v>
      </c>
      <c r="F3537" s="6">
        <f t="shared" si="279"/>
        <v>0.18529437263878321</v>
      </c>
      <c r="G3537" s="17">
        <v>4.3212014443781456E-3</v>
      </c>
      <c r="H3537" s="9">
        <f t="shared" si="276"/>
        <v>4.3045832857407139E-3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-1.1592788606812249E-2</v>
      </c>
      <c r="D3538" s="6">
        <f t="shared" si="278"/>
        <v>1.3439274768223589E-4</v>
      </c>
      <c r="E3538" s="6">
        <f t="shared" si="280"/>
        <v>2.1415640428582692E-4</v>
      </c>
      <c r="F3538" s="6">
        <f t="shared" si="279"/>
        <v>0.18495589825173328</v>
      </c>
      <c r="G3538" s="17">
        <v>5.8125979168475094E-3</v>
      </c>
      <c r="H3538" s="9">
        <f t="shared" si="276"/>
        <v>4.3006499305539075E-3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-1.096889051351059E-2</v>
      </c>
      <c r="D3539" s="6">
        <f t="shared" si="278"/>
        <v>1.2031655909738261E-4</v>
      </c>
      <c r="E3539" s="6">
        <f t="shared" si="280"/>
        <v>1.3439274768223589E-4</v>
      </c>
      <c r="F3539" s="6">
        <f t="shared" si="279"/>
        <v>0.32032621897274766</v>
      </c>
      <c r="G3539" s="17">
        <v>4.4276760041574385E-3</v>
      </c>
      <c r="H3539" s="9">
        <f t="shared" si="276"/>
        <v>5.6597369106058957E-3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-2.1456549411074874E-2</v>
      </c>
      <c r="D3540" s="6">
        <f t="shared" si="278"/>
        <v>4.6038351262989754E-4</v>
      </c>
      <c r="E3540" s="6">
        <f t="shared" si="280"/>
        <v>1.2031655909738261E-4</v>
      </c>
      <c r="F3540" s="6">
        <f t="shared" si="279"/>
        <v>0.19329797724691525</v>
      </c>
      <c r="G3540" s="17">
        <v>6.2877311963910167E-3</v>
      </c>
      <c r="H3540" s="9">
        <f t="shared" si="276"/>
        <v>4.3965665836754389E-3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-3.3952490079315724E-3</v>
      </c>
      <c r="D3541" s="6">
        <f t="shared" si="278"/>
        <v>1.1527715825860326E-5</v>
      </c>
      <c r="E3541" s="6">
        <f t="shared" si="280"/>
        <v>4.6038351262989754E-4</v>
      </c>
      <c r="F3541" s="6">
        <f t="shared" si="279"/>
        <v>0.37182819193607586</v>
      </c>
      <c r="G3541" s="17">
        <v>2.7074508214904379E-3</v>
      </c>
      <c r="H3541" s="9">
        <f t="shared" si="276"/>
        <v>6.0977716580409595E-3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-3.9209794287995954E-3</v>
      </c>
      <c r="D3542" s="6">
        <f t="shared" si="278"/>
        <v>1.5374079681069603E-5</v>
      </c>
      <c r="E3542" s="6">
        <f t="shared" si="280"/>
        <v>1.1527715825860326E-5</v>
      </c>
      <c r="F3542" s="6">
        <f t="shared" si="279"/>
        <v>8.3357611129789413E-2</v>
      </c>
      <c r="G3542" s="17">
        <v>3.9562485529988263E-3</v>
      </c>
      <c r="H3542" s="9">
        <f t="shared" si="276"/>
        <v>2.8871718190954521E-3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-1.444722465886549E-2</v>
      </c>
      <c r="D3543" s="6">
        <f t="shared" si="278"/>
        <v>2.0872230034373106E-4</v>
      </c>
      <c r="E3543" s="6">
        <f t="shared" si="280"/>
        <v>1.5374079681069603E-5</v>
      </c>
      <c r="F3543" s="6">
        <f t="shared" si="279"/>
        <v>0.15789436382679456</v>
      </c>
      <c r="G3543" s="17">
        <v>3.9344500676459417E-3</v>
      </c>
      <c r="H3543" s="9">
        <f t="shared" si="276"/>
        <v>3.9735923775192968E-3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-7.9722383229024474E-3</v>
      </c>
      <c r="D3544" s="6">
        <f t="shared" si="278"/>
        <v>6.3556583877154429E-5</v>
      </c>
      <c r="E3544" s="6">
        <f t="shared" si="280"/>
        <v>2.0872230034373106E-4</v>
      </c>
      <c r="F3544" s="6">
        <f t="shared" si="279"/>
        <v>0.15635713481251209</v>
      </c>
      <c r="G3544" s="17">
        <v>4.3784872691482232E-3</v>
      </c>
      <c r="H3544" s="9">
        <f t="shared" si="276"/>
        <v>3.954202003091295E-3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-1.3184337921303198E-2</v>
      </c>
      <c r="D3545" s="6">
        <f t="shared" si="278"/>
        <v>1.7382676642311353E-4</v>
      </c>
      <c r="E3545" s="6">
        <f t="shared" si="280"/>
        <v>6.3556583877154429E-5</v>
      </c>
      <c r="F3545" s="6">
        <f t="shared" si="279"/>
        <v>0.18941712236343017</v>
      </c>
      <c r="G3545" s="17">
        <v>8.1447297625272547E-3</v>
      </c>
      <c r="H3545" s="9">
        <f t="shared" si="276"/>
        <v>4.3522077427833126E-3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-1.300700912246042E-2</v>
      </c>
      <c r="D3546" s="6">
        <f t="shared" si="278"/>
        <v>1.691822863117686E-4</v>
      </c>
      <c r="E3546" s="6">
        <f t="shared" si="280"/>
        <v>1.7382676642311353E-4</v>
      </c>
      <c r="F3546" s="6">
        <f t="shared" si="279"/>
        <v>0.61188020809024357</v>
      </c>
      <c r="G3546" s="17">
        <v>4.5814953487326969E-3</v>
      </c>
      <c r="H3546" s="9">
        <f t="shared" si="276"/>
        <v>7.8222772137673795E-3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-2.1306768299748702E-2</v>
      </c>
      <c r="D3547" s="6">
        <f t="shared" si="278"/>
        <v>4.5397837537917616E-4</v>
      </c>
      <c r="E3547" s="6">
        <f t="shared" si="280"/>
        <v>1.691822863117686E-4</v>
      </c>
      <c r="F3547" s="6">
        <f t="shared" si="279"/>
        <v>0.205711316916492</v>
      </c>
      <c r="G3547" s="17">
        <v>7.7444114163283551E-3</v>
      </c>
      <c r="H3547" s="9">
        <f t="shared" si="276"/>
        <v>4.5355409480732503E-3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-3.0343193445839765E-2</v>
      </c>
      <c r="D3548" s="6">
        <f t="shared" si="278"/>
        <v>9.2070938849165326E-4</v>
      </c>
      <c r="E3548" s="6">
        <f t="shared" si="280"/>
        <v>4.5397837537917616E-4</v>
      </c>
      <c r="F3548" s="6">
        <f t="shared" si="279"/>
        <v>0.55491224503348668</v>
      </c>
      <c r="G3548" s="17">
        <v>7.7097343643764546E-3</v>
      </c>
      <c r="H3548" s="9">
        <f t="shared" si="276"/>
        <v>7.4492432168206633E-3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-1.3099899402182962E-2</v>
      </c>
      <c r="D3549" s="6">
        <f t="shared" si="278"/>
        <v>1.7160736434731352E-4</v>
      </c>
      <c r="E3549" s="6">
        <f t="shared" si="280"/>
        <v>9.2070938849165326E-4</v>
      </c>
      <c r="F3549" s="6">
        <f t="shared" si="279"/>
        <v>0.55012041210872376</v>
      </c>
      <c r="G3549" s="17">
        <v>6.4260739927522901E-3</v>
      </c>
      <c r="H3549" s="9">
        <f t="shared" si="276"/>
        <v>7.4170102609388625E-3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-4.7908342661977642E-3</v>
      </c>
      <c r="D3550" s="6">
        <f t="shared" si="278"/>
        <v>2.2952092966174672E-5</v>
      </c>
      <c r="E3550" s="6">
        <f t="shared" si="280"/>
        <v>1.7160736434731352E-4</v>
      </c>
      <c r="F3550" s="6">
        <f t="shared" si="279"/>
        <v>0.38757721973400117</v>
      </c>
      <c r="G3550" s="17">
        <v>3.2567861373961012E-3</v>
      </c>
      <c r="H3550" s="9">
        <f t="shared" si="276"/>
        <v>6.2255700119266278E-3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-2.2485329069532677E-2</v>
      </c>
      <c r="D3551" s="6">
        <f t="shared" si="278"/>
        <v>5.0559002336517122E-4</v>
      </c>
      <c r="E3551" s="6">
        <f t="shared" si="280"/>
        <v>2.2952092966174672E-5</v>
      </c>
      <c r="F3551" s="6">
        <f t="shared" si="279"/>
        <v>0.11270422354904064</v>
      </c>
      <c r="G3551" s="17">
        <v>6.5489538591655093E-3</v>
      </c>
      <c r="H3551" s="9">
        <f t="shared" si="276"/>
        <v>3.3571449707905177E-3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-3.5465468110343172E-3</v>
      </c>
      <c r="D3552" s="6">
        <f t="shared" si="278"/>
        <v>1.2577994282857685E-5</v>
      </c>
      <c r="E3552" s="6">
        <f t="shared" si="280"/>
        <v>5.0559002336517122E-4</v>
      </c>
      <c r="F3552" s="6">
        <f t="shared" si="279"/>
        <v>0.40186390053279536</v>
      </c>
      <c r="G3552" s="17">
        <v>6.5881831275132014E-3</v>
      </c>
      <c r="H3552" s="9">
        <f t="shared" si="276"/>
        <v>6.3392736218970333E-3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-1.9994385117902656E-2</v>
      </c>
      <c r="D3553" s="6">
        <f t="shared" si="278"/>
        <v>3.9977543624300721E-4</v>
      </c>
      <c r="E3553" s="6">
        <f t="shared" si="280"/>
        <v>1.2577994282857685E-5</v>
      </c>
      <c r="F3553" s="6">
        <f t="shared" si="279"/>
        <v>0.40647125617771462</v>
      </c>
      <c r="G3553" s="17">
        <v>8.8111364050937006E-3</v>
      </c>
      <c r="H3553" s="9">
        <f t="shared" si="276"/>
        <v>6.3755098319876712E-3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-3.1487735063079406E-2</v>
      </c>
      <c r="D3554" s="6">
        <f t="shared" si="278"/>
        <v>9.9147745940268012E-4</v>
      </c>
      <c r="E3554" s="6">
        <f t="shared" si="280"/>
        <v>3.9977543624300721E-4</v>
      </c>
      <c r="F3554" s="6">
        <f t="shared" si="279"/>
        <v>0.71309384540351528</v>
      </c>
      <c r="G3554" s="17">
        <v>9.829827487184483E-3</v>
      </c>
      <c r="H3554" s="9">
        <f t="shared" si="276"/>
        <v>8.4444884119969955E-3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-5.7988208845659653E-3</v>
      </c>
      <c r="D3555" s="6">
        <f t="shared" si="278"/>
        <v>3.3626323651278405E-5</v>
      </c>
      <c r="E3555" s="6">
        <f t="shared" si="280"/>
        <v>9.9147745940268012E-4</v>
      </c>
      <c r="F3555" s="6">
        <f t="shared" si="279"/>
        <v>0.8831922281389043</v>
      </c>
      <c r="G3555" s="17">
        <v>4.7651407259963448E-3</v>
      </c>
      <c r="H3555" s="9">
        <f t="shared" si="276"/>
        <v>9.3978307504386585E-3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-1.0824409216041426E-2</v>
      </c>
      <c r="D3556" s="6">
        <f t="shared" si="278"/>
        <v>1.1716783487632256E-4</v>
      </c>
      <c r="E3556" s="6">
        <f t="shared" si="280"/>
        <v>3.3626323651278405E-5</v>
      </c>
      <c r="F3556" s="6">
        <f t="shared" si="279"/>
        <v>0.22108330808891175</v>
      </c>
      <c r="G3556" s="17">
        <v>6.4464555268388835E-3</v>
      </c>
      <c r="H3556" s="9">
        <f t="shared" si="276"/>
        <v>4.7019496816630415E-3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1.6216363846917135E-3</v>
      </c>
      <c r="D3557" s="6">
        <f t="shared" si="278"/>
        <v>2.6297045641560108E-6</v>
      </c>
      <c r="E3557" s="6">
        <f t="shared" si="280"/>
        <v>1.1716783487632256E-4</v>
      </c>
      <c r="F3557" s="6">
        <f t="shared" si="279"/>
        <v>0.38992623168532259</v>
      </c>
      <c r="G3557" s="17">
        <v>4.8460183812551695E-3</v>
      </c>
      <c r="H3557" s="9">
        <f t="shared" si="276"/>
        <v>6.2444073512649915E-3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3.7083621241036299E-5</v>
      </c>
      <c r="D3558" s="6">
        <f t="shared" si="278"/>
        <v>1.3751949643486387E-9</v>
      </c>
      <c r="E3558" s="6">
        <f t="shared" si="280"/>
        <v>2.6297045641560108E-6</v>
      </c>
      <c r="F3558" s="6">
        <f t="shared" si="279"/>
        <v>0.22804523991465384</v>
      </c>
      <c r="G3558" s="17">
        <v>4.6139552961196881E-3</v>
      </c>
      <c r="H3558" s="9">
        <f t="shared" si="276"/>
        <v>4.7754082539051444E-3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-1.0011963996437868E-2</v>
      </c>
      <c r="D3559" s="6">
        <f t="shared" si="278"/>
        <v>1.0023942306596814E-4</v>
      </c>
      <c r="E3559" s="6">
        <f t="shared" si="280"/>
        <v>1.3751949643486387E-9</v>
      </c>
      <c r="F3559" s="6">
        <f t="shared" si="279"/>
        <v>0.20838184218191089</v>
      </c>
      <c r="G3559" s="17">
        <v>3.7519684982951925E-3</v>
      </c>
      <c r="H3559" s="9">
        <f t="shared" si="276"/>
        <v>4.5648860027596621E-3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1.6385372708135094E-3</v>
      </c>
      <c r="D3560" s="6">
        <f t="shared" si="278"/>
        <v>2.684804387844984E-6</v>
      </c>
      <c r="E3560" s="6">
        <f t="shared" si="280"/>
        <v>1.0023942306596814E-4</v>
      </c>
      <c r="F3560" s="6">
        <f t="shared" si="279"/>
        <v>0.14379186024025903</v>
      </c>
      <c r="G3560" s="17">
        <v>6.7561352369357062E-3</v>
      </c>
      <c r="H3560" s="9">
        <f t="shared" si="276"/>
        <v>3.7919897183439073E-3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-1.2429308859020841E-2</v>
      </c>
      <c r="D3561" s="6">
        <f t="shared" si="278"/>
        <v>1.5448771871293395E-4</v>
      </c>
      <c r="E3561" s="6">
        <f t="shared" si="280"/>
        <v>2.684804387844984E-6</v>
      </c>
      <c r="F3561" s="6">
        <f t="shared" si="279"/>
        <v>0.42654551943426883</v>
      </c>
      <c r="G3561" s="17">
        <v>4.3167419913340268E-3</v>
      </c>
      <c r="H3561" s="9">
        <f t="shared" si="276"/>
        <v>6.5310452412632143E-3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-6.5208531757135089E-3</v>
      </c>
      <c r="D3562" s="6">
        <f t="shared" si="278"/>
        <v>4.2521526139212955E-5</v>
      </c>
      <c r="E3562" s="6">
        <f t="shared" si="280"/>
        <v>1.5448771871293395E-4</v>
      </c>
      <c r="F3562" s="6">
        <f t="shared" si="279"/>
        <v>0.18460981396929024</v>
      </c>
      <c r="G3562" s="17">
        <v>7.4048200157136312E-3</v>
      </c>
      <c r="H3562" s="9">
        <f t="shared" si="276"/>
        <v>4.2966244188815282E-3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-2.6197848700857587E-3</v>
      </c>
      <c r="D3563" s="6">
        <f t="shared" si="278"/>
        <v>6.8632727655302555E-6</v>
      </c>
      <c r="E3563" s="6">
        <f t="shared" si="280"/>
        <v>4.2521526139212955E-5</v>
      </c>
      <c r="F3563" s="6">
        <f t="shared" si="279"/>
        <v>0.50882523936003188</v>
      </c>
      <c r="G3563" s="17">
        <v>6.3316495548164436E-3</v>
      </c>
      <c r="H3563" s="9">
        <f t="shared" si="276"/>
        <v>7.133198716985473E-3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-1.1986103034803835E-2</v>
      </c>
      <c r="D3564" s="6">
        <f t="shared" si="278"/>
        <v>1.436666659609337E-4</v>
      </c>
      <c r="E3564" s="6">
        <f t="shared" si="280"/>
        <v>6.8632727655302555E-6</v>
      </c>
      <c r="F3564" s="6">
        <f t="shared" si="279"/>
        <v>0.376784335443338</v>
      </c>
      <c r="G3564" s="17">
        <v>2.3517069795382763E-3</v>
      </c>
      <c r="H3564" s="9">
        <f t="shared" si="276"/>
        <v>6.138276105254129E-3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-1.6085226798849373E-2</v>
      </c>
      <c r="D3565" s="6">
        <f t="shared" si="278"/>
        <v>2.5873452117042208E-4</v>
      </c>
      <c r="E3565" s="6">
        <f t="shared" si="280"/>
        <v>1.436666659609337E-4</v>
      </c>
      <c r="F3565" s="6">
        <f t="shared" si="279"/>
        <v>6.7239461752611709E-2</v>
      </c>
      <c r="G3565" s="17">
        <v>8.20467909070597E-3</v>
      </c>
      <c r="H3565" s="9">
        <f t="shared" si="276"/>
        <v>2.5930573027338156E-3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-4.7393386293509056E-3</v>
      </c>
      <c r="D3566" s="6">
        <f t="shared" si="278"/>
        <v>2.2461330643657721E-5</v>
      </c>
      <c r="E3566" s="6">
        <f t="shared" si="280"/>
        <v>2.5873452117042208E-4</v>
      </c>
      <c r="F3566" s="6">
        <f t="shared" si="279"/>
        <v>0.62066078979803141</v>
      </c>
      <c r="G3566" s="17">
        <v>5.5913348992769289E-3</v>
      </c>
      <c r="H3566" s="9">
        <f t="shared" si="276"/>
        <v>7.8782027760018417E-3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-1.2356941327697189E-2</v>
      </c>
      <c r="D3567" s="6">
        <f t="shared" si="278"/>
        <v>1.5269399897615077E-4</v>
      </c>
      <c r="E3567" s="6">
        <f t="shared" si="280"/>
        <v>2.2461330643657721E-5</v>
      </c>
      <c r="F3567" s="6">
        <f t="shared" si="279"/>
        <v>0.29772332105229915</v>
      </c>
      <c r="G3567" s="17">
        <v>4.265414239363532E-3</v>
      </c>
      <c r="H3567" s="9">
        <f t="shared" si="276"/>
        <v>5.4564028540082998E-3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-4.0723436129482642E-3</v>
      </c>
      <c r="D3568" s="6">
        <f t="shared" si="278"/>
        <v>1.6583982501920523E-5</v>
      </c>
      <c r="E3568" s="6">
        <f t="shared" si="280"/>
        <v>1.5269399897615077E-4</v>
      </c>
      <c r="F3568" s="6">
        <f t="shared" si="279"/>
        <v>0.18066419876283379</v>
      </c>
      <c r="G3568" s="17">
        <v>8.109585487902941E-3</v>
      </c>
      <c r="H3568" s="9">
        <f t="shared" si="276"/>
        <v>4.2504611368983699E-3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-1.2196956719868726E-2</v>
      </c>
      <c r="D3569" s="6">
        <f t="shared" si="278"/>
        <v>1.4876575322635087E-4</v>
      </c>
      <c r="E3569" s="6">
        <f t="shared" si="280"/>
        <v>1.6583982501920523E-5</v>
      </c>
      <c r="F3569" s="6">
        <f t="shared" si="279"/>
        <v>0.60676077340516321</v>
      </c>
      <c r="G3569" s="17">
        <v>4.2612306315008997E-3</v>
      </c>
      <c r="H3569" s="9">
        <f t="shared" si="276"/>
        <v>7.7894850497652489E-3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-9.3418085503562658E-3</v>
      </c>
      <c r="D3570" s="6">
        <f t="shared" si="278"/>
        <v>8.7269386991509443E-5</v>
      </c>
      <c r="E3570" s="6">
        <f t="shared" si="280"/>
        <v>1.4876575322635087E-4</v>
      </c>
      <c r="F3570" s="6">
        <f t="shared" si="279"/>
        <v>0.18034461388812792</v>
      </c>
      <c r="G3570" s="17">
        <v>4.0254750810355842E-3</v>
      </c>
      <c r="H3570" s="9">
        <f t="shared" si="276"/>
        <v>4.2467000587294588E-3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-5.927290486594094E-3</v>
      </c>
      <c r="D3571" s="6">
        <f t="shared" si="278"/>
        <v>3.5132772512468852E-5</v>
      </c>
      <c r="E3571" s="6">
        <f t="shared" si="280"/>
        <v>8.7269386991509443E-5</v>
      </c>
      <c r="F3571" s="6">
        <f t="shared" si="279"/>
        <v>0.1628447999864901</v>
      </c>
      <c r="G3571" s="17">
        <v>4.2367171884498582E-3</v>
      </c>
      <c r="H3571" s="9">
        <f t="shared" si="276"/>
        <v>4.0354033253999543E-3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-7.4896873672980497E-3</v>
      </c>
      <c r="D3572" s="6">
        <f t="shared" si="278"/>
        <v>5.6095416859863987E-5</v>
      </c>
      <c r="E3572" s="6">
        <f t="shared" si="280"/>
        <v>3.5132772512468852E-5</v>
      </c>
      <c r="F3572" s="6">
        <f t="shared" si="279"/>
        <v>0.17847673444523074</v>
      </c>
      <c r="G3572" s="17">
        <v>6.8493802218753059E-3</v>
      </c>
      <c r="H3572" s="9">
        <f t="shared" si="276"/>
        <v>4.2246506890538391E-3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-1.9960268536559106E-2</v>
      </c>
      <c r="D3573" s="6">
        <f t="shared" si="278"/>
        <v>3.984123200515514E-4</v>
      </c>
      <c r="E3573" s="6">
        <f t="shared" si="280"/>
        <v>5.6095416859863987E-5</v>
      </c>
      <c r="F3573" s="6">
        <f t="shared" si="279"/>
        <v>0.4379097752980039</v>
      </c>
      <c r="G3573" s="17">
        <v>9.610355579451127E-3</v>
      </c>
      <c r="H3573" s="9">
        <f t="shared" si="276"/>
        <v>6.6174751627641479E-3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3.4942836422280736E-3</v>
      </c>
      <c r="D3574" s="6">
        <f t="shared" si="278"/>
        <v>1.2210018172342691E-5</v>
      </c>
      <c r="E3574" s="6">
        <f t="shared" si="280"/>
        <v>3.984123200515514E-4</v>
      </c>
      <c r="F3574" s="6">
        <f t="shared" si="279"/>
        <v>0.84496602699182166</v>
      </c>
      <c r="G3574" s="17">
        <v>6.8559199802238928E-3</v>
      </c>
      <c r="H3574" s="9">
        <f t="shared" si="276"/>
        <v>9.192203364764194E-3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-1.2679821713325422E-2</v>
      </c>
      <c r="D3575" s="6">
        <f t="shared" si="278"/>
        <v>1.6077787868171885E-4</v>
      </c>
      <c r="E3575" s="6">
        <f t="shared" si="280"/>
        <v>1.2210018172342691E-5</v>
      </c>
      <c r="F3575" s="6">
        <f t="shared" si="279"/>
        <v>0.43871159250976355</v>
      </c>
      <c r="G3575" s="17">
        <v>2.225567010461589E-3</v>
      </c>
      <c r="H3575" s="9">
        <f t="shared" si="276"/>
        <v>6.6235307239399408E-3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-6.7350754661927321E-3</v>
      </c>
      <c r="D3576" s="6">
        <f t="shared" si="278"/>
        <v>4.5361241535311251E-5</v>
      </c>
      <c r="E3576" s="6">
        <f t="shared" si="280"/>
        <v>1.6077787868171885E-4</v>
      </c>
      <c r="F3576" s="6">
        <f t="shared" si="279"/>
        <v>6.2068197044670717E-2</v>
      </c>
      <c r="G3576" s="17">
        <v>3.1728508737794156E-3</v>
      </c>
      <c r="H3576" s="9">
        <f t="shared" si="276"/>
        <v>2.4913489728392271E-3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-8.6243831687939296E-3</v>
      </c>
      <c r="D3577" s="6">
        <f t="shared" si="278"/>
        <v>7.4379985042176029E-5</v>
      </c>
      <c r="E3577" s="6">
        <f t="shared" si="280"/>
        <v>4.5361241535311251E-5</v>
      </c>
      <c r="F3577" s="6">
        <f t="shared" si="279"/>
        <v>0.10787076664446897</v>
      </c>
      <c r="G3577" s="17">
        <v>4.2877178586213519E-3</v>
      </c>
      <c r="H3577" s="9">
        <f t="shared" si="276"/>
        <v>3.2843685335916394E-3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-1.257116383174081E-2</v>
      </c>
      <c r="D3578" s="6">
        <f t="shared" si="278"/>
        <v>1.5803416008446829E-4</v>
      </c>
      <c r="E3578" s="6">
        <f t="shared" si="280"/>
        <v>7.4379985042176029E-5</v>
      </c>
      <c r="F3578" s="6">
        <f t="shared" si="279"/>
        <v>0.18237150189128845</v>
      </c>
      <c r="G3578" s="17">
        <v>5.7113165804793132E-3</v>
      </c>
      <c r="H3578" s="9">
        <f t="shared" si="276"/>
        <v>4.2704976512262412E-3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-1.4615344970777893E-2</v>
      </c>
      <c r="D3579" s="6">
        <f t="shared" si="278"/>
        <v>2.1360830861484264E-4</v>
      </c>
      <c r="E3579" s="6">
        <f t="shared" si="280"/>
        <v>1.5803416008446829E-4</v>
      </c>
      <c r="F3579" s="6">
        <f t="shared" si="279"/>
        <v>0.30987240805220906</v>
      </c>
      <c r="G3579" s="17">
        <v>4.9516486413172887E-3</v>
      </c>
      <c r="H3579" s="9">
        <f t="shared" si="276"/>
        <v>5.5666184353897388E-3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-1.1183356858407467E-2</v>
      </c>
      <c r="D3580" s="6">
        <f t="shared" si="278"/>
        <v>1.2506747062248933E-4</v>
      </c>
      <c r="E3580" s="6">
        <f t="shared" si="280"/>
        <v>2.1360830861484264E-4</v>
      </c>
      <c r="F3580" s="6">
        <f t="shared" si="279"/>
        <v>0.23731888982711311</v>
      </c>
      <c r="G3580" s="17">
        <v>4.950452326341199E-3</v>
      </c>
      <c r="H3580" s="9">
        <f t="shared" si="276"/>
        <v>4.8715386668599179E-3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-2.4749718474480948E-2</v>
      </c>
      <c r="D3581" s="6">
        <f t="shared" si="278"/>
        <v>6.1254856456606358E-4</v>
      </c>
      <c r="E3581" s="6">
        <f t="shared" si="280"/>
        <v>1.2506747062248933E-4</v>
      </c>
      <c r="F3581" s="6">
        <f t="shared" si="279"/>
        <v>0.23721121774850173</v>
      </c>
      <c r="G3581" s="17">
        <v>1.0544614904873116E-2</v>
      </c>
      <c r="H3581" s="9">
        <f t="shared" si="276"/>
        <v>4.8704334278224324E-3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-1.3186579280978885E-2</v>
      </c>
      <c r="D3582" s="6">
        <f t="shared" si="278"/>
        <v>1.738858731335416E-4</v>
      </c>
      <c r="E3582" s="6">
        <f t="shared" si="280"/>
        <v>6.1254856456606358E-4</v>
      </c>
      <c r="F3582" s="6">
        <f t="shared" si="279"/>
        <v>1.0136298506880845</v>
      </c>
      <c r="G3582" s="17">
        <v>4.8794584166007172E-3</v>
      </c>
      <c r="H3582" s="9">
        <f t="shared" si="276"/>
        <v>1.0067918606584405E-2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7.3710798110866727E-4</v>
      </c>
      <c r="D3583" s="6">
        <f t="shared" si="278"/>
        <v>5.4332817581409542E-7</v>
      </c>
      <c r="E3583" s="6">
        <f t="shared" si="280"/>
        <v>1.738858731335416E-4</v>
      </c>
      <c r="F3583" s="6">
        <f t="shared" si="279"/>
        <v>0.23096131581308321</v>
      </c>
      <c r="G3583" s="17">
        <v>5.7904555250154754E-3</v>
      </c>
      <c r="H3583" s="9">
        <f t="shared" si="276"/>
        <v>4.8058434828142623E-3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-5.0388819759082737E-3</v>
      </c>
      <c r="D3584" s="6">
        <f t="shared" si="278"/>
        <v>2.5390331567133269E-5</v>
      </c>
      <c r="E3584" s="6">
        <f t="shared" si="280"/>
        <v>5.4332817581409542E-7</v>
      </c>
      <c r="F3584" s="6">
        <f t="shared" si="279"/>
        <v>0.31802261355159139</v>
      </c>
      <c r="G3584" s="17">
        <v>4.2283461771731251E-3</v>
      </c>
      <c r="H3584" s="9">
        <f t="shared" si="276"/>
        <v>5.6393493733904385E-3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-1.7504098038719766E-2</v>
      </c>
      <c r="D3585" s="6">
        <f t="shared" si="278"/>
        <v>3.0639344814911316E-4</v>
      </c>
      <c r="E3585" s="6">
        <f t="shared" si="280"/>
        <v>2.5390331567133269E-5</v>
      </c>
      <c r="F3585" s="6">
        <f t="shared" si="279"/>
        <v>0.17784185876505734</v>
      </c>
      <c r="G3585" s="17">
        <v>9.2168821859700198E-3</v>
      </c>
      <c r="H3585" s="9">
        <f t="shared" si="276"/>
        <v>4.2171300521214343E-3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-3.8106285807037663E-3</v>
      </c>
      <c r="D3586" s="6">
        <f t="shared" si="278"/>
        <v>1.45208901800764E-5</v>
      </c>
      <c r="E3586" s="6">
        <f t="shared" si="280"/>
        <v>3.0639344814911316E-4</v>
      </c>
      <c r="F3586" s="6">
        <f t="shared" si="279"/>
        <v>0.77861078879360357</v>
      </c>
      <c r="G3586" s="17">
        <v>7.1023925140764358E-3</v>
      </c>
      <c r="H3586" s="9">
        <f t="shared" si="276"/>
        <v>8.8238925015755015E-3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-1.2233188519905546E-2</v>
      </c>
      <c r="D3587" s="6">
        <f t="shared" si="278"/>
        <v>1.4965090136354886E-4</v>
      </c>
      <c r="E3587" s="6">
        <f t="shared" si="280"/>
        <v>1.45208901800764E-5</v>
      </c>
      <c r="F3587" s="6">
        <f t="shared" si="279"/>
        <v>0.46952698072060473</v>
      </c>
      <c r="G3587" s="17">
        <v>7.9154653276360069E-3</v>
      </c>
      <c r="H3587" s="9">
        <f t="shared" si="276"/>
        <v>6.8522038843032438E-3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-1.2100953923972068E-2</v>
      </c>
      <c r="D3588" s="6">
        <f t="shared" si="278"/>
        <v>1.4643308587009501E-4</v>
      </c>
      <c r="E3588" s="6">
        <f t="shared" si="280"/>
        <v>1.4965090136354886E-4</v>
      </c>
      <c r="F3588" s="6">
        <f t="shared" si="279"/>
        <v>0.57889982356984504</v>
      </c>
      <c r="G3588" s="17">
        <v>6.5898129180462488E-3</v>
      </c>
      <c r="H3588" s="9">
        <f t="shared" si="276"/>
        <v>7.6085466652301278E-3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-4.9131787038365063E-3</v>
      </c>
      <c r="D3589" s="6">
        <f t="shared" si="278"/>
        <v>2.4139324975832571E-5</v>
      </c>
      <c r="E3589" s="6">
        <f t="shared" si="280"/>
        <v>1.4643308587009501E-4</v>
      </c>
      <c r="F3589" s="6">
        <f t="shared" si="279"/>
        <v>0.40666599824458427</v>
      </c>
      <c r="G3589" s="17">
        <v>4.512407471326545E-3</v>
      </c>
      <c r="H3589" s="9">
        <f t="shared" si="276"/>
        <v>6.3770369157202175E-3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-1.6560014377338471E-2</v>
      </c>
      <c r="D3590" s="6">
        <f t="shared" si="278"/>
        <v>2.7423407617765684E-4</v>
      </c>
      <c r="E3590" s="6">
        <f t="shared" si="280"/>
        <v>2.4139324975832571E-5</v>
      </c>
      <c r="F3590" s="6">
        <f t="shared" si="279"/>
        <v>0.20008125964055148</v>
      </c>
      <c r="G3590" s="17">
        <v>8.0884765345169002E-3</v>
      </c>
      <c r="H3590" s="9">
        <f t="shared" si="276"/>
        <v>4.4730443731372874E-3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-1.0792609557620838E-2</v>
      </c>
      <c r="D3591" s="6">
        <f t="shared" si="278"/>
        <v>1.1648042106324866E-4</v>
      </c>
      <c r="E3591" s="6">
        <f t="shared" si="280"/>
        <v>2.7423407617765684E-4</v>
      </c>
      <c r="F3591" s="6">
        <f t="shared" si="279"/>
        <v>0.60370271932409747</v>
      </c>
      <c r="G3591" s="17">
        <v>4.6802596656566955E-3</v>
      </c>
      <c r="H3591" s="9">
        <f t="shared" si="276"/>
        <v>7.769830881840978E-3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-6.8894410734585097E-3</v>
      </c>
      <c r="D3592" s="6">
        <f t="shared" si="278"/>
        <v>4.7464398304657145E-5</v>
      </c>
      <c r="E3592" s="6">
        <f t="shared" si="280"/>
        <v>1.1648042106324866E-4</v>
      </c>
      <c r="F3592" s="6">
        <f t="shared" si="279"/>
        <v>0.21390362883207628</v>
      </c>
      <c r="G3592" s="17">
        <v>6.6984572025165275E-3</v>
      </c>
      <c r="H3592" s="9">
        <f t="shared" si="276"/>
        <v>4.6249716629626634E-3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-2.2877738181407235E-3</v>
      </c>
      <c r="D3593" s="6">
        <f t="shared" si="278"/>
        <v>5.2339090429701843E-6</v>
      </c>
      <c r="E3593" s="6">
        <f t="shared" si="280"/>
        <v>4.7464398304657145E-5</v>
      </c>
      <c r="F3593" s="6">
        <f t="shared" si="279"/>
        <v>0.41959541902292025</v>
      </c>
      <c r="G3593" s="17">
        <v>4.5958768622203503E-3</v>
      </c>
      <c r="H3593" s="9">
        <f t="shared" si="276"/>
        <v>6.4776185363366393E-3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-5.9562755162976024E-3</v>
      </c>
      <c r="D3594" s="6">
        <f t="shared" si="278"/>
        <v>3.5477218026046272E-5</v>
      </c>
      <c r="E3594" s="6">
        <f t="shared" si="280"/>
        <v>5.2339090429701843E-6</v>
      </c>
      <c r="F3594" s="6">
        <f t="shared" si="279"/>
        <v>0.20689060021671565</v>
      </c>
      <c r="G3594" s="17">
        <v>3.7722939718522648E-3</v>
      </c>
      <c r="H3594" s="9">
        <f t="shared" si="276"/>
        <v>4.5485228395240104E-3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-8.0598911602319523E-3</v>
      </c>
      <c r="D3595" s="6">
        <f t="shared" si="278"/>
        <v>6.496184551478517E-5</v>
      </c>
      <c r="E3595" s="6">
        <f t="shared" si="280"/>
        <v>3.5477218026046272E-5</v>
      </c>
      <c r="F3595" s="6">
        <f t="shared" si="279"/>
        <v>0.14516054555958233</v>
      </c>
      <c r="G3595" s="17">
        <v>2.9863732641453602E-3</v>
      </c>
      <c r="H3595" s="9">
        <f t="shared" si="276"/>
        <v>3.8099940362103235E-3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-1.0527105825031706E-2</v>
      </c>
      <c r="D3596" s="6">
        <f t="shared" si="278"/>
        <v>1.1081995705141648E-4</v>
      </c>
      <c r="E3596" s="6">
        <f t="shared" si="280"/>
        <v>6.496184551478517E-5</v>
      </c>
      <c r="F3596" s="6">
        <f t="shared" si="279"/>
        <v>9.7583484993155015E-2</v>
      </c>
      <c r="G3596" s="17">
        <v>3.0661472490153166E-3</v>
      </c>
      <c r="H3596" s="9">
        <f t="shared" si="276"/>
        <v>3.1238355429368397E-3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-2.0191667523286907E-2</v>
      </c>
      <c r="D3597" s="6">
        <f t="shared" si="278"/>
        <v>4.077034373709592E-4</v>
      </c>
      <c r="E3597" s="6">
        <f t="shared" si="280"/>
        <v>1.1081995705141648E-4</v>
      </c>
      <c r="F3597" s="6">
        <f t="shared" si="279"/>
        <v>0.10190903795207384</v>
      </c>
      <c r="G3597" s="17">
        <v>7.9853358991762487E-3</v>
      </c>
      <c r="H3597" s="9">
        <f t="shared" si="276"/>
        <v>3.1923195008030422E-3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-2.0717361952685975E-2</v>
      </c>
      <c r="D3598" s="6">
        <f t="shared" si="278"/>
        <v>4.2920908627860042E-4</v>
      </c>
      <c r="E3598" s="6">
        <f t="shared" si="280"/>
        <v>4.077034373709592E-4</v>
      </c>
      <c r="F3598" s="6">
        <f t="shared" si="279"/>
        <v>0.58885560080972321</v>
      </c>
      <c r="G3598" s="17">
        <v>4.5268471715715396E-3</v>
      </c>
      <c r="H3598" s="9">
        <f t="shared" ref="H3598:H3661" si="281">SQRT(F3598)/100</f>
        <v>7.6736927278183561E-3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-9.8680679031354721E-3</v>
      </c>
      <c r="D3599" s="6">
        <f t="shared" ref="D3599:D3662" si="283">C3599^2</f>
        <v>9.7378764140892518E-5</v>
      </c>
      <c r="E3599" s="6">
        <f t="shared" si="280"/>
        <v>4.2920908627860042E-4</v>
      </c>
      <c r="F3599" s="6">
        <f t="shared" ref="F3599:F3662" si="284">IF(C3598&gt;0,B$6+B$7*E3599+B$8*(G3598*100)^2,B$6+B$7*E3599+B$8*(G3598*100)^2+E3599*$B$9)</f>
        <v>0.20125753398517948</v>
      </c>
      <c r="G3599" s="17">
        <v>4.781582846922477E-3</v>
      </c>
      <c r="H3599" s="9">
        <f t="shared" si="281"/>
        <v>4.4861735809616134E-3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5.751611188331944E-4</v>
      </c>
      <c r="D3600" s="6">
        <f t="shared" si="283"/>
        <v>3.3081031261745198E-7</v>
      </c>
      <c r="E3600" s="6">
        <f t="shared" ref="E3600:E3663" si="285">D3599</f>
        <v>9.7378764140892518E-5</v>
      </c>
      <c r="F3600" s="6">
        <f t="shared" si="284"/>
        <v>0.22249040231752934</v>
      </c>
      <c r="G3600" s="17">
        <v>4.3263125203497821E-3</v>
      </c>
      <c r="H3600" s="9">
        <f t="shared" si="281"/>
        <v>4.7168888297004557E-3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-2.6874561027404119E-2</v>
      </c>
      <c r="D3601" s="6">
        <f t="shared" si="283"/>
        <v>7.2224203041566836E-4</v>
      </c>
      <c r="E3601" s="6">
        <f t="shared" si="285"/>
        <v>3.3081031261745198E-7</v>
      </c>
      <c r="F3601" s="6">
        <f t="shared" si="284"/>
        <v>0.18534799007259692</v>
      </c>
      <c r="G3601" s="17">
        <v>8.467647216964122E-3</v>
      </c>
      <c r="H3601" s="9">
        <f t="shared" si="281"/>
        <v>4.3052060354017542E-3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-1.9412060816150344E-2</v>
      </c>
      <c r="D3602" s="6">
        <f t="shared" si="283"/>
        <v>3.7682810512991953E-4</v>
      </c>
      <c r="E3602" s="6">
        <f t="shared" si="285"/>
        <v>7.2224203041566836E-4</v>
      </c>
      <c r="F3602" s="6">
        <f t="shared" si="284"/>
        <v>0.65993908307876936</v>
      </c>
      <c r="G3602" s="17">
        <v>4.1404681159726295E-3</v>
      </c>
      <c r="H3602" s="9">
        <f t="shared" si="281"/>
        <v>8.1236634782514798E-3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-1.401162146084935E-3</v>
      </c>
      <c r="D3603" s="6">
        <f t="shared" si="283"/>
        <v>1.9632553596213409E-6</v>
      </c>
      <c r="E3603" s="6">
        <f t="shared" si="285"/>
        <v>3.7682810512991953E-4</v>
      </c>
      <c r="F3603" s="6">
        <f t="shared" si="284"/>
        <v>0.17126078635450068</v>
      </c>
      <c r="G3603" s="17">
        <v>4.205980055724064E-3</v>
      </c>
      <c r="H3603" s="9">
        <f t="shared" si="281"/>
        <v>4.1383666627608125E-3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-4.9925321868901128E-3</v>
      </c>
      <c r="D3604" s="6">
        <f t="shared" si="283"/>
        <v>2.4925377637133772E-5</v>
      </c>
      <c r="E3604" s="6">
        <f t="shared" si="285"/>
        <v>1.9632553596213409E-6</v>
      </c>
      <c r="F3604" s="6">
        <f t="shared" si="284"/>
        <v>0.17615176727810389</v>
      </c>
      <c r="G3604" s="17">
        <v>8.9371085076408868E-3</v>
      </c>
      <c r="H3604" s="9">
        <f t="shared" si="281"/>
        <v>4.1970438081833728E-3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-5.7009875324967423E-4</v>
      </c>
      <c r="D3605" s="6">
        <f t="shared" si="283"/>
        <v>3.2501258845683291E-7</v>
      </c>
      <c r="E3605" s="6">
        <f t="shared" si="285"/>
        <v>2.4925377637133772E-5</v>
      </c>
      <c r="F3605" s="6">
        <f t="shared" si="284"/>
        <v>0.73311312541078255</v>
      </c>
      <c r="G3605" s="17">
        <v>3.7046836649274107E-3</v>
      </c>
      <c r="H3605" s="9">
        <f t="shared" si="281"/>
        <v>8.5622025519768129E-3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-1.1493534257441032E-2</v>
      </c>
      <c r="D3606" s="6">
        <f t="shared" si="283"/>
        <v>1.3210132972697058E-4</v>
      </c>
      <c r="E3606" s="6">
        <f t="shared" si="285"/>
        <v>3.2501258845683291E-7</v>
      </c>
      <c r="F3606" s="6">
        <f t="shared" si="284"/>
        <v>0.14063197398188401</v>
      </c>
      <c r="G3606" s="17">
        <v>3.6474357254673278E-3</v>
      </c>
      <c r="H3606" s="9">
        <f t="shared" si="281"/>
        <v>3.7500929852722852E-3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-8.0219904020448728E-3</v>
      </c>
      <c r="D3607" s="6">
        <f t="shared" si="283"/>
        <v>6.4352330010500057E-5</v>
      </c>
      <c r="E3607" s="6">
        <f t="shared" si="285"/>
        <v>1.3210132972697058E-4</v>
      </c>
      <c r="F3607" s="6">
        <f t="shared" si="284"/>
        <v>0.13686436167930366</v>
      </c>
      <c r="G3607" s="17">
        <v>1.8951866825051124E-3</v>
      </c>
      <c r="H3607" s="9">
        <f t="shared" si="281"/>
        <v>3.6995183697246816E-3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-6.5490245286813457E-3</v>
      </c>
      <c r="D3608" s="6">
        <f t="shared" si="283"/>
        <v>4.2889722277269924E-5</v>
      </c>
      <c r="E3608" s="6">
        <f t="shared" si="285"/>
        <v>6.4352330010500057E-5</v>
      </c>
      <c r="F3608" s="6">
        <f t="shared" si="284"/>
        <v>4.9872287589997372E-2</v>
      </c>
      <c r="G3608" s="17">
        <v>4.5777955849448737E-3</v>
      </c>
      <c r="H3608" s="9">
        <f t="shared" si="281"/>
        <v>2.233210415298956E-3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-1.1270459359410243E-2</v>
      </c>
      <c r="D3609" s="6">
        <f t="shared" si="283"/>
        <v>1.2702325417211793E-4</v>
      </c>
      <c r="E3609" s="6">
        <f t="shared" si="285"/>
        <v>4.2889722277269924E-5</v>
      </c>
      <c r="F3609" s="6">
        <f t="shared" si="284"/>
        <v>0.20540555377199707</v>
      </c>
      <c r="G3609" s="17">
        <v>1.9509009671103915E-3</v>
      </c>
      <c r="H3609" s="9">
        <f t="shared" si="281"/>
        <v>4.5321689484395557E-3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-1.0500000000000001E-2</v>
      </c>
      <c r="D3610" s="6">
        <f t="shared" si="283"/>
        <v>1.1025000000000001E-4</v>
      </c>
      <c r="E3610" s="6">
        <f t="shared" si="285"/>
        <v>1.2702325417211793E-4</v>
      </c>
      <c r="F3610" s="6">
        <f t="shared" si="284"/>
        <v>5.1792720935759894E-2</v>
      </c>
      <c r="G3610" s="17">
        <v>3.5563629648954513E-3</v>
      </c>
      <c r="H3610" s="9">
        <f t="shared" si="281"/>
        <v>2.275801417869316E-3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-1.9031832719657943E-2</v>
      </c>
      <c r="D3611" s="6">
        <f t="shared" si="283"/>
        <v>3.6221065666904267E-4</v>
      </c>
      <c r="E3611" s="6">
        <f t="shared" si="285"/>
        <v>1.1025000000000001E-4</v>
      </c>
      <c r="F3611" s="6">
        <f t="shared" si="284"/>
        <v>0.13098755741358228</v>
      </c>
      <c r="G3611" s="17">
        <v>5.0756507484915094E-3</v>
      </c>
      <c r="H3611" s="9">
        <f t="shared" si="281"/>
        <v>3.6192203223012315E-3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-5.1796740771772737E-3</v>
      </c>
      <c r="D3612" s="6">
        <f t="shared" si="283"/>
        <v>2.682902354578224E-5</v>
      </c>
      <c r="E3612" s="6">
        <f t="shared" si="285"/>
        <v>3.6221065666904267E-4</v>
      </c>
      <c r="F3612" s="6">
        <f t="shared" si="284"/>
        <v>0.24845870990219632</v>
      </c>
      <c r="G3612" s="17">
        <v>6.9489464221056682E-3</v>
      </c>
      <c r="H3612" s="9">
        <f t="shared" si="281"/>
        <v>4.9845632697579061E-3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-5.2472217938993038E-3</v>
      </c>
      <c r="D3613" s="6">
        <f t="shared" si="283"/>
        <v>2.7533336554371827E-5</v>
      </c>
      <c r="E3613" s="6">
        <f t="shared" si="285"/>
        <v>2.682902354578224E-5</v>
      </c>
      <c r="F3613" s="6">
        <f t="shared" si="284"/>
        <v>0.45021480444514961</v>
      </c>
      <c r="G3613" s="17">
        <v>3.4555468887396885E-3</v>
      </c>
      <c r="H3613" s="9">
        <f t="shared" si="281"/>
        <v>6.7098047992855169E-3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-7.7538685377966828E-3</v>
      </c>
      <c r="D3614" s="6">
        <f t="shared" si="283"/>
        <v>6.0122477301433265E-5</v>
      </c>
      <c r="E3614" s="6">
        <f t="shared" si="285"/>
        <v>2.7533336554371827E-5</v>
      </c>
      <c r="F3614" s="6">
        <f t="shared" si="284"/>
        <v>0.12465427145765191</v>
      </c>
      <c r="G3614" s="17">
        <v>2.9005107068016387E-3</v>
      </c>
      <c r="H3614" s="9">
        <f t="shared" si="281"/>
        <v>3.5306411805457083E-3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-1.1825944434473001E-2</v>
      </c>
      <c r="D3615" s="6">
        <f t="shared" si="283"/>
        <v>1.3985296176724293E-4</v>
      </c>
      <c r="E3615" s="6">
        <f t="shared" si="285"/>
        <v>6.0122477301433265E-5</v>
      </c>
      <c r="F3615" s="6">
        <f t="shared" si="284"/>
        <v>9.3055968028795066E-2</v>
      </c>
      <c r="G3615" s="17">
        <v>3.0848189487947338E-3</v>
      </c>
      <c r="H3615" s="9">
        <f t="shared" si="281"/>
        <v>3.0505076303591681E-3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-1.3280532126132612E-2</v>
      </c>
      <c r="D3616" s="6">
        <f t="shared" si="283"/>
        <v>1.7637253355324041E-4</v>
      </c>
      <c r="E3616" s="6">
        <f t="shared" si="285"/>
        <v>1.3985296176724293E-4</v>
      </c>
      <c r="F3616" s="6">
        <f t="shared" si="284"/>
        <v>0.10293825427729643</v>
      </c>
      <c r="G3616" s="17">
        <v>5.1268460327894118E-3</v>
      </c>
      <c r="H3616" s="9">
        <f t="shared" si="281"/>
        <v>3.2083992001821788E-3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-9.4310945119571426E-3</v>
      </c>
      <c r="D3617" s="6">
        <f t="shared" si="283"/>
        <v>8.8945543693468132E-5</v>
      </c>
      <c r="E3617" s="6">
        <f t="shared" si="285"/>
        <v>1.7637253355324041E-4</v>
      </c>
      <c r="F3617" s="6">
        <f t="shared" si="284"/>
        <v>0.25313383832871172</v>
      </c>
      <c r="G3617" s="17">
        <v>8.1645507208000945E-3</v>
      </c>
      <c r="H3617" s="9">
        <f t="shared" si="281"/>
        <v>5.0312407846247213E-3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-1.836673194012145E-2</v>
      </c>
      <c r="D3618" s="6">
        <f t="shared" si="283"/>
        <v>3.3733684216027742E-4</v>
      </c>
      <c r="E3618" s="6">
        <f t="shared" si="285"/>
        <v>8.8945543693468132E-5</v>
      </c>
      <c r="F3618" s="6">
        <f t="shared" si="284"/>
        <v>0.61477419538446121</v>
      </c>
      <c r="G3618" s="17">
        <v>3.0518967065782288E-3</v>
      </c>
      <c r="H3618" s="9">
        <f t="shared" si="281"/>
        <v>7.8407537608603754E-3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-3.3601697286199349E-3</v>
      </c>
      <c r="D3619" s="6">
        <f t="shared" si="283"/>
        <v>1.1290740605133766E-5</v>
      </c>
      <c r="E3619" s="6">
        <f t="shared" si="285"/>
        <v>3.3733684216027742E-4</v>
      </c>
      <c r="F3619" s="6">
        <f t="shared" si="284"/>
        <v>0.10113212726988582</v>
      </c>
      <c r="G3619" s="17">
        <v>5.6281317011564625E-3</v>
      </c>
      <c r="H3619" s="9">
        <f t="shared" si="281"/>
        <v>3.1801277846949146E-3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-8.5385768490440113E-3</v>
      </c>
      <c r="D3620" s="6">
        <f t="shared" si="283"/>
        <v>7.2907294607030352E-5</v>
      </c>
      <c r="E3620" s="6">
        <f t="shared" si="285"/>
        <v>1.1290740605133766E-5</v>
      </c>
      <c r="F3620" s="6">
        <f t="shared" si="284"/>
        <v>0.30142093559901056</v>
      </c>
      <c r="G3620" s="17">
        <v>5.1484950339443737E-3</v>
      </c>
      <c r="H3620" s="9">
        <f t="shared" si="281"/>
        <v>5.490181559830336E-3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-8.5461853355089847E-3</v>
      </c>
      <c r="D3621" s="6">
        <f t="shared" si="283"/>
        <v>7.3037283788868814E-5</v>
      </c>
      <c r="E3621" s="6">
        <f t="shared" si="285"/>
        <v>7.2907294607030352E-5</v>
      </c>
      <c r="F3621" s="6">
        <f t="shared" si="284"/>
        <v>0.25512449944213783</v>
      </c>
      <c r="G3621" s="17">
        <v>3.8831957484123966E-3</v>
      </c>
      <c r="H3621" s="9">
        <f t="shared" si="281"/>
        <v>5.0509850469204311E-3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-3.7611002689248371E-3</v>
      </c>
      <c r="D3622" s="6">
        <f t="shared" si="283"/>
        <v>1.4145875232906482E-5</v>
      </c>
      <c r="E3622" s="6">
        <f t="shared" si="285"/>
        <v>7.3037283788868814E-5</v>
      </c>
      <c r="F3622" s="6">
        <f t="shared" si="284"/>
        <v>0.15276576974783507</v>
      </c>
      <c r="G3622" s="17">
        <v>3.1442523815341564E-3</v>
      </c>
      <c r="H3622" s="9">
        <f t="shared" si="281"/>
        <v>3.9085261895992849E-3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-9.3046567852056832E-3</v>
      </c>
      <c r="D3623" s="6">
        <f t="shared" si="283"/>
        <v>8.6576637890474159E-5</v>
      </c>
      <c r="E3623" s="6">
        <f t="shared" si="285"/>
        <v>1.4145875232906482E-5</v>
      </c>
      <c r="F3623" s="6">
        <f t="shared" si="284"/>
        <v>0.10625204584037289</v>
      </c>
      <c r="G3623" s="17">
        <v>1.6212212515504165E-3</v>
      </c>
      <c r="H3623" s="9">
        <f t="shared" si="281"/>
        <v>3.2596325842090372E-3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-1.6588860439695138E-2</v>
      </c>
      <c r="D3624" s="6">
        <f t="shared" si="283"/>
        <v>2.7519029068768239E-4</v>
      </c>
      <c r="E3624" s="6">
        <f t="shared" si="285"/>
        <v>8.6576637890474159E-5</v>
      </c>
      <c r="F3624" s="6">
        <f t="shared" si="284"/>
        <v>4.1243738115900368E-2</v>
      </c>
      <c r="G3624" s="17">
        <v>3.6087198419159977E-3</v>
      </c>
      <c r="H3624" s="9">
        <f t="shared" si="281"/>
        <v>2.0308554383781322E-3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-2.0612379345767165E-2</v>
      </c>
      <c r="D3625" s="6">
        <f t="shared" si="283"/>
        <v>4.2487018229380884E-4</v>
      </c>
      <c r="E3625" s="6">
        <f t="shared" si="285"/>
        <v>2.7519029068768239E-4</v>
      </c>
      <c r="F3625" s="6">
        <f t="shared" si="284"/>
        <v>0.13435061801249937</v>
      </c>
      <c r="G3625" s="17">
        <v>7.3166627356293333E-3</v>
      </c>
      <c r="H3625" s="9">
        <f t="shared" si="281"/>
        <v>3.6653869920173416E-3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-7.797962021093262E-3</v>
      </c>
      <c r="D3626" s="6">
        <f t="shared" si="283"/>
        <v>6.0808211682412909E-5</v>
      </c>
      <c r="E3626" s="6">
        <f t="shared" si="285"/>
        <v>4.2487018229380884E-4</v>
      </c>
      <c r="F3626" s="6">
        <f t="shared" si="284"/>
        <v>0.49720755968051022</v>
      </c>
      <c r="G3626" s="17">
        <v>3.2122993567233636E-3</v>
      </c>
      <c r="H3626" s="9">
        <f t="shared" si="281"/>
        <v>7.0512946306370596E-3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-9.2547359342126084E-3</v>
      </c>
      <c r="D3627" s="6">
        <f t="shared" si="283"/>
        <v>8.5650137212006116E-5</v>
      </c>
      <c r="E3627" s="6">
        <f t="shared" si="285"/>
        <v>6.0808211682412909E-5</v>
      </c>
      <c r="F3627" s="6">
        <f t="shared" si="284"/>
        <v>0.11012716943243499</v>
      </c>
      <c r="G3627" s="17">
        <v>3.5310668467629738E-3</v>
      </c>
      <c r="H3627" s="9">
        <f t="shared" si="281"/>
        <v>3.3185413879057617E-3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-1.8865255742090185E-2</v>
      </c>
      <c r="D3628" s="6">
        <f t="shared" si="283"/>
        <v>3.558978742144667E-4</v>
      </c>
      <c r="E3628" s="6">
        <f t="shared" si="285"/>
        <v>8.5650137212006116E-5</v>
      </c>
      <c r="F3628" s="6">
        <f t="shared" si="284"/>
        <v>0.12938127107192487</v>
      </c>
      <c r="G3628" s="17">
        <v>5.2832355251338121E-3</v>
      </c>
      <c r="H3628" s="9">
        <f t="shared" si="281"/>
        <v>3.5969608153540522E-3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-8.5157124165436901E-4</v>
      </c>
      <c r="D3629" s="6">
        <f t="shared" si="283"/>
        <v>7.2517357961276379E-7</v>
      </c>
      <c r="E3629" s="6">
        <f t="shared" si="285"/>
        <v>3.558978742144667E-4</v>
      </c>
      <c r="F3629" s="6">
        <f t="shared" si="284"/>
        <v>0.26771925708129363</v>
      </c>
      <c r="G3629" s="17">
        <v>4.3950030178869278E-3</v>
      </c>
      <c r="H3629" s="9">
        <f t="shared" si="281"/>
        <v>5.1741594204401317E-3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-9.8941535277608395E-3</v>
      </c>
      <c r="D3630" s="6">
        <f t="shared" si="283"/>
        <v>9.7894274030902267E-5</v>
      </c>
      <c r="E3630" s="6">
        <f t="shared" si="285"/>
        <v>7.2517357961276379E-7</v>
      </c>
      <c r="F3630" s="6">
        <f t="shared" si="284"/>
        <v>0.19071388636501804</v>
      </c>
      <c r="G3630" s="17">
        <v>3.0917657154984606E-3</v>
      </c>
      <c r="H3630" s="9">
        <f t="shared" si="281"/>
        <v>4.3670801042002662E-3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-6.6875855541538064E-3</v>
      </c>
      <c r="D3631" s="6">
        <f t="shared" si="283"/>
        <v>4.4723800544126674E-5</v>
      </c>
      <c r="E3631" s="6">
        <f t="shared" si="285"/>
        <v>9.7894274030902267E-5</v>
      </c>
      <c r="F3631" s="6">
        <f t="shared" si="284"/>
        <v>0.10332183222913587</v>
      </c>
      <c r="G3631" s="17">
        <v>1.8633748334539331E-3</v>
      </c>
      <c r="H3631" s="9">
        <f t="shared" si="281"/>
        <v>3.2143713573440117E-3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-6.3397303041547301E-3</v>
      </c>
      <c r="D3632" s="6">
        <f t="shared" si="283"/>
        <v>4.0192180329417825E-5</v>
      </c>
      <c r="E3632" s="6">
        <f t="shared" si="285"/>
        <v>4.4723800544126674E-5</v>
      </c>
      <c r="F3632" s="6">
        <f t="shared" si="284"/>
        <v>4.8800980412707071E-2</v>
      </c>
      <c r="G3632" s="17">
        <v>2.3945955905771798E-3</v>
      </c>
      <c r="H3632" s="9">
        <f t="shared" si="281"/>
        <v>2.2090943939249647E-3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-1.3041099537391371E-2</v>
      </c>
      <c r="D3633" s="6">
        <f t="shared" si="283"/>
        <v>1.7007027714414943E-4</v>
      </c>
      <c r="E3633" s="6">
        <f t="shared" si="285"/>
        <v>4.0192180329417825E-5</v>
      </c>
      <c r="F3633" s="6">
        <f t="shared" si="284"/>
        <v>6.9060937997473176E-2</v>
      </c>
      <c r="G3633" s="17">
        <v>1.7627243302020664E-3</v>
      </c>
      <c r="H3633" s="9">
        <f t="shared" si="281"/>
        <v>2.6279447862821085E-3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-6.5661953122746744E-3</v>
      </c>
      <c r="D3634" s="6">
        <f t="shared" si="283"/>
        <v>4.3114920878937911E-5</v>
      </c>
      <c r="E3634" s="6">
        <f t="shared" si="285"/>
        <v>1.7007027714414943E-4</v>
      </c>
      <c r="F3634" s="6">
        <f t="shared" si="284"/>
        <v>4.5534174348718051E-2</v>
      </c>
      <c r="G3634" s="17">
        <v>2.4905033111238643E-3</v>
      </c>
      <c r="H3634" s="9">
        <f t="shared" si="281"/>
        <v>2.133873809500413E-3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-9.3969512257803117E-3</v>
      </c>
      <c r="D3635" s="6">
        <f t="shared" si="283"/>
        <v>8.8302692339694102E-5</v>
      </c>
      <c r="E3635" s="6">
        <f t="shared" si="285"/>
        <v>4.3114920878937911E-5</v>
      </c>
      <c r="F3635" s="6">
        <f t="shared" si="284"/>
        <v>7.325751172863304E-2</v>
      </c>
      <c r="G3635" s="17">
        <v>3.2690484869982144E-3</v>
      </c>
      <c r="H3635" s="9">
        <f t="shared" si="281"/>
        <v>2.7066124903397798E-3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-8.9183915269118973E-3</v>
      </c>
      <c r="D3636" s="6">
        <f t="shared" si="283"/>
        <v>7.9537707427293917E-5</v>
      </c>
      <c r="E3636" s="6">
        <f t="shared" si="285"/>
        <v>8.8302692339694102E-5</v>
      </c>
      <c r="F3636" s="6">
        <f t="shared" si="284"/>
        <v>0.11342213789631742</v>
      </c>
      <c r="G3636" s="17">
        <v>2.9169055062990986E-3</v>
      </c>
      <c r="H3636" s="9">
        <f t="shared" si="281"/>
        <v>3.367820332148338E-3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-1.1772398083795514E-2</v>
      </c>
      <c r="D3637" s="6">
        <f t="shared" si="283"/>
        <v>1.385893566433523E-4</v>
      </c>
      <c r="E3637" s="6">
        <f t="shared" si="285"/>
        <v>7.9537707427293917E-5</v>
      </c>
      <c r="F3637" s="6">
        <f t="shared" si="284"/>
        <v>9.3910588889018307E-2</v>
      </c>
      <c r="G3637" s="17">
        <v>2.2134980589037781E-3</v>
      </c>
      <c r="H3637" s="9">
        <f t="shared" si="281"/>
        <v>3.0644834620049475E-3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-9.5920792843166135E-3</v>
      </c>
      <c r="D3638" s="6">
        <f t="shared" si="283"/>
        <v>9.2007984996615917E-5</v>
      </c>
      <c r="E3638" s="6">
        <f t="shared" si="285"/>
        <v>1.385893566433523E-4</v>
      </c>
      <c r="F3638" s="6">
        <f t="shared" si="284"/>
        <v>6.1587934275308585E-2</v>
      </c>
      <c r="G3638" s="17">
        <v>3.1030142793206177E-3</v>
      </c>
      <c r="H3638" s="9">
        <f t="shared" si="281"/>
        <v>2.4816916463434491E-3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-4.6275140063453133E-3</v>
      </c>
      <c r="D3639" s="6">
        <f t="shared" si="283"/>
        <v>2.1413885878922051E-5</v>
      </c>
      <c r="E3639" s="6">
        <f t="shared" si="285"/>
        <v>9.2007984996615917E-5</v>
      </c>
      <c r="F3639" s="6">
        <f t="shared" si="284"/>
        <v>0.10394587310278362</v>
      </c>
      <c r="G3639" s="17">
        <v>4.3822274383562773E-3</v>
      </c>
      <c r="H3639" s="9">
        <f t="shared" si="281"/>
        <v>3.2240637881838447E-3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-5.2767116550926831E-3</v>
      </c>
      <c r="D3640" s="6">
        <f t="shared" si="283"/>
        <v>2.7843685890990964E-5</v>
      </c>
      <c r="E3640" s="6">
        <f t="shared" si="285"/>
        <v>2.1413885878922051E-5</v>
      </c>
      <c r="F3640" s="6">
        <f t="shared" si="284"/>
        <v>0.18970986647429991</v>
      </c>
      <c r="G3640" s="17">
        <v>1.9219053645346184E-3</v>
      </c>
      <c r="H3640" s="9">
        <f t="shared" si="281"/>
        <v>4.3555696122814964E-3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-9.3885874818128625E-3</v>
      </c>
      <c r="D3641" s="6">
        <f t="shared" si="283"/>
        <v>8.8145574903653184E-5</v>
      </c>
      <c r="E3641" s="6">
        <f t="shared" si="285"/>
        <v>2.7843685890990964E-5</v>
      </c>
      <c r="F3641" s="6">
        <f t="shared" si="284"/>
        <v>5.0785144935383018E-2</v>
      </c>
      <c r="G3641" s="17">
        <v>2.2121001274513479E-3</v>
      </c>
      <c r="H3641" s="9">
        <f t="shared" si="281"/>
        <v>2.2535559663647807E-3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-1.0333555969129653E-2</v>
      </c>
      <c r="D3642" s="6">
        <f t="shared" si="283"/>
        <v>1.0678237896713508E-4</v>
      </c>
      <c r="E3642" s="6">
        <f t="shared" si="285"/>
        <v>8.8145574903653184E-5</v>
      </c>
      <c r="F3642" s="6">
        <f t="shared" si="284"/>
        <v>6.1531627301631808E-2</v>
      </c>
      <c r="G3642" s="17">
        <v>2.5033519052690928E-3</v>
      </c>
      <c r="H3642" s="9">
        <f t="shared" si="281"/>
        <v>2.4805569395124115E-3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-1.6539655181001821E-2</v>
      </c>
      <c r="D3643" s="6">
        <f t="shared" si="283"/>
        <v>2.7356019350644042E-4</v>
      </c>
      <c r="E3643" s="6">
        <f t="shared" si="285"/>
        <v>1.0678237896713508E-4</v>
      </c>
      <c r="F3643" s="6">
        <f t="shared" si="284"/>
        <v>7.3833355759887878E-2</v>
      </c>
      <c r="G3643" s="17">
        <v>3.6166813931272261E-3</v>
      </c>
      <c r="H3643" s="9">
        <f t="shared" si="281"/>
        <v>2.7172293933322572E-3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-1.7033537837623045E-2</v>
      </c>
      <c r="D3644" s="6">
        <f t="shared" si="283"/>
        <v>2.9014141126573598E-4</v>
      </c>
      <c r="E3644" s="6">
        <f t="shared" si="285"/>
        <v>2.7356019350644042E-4</v>
      </c>
      <c r="F3644" s="6">
        <f t="shared" si="284"/>
        <v>0.13486584418508543</v>
      </c>
      <c r="G3644" s="17">
        <v>4.3489041756029625E-3</v>
      </c>
      <c r="H3644" s="9">
        <f t="shared" si="281"/>
        <v>3.6724085309927795E-3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-8.0200901385292823E-3</v>
      </c>
      <c r="D3645" s="6">
        <f t="shared" si="283"/>
        <v>6.4321845830134648E-5</v>
      </c>
      <c r="E3645" s="6">
        <f t="shared" si="285"/>
        <v>2.9014141126573598E-4</v>
      </c>
      <c r="F3645" s="6">
        <f t="shared" si="284"/>
        <v>0.18710858565644253</v>
      </c>
      <c r="G3645" s="17">
        <v>2.3743617605130056E-3</v>
      </c>
      <c r="H3645" s="9">
        <f t="shared" si="281"/>
        <v>4.3256049941764506E-3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-1.0185933155426872E-2</v>
      </c>
      <c r="D3646" s="6">
        <f t="shared" si="283"/>
        <v>1.0375323424682443E-4</v>
      </c>
      <c r="E3646" s="6">
        <f t="shared" si="285"/>
        <v>6.4321845830134648E-5</v>
      </c>
      <c r="F3646" s="6">
        <f t="shared" si="284"/>
        <v>6.8197065892648151E-2</v>
      </c>
      <c r="G3646" s="17">
        <v>3.225392392962986E-3</v>
      </c>
      <c r="H3646" s="9">
        <f t="shared" si="281"/>
        <v>2.6114567944472704E-3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-8.8637461182105668E-3</v>
      </c>
      <c r="D3647" s="6">
        <f t="shared" si="283"/>
        <v>7.8565995248092887E-5</v>
      </c>
      <c r="E3647" s="6">
        <f t="shared" si="285"/>
        <v>1.0375323424682443E-4</v>
      </c>
      <c r="F3647" s="6">
        <f t="shared" si="284"/>
        <v>0.11088290551768858</v>
      </c>
      <c r="G3647" s="17">
        <v>3.6218818055304444E-3</v>
      </c>
      <c r="H3647" s="9">
        <f t="shared" si="281"/>
        <v>3.329908489999216E-3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-4.6789194719961524E-3</v>
      </c>
      <c r="D3648" s="6">
        <f t="shared" si="283"/>
        <v>2.1892287425424752E-5</v>
      </c>
      <c r="E3648" s="6">
        <f t="shared" si="285"/>
        <v>7.8565995248092887E-5</v>
      </c>
      <c r="F3648" s="6">
        <f t="shared" si="284"/>
        <v>0.13519956574123912</v>
      </c>
      <c r="G3648" s="17">
        <v>5.4749127631635811E-3</v>
      </c>
      <c r="H3648" s="9">
        <f t="shared" si="281"/>
        <v>3.6769493570246396E-3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-9.6225160994626441E-3</v>
      </c>
      <c r="D3649" s="6">
        <f t="shared" si="283"/>
        <v>9.2592816084417773E-5</v>
      </c>
      <c r="E3649" s="6">
        <f t="shared" si="285"/>
        <v>2.1892287425424752E-5</v>
      </c>
      <c r="F3649" s="6">
        <f t="shared" si="284"/>
        <v>0.2861835045718879</v>
      </c>
      <c r="G3649" s="17">
        <v>3.1233237678817351E-3</v>
      </c>
      <c r="H3649" s="9">
        <f t="shared" si="281"/>
        <v>5.3496121782040228E-3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-8.9871420649933077E-3</v>
      </c>
      <c r="D3650" s="6">
        <f t="shared" si="283"/>
        <v>8.0768722496372174E-5</v>
      </c>
      <c r="E3650" s="6">
        <f t="shared" si="285"/>
        <v>9.2592816084417773E-5</v>
      </c>
      <c r="F3650" s="6">
        <f t="shared" si="284"/>
        <v>0.10507852961554169</v>
      </c>
      <c r="G3650" s="17">
        <v>2.3742785796985796E-3</v>
      </c>
      <c r="H3650" s="9">
        <f t="shared" si="281"/>
        <v>3.2415818609984491E-3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-1.1079637249551648E-2</v>
      </c>
      <c r="D3651" s="6">
        <f t="shared" si="283"/>
        <v>1.2275836158165242E-4</v>
      </c>
      <c r="E3651" s="6">
        <f t="shared" si="285"/>
        <v>8.0768722496372174E-5</v>
      </c>
      <c r="F3651" s="6">
        <f t="shared" si="284"/>
        <v>6.8193819025245073E-2</v>
      </c>
      <c r="G3651" s="17">
        <v>2.5758739065039325E-3</v>
      </c>
      <c r="H3651" s="9">
        <f t="shared" si="281"/>
        <v>2.6113946278807625E-3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-1.7558392667740143E-2</v>
      </c>
      <c r="D3652" s="6">
        <f t="shared" si="283"/>
        <v>3.0829715307455083E-4</v>
      </c>
      <c r="E3652" s="6">
        <f t="shared" si="285"/>
        <v>1.2275836158165242E-4</v>
      </c>
      <c r="F3652" s="6">
        <f t="shared" si="284"/>
        <v>7.7132999828435536E-2</v>
      </c>
      <c r="G3652" s="17">
        <v>5.2766717024887713E-3</v>
      </c>
      <c r="H3652" s="9">
        <f t="shared" si="281"/>
        <v>2.7772828417076201E-3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-7.5682498119602915E-3</v>
      </c>
      <c r="D3653" s="6">
        <f t="shared" si="283"/>
        <v>5.7278405216236985E-5</v>
      </c>
      <c r="E3653" s="6">
        <f t="shared" si="285"/>
        <v>3.0829715307455083E-4</v>
      </c>
      <c r="F3653" s="6">
        <f t="shared" si="284"/>
        <v>0.26709757479921975</v>
      </c>
      <c r="G3653" s="17">
        <v>2.8642176848182365E-3</v>
      </c>
      <c r="H3653" s="9">
        <f t="shared" si="281"/>
        <v>5.1681483608660046E-3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-1.1768264638248675E-2</v>
      </c>
      <c r="D3654" s="6">
        <f t="shared" si="283"/>
        <v>1.3849205259585423E-4</v>
      </c>
      <c r="E3654" s="6">
        <f t="shared" si="285"/>
        <v>5.7278405216236985E-5</v>
      </c>
      <c r="F3654" s="6">
        <f t="shared" si="284"/>
        <v>9.1181939395323083E-2</v>
      </c>
      <c r="G3654" s="17">
        <v>6.1028293431701084E-3</v>
      </c>
      <c r="H3654" s="9">
        <f t="shared" si="281"/>
        <v>3.0196347361116887E-3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-1.0161167464360623E-2</v>
      </c>
      <c r="D3655" s="6">
        <f t="shared" si="283"/>
        <v>1.032493242387809E-4</v>
      </c>
      <c r="E3655" s="6">
        <f t="shared" si="285"/>
        <v>1.3849205259585423E-4</v>
      </c>
      <c r="F3655" s="6">
        <f t="shared" si="284"/>
        <v>0.351301670618404</v>
      </c>
      <c r="G3655" s="17">
        <v>4.2153023010480179E-3</v>
      </c>
      <c r="H3655" s="9">
        <f t="shared" si="281"/>
        <v>5.927070698232003E-3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-1.1998896000553093E-2</v>
      </c>
      <c r="D3656" s="6">
        <f t="shared" si="283"/>
        <v>1.4397350523208901E-4</v>
      </c>
      <c r="E3656" s="6">
        <f t="shared" si="285"/>
        <v>1.032493242387809E-4</v>
      </c>
      <c r="F3656" s="6">
        <f t="shared" si="284"/>
        <v>0.17685673165598897</v>
      </c>
      <c r="G3656" s="17">
        <v>2.5758162822454049E-3</v>
      </c>
      <c r="H3656" s="9">
        <f t="shared" si="281"/>
        <v>4.2054337666403568E-3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-2.8350441331321226E-3</v>
      </c>
      <c r="D3657" s="6">
        <f t="shared" si="283"/>
        <v>8.0374752368068684E-6</v>
      </c>
      <c r="E3657" s="6">
        <f t="shared" si="285"/>
        <v>1.4397350523208901E-4</v>
      </c>
      <c r="F3657" s="6">
        <f t="shared" si="284"/>
        <v>7.713071634061261E-2</v>
      </c>
      <c r="G3657" s="17">
        <v>5.4667443686661201E-3</v>
      </c>
      <c r="H3657" s="9">
        <f t="shared" si="281"/>
        <v>2.7772417312976667E-3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-9.3111670602159698E-3</v>
      </c>
      <c r="D3658" s="6">
        <f t="shared" si="283"/>
        <v>8.6697832023250901E-5</v>
      </c>
      <c r="E3658" s="6">
        <f t="shared" si="285"/>
        <v>8.0374752368068684E-6</v>
      </c>
      <c r="F3658" s="6">
        <f t="shared" si="284"/>
        <v>0.28538272055272557</v>
      </c>
      <c r="G3658" s="17">
        <v>1.2782441895843335E-3</v>
      </c>
      <c r="H3658" s="9">
        <f t="shared" si="281"/>
        <v>5.3421224298281066E-3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-5.0941485207761285E-3</v>
      </c>
      <c r="D3659" s="6">
        <f t="shared" si="283"/>
        <v>2.5950349151725619E-5</v>
      </c>
      <c r="E3659" s="6">
        <f t="shared" si="285"/>
        <v>8.6697832023250901E-5</v>
      </c>
      <c r="F3659" s="6">
        <f t="shared" si="284"/>
        <v>3.2336450372528934E-2</v>
      </c>
      <c r="G3659" s="17">
        <v>2.4116160329284036E-3</v>
      </c>
      <c r="H3659" s="9">
        <f t="shared" si="281"/>
        <v>1.7982338661177788E-3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-1.3084080984908104E-2</v>
      </c>
      <c r="D3660" s="6">
        <f t="shared" si="283"/>
        <v>1.7119317521963382E-4</v>
      </c>
      <c r="E3660" s="6">
        <f t="shared" si="285"/>
        <v>2.5950349151725619E-5</v>
      </c>
      <c r="F3660" s="6">
        <f t="shared" si="284"/>
        <v>6.9793402982394032E-2</v>
      </c>
      <c r="G3660" s="17">
        <v>2.7465293047855333E-3</v>
      </c>
      <c r="H3660" s="9">
        <f t="shared" si="281"/>
        <v>2.6418441093750029E-3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-1.743129330409722E-2</v>
      </c>
      <c r="D3661" s="6">
        <f t="shared" si="283"/>
        <v>3.0384998625346455E-4</v>
      </c>
      <c r="E3661" s="6">
        <f t="shared" si="285"/>
        <v>1.7119317521963382E-4</v>
      </c>
      <c r="F3661" s="6">
        <f t="shared" si="284"/>
        <v>8.5269471919064754E-2</v>
      </c>
      <c r="G3661" s="17">
        <v>4.5544437284170819E-3</v>
      </c>
      <c r="H3661" s="9">
        <f t="shared" si="281"/>
        <v>2.9200936957410246E-3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-5.8387321604015645E-3</v>
      </c>
      <c r="D3662" s="6">
        <f t="shared" si="283"/>
        <v>3.4090793240907524E-5</v>
      </c>
      <c r="E3662" s="6">
        <f t="shared" si="285"/>
        <v>3.0384998625346455E-4</v>
      </c>
      <c r="F3662" s="6">
        <f t="shared" si="284"/>
        <v>0.20350005004257721</v>
      </c>
      <c r="G3662" s="17">
        <v>2.578959902640694E-3</v>
      </c>
      <c r="H3662" s="9">
        <f t="shared" ref="H3662:H3725" si="286">SQRT(F3662)/100</f>
        <v>4.5110979821167399E-3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-1.4661519176090425E-2</v>
      </c>
      <c r="D3663" s="6">
        <f t="shared" ref="D3663:D3726" si="288">C3663^2</f>
        <v>2.1496014455086725E-4</v>
      </c>
      <c r="E3663" s="6">
        <f t="shared" si="285"/>
        <v>3.4090793240907524E-5</v>
      </c>
      <c r="F3663" s="6">
        <f t="shared" ref="F3663:F3726" si="289">IF(C3662&gt;0,B$6+B$7*E3663+B$8*(G3662*100)^2,B$6+B$7*E3663+B$8*(G3662*100)^2+E3663*$B$9)</f>
        <v>7.727391655218141E-2</v>
      </c>
      <c r="G3663" s="17">
        <v>7.7363401874622831E-3</v>
      </c>
      <c r="H3663" s="9">
        <f t="shared" si="286"/>
        <v>2.7798186371089284E-3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-8.8023513744096508E-3</v>
      </c>
      <c r="D3664" s="6">
        <f t="shared" si="288"/>
        <v>7.7481389718571473E-5</v>
      </c>
      <c r="E3664" s="6">
        <f t="shared" ref="E3664:E3727" si="290">D3663</f>
        <v>2.1496014455086725E-4</v>
      </c>
      <c r="F3664" s="6">
        <f t="shared" si="289"/>
        <v>0.55378884900152003</v>
      </c>
      <c r="G3664" s="17">
        <v>3.9238380643463727E-3</v>
      </c>
      <c r="H3664" s="9">
        <f t="shared" si="286"/>
        <v>7.4416990600367607E-3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-3.934570467045399E-3</v>
      </c>
      <c r="D3665" s="6">
        <f t="shared" si="288"/>
        <v>1.5480844760145849E-5</v>
      </c>
      <c r="E3665" s="6">
        <f t="shared" si="290"/>
        <v>7.7481389718571473E-5</v>
      </c>
      <c r="F3665" s="6">
        <f t="shared" si="289"/>
        <v>0.15560786809584526</v>
      </c>
      <c r="G3665" s="17">
        <v>4.3603887006436765E-3</v>
      </c>
      <c r="H3665" s="9">
        <f t="shared" si="286"/>
        <v>3.9447163154762502E-3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-1.0191654923810281E-2</v>
      </c>
      <c r="D3666" s="6">
        <f t="shared" si="288"/>
        <v>1.0386983008602635E-4</v>
      </c>
      <c r="E3666" s="6">
        <f t="shared" si="290"/>
        <v>1.5480844760145849E-5</v>
      </c>
      <c r="F3666" s="6">
        <f t="shared" si="289"/>
        <v>0.18799962204357157</v>
      </c>
      <c r="G3666" s="17">
        <v>4.3820306481166665E-3</v>
      </c>
      <c r="H3666" s="9">
        <f t="shared" si="286"/>
        <v>4.3358923192760631E-3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-5.9665377055552124E-3</v>
      </c>
      <c r="D3667" s="6">
        <f t="shared" si="288"/>
        <v>3.5599572191812062E-5</v>
      </c>
      <c r="E3667" s="6">
        <f t="shared" si="290"/>
        <v>1.0386983008602635E-4</v>
      </c>
      <c r="F3667" s="6">
        <f t="shared" si="289"/>
        <v>0.18969587762345202</v>
      </c>
      <c r="G3667" s="17">
        <v>1.7762412647509241E-3</v>
      </c>
      <c r="H3667" s="9">
        <f t="shared" si="286"/>
        <v>4.3554090235413253E-3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-1.9961517199942588E-2</v>
      </c>
      <c r="D3668" s="6">
        <f t="shared" si="288"/>
        <v>3.9846216892360382E-4</v>
      </c>
      <c r="E3668" s="6">
        <f t="shared" si="290"/>
        <v>3.5599572191812062E-5</v>
      </c>
      <c r="F3668" s="6">
        <f t="shared" si="289"/>
        <v>4.5960260967547482E-2</v>
      </c>
      <c r="G3668" s="17">
        <v>5.1789261941383447E-3</v>
      </c>
      <c r="H3668" s="9">
        <f t="shared" si="286"/>
        <v>2.1438344378134121E-3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-3.2593558724075666E-3</v>
      </c>
      <c r="D3669" s="6">
        <f t="shared" si="288"/>
        <v>1.0623400702997689E-5</v>
      </c>
      <c r="E3669" s="6">
        <f t="shared" si="290"/>
        <v>3.9846216892360382E-4</v>
      </c>
      <c r="F3669" s="6">
        <f t="shared" si="289"/>
        <v>0.25794522660883418</v>
      </c>
      <c r="G3669" s="17">
        <v>3.6018918304159585E-3</v>
      </c>
      <c r="H3669" s="9">
        <f t="shared" si="286"/>
        <v>5.0788308360176183E-3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-1.3337279146630516E-2</v>
      </c>
      <c r="D3670" s="6">
        <f t="shared" si="288"/>
        <v>1.7788301503514521E-4</v>
      </c>
      <c r="E3670" s="6">
        <f t="shared" si="290"/>
        <v>1.0623400702997689E-5</v>
      </c>
      <c r="F3670" s="6">
        <f t="shared" si="289"/>
        <v>0.13390494499175273</v>
      </c>
      <c r="G3670" s="17">
        <v>5.3472092890439219E-3</v>
      </c>
      <c r="H3670" s="9">
        <f t="shared" si="286"/>
        <v>3.6593024607396523E-3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-6.8817840732103269E-3</v>
      </c>
      <c r="D3671" s="6">
        <f t="shared" si="288"/>
        <v>4.7358952030291315E-5</v>
      </c>
      <c r="E3671" s="6">
        <f t="shared" si="290"/>
        <v>1.7788301503514521E-4</v>
      </c>
      <c r="F3671" s="6">
        <f t="shared" si="289"/>
        <v>0.27380748932812848</v>
      </c>
      <c r="G3671" s="17">
        <v>3.0819863108550532E-3</v>
      </c>
      <c r="H3671" s="9">
        <f t="shared" si="286"/>
        <v>5.2326617445438654E-3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-1.2073571636562799E-2</v>
      </c>
      <c r="D3672" s="6">
        <f t="shared" si="288"/>
        <v>1.4577113206321371E-4</v>
      </c>
      <c r="E3672" s="6">
        <f t="shared" si="290"/>
        <v>4.7358952030291315E-5</v>
      </c>
      <c r="F3672" s="6">
        <f t="shared" si="289"/>
        <v>0.1027801533324596</v>
      </c>
      <c r="G3672" s="17">
        <v>2.4171967382616306E-3</v>
      </c>
      <c r="H3672" s="9">
        <f t="shared" si="286"/>
        <v>3.2059343931599661E-3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-1.0665644857005946E-2</v>
      </c>
      <c r="D3673" s="6">
        <f t="shared" si="288"/>
        <v>1.1375598021577737E-4</v>
      </c>
      <c r="E3673" s="6">
        <f t="shared" si="290"/>
        <v>1.4577113206321371E-4</v>
      </c>
      <c r="F3673" s="6">
        <f t="shared" si="289"/>
        <v>7.0036898669128614E-2</v>
      </c>
      <c r="G3673" s="17">
        <v>2.2635091627848949E-3</v>
      </c>
      <c r="H3673" s="9">
        <f t="shared" si="286"/>
        <v>2.6464485384969914E-3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-1.7739435066272697E-2</v>
      </c>
      <c r="D3674" s="6">
        <f t="shared" si="288"/>
        <v>3.1468755647050538E-4</v>
      </c>
      <c r="E3674" s="6">
        <f t="shared" si="290"/>
        <v>1.1375598021577737E-4</v>
      </c>
      <c r="F3674" s="6">
        <f t="shared" si="289"/>
        <v>6.3592967680559914E-2</v>
      </c>
      <c r="G3674" s="17">
        <v>5.4789348070303371E-3</v>
      </c>
      <c r="H3674" s="9">
        <f t="shared" si="286"/>
        <v>2.5217646139273171E-3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-9.2025642728903005E-3</v>
      </c>
      <c r="D3675" s="6">
        <f t="shared" si="288"/>
        <v>8.4687189196676986E-5</v>
      </c>
      <c r="E3675" s="6">
        <f t="shared" si="290"/>
        <v>3.1468755647050538E-4</v>
      </c>
      <c r="F3675" s="6">
        <f t="shared" si="289"/>
        <v>0.28658330430229989</v>
      </c>
      <c r="G3675" s="17">
        <v>5.2573732982979168E-3</v>
      </c>
      <c r="H3675" s="9">
        <f t="shared" si="286"/>
        <v>5.353347591015363E-3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-1.4658796033474758E-2</v>
      </c>
      <c r="D3676" s="6">
        <f t="shared" si="288"/>
        <v>2.1488030115101529E-4</v>
      </c>
      <c r="E3676" s="6">
        <f t="shared" si="290"/>
        <v>8.4687189196676986E-5</v>
      </c>
      <c r="F3676" s="6">
        <f t="shared" si="289"/>
        <v>0.26527274606025292</v>
      </c>
      <c r="G3676" s="17">
        <v>5.7823813802905018E-3</v>
      </c>
      <c r="H3676" s="9">
        <f t="shared" si="286"/>
        <v>5.1504635331225566E-3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-1.2379117478959287E-2</v>
      </c>
      <c r="D3677" s="6">
        <f t="shared" si="288"/>
        <v>1.5324254955787536E-4</v>
      </c>
      <c r="E3677" s="6">
        <f t="shared" si="290"/>
        <v>2.1488030115101529E-4</v>
      </c>
      <c r="F3677" s="6">
        <f t="shared" si="289"/>
        <v>0.31718946804513642</v>
      </c>
      <c r="G3677" s="17">
        <v>6.3470220597778041E-3</v>
      </c>
      <c r="H3677" s="9">
        <f t="shared" si="286"/>
        <v>5.6319576351845577E-3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-2.946132729506739E-2</v>
      </c>
      <c r="D3678" s="6">
        <f t="shared" si="288"/>
        <v>8.6796980598708275E-4</v>
      </c>
      <c r="E3678" s="6">
        <f t="shared" si="290"/>
        <v>1.5324254955787536E-4</v>
      </c>
      <c r="F3678" s="6">
        <f t="shared" si="289"/>
        <v>0.37853267201070767</v>
      </c>
      <c r="G3678" s="17">
        <v>7.0118691909204171E-3</v>
      </c>
      <c r="H3678" s="9">
        <f t="shared" si="286"/>
        <v>6.1525008899691157E-3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-1.4731021764378859E-2</v>
      </c>
      <c r="D3679" s="6">
        <f t="shared" si="288"/>
        <v>2.1700300222260365E-4</v>
      </c>
      <c r="E3679" s="6">
        <f t="shared" si="290"/>
        <v>8.6796980598708275E-4</v>
      </c>
      <c r="F3679" s="6">
        <f t="shared" si="289"/>
        <v>0.45809799771010157</v>
      </c>
      <c r="G3679" s="17">
        <v>5.5801015311159495E-3</v>
      </c>
      <c r="H3679" s="9">
        <f t="shared" si="286"/>
        <v>6.7682937119343568E-3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-5.9080938326684851E-3</v>
      </c>
      <c r="D3680" s="6">
        <f t="shared" si="288"/>
        <v>3.4905572735615389E-5</v>
      </c>
      <c r="E3680" s="6">
        <f t="shared" si="290"/>
        <v>2.1700300222260365E-4</v>
      </c>
      <c r="F3680" s="6">
        <f t="shared" si="289"/>
        <v>0.29660272490800721</v>
      </c>
      <c r="G3680" s="17">
        <v>5.4306922876158912E-3</v>
      </c>
      <c r="H3680" s="9">
        <f t="shared" si="286"/>
        <v>5.4461245386789236E-3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-1.8973619776289918E-2</v>
      </c>
      <c r="D3681" s="6">
        <f t="shared" si="288"/>
        <v>3.5999824741521987E-4</v>
      </c>
      <c r="E3681" s="6">
        <f t="shared" si="290"/>
        <v>3.4905572735615389E-5</v>
      </c>
      <c r="F3681" s="6">
        <f t="shared" si="289"/>
        <v>0.28186421232849479</v>
      </c>
      <c r="G3681" s="17">
        <v>6.7473626549686104E-3</v>
      </c>
      <c r="H3681" s="9">
        <f t="shared" si="286"/>
        <v>5.3090885501043848E-3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-9.6561937530022166E-3</v>
      </c>
      <c r="D3682" s="6">
        <f t="shared" si="288"/>
        <v>9.3242077795519036E-5</v>
      </c>
      <c r="E3682" s="6">
        <f t="shared" si="290"/>
        <v>3.5999824741521987E-4</v>
      </c>
      <c r="F3682" s="6">
        <f t="shared" si="289"/>
        <v>0.42549084032766521</v>
      </c>
      <c r="G3682" s="17">
        <v>4.6858181787707417E-3</v>
      </c>
      <c r="H3682" s="9">
        <f t="shared" si="286"/>
        <v>6.5229658923503901E-3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-1.507584647125888E-2</v>
      </c>
      <c r="D3683" s="6">
        <f t="shared" si="288"/>
        <v>2.2728114682496882E-4</v>
      </c>
      <c r="E3683" s="6">
        <f t="shared" si="290"/>
        <v>9.3242077795519036E-5</v>
      </c>
      <c r="F3683" s="6">
        <f t="shared" si="289"/>
        <v>0.2143695320690687</v>
      </c>
      <c r="G3683" s="17">
        <v>6.3419169797228701E-3</v>
      </c>
      <c r="H3683" s="9">
        <f t="shared" si="286"/>
        <v>4.6300057458827058E-3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7.7884095466651884E-4</v>
      </c>
      <c r="D3684" s="6">
        <f t="shared" si="288"/>
        <v>6.0659323266585446E-7</v>
      </c>
      <c r="E3684" s="6">
        <f t="shared" si="290"/>
        <v>2.2728114682496882E-4</v>
      </c>
      <c r="F3684" s="6">
        <f t="shared" si="289"/>
        <v>0.3779537655035331</v>
      </c>
      <c r="G3684" s="17">
        <v>4.8003990761225157E-3</v>
      </c>
      <c r="H3684" s="9">
        <f t="shared" si="286"/>
        <v>6.1477944460069022E-3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-9.530864265084751E-3</v>
      </c>
      <c r="D3685" s="6">
        <f t="shared" si="288"/>
        <v>9.0837373639469487E-5</v>
      </c>
      <c r="E3685" s="6">
        <f t="shared" si="290"/>
        <v>6.0659323266585446E-7</v>
      </c>
      <c r="F3685" s="6">
        <f t="shared" si="289"/>
        <v>0.2241035968648695</v>
      </c>
      <c r="G3685" s="17">
        <v>3.5859145561656309E-3</v>
      </c>
      <c r="H3685" s="9">
        <f t="shared" si="286"/>
        <v>4.7339581416069735E-3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-1.1069952215610628E-2</v>
      </c>
      <c r="D3686" s="6">
        <f t="shared" si="288"/>
        <v>1.2254384205590265E-4</v>
      </c>
      <c r="E3686" s="6">
        <f t="shared" si="290"/>
        <v>9.0837373639469487E-5</v>
      </c>
      <c r="F3686" s="6">
        <f t="shared" si="289"/>
        <v>0.13287772898082123</v>
      </c>
      <c r="G3686" s="17">
        <v>2.9179309880167253E-3</v>
      </c>
      <c r="H3686" s="9">
        <f t="shared" si="286"/>
        <v>3.6452397586554056E-3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-5.0043349024901686E-3</v>
      </c>
      <c r="D3687" s="6">
        <f t="shared" si="288"/>
        <v>2.5043367816281285E-5</v>
      </c>
      <c r="E3687" s="6">
        <f t="shared" si="290"/>
        <v>1.2254384205590265E-4</v>
      </c>
      <c r="F3687" s="6">
        <f t="shared" si="289"/>
        <v>9.3964944469673156E-2</v>
      </c>
      <c r="G3687" s="17">
        <v>3.1273114468577542E-3</v>
      </c>
      <c r="H3687" s="9">
        <f t="shared" si="286"/>
        <v>3.0653701973770335E-3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-6.7967983049691998E-3</v>
      </c>
      <c r="D3688" s="6">
        <f t="shared" si="288"/>
        <v>4.6196467198432186E-5</v>
      </c>
      <c r="E3688" s="6">
        <f t="shared" si="290"/>
        <v>2.5043367816281285E-5</v>
      </c>
      <c r="F3688" s="6">
        <f t="shared" si="289"/>
        <v>0.10530059193235537</v>
      </c>
      <c r="G3688" s="17">
        <v>1.7171430247622515E-3</v>
      </c>
      <c r="H3688" s="9">
        <f t="shared" si="286"/>
        <v>3.2450052685990415E-3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-1.3536266572428018E-2</v>
      </c>
      <c r="D3689" s="6">
        <f t="shared" si="288"/>
        <v>1.8323051271983216E-4</v>
      </c>
      <c r="E3689" s="6">
        <f t="shared" si="290"/>
        <v>4.6196467198432186E-5</v>
      </c>
      <c r="F3689" s="6">
        <f t="shared" si="289"/>
        <v>4.4111250237674246E-2</v>
      </c>
      <c r="G3689" s="17">
        <v>7.7349888021338966E-3</v>
      </c>
      <c r="H3689" s="9">
        <f t="shared" si="286"/>
        <v>2.1002678457204987E-3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-3.1026498007267339E-6</v>
      </c>
      <c r="D3690" s="6">
        <f t="shared" si="288"/>
        <v>9.6264357859496417E-12</v>
      </c>
      <c r="E3690" s="6">
        <f t="shared" si="290"/>
        <v>1.8323051271983216E-4</v>
      </c>
      <c r="F3690" s="6">
        <f t="shared" si="289"/>
        <v>0.55360101687623331</v>
      </c>
      <c r="G3690" s="17">
        <v>4.0678138910215707E-3</v>
      </c>
      <c r="H3690" s="9">
        <f t="shared" si="286"/>
        <v>7.4404369285427938E-3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-5.7100851098102912E-3</v>
      </c>
      <c r="D3691" s="6">
        <f t="shared" si="288"/>
        <v>3.2605071961277205E-5</v>
      </c>
      <c r="E3691" s="6">
        <f t="shared" si="290"/>
        <v>9.6264357859496417E-12</v>
      </c>
      <c r="F3691" s="6">
        <f t="shared" si="289"/>
        <v>0.16591246294442738</v>
      </c>
      <c r="G3691" s="17">
        <v>2.4240523946059268E-3</v>
      </c>
      <c r="H3691" s="9">
        <f t="shared" si="286"/>
        <v>4.0732353595689429E-3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-6.9871195360983497E-3</v>
      </c>
      <c r="D3692" s="6">
        <f t="shared" si="288"/>
        <v>4.8819839411727215E-5</v>
      </c>
      <c r="E3692" s="6">
        <f t="shared" si="290"/>
        <v>3.2605071961277205E-5</v>
      </c>
      <c r="F3692" s="6">
        <f t="shared" si="289"/>
        <v>7.0332177925419098E-2</v>
      </c>
      <c r="G3692" s="17">
        <v>3.1665938787339017E-3</v>
      </c>
      <c r="H3692" s="9">
        <f t="shared" si="286"/>
        <v>2.6520214540123751E-3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-6.9513883044233366E-3</v>
      </c>
      <c r="D3693" s="6">
        <f t="shared" si="288"/>
        <v>4.8321799358873548E-5</v>
      </c>
      <c r="E3693" s="6">
        <f t="shared" si="290"/>
        <v>4.8819839411727215E-5</v>
      </c>
      <c r="F3693" s="6">
        <f t="shared" si="289"/>
        <v>0.10751554062458084</v>
      </c>
      <c r="G3693" s="17">
        <v>3.3165294032201972E-3</v>
      </c>
      <c r="H3693" s="9">
        <f t="shared" si="286"/>
        <v>3.2789562458895487E-3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-1.2748457586158788E-2</v>
      </c>
      <c r="D3694" s="6">
        <f t="shared" si="288"/>
        <v>1.6252317082608955E-4</v>
      </c>
      <c r="E3694" s="6">
        <f t="shared" si="290"/>
        <v>4.8321799358873548E-5</v>
      </c>
      <c r="F3694" s="6">
        <f t="shared" si="289"/>
        <v>0.11622218804452147</v>
      </c>
      <c r="G3694" s="17">
        <v>2.8591903600522382E-3</v>
      </c>
      <c r="H3694" s="9">
        <f t="shared" si="286"/>
        <v>3.4091375455461087E-3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-6.0602815705749612E-3</v>
      </c>
      <c r="D3695" s="6">
        <f t="shared" si="288"/>
        <v>3.6727012714650516E-5</v>
      </c>
      <c r="E3695" s="6">
        <f t="shared" si="290"/>
        <v>1.6252317082608955E-4</v>
      </c>
      <c r="F3695" s="6">
        <f t="shared" si="289"/>
        <v>9.0926078606118774E-2</v>
      </c>
      <c r="G3695" s="17">
        <v>4.2819945858805766E-3</v>
      </c>
      <c r="H3695" s="9">
        <f t="shared" si="286"/>
        <v>3.0153951417039655E-3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-8.7547120076327083E-3</v>
      </c>
      <c r="D3696" s="6">
        <f t="shared" si="288"/>
        <v>7.6644982336588328E-5</v>
      </c>
      <c r="E3696" s="6">
        <f t="shared" si="290"/>
        <v>3.6727012714650516E-5</v>
      </c>
      <c r="F3696" s="6">
        <f t="shared" si="289"/>
        <v>0.18193152323147921</v>
      </c>
      <c r="G3696" s="17">
        <v>3.2532612216804313E-3</v>
      </c>
      <c r="H3696" s="9">
        <f t="shared" si="286"/>
        <v>4.2653431659302535E-3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-9.6053972907308646E-3</v>
      </c>
      <c r="D3697" s="6">
        <f t="shared" si="288"/>
        <v>9.2263657112779833E-5</v>
      </c>
      <c r="E3697" s="6">
        <f t="shared" si="290"/>
        <v>7.6644982336588328E-5</v>
      </c>
      <c r="F3697" s="6">
        <f t="shared" si="289"/>
        <v>0.11249963433580518</v>
      </c>
      <c r="G3697" s="17">
        <v>1.6918375745787395E-3</v>
      </c>
      <c r="H3697" s="9">
        <f t="shared" si="286"/>
        <v>3.3540965152452779E-3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-1.2981725979324746E-2</v>
      </c>
      <c r="D3698" s="6">
        <f t="shared" si="288"/>
        <v>1.6852520940227502E-4</v>
      </c>
      <c r="E3698" s="6">
        <f t="shared" si="290"/>
        <v>9.2263657112779833E-5</v>
      </c>
      <c r="F3698" s="6">
        <f t="shared" si="289"/>
        <v>4.333938295725262E-2</v>
      </c>
      <c r="G3698" s="17">
        <v>4.350222328832561E-3</v>
      </c>
      <c r="H3698" s="9">
        <f t="shared" si="286"/>
        <v>2.0818113016614313E-3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-9.395260262063939E-3</v>
      </c>
      <c r="D3699" s="6">
        <f t="shared" si="288"/>
        <v>8.827091539191775E-5</v>
      </c>
      <c r="E3699" s="6">
        <f t="shared" si="290"/>
        <v>1.6852520940227502E-4</v>
      </c>
      <c r="F3699" s="6">
        <f t="shared" si="289"/>
        <v>0.18720914101332517</v>
      </c>
      <c r="G3699" s="17">
        <v>3.1627462411771123E-3</v>
      </c>
      <c r="H3699" s="9">
        <f t="shared" si="286"/>
        <v>4.326767165139871E-3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-1.2308152634887789E-2</v>
      </c>
      <c r="D3700" s="6">
        <f t="shared" si="288"/>
        <v>1.5149062128369523E-4</v>
      </c>
      <c r="E3700" s="6">
        <f t="shared" si="290"/>
        <v>8.827091539191775E-5</v>
      </c>
      <c r="F3700" s="6">
        <f t="shared" si="289"/>
        <v>0.10729810902712059</v>
      </c>
      <c r="G3700" s="17">
        <v>4.2203883726232849E-3</v>
      </c>
      <c r="H3700" s="9">
        <f t="shared" si="286"/>
        <v>3.2756390067759391E-3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-9.8721782564947826E-3</v>
      </c>
      <c r="D3701" s="6">
        <f t="shared" si="288"/>
        <v>9.7459903528008369E-5</v>
      </c>
      <c r="E3701" s="6">
        <f t="shared" si="290"/>
        <v>1.5149062128369523E-4</v>
      </c>
      <c r="F3701" s="6">
        <f t="shared" si="289"/>
        <v>0.17724188137128283</v>
      </c>
      <c r="G3701" s="17">
        <v>4.315475216304948E-3</v>
      </c>
      <c r="H3701" s="9">
        <f t="shared" si="286"/>
        <v>4.2100104675794198E-3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-1.100950303166333E-2</v>
      </c>
      <c r="D3702" s="6">
        <f t="shared" si="288"/>
        <v>1.2120915700420406E-4</v>
      </c>
      <c r="E3702" s="6">
        <f t="shared" si="290"/>
        <v>9.7459903528008369E-5</v>
      </c>
      <c r="F3702" s="6">
        <f t="shared" si="289"/>
        <v>0.18451085909044329</v>
      </c>
      <c r="G3702" s="17">
        <v>5.2257170201584682E-3</v>
      </c>
      <c r="H3702" s="9">
        <f t="shared" si="286"/>
        <v>4.2954727224188407E-3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-6.5370973455992926E-3</v>
      </c>
      <c r="D3703" s="6">
        <f t="shared" si="288"/>
        <v>4.2733641705841316E-5</v>
      </c>
      <c r="E3703" s="6">
        <f t="shared" si="290"/>
        <v>1.2120915700420406E-4</v>
      </c>
      <c r="F3703" s="6">
        <f t="shared" si="289"/>
        <v>0.26230096168492884</v>
      </c>
      <c r="G3703" s="17">
        <v>4.8688020900096232E-3</v>
      </c>
      <c r="H3703" s="9">
        <f t="shared" si="286"/>
        <v>5.1215325995733821E-3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-1.2014766868625074E-2</v>
      </c>
      <c r="D3704" s="6">
        <f t="shared" si="288"/>
        <v>1.4435462290741079E-4</v>
      </c>
      <c r="E3704" s="6">
        <f t="shared" si="290"/>
        <v>4.2733641705841316E-5</v>
      </c>
      <c r="F3704" s="6">
        <f t="shared" si="289"/>
        <v>0.23002853545755453</v>
      </c>
      <c r="G3704" s="17">
        <v>2.396115306174619E-3</v>
      </c>
      <c r="H3704" s="9">
        <f t="shared" si="286"/>
        <v>4.796129016796301E-3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-1.6217229049050198E-2</v>
      </c>
      <c r="D3705" s="6">
        <f t="shared" si="288"/>
        <v>2.629985180293576E-4</v>
      </c>
      <c r="E3705" s="6">
        <f t="shared" si="290"/>
        <v>1.4435462290741079E-4</v>
      </c>
      <c r="F3705" s="6">
        <f t="shared" si="289"/>
        <v>6.9127993273083235E-2</v>
      </c>
      <c r="G3705" s="17">
        <v>3.4766639646859397E-3</v>
      </c>
      <c r="H3705" s="9">
        <f t="shared" si="286"/>
        <v>2.629220288851492E-3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-7.2818255495499945E-3</v>
      </c>
      <c r="D3706" s="6">
        <f t="shared" si="288"/>
        <v>5.3024983334079079E-5</v>
      </c>
      <c r="E3706" s="6">
        <f t="shared" si="290"/>
        <v>2.629985180293576E-4</v>
      </c>
      <c r="F3706" s="6">
        <f t="shared" si="289"/>
        <v>0.1259696367139771</v>
      </c>
      <c r="G3706" s="17">
        <v>3.8885998890753701E-3</v>
      </c>
      <c r="H3706" s="9">
        <f t="shared" si="286"/>
        <v>3.5492201497508867E-3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-1.1655466715168584E-2</v>
      </c>
      <c r="D3707" s="6">
        <f t="shared" si="288"/>
        <v>1.3584990434840273E-4</v>
      </c>
      <c r="E3707" s="6">
        <f t="shared" si="290"/>
        <v>5.3024983334079079E-5</v>
      </c>
      <c r="F3707" s="6">
        <f t="shared" si="289"/>
        <v>0.15314160842687322</v>
      </c>
      <c r="G3707" s="17">
        <v>3.8217144614264456E-3</v>
      </c>
      <c r="H3707" s="9">
        <f t="shared" si="286"/>
        <v>3.9133311695647892E-3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-1.4113196634768465E-2</v>
      </c>
      <c r="D3708" s="6">
        <f t="shared" si="288"/>
        <v>1.9918231925163991E-4</v>
      </c>
      <c r="E3708" s="6">
        <f t="shared" si="290"/>
        <v>1.3584990434840273E-4</v>
      </c>
      <c r="F3708" s="6">
        <f t="shared" si="289"/>
        <v>0.14852388080413012</v>
      </c>
      <c r="G3708" s="17">
        <v>4.172864901545518E-3</v>
      </c>
      <c r="H3708" s="9">
        <f t="shared" si="286"/>
        <v>3.8538796141567543E-3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-7.9348845237780068E-3</v>
      </c>
      <c r="D3709" s="6">
        <f t="shared" si="288"/>
        <v>6.2962392405691719E-5</v>
      </c>
      <c r="E3709" s="6">
        <f t="shared" si="290"/>
        <v>1.9918231925163991E-4</v>
      </c>
      <c r="F3709" s="6">
        <f t="shared" si="289"/>
        <v>0.17366998844208348</v>
      </c>
      <c r="G3709" s="17">
        <v>3.6872015518150561E-3</v>
      </c>
      <c r="H3709" s="9">
        <f t="shared" si="286"/>
        <v>4.1673731347466776E-3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-4.5971201403029582E-3</v>
      </c>
      <c r="D3710" s="6">
        <f t="shared" si="288"/>
        <v>2.1133513584379088E-5</v>
      </c>
      <c r="E3710" s="6">
        <f t="shared" si="290"/>
        <v>6.2962392405691719E-5</v>
      </c>
      <c r="F3710" s="6">
        <f t="shared" si="289"/>
        <v>0.13947560741051238</v>
      </c>
      <c r="G3710" s="17">
        <v>6.1466130684833349E-3</v>
      </c>
      <c r="H3710" s="9">
        <f t="shared" si="286"/>
        <v>3.7346433217981122E-3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-9.0488616762491522E-3</v>
      </c>
      <c r="D3711" s="6">
        <f t="shared" si="288"/>
        <v>8.1881897635890623E-5</v>
      </c>
      <c r="E3711" s="6">
        <f t="shared" si="290"/>
        <v>2.1133513584379088E-5</v>
      </c>
      <c r="F3711" s="6">
        <f t="shared" si="289"/>
        <v>0.35610346734085457</v>
      </c>
      <c r="G3711" s="17">
        <v>5.0407688549711626E-3</v>
      </c>
      <c r="H3711" s="9">
        <f t="shared" si="286"/>
        <v>5.9674405513658411E-3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-4.1588037933999083E-3</v>
      </c>
      <c r="D3712" s="6">
        <f t="shared" si="288"/>
        <v>1.7295648991997468E-5</v>
      </c>
      <c r="E3712" s="6">
        <f t="shared" si="290"/>
        <v>8.1881897635890623E-5</v>
      </c>
      <c r="F3712" s="6">
        <f t="shared" si="289"/>
        <v>0.2452930030748961</v>
      </c>
      <c r="G3712" s="17">
        <v>2.8799139938411912E-3</v>
      </c>
      <c r="H3712" s="9">
        <f t="shared" si="286"/>
        <v>4.9527063619287598E-3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-9.7039536846070858E-3</v>
      </c>
      <c r="D3713" s="6">
        <f t="shared" si="288"/>
        <v>9.4166717112999441E-5</v>
      </c>
      <c r="E3713" s="6">
        <f t="shared" si="290"/>
        <v>1.7295648991997468E-5</v>
      </c>
      <c r="F3713" s="6">
        <f t="shared" si="289"/>
        <v>9.1988809741975375E-2</v>
      </c>
      <c r="G3713" s="17">
        <v>4.1922739630666063E-3</v>
      </c>
      <c r="H3713" s="9">
        <f t="shared" si="286"/>
        <v>3.0329657060701393E-3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-1.6714999801441754E-2</v>
      </c>
      <c r="D3714" s="6">
        <f t="shared" si="288"/>
        <v>2.7939121836219788E-4</v>
      </c>
      <c r="E3714" s="6">
        <f t="shared" si="290"/>
        <v>9.4166717112999441E-5</v>
      </c>
      <c r="F3714" s="6">
        <f t="shared" si="289"/>
        <v>0.17512238366134811</v>
      </c>
      <c r="G3714" s="17">
        <v>3.3482088974291402E-3</v>
      </c>
      <c r="H3714" s="9">
        <f t="shared" si="286"/>
        <v>4.1847626415526615E-3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-1.7325355111259738E-2</v>
      </c>
      <c r="D3715" s="6">
        <f t="shared" si="288"/>
        <v>3.0016792973125395E-4</v>
      </c>
      <c r="E3715" s="6">
        <f t="shared" si="290"/>
        <v>2.7939121836219788E-4</v>
      </c>
      <c r="F3715" s="6">
        <f t="shared" si="289"/>
        <v>0.11811741899068254</v>
      </c>
      <c r="G3715" s="17">
        <v>2.85935089293993E-3</v>
      </c>
      <c r="H3715" s="9">
        <f t="shared" si="286"/>
        <v>3.4368214819900456E-3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-1.500247278296174E-3</v>
      </c>
      <c r="D3716" s="6">
        <f t="shared" si="288"/>
        <v>2.2507418960350776E-6</v>
      </c>
      <c r="E3716" s="6">
        <f t="shared" si="290"/>
        <v>3.0016792973125395E-4</v>
      </c>
      <c r="F3716" s="6">
        <f t="shared" si="289"/>
        <v>9.0936737569218482E-2</v>
      </c>
      <c r="G3716" s="17">
        <v>5.6126443908639479E-3</v>
      </c>
      <c r="H3716" s="9">
        <f t="shared" si="286"/>
        <v>3.0155718789181348E-3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-2.5974066724705404E-2</v>
      </c>
      <c r="D3717" s="6">
        <f t="shared" si="288"/>
        <v>6.7465214221944854E-4</v>
      </c>
      <c r="E3717" s="6">
        <f t="shared" si="290"/>
        <v>2.2507418960350776E-6</v>
      </c>
      <c r="F3717" s="6">
        <f t="shared" si="289"/>
        <v>0.29986145694929367</v>
      </c>
      <c r="G3717" s="17">
        <v>5.7891383568187032E-3</v>
      </c>
      <c r="H3717" s="9">
        <f t="shared" si="286"/>
        <v>5.4759607097685948E-3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-6.7286496520016156E-4</v>
      </c>
      <c r="D3718" s="6">
        <f t="shared" si="288"/>
        <v>4.5274726139381462E-7</v>
      </c>
      <c r="E3718" s="6">
        <f t="shared" si="290"/>
        <v>6.7465214221944854E-4</v>
      </c>
      <c r="F3718" s="6">
        <f t="shared" si="289"/>
        <v>0.31789794028710444</v>
      </c>
      <c r="G3718" s="17">
        <v>5.8539817307089953E-3</v>
      </c>
      <c r="H3718" s="9">
        <f t="shared" si="286"/>
        <v>5.6382438780803413E-3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-1.2953150792949508E-2</v>
      </c>
      <c r="D3719" s="6">
        <f t="shared" si="288"/>
        <v>1.6778411546488847E-4</v>
      </c>
      <c r="E3719" s="6">
        <f t="shared" si="290"/>
        <v>4.5274726139381462E-7</v>
      </c>
      <c r="F3719" s="6">
        <f t="shared" si="289"/>
        <v>0.32464835555444937</v>
      </c>
      <c r="G3719" s="17">
        <v>8.4122715420288374E-3</v>
      </c>
      <c r="H3719" s="9">
        <f t="shared" si="286"/>
        <v>5.6977921649920627E-3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-1.2160328221737344E-2</v>
      </c>
      <c r="D3720" s="6">
        <f t="shared" si="288"/>
        <v>1.4787358246038171E-4</v>
      </c>
      <c r="E3720" s="6">
        <f t="shared" si="290"/>
        <v>1.6778411546488847E-4</v>
      </c>
      <c r="F3720" s="6">
        <f t="shared" si="289"/>
        <v>0.65155683081293425</v>
      </c>
      <c r="G3720" s="17">
        <v>5.1703396002847797E-3</v>
      </c>
      <c r="H3720" s="9">
        <f t="shared" si="286"/>
        <v>8.0719070287815758E-3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-2.4574457587118889E-2</v>
      </c>
      <c r="D3721" s="6">
        <f t="shared" si="288"/>
        <v>6.0390396570110516E-4</v>
      </c>
      <c r="E3721" s="6">
        <f t="shared" si="290"/>
        <v>1.4787358246038171E-4</v>
      </c>
      <c r="F3721" s="6">
        <f t="shared" si="289"/>
        <v>0.25714482790482862</v>
      </c>
      <c r="G3721" s="17">
        <v>7.1720389961388367E-3</v>
      </c>
      <c r="H3721" s="9">
        <f t="shared" si="286"/>
        <v>5.0709449603089617E-3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-1.0717829091041317E-2</v>
      </c>
      <c r="D3722" s="6">
        <f t="shared" si="288"/>
        <v>1.1487186042477154E-4</v>
      </c>
      <c r="E3722" s="6">
        <f t="shared" si="290"/>
        <v>6.0390396570110516E-4</v>
      </c>
      <c r="F3722" s="6">
        <f t="shared" si="289"/>
        <v>0.47844213919484657</v>
      </c>
      <c r="G3722" s="17">
        <v>7.7709553982312713E-3</v>
      </c>
      <c r="H3722" s="9">
        <f t="shared" si="286"/>
        <v>6.9169512011784976E-3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1.8417185608899343E-3</v>
      </c>
      <c r="D3723" s="6">
        <f t="shared" si="288"/>
        <v>3.3919272575264909E-6</v>
      </c>
      <c r="E3723" s="6">
        <f t="shared" si="290"/>
        <v>1.1487186042477154E-4</v>
      </c>
      <c r="F3723" s="6">
        <f t="shared" si="289"/>
        <v>0.55859509028817134</v>
      </c>
      <c r="G3723" s="17">
        <v>5.834220507403412E-3</v>
      </c>
      <c r="H3723" s="9">
        <f t="shared" si="286"/>
        <v>7.47392193087519E-3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-1.1545791886244293E-2</v>
      </c>
      <c r="D3724" s="6">
        <f t="shared" si="288"/>
        <v>1.3330531028046456E-4</v>
      </c>
      <c r="E3724" s="6">
        <f t="shared" si="290"/>
        <v>3.3919272575264909E-6</v>
      </c>
      <c r="F3724" s="6">
        <f t="shared" si="289"/>
        <v>0.32257952081711144</v>
      </c>
      <c r="G3724" s="17">
        <v>6.551779914934215E-3</v>
      </c>
      <c r="H3724" s="9">
        <f t="shared" si="286"/>
        <v>5.6796084444009996E-3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-2.6668196511701339E-2</v>
      </c>
      <c r="D3725" s="6">
        <f t="shared" si="288"/>
        <v>7.1119270518671949E-4</v>
      </c>
      <c r="E3725" s="6">
        <f t="shared" si="290"/>
        <v>1.3330531028046456E-4</v>
      </c>
      <c r="F3725" s="6">
        <f t="shared" si="289"/>
        <v>0.40218892972529985</v>
      </c>
      <c r="G3725" s="17">
        <v>6.3226592946618648E-3</v>
      </c>
      <c r="H3725" s="9">
        <f t="shared" si="286"/>
        <v>6.3418367191634614E-3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5.8041664982891612E-3</v>
      </c>
      <c r="D3726" s="6">
        <f t="shared" si="288"/>
        <v>3.3688348739862265E-5</v>
      </c>
      <c r="E3726" s="6">
        <f t="shared" si="290"/>
        <v>7.1119270518671949E-4</v>
      </c>
      <c r="F3726" s="6">
        <f t="shared" si="289"/>
        <v>0.37577780423432428</v>
      </c>
      <c r="G3726" s="17">
        <v>1.0271675897094453E-2</v>
      </c>
      <c r="H3726" s="9">
        <f t="shared" ref="H3726:H3789" si="291">SQRT(F3726)/100</f>
        <v>6.1300718122573759E-3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-3.0407709899319152E-2</v>
      </c>
      <c r="D3727" s="6">
        <f t="shared" ref="D3727:D3790" si="293">C3727^2</f>
        <v>9.2462882132115197E-4</v>
      </c>
      <c r="E3727" s="6">
        <f t="shared" si="290"/>
        <v>3.3688348739862265E-5</v>
      </c>
      <c r="F3727" s="6">
        <f t="shared" ref="F3727:F3790" si="294">IF(C3726&gt;0,B$6+B$7*E3727+B$8*(G3726*100)^2,B$6+B$7*E3727+B$8*(G3726*100)^2+E3727*$B$9)</f>
        <v>0.96272911660795768</v>
      </c>
      <c r="G3727" s="17">
        <v>8.1604674599074379E-3</v>
      </c>
      <c r="H3727" s="9">
        <f t="shared" si="291"/>
        <v>9.8118760520501773E-3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-1.7436098534111138E-2</v>
      </c>
      <c r="D3728" s="6">
        <f t="shared" si="293"/>
        <v>3.0401753209123258E-4</v>
      </c>
      <c r="E3728" s="6">
        <f t="shared" ref="E3728:E3791" si="295">D3727</f>
        <v>9.2462882132115197E-4</v>
      </c>
      <c r="F3728" s="6">
        <f t="shared" si="294"/>
        <v>0.61419191955394992</v>
      </c>
      <c r="G3728" s="17">
        <v>8.6019038889049992E-3</v>
      </c>
      <c r="H3728" s="9">
        <f t="shared" si="291"/>
        <v>7.8370397444057268E-3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-2.4072588924768899E-2</v>
      </c>
      <c r="D3729" s="6">
        <f t="shared" si="293"/>
        <v>5.794895375409063E-4</v>
      </c>
      <c r="E3729" s="6">
        <f t="shared" si="295"/>
        <v>3.0401753209123258E-4</v>
      </c>
      <c r="F3729" s="6">
        <f t="shared" si="294"/>
        <v>0.68045844746384843</v>
      </c>
      <c r="G3729" s="17">
        <v>9.5740875406987759E-3</v>
      </c>
      <c r="H3729" s="9">
        <f t="shared" si="291"/>
        <v>8.2489905289304857E-3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-1.0860328220353821E-2</v>
      </c>
      <c r="D3730" s="6">
        <f t="shared" si="293"/>
        <v>1.1794672905381359E-4</v>
      </c>
      <c r="E3730" s="6">
        <f t="shared" si="295"/>
        <v>5.794895375409063E-4</v>
      </c>
      <c r="F3730" s="6">
        <f t="shared" si="294"/>
        <v>0.83873711155129693</v>
      </c>
      <c r="G3730" s="17">
        <v>8.5706023777463395E-3</v>
      </c>
      <c r="H3730" s="9">
        <f t="shared" si="291"/>
        <v>9.1582591771105556E-3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-2.1188123796580142E-2</v>
      </c>
      <c r="D3731" s="6">
        <f t="shared" si="293"/>
        <v>4.4893659001920568E-4</v>
      </c>
      <c r="E3731" s="6">
        <f t="shared" si="295"/>
        <v>1.1794672905381359E-4</v>
      </c>
      <c r="F3731" s="6">
        <f t="shared" si="294"/>
        <v>0.67564053903393562</v>
      </c>
      <c r="G3731" s="17">
        <v>2.1272710269441639E-2</v>
      </c>
      <c r="H3731" s="9">
        <f t="shared" si="291"/>
        <v>8.2197356346413938E-3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-1.2018957161980356E-2</v>
      </c>
      <c r="D3732" s="6">
        <f t="shared" si="293"/>
        <v>1.4445533126151891E-4</v>
      </c>
      <c r="E3732" s="6">
        <f t="shared" si="295"/>
        <v>4.4893659001920568E-4</v>
      </c>
      <c r="F3732" s="6">
        <f t="shared" si="294"/>
        <v>4.0710030533511867</v>
      </c>
      <c r="G3732" s="17">
        <v>1.2052323186837055E-2</v>
      </c>
      <c r="H3732" s="9">
        <f t="shared" si="291"/>
        <v>2.017672682411889E-2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5.6965970951702773E-3</v>
      </c>
      <c r="D3733" s="6">
        <f t="shared" si="293"/>
        <v>3.2451218464702442E-5</v>
      </c>
      <c r="E3733" s="6">
        <f t="shared" si="295"/>
        <v>1.4445533126151891E-4</v>
      </c>
      <c r="F3733" s="6">
        <f t="shared" si="294"/>
        <v>1.3187828894084956</v>
      </c>
      <c r="G3733" s="17">
        <v>9.1781217650484925E-3</v>
      </c>
      <c r="H3733" s="9">
        <f t="shared" si="291"/>
        <v>1.1483827277560803E-2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-9.324910262860019E-3</v>
      </c>
      <c r="D3734" s="6">
        <f t="shared" si="293"/>
        <v>8.6953951410392112E-5</v>
      </c>
      <c r="E3734" s="6">
        <f t="shared" si="295"/>
        <v>3.2451218464702442E-5</v>
      </c>
      <c r="F3734" s="6">
        <f t="shared" si="294"/>
        <v>0.77221904168374744</v>
      </c>
      <c r="G3734" s="17">
        <v>7.1425993432314471E-3</v>
      </c>
      <c r="H3734" s="9">
        <f t="shared" si="291"/>
        <v>8.7875994542522678E-3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2.5332912935199826E-3</v>
      </c>
      <c r="D3735" s="6">
        <f t="shared" si="293"/>
        <v>6.4175647778241468E-6</v>
      </c>
      <c r="E3735" s="6">
        <f t="shared" si="295"/>
        <v>8.6953951410392112E-5</v>
      </c>
      <c r="F3735" s="6">
        <f t="shared" si="294"/>
        <v>0.47465834829506171</v>
      </c>
      <c r="G3735" s="17">
        <v>5.247248413115334E-3</v>
      </c>
      <c r="H3735" s="9">
        <f t="shared" si="291"/>
        <v>6.8895453282133336E-3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-1.9781093778075493E-2</v>
      </c>
      <c r="D3736" s="6">
        <f t="shared" si="293"/>
        <v>3.9129167105701697E-4</v>
      </c>
      <c r="E3736" s="6">
        <f t="shared" si="295"/>
        <v>6.4175647778241468E-6</v>
      </c>
      <c r="F3736" s="6">
        <f t="shared" si="294"/>
        <v>0.26431859769638805</v>
      </c>
      <c r="G3736" s="17">
        <v>6.0321366807332853E-3</v>
      </c>
      <c r="H3736" s="9">
        <f t="shared" si="291"/>
        <v>5.1411924462753588E-3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2.5711077176458191E-3</v>
      </c>
      <c r="D3737" s="6">
        <f t="shared" si="293"/>
        <v>6.6105948957378933E-6</v>
      </c>
      <c r="E3737" s="6">
        <f t="shared" si="295"/>
        <v>3.9129167105701697E-4</v>
      </c>
      <c r="F3737" s="6">
        <f t="shared" si="294"/>
        <v>0.34362235534180252</v>
      </c>
      <c r="G3737" s="17">
        <v>1.0295391844930758E-2</v>
      </c>
      <c r="H3737" s="9">
        <f t="shared" si="291"/>
        <v>5.8619310414043816E-3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-2.8836454679591122E-3</v>
      </c>
      <c r="D3738" s="6">
        <f t="shared" si="293"/>
        <v>8.3154111848811277E-6</v>
      </c>
      <c r="E3738" s="6">
        <f t="shared" si="295"/>
        <v>6.6105948957378933E-6</v>
      </c>
      <c r="F3738" s="6">
        <f t="shared" si="294"/>
        <v>0.96709805015665251</v>
      </c>
      <c r="G3738" s="17">
        <v>4.9153412013846444E-3</v>
      </c>
      <c r="H3738" s="9">
        <f t="shared" si="291"/>
        <v>9.8341143483114558E-3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-9.7547263969536436E-3</v>
      </c>
      <c r="D3739" s="6">
        <f t="shared" si="293"/>
        <v>9.5154687079424216E-5</v>
      </c>
      <c r="E3739" s="6">
        <f t="shared" si="295"/>
        <v>8.3154111848811277E-6</v>
      </c>
      <c r="F3739" s="6">
        <f t="shared" si="294"/>
        <v>0.23410645441462366</v>
      </c>
      <c r="G3739" s="17">
        <v>4.5447144661001975E-3</v>
      </c>
      <c r="H3739" s="9">
        <f t="shared" si="291"/>
        <v>4.8384548609512077E-3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6.0538088082564938E-4</v>
      </c>
      <c r="D3740" s="6">
        <f t="shared" si="293"/>
        <v>3.6648601086923911E-7</v>
      </c>
      <c r="E3740" s="6">
        <f t="shared" si="295"/>
        <v>9.5154687079424216E-5</v>
      </c>
      <c r="F3740" s="6">
        <f t="shared" si="294"/>
        <v>0.20270340997151459</v>
      </c>
      <c r="G3740" s="17">
        <v>4.1360443243526768E-3</v>
      </c>
      <c r="H3740" s="9">
        <f t="shared" si="291"/>
        <v>4.5022595435127303E-3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-1.2350465337042827E-2</v>
      </c>
      <c r="D3741" s="6">
        <f t="shared" si="293"/>
        <v>1.5253399404149641E-4</v>
      </c>
      <c r="E3741" s="6">
        <f t="shared" si="295"/>
        <v>3.6648601086923911E-7</v>
      </c>
      <c r="F3741" s="6">
        <f t="shared" si="294"/>
        <v>0.17092616878301048</v>
      </c>
      <c r="G3741" s="17">
        <v>6.5196435873316194E-3</v>
      </c>
      <c r="H3741" s="9">
        <f t="shared" si="291"/>
        <v>4.1343218160057463E-3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2.4420079230837981E-3</v>
      </c>
      <c r="D3742" s="6">
        <f t="shared" si="293"/>
        <v>5.9634026964040457E-6</v>
      </c>
      <c r="E3742" s="6">
        <f t="shared" si="295"/>
        <v>1.5253399404149641E-4</v>
      </c>
      <c r="F3742" s="6">
        <f t="shared" si="294"/>
        <v>0.39842672504645249</v>
      </c>
      <c r="G3742" s="17">
        <v>9.2487025479849033E-3</v>
      </c>
      <c r="H3742" s="9">
        <f t="shared" si="291"/>
        <v>6.3121052355490127E-3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7.8213845974299707E-4</v>
      </c>
      <c r="D3743" s="6">
        <f t="shared" si="293"/>
        <v>6.1174057020914789E-7</v>
      </c>
      <c r="E3743" s="6">
        <f t="shared" si="295"/>
        <v>5.9634026964040457E-6</v>
      </c>
      <c r="F3743" s="6">
        <f t="shared" si="294"/>
        <v>0.78386833394061461</v>
      </c>
      <c r="G3743" s="17">
        <v>4.3921671019646865E-3</v>
      </c>
      <c r="H3743" s="9">
        <f t="shared" si="291"/>
        <v>8.8536339089698903E-3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-1.1897098060228747E-2</v>
      </c>
      <c r="D3744" s="6">
        <f t="shared" si="293"/>
        <v>1.4154094225469861E-4</v>
      </c>
      <c r="E3744" s="6">
        <f t="shared" si="295"/>
        <v>6.1174057020914789E-7</v>
      </c>
      <c r="F3744" s="6">
        <f t="shared" si="294"/>
        <v>0.19049066799460987</v>
      </c>
      <c r="G3744" s="17">
        <v>2.5675779350291844E-3</v>
      </c>
      <c r="H3744" s="9">
        <f t="shared" si="291"/>
        <v>4.3645236623784025E-3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-9.4870750893105947E-3</v>
      </c>
      <c r="D3745" s="6">
        <f t="shared" si="293"/>
        <v>9.0004593750217627E-5</v>
      </c>
      <c r="E3745" s="6">
        <f t="shared" si="295"/>
        <v>1.4154094225469861E-4</v>
      </c>
      <c r="F3745" s="6">
        <f t="shared" si="294"/>
        <v>7.6751137719261189E-2</v>
      </c>
      <c r="G3745" s="17">
        <v>5.3263800947248724E-3</v>
      </c>
      <c r="H3745" s="9">
        <f t="shared" si="291"/>
        <v>2.7703995690019374E-3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-4.7245803009911937E-3</v>
      </c>
      <c r="D3746" s="6">
        <f t="shared" si="293"/>
        <v>2.2321659020514038E-5</v>
      </c>
      <c r="E3746" s="6">
        <f t="shared" si="295"/>
        <v>9.0004593750217627E-5</v>
      </c>
      <c r="F3746" s="6">
        <f t="shared" si="294"/>
        <v>0.27181459333136171</v>
      </c>
      <c r="G3746" s="17">
        <v>2.29226697623954E-3</v>
      </c>
      <c r="H3746" s="9">
        <f t="shared" si="291"/>
        <v>5.2135841158588948E-3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-6.5077913672053561E-3</v>
      </c>
      <c r="D3747" s="6">
        <f t="shared" si="293"/>
        <v>4.2351348479072558E-5</v>
      </c>
      <c r="E3747" s="6">
        <f t="shared" si="295"/>
        <v>2.2321659020514038E-5</v>
      </c>
      <c r="F3747" s="6">
        <f t="shared" si="294"/>
        <v>6.4764843127304544E-2</v>
      </c>
      <c r="G3747" s="17">
        <v>4.4185898269168168E-3</v>
      </c>
      <c r="H3747" s="9">
        <f t="shared" si="291"/>
        <v>2.5448937723862768E-3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-9.3921222629589907E-3</v>
      </c>
      <c r="D3748" s="6">
        <f t="shared" si="293"/>
        <v>8.8211960602369905E-5</v>
      </c>
      <c r="E3748" s="6">
        <f t="shared" si="295"/>
        <v>4.2351348479072558E-5</v>
      </c>
      <c r="F3748" s="6">
        <f t="shared" si="294"/>
        <v>0.19257664489514625</v>
      </c>
      <c r="G3748" s="17">
        <v>3.8528026412857795E-3</v>
      </c>
      <c r="H3748" s="9">
        <f t="shared" si="291"/>
        <v>4.388355556414569E-3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-8.2372435316437516E-3</v>
      </c>
      <c r="D3749" s="6">
        <f t="shared" si="293"/>
        <v>6.7852180999606823E-5</v>
      </c>
      <c r="E3749" s="6">
        <f t="shared" si="295"/>
        <v>8.8211960602369905E-5</v>
      </c>
      <c r="F3749" s="6">
        <f t="shared" si="294"/>
        <v>0.15066005929370471</v>
      </c>
      <c r="G3749" s="17">
        <v>2.4784445270858778E-3</v>
      </c>
      <c r="H3749" s="9">
        <f t="shared" si="291"/>
        <v>3.8814953213124541E-3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-1.0434135622048561E-2</v>
      </c>
      <c r="D3750" s="6">
        <f t="shared" si="293"/>
        <v>1.0887118617930271E-4</v>
      </c>
      <c r="E3750" s="6">
        <f t="shared" si="295"/>
        <v>6.7852180999606823E-5</v>
      </c>
      <c r="F3750" s="6">
        <f t="shared" si="294"/>
        <v>7.2721250895405945E-2</v>
      </c>
      <c r="G3750" s="17">
        <v>1.9994191635029153E-3</v>
      </c>
      <c r="H3750" s="9">
        <f t="shared" si="291"/>
        <v>2.6966877997908088E-3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-1.0653357608786829E-2</v>
      </c>
      <c r="D3751" s="6">
        <f t="shared" si="293"/>
        <v>1.1349402834069621E-4</v>
      </c>
      <c r="E3751" s="6">
        <f t="shared" si="295"/>
        <v>1.0887118617930271E-4</v>
      </c>
      <c r="F3751" s="6">
        <f t="shared" si="294"/>
        <v>5.3509119831810205E-2</v>
      </c>
      <c r="G3751" s="17">
        <v>3.9585225763920512E-3</v>
      </c>
      <c r="H3751" s="9">
        <f t="shared" si="291"/>
        <v>2.3132038351993582E-3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-8.1980079306623252E-3</v>
      </c>
      <c r="D3752" s="6">
        <f t="shared" si="293"/>
        <v>6.7207334031202379E-5</v>
      </c>
      <c r="E3752" s="6">
        <f t="shared" si="295"/>
        <v>1.1349402834069621E-4</v>
      </c>
      <c r="F3752" s="6">
        <f t="shared" si="294"/>
        <v>0.15805731199207607</v>
      </c>
      <c r="G3752" s="17">
        <v>4.4507878591823584E-3</v>
      </c>
      <c r="H3752" s="9">
        <f t="shared" si="291"/>
        <v>3.975642237325638E-3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-1.1522957971756939E-2</v>
      </c>
      <c r="D3753" s="6">
        <f t="shared" si="293"/>
        <v>1.3277856041887679E-4</v>
      </c>
      <c r="E3753" s="6">
        <f t="shared" si="295"/>
        <v>6.7207334031202379E-5</v>
      </c>
      <c r="F3753" s="6">
        <f t="shared" si="294"/>
        <v>0.19513499363641795</v>
      </c>
      <c r="G3753" s="17">
        <v>1.8474401235287737E-3</v>
      </c>
      <c r="H3753" s="9">
        <f t="shared" si="291"/>
        <v>4.4174086706622239E-3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-9.7625369622045925E-3</v>
      </c>
      <c r="D3754" s="6">
        <f t="shared" si="293"/>
        <v>9.530712793841087E-5</v>
      </c>
      <c r="E3754" s="6">
        <f t="shared" si="295"/>
        <v>1.3277856041887679E-4</v>
      </c>
      <c r="F3754" s="6">
        <f t="shared" si="294"/>
        <v>4.8272904765304492E-2</v>
      </c>
      <c r="G3754" s="17">
        <v>2.4906793466783913E-3</v>
      </c>
      <c r="H3754" s="9">
        <f t="shared" si="291"/>
        <v>2.1971095731734567E-3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-8.232011719541148E-3</v>
      </c>
      <c r="D3755" s="6">
        <f t="shared" si="293"/>
        <v>6.7766016950662812E-5</v>
      </c>
      <c r="E3755" s="6">
        <f t="shared" si="295"/>
        <v>9.530712793841087E-5</v>
      </c>
      <c r="F3755" s="6">
        <f t="shared" si="294"/>
        <v>7.326628961275447E-2</v>
      </c>
      <c r="G3755" s="17">
        <v>3.638093582591984E-3</v>
      </c>
      <c r="H3755" s="9">
        <f t="shared" si="291"/>
        <v>2.7067746417600868E-3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-1.0618158551023363E-2</v>
      </c>
      <c r="D3756" s="6">
        <f t="shared" si="293"/>
        <v>1.1274529101467056E-4</v>
      </c>
      <c r="E3756" s="6">
        <f t="shared" si="295"/>
        <v>6.7766016950662812E-5</v>
      </c>
      <c r="F3756" s="6">
        <f t="shared" si="294"/>
        <v>0.13625358752839786</v>
      </c>
      <c r="G3756" s="17">
        <v>3.492587457278457E-3</v>
      </c>
      <c r="H3756" s="9">
        <f t="shared" si="291"/>
        <v>3.6912543603549982E-3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-8.6206160531611016E-3</v>
      </c>
      <c r="D3757" s="6">
        <f t="shared" si="293"/>
        <v>7.4315021136018888E-5</v>
      </c>
      <c r="E3757" s="6">
        <f t="shared" si="295"/>
        <v>1.1274529101467056E-4</v>
      </c>
      <c r="F3757" s="6">
        <f t="shared" si="294"/>
        <v>0.12696097872499038</v>
      </c>
      <c r="G3757" s="17">
        <v>4.9387412095497829E-3</v>
      </c>
      <c r="H3757" s="9">
        <f t="shared" si="291"/>
        <v>3.5631584124901096E-3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-5.3740132801966944E-3</v>
      </c>
      <c r="D3758" s="6">
        <f t="shared" si="293"/>
        <v>2.8880018735730433E-5</v>
      </c>
      <c r="E3758" s="6">
        <f t="shared" si="295"/>
        <v>7.4315021136018888E-5</v>
      </c>
      <c r="F3758" s="6">
        <f t="shared" si="294"/>
        <v>0.23617297790642044</v>
      </c>
      <c r="G3758" s="17">
        <v>6.5785049905384913E-3</v>
      </c>
      <c r="H3758" s="9">
        <f t="shared" si="291"/>
        <v>4.8597631414135862E-3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-1.0059904992020766E-2</v>
      </c>
      <c r="D3759" s="6">
        <f t="shared" si="293"/>
        <v>1.0120168844848432E-4</v>
      </c>
      <c r="E3759" s="6">
        <f t="shared" si="295"/>
        <v>2.8880018735730433E-5</v>
      </c>
      <c r="F3759" s="6">
        <f t="shared" si="294"/>
        <v>0.40533016307103698</v>
      </c>
      <c r="G3759" s="17">
        <v>2.3687084947159667E-3</v>
      </c>
      <c r="H3759" s="9">
        <f t="shared" si="291"/>
        <v>6.366554508295966E-3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-1.066619149749499E-2</v>
      </c>
      <c r="D3760" s="6">
        <f t="shared" si="293"/>
        <v>1.1376764106123442E-4</v>
      </c>
      <c r="E3760" s="6">
        <f t="shared" si="295"/>
        <v>1.0120168844848432E-4</v>
      </c>
      <c r="F3760" s="6">
        <f t="shared" si="294"/>
        <v>6.795754712922536E-2</v>
      </c>
      <c r="G3760" s="17">
        <v>2.3776137081164494E-3</v>
      </c>
      <c r="H3760" s="9">
        <f t="shared" si="291"/>
        <v>2.6068668383564465E-3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-9.7811683055809822E-3</v>
      </c>
      <c r="D3761" s="6">
        <f t="shared" si="293"/>
        <v>9.5671253422101947E-5</v>
      </c>
      <c r="E3761" s="6">
        <f t="shared" si="295"/>
        <v>1.1376764106123442E-4</v>
      </c>
      <c r="F3761" s="6">
        <f t="shared" si="294"/>
        <v>6.8336355173820057E-2</v>
      </c>
      <c r="G3761" s="17">
        <v>1.600293253382084E-3</v>
      </c>
      <c r="H3761" s="9">
        <f t="shared" si="291"/>
        <v>2.6141223225744441E-3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-1.0472501990728108E-2</v>
      </c>
      <c r="D3762" s="6">
        <f t="shared" si="293"/>
        <v>1.0967329794580418E-4</v>
      </c>
      <c r="E3762" s="6">
        <f t="shared" si="295"/>
        <v>9.5671253422101947E-5</v>
      </c>
      <c r="F3762" s="6">
        <f t="shared" si="294"/>
        <v>4.0640019497204243E-2</v>
      </c>
      <c r="G3762" s="17">
        <v>3.5015767587356808E-3</v>
      </c>
      <c r="H3762" s="9">
        <f t="shared" si="291"/>
        <v>2.0159369905134498E-3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-1.3389449777130052E-2</v>
      </c>
      <c r="D3763" s="6">
        <f t="shared" si="293"/>
        <v>1.7927736533428801E-4</v>
      </c>
      <c r="E3763" s="6">
        <f t="shared" si="295"/>
        <v>1.0967329794580418E-4</v>
      </c>
      <c r="F3763" s="6">
        <f t="shared" si="294"/>
        <v>0.12752407468194984</v>
      </c>
      <c r="G3763" s="17">
        <v>3.8573712105978439E-3</v>
      </c>
      <c r="H3763" s="9">
        <f t="shared" si="291"/>
        <v>3.5710513113360585E-3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-4.7366349941912883E-3</v>
      </c>
      <c r="D3764" s="6">
        <f t="shared" si="293"/>
        <v>2.2435711068197505E-5</v>
      </c>
      <c r="E3764" s="6">
        <f t="shared" si="295"/>
        <v>1.7927736533428801E-4</v>
      </c>
      <c r="F3764" s="6">
        <f t="shared" si="294"/>
        <v>0.15097717667228511</v>
      </c>
      <c r="G3764" s="17">
        <v>3.1916541973933455E-3</v>
      </c>
      <c r="H3764" s="9">
        <f t="shared" si="291"/>
        <v>3.8855781638294849E-3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-8.6522009503127544E-3</v>
      </c>
      <c r="D3765" s="6">
        <f t="shared" si="293"/>
        <v>7.4860581284592927E-5</v>
      </c>
      <c r="E3765" s="6">
        <f t="shared" si="295"/>
        <v>2.2435711068197505E-5</v>
      </c>
      <c r="F3765" s="6">
        <f t="shared" si="294"/>
        <v>0.1089422795235562</v>
      </c>
      <c r="G3765" s="17">
        <v>2.3773706079152847E-3</v>
      </c>
      <c r="H3765" s="9">
        <f t="shared" si="291"/>
        <v>3.300640536677028E-3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-1.1199166787497697E-2</v>
      </c>
      <c r="D3766" s="6">
        <f t="shared" si="293"/>
        <v>1.2542133673419149E-4</v>
      </c>
      <c r="E3766" s="6">
        <f t="shared" si="295"/>
        <v>7.4860581284592927E-5</v>
      </c>
      <c r="F3766" s="6">
        <f t="shared" si="294"/>
        <v>6.8325312785386838E-2</v>
      </c>
      <c r="G3766" s="17">
        <v>4.96408109967053E-3</v>
      </c>
      <c r="H3766" s="9">
        <f t="shared" si="291"/>
        <v>2.6139111076198982E-3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-7.2266411368058763E-3</v>
      </c>
      <c r="D3767" s="6">
        <f t="shared" si="293"/>
        <v>5.2224342120174929E-5</v>
      </c>
      <c r="E3767" s="6">
        <f t="shared" si="295"/>
        <v>1.2542133673419149E-4</v>
      </c>
      <c r="F3767" s="6">
        <f t="shared" si="294"/>
        <v>0.23842152008455922</v>
      </c>
      <c r="G3767" s="17">
        <v>2.9995216391859791E-3</v>
      </c>
      <c r="H3767" s="9">
        <f t="shared" si="291"/>
        <v>4.8828426155730145E-3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-1.643717605789265E-2</v>
      </c>
      <c r="D3768" s="6">
        <f t="shared" si="293"/>
        <v>2.7018075675815936E-4</v>
      </c>
      <c r="E3768" s="6">
        <f t="shared" si="295"/>
        <v>5.2224342120174929E-5</v>
      </c>
      <c r="F3768" s="6">
        <f t="shared" si="294"/>
        <v>9.8288218353610374E-2</v>
      </c>
      <c r="G3768" s="17">
        <v>5.0882442034205534E-3</v>
      </c>
      <c r="H3768" s="9">
        <f t="shared" si="291"/>
        <v>3.1350951876077129E-3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-1.3376633537533968E-2</v>
      </c>
      <c r="D3769" s="6">
        <f t="shared" si="293"/>
        <v>1.789343247974785E-4</v>
      </c>
      <c r="E3769" s="6">
        <f t="shared" si="295"/>
        <v>2.7018075675815936E-4</v>
      </c>
      <c r="F3769" s="6">
        <f t="shared" si="294"/>
        <v>0.24960356401201375</v>
      </c>
      <c r="G3769" s="17">
        <v>1.0136082763762771E-2</v>
      </c>
      <c r="H3769" s="9">
        <f t="shared" si="291"/>
        <v>4.9960340672578867E-3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-2.567242984219853E-2</v>
      </c>
      <c r="D3770" s="6">
        <f t="shared" si="293"/>
        <v>6.5907365400260558E-4</v>
      </c>
      <c r="E3770" s="6">
        <f t="shared" si="295"/>
        <v>1.789343247974785E-4</v>
      </c>
      <c r="F3770" s="6">
        <f t="shared" si="294"/>
        <v>0.93794690380905199</v>
      </c>
      <c r="G3770" s="17">
        <v>7.2621616447804535E-3</v>
      </c>
      <c r="H3770" s="9">
        <f t="shared" si="291"/>
        <v>9.6847658918997725E-3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-6.9024800329286744E-3</v>
      </c>
      <c r="D3771" s="6">
        <f t="shared" si="293"/>
        <v>4.7644230604979035E-5</v>
      </c>
      <c r="E3771" s="6">
        <f t="shared" si="295"/>
        <v>6.5907365400260558E-4</v>
      </c>
      <c r="F3771" s="6">
        <f t="shared" si="294"/>
        <v>0.49009481475249744</v>
      </c>
      <c r="G3771" s="17">
        <v>1.0072374739018565E-2</v>
      </c>
      <c r="H3771" s="9">
        <f t="shared" si="291"/>
        <v>7.0006772154734961E-3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-2.8593117842716079E-2</v>
      </c>
      <c r="D3772" s="6">
        <f t="shared" si="293"/>
        <v>8.1756638796744857E-4</v>
      </c>
      <c r="E3772" s="6">
        <f t="shared" si="295"/>
        <v>4.7644230604979035E-5</v>
      </c>
      <c r="F3772" s="6">
        <f t="shared" si="294"/>
        <v>0.92641297173787729</v>
      </c>
      <c r="G3772" s="17">
        <v>6.7676461992326005E-3</v>
      </c>
      <c r="H3772" s="9">
        <f t="shared" si="291"/>
        <v>9.6250349180555042E-3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-1.6302998821439093E-2</v>
      </c>
      <c r="D3773" s="6">
        <f t="shared" si="293"/>
        <v>2.6578777057184447E-4</v>
      </c>
      <c r="E3773" s="6">
        <f t="shared" si="295"/>
        <v>8.1756638796744857E-4</v>
      </c>
      <c r="F3773" s="6">
        <f t="shared" si="294"/>
        <v>0.42795434211860078</v>
      </c>
      <c r="G3773" s="17">
        <v>1.0612094442443935E-2</v>
      </c>
      <c r="H3773" s="9">
        <f t="shared" si="291"/>
        <v>6.5418219336710838E-3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-1.7038514069806585E-2</v>
      </c>
      <c r="D3774" s="6">
        <f t="shared" si="293"/>
        <v>2.9031096170699697E-4</v>
      </c>
      <c r="E3774" s="6">
        <f t="shared" si="295"/>
        <v>2.6578777057184447E-4</v>
      </c>
      <c r="F3774" s="6">
        <f t="shared" si="294"/>
        <v>1.0264111289581046</v>
      </c>
      <c r="G3774" s="17">
        <v>1.6348485623844628E-2</v>
      </c>
      <c r="H3774" s="9">
        <f t="shared" si="291"/>
        <v>1.0131195037892147E-2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6.2320576655635739E-3</v>
      </c>
      <c r="D3775" s="6">
        <f t="shared" si="293"/>
        <v>3.8838542746909701E-5</v>
      </c>
      <c r="E3775" s="6">
        <f t="shared" si="295"/>
        <v>2.9031096170699697E-4</v>
      </c>
      <c r="F3775" s="6">
        <f t="shared" si="294"/>
        <v>2.4116692400072117</v>
      </c>
      <c r="G3775" s="17">
        <v>8.3796991471449533E-3</v>
      </c>
      <c r="H3775" s="9">
        <f t="shared" si="291"/>
        <v>1.5529550025700074E-2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1.3481853225595761E-2</v>
      </c>
      <c r="D3776" s="6">
        <f t="shared" si="293"/>
        <v>1.8176036639650682E-4</v>
      </c>
      <c r="E3776" s="6">
        <f t="shared" si="295"/>
        <v>3.8838542746909701E-5</v>
      </c>
      <c r="F3776" s="6">
        <f t="shared" si="294"/>
        <v>0.64665478778470042</v>
      </c>
      <c r="G3776" s="17">
        <v>8.9355150185262446E-3</v>
      </c>
      <c r="H3776" s="9">
        <f t="shared" si="291"/>
        <v>8.0414848615457859E-3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-9.0020694051237173E-3</v>
      </c>
      <c r="D3777" s="6">
        <f t="shared" si="293"/>
        <v>8.1037253574664471E-5</v>
      </c>
      <c r="E3777" s="6">
        <f t="shared" si="295"/>
        <v>1.8176036639650682E-4</v>
      </c>
      <c r="F3777" s="6">
        <f t="shared" si="294"/>
        <v>0.73285759038498144</v>
      </c>
      <c r="G3777" s="17">
        <v>4.812264813651294E-3</v>
      </c>
      <c r="H3777" s="9">
        <f t="shared" si="291"/>
        <v>8.5607101947500902E-3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-1.8522762090095717E-3</v>
      </c>
      <c r="D3778" s="6">
        <f t="shared" si="293"/>
        <v>3.4309271544628706E-6</v>
      </c>
      <c r="E3778" s="6">
        <f t="shared" si="295"/>
        <v>8.1037253574664471E-5</v>
      </c>
      <c r="F3778" s="6">
        <f t="shared" si="294"/>
        <v>0.2251266787063668</v>
      </c>
      <c r="G3778" s="17">
        <v>3.368392037449249E-3</v>
      </c>
      <c r="H3778" s="9">
        <f t="shared" si="291"/>
        <v>4.7447516131655073E-3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-6.9022209168581412E-3</v>
      </c>
      <c r="D3779" s="6">
        <f t="shared" si="293"/>
        <v>4.764065358511404E-5</v>
      </c>
      <c r="E3779" s="6">
        <f t="shared" si="295"/>
        <v>3.4309271544628706E-6</v>
      </c>
      <c r="F3779" s="6">
        <f t="shared" si="294"/>
        <v>0.11932676419750224</v>
      </c>
      <c r="G3779" s="17">
        <v>3.6684530854852876E-3</v>
      </c>
      <c r="H3779" s="9">
        <f t="shared" si="291"/>
        <v>3.454370625707413E-3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-1.0164894221587551E-2</v>
      </c>
      <c r="D3780" s="6">
        <f t="shared" si="293"/>
        <v>1.0332507453606398E-4</v>
      </c>
      <c r="E3780" s="6">
        <f t="shared" si="295"/>
        <v>4.764065358511404E-5</v>
      </c>
      <c r="F3780" s="6">
        <f t="shared" si="294"/>
        <v>0.13824010103748974</v>
      </c>
      <c r="G3780" s="17">
        <v>2.8094024387169819E-3</v>
      </c>
      <c r="H3780" s="9">
        <f t="shared" si="291"/>
        <v>3.7180653710967714E-3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-9.1974806450456879E-3</v>
      </c>
      <c r="D3781" s="6">
        <f t="shared" si="293"/>
        <v>8.459365021599004E-5</v>
      </c>
      <c r="E3781" s="6">
        <f t="shared" si="295"/>
        <v>1.0332507453606398E-4</v>
      </c>
      <c r="F3781" s="6">
        <f t="shared" si="294"/>
        <v>8.8397119509144848E-2</v>
      </c>
      <c r="G3781" s="17">
        <v>2.9640436259857797E-3</v>
      </c>
      <c r="H3781" s="9">
        <f t="shared" si="291"/>
        <v>2.9731653083732972E-3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-1.1357835244996596E-2</v>
      </c>
      <c r="D3782" s="6">
        <f t="shared" si="293"/>
        <v>1.2900042145248689E-4</v>
      </c>
      <c r="E3782" s="6">
        <f t="shared" si="295"/>
        <v>8.459365021599004E-5</v>
      </c>
      <c r="F3782" s="6">
        <f t="shared" si="294"/>
        <v>9.6393710009811034E-2</v>
      </c>
      <c r="G3782" s="17">
        <v>1.9227296178848665E-3</v>
      </c>
      <c r="H3782" s="9">
        <f t="shared" si="291"/>
        <v>3.1047336441281242E-3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-1.3562643389856178E-2</v>
      </c>
      <c r="D3783" s="6">
        <f t="shared" si="293"/>
        <v>1.8394529572040948E-4</v>
      </c>
      <c r="E3783" s="6">
        <f t="shared" si="295"/>
        <v>1.2900042145248689E-4</v>
      </c>
      <c r="F3783" s="6">
        <f t="shared" si="294"/>
        <v>5.081531972399473E-2</v>
      </c>
      <c r="G3783" s="17">
        <v>2.4273832630686111E-3</v>
      </c>
      <c r="H3783" s="9">
        <f t="shared" si="291"/>
        <v>2.2542253597188267E-3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-1.9437074041285266E-2</v>
      </c>
      <c r="D3784" s="6">
        <f t="shared" si="293"/>
        <v>3.7779984728640554E-4</v>
      </c>
      <c r="E3784" s="6">
        <f t="shared" si="295"/>
        <v>1.8394529572040948E-4</v>
      </c>
      <c r="F3784" s="6">
        <f t="shared" si="294"/>
        <v>7.0479597235414304E-2</v>
      </c>
      <c r="G3784" s="17">
        <v>6.7583953827235581E-3</v>
      </c>
      <c r="H3784" s="9">
        <f t="shared" si="291"/>
        <v>2.6547993753844056E-3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-9.9435772220042157E-3</v>
      </c>
      <c r="D3785" s="6">
        <f t="shared" si="293"/>
        <v>9.8874727969961075E-5</v>
      </c>
      <c r="E3785" s="6">
        <f t="shared" si="295"/>
        <v>3.7779984728640554E-4</v>
      </c>
      <c r="F3785" s="6">
        <f t="shared" si="294"/>
        <v>0.42682579634985246</v>
      </c>
      <c r="G3785" s="17">
        <v>8.1311019197594075E-3</v>
      </c>
      <c r="H3785" s="9">
        <f t="shared" si="291"/>
        <v>6.5331906167649233E-3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-2.9254941336390838E-2</v>
      </c>
      <c r="D3786" s="6">
        <f t="shared" si="293"/>
        <v>8.558515925956694E-4</v>
      </c>
      <c r="E3786" s="6">
        <f t="shared" si="295"/>
        <v>9.8874727969961075E-5</v>
      </c>
      <c r="F3786" s="6">
        <f t="shared" si="294"/>
        <v>0.609892178755852</v>
      </c>
      <c r="G3786" s="17">
        <v>8.5204092729801711E-3</v>
      </c>
      <c r="H3786" s="9">
        <f t="shared" si="291"/>
        <v>7.8095593906177064E-3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-1.795615708496134E-2</v>
      </c>
      <c r="D3787" s="6">
        <f t="shared" si="293"/>
        <v>3.2242357725980735E-4</v>
      </c>
      <c r="E3787" s="6">
        <f t="shared" si="295"/>
        <v>8.558515925956694E-4</v>
      </c>
      <c r="F3787" s="6">
        <f t="shared" si="294"/>
        <v>0.6679698290952667</v>
      </c>
      <c r="G3787" s="17">
        <v>1.1328072842091644E-2</v>
      </c>
      <c r="H3787" s="9">
        <f t="shared" si="291"/>
        <v>8.1729421207742976E-3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1.6799154720349482E-3</v>
      </c>
      <c r="D3788" s="6">
        <f t="shared" si="293"/>
        <v>2.8221159931824026E-6</v>
      </c>
      <c r="E3788" s="6">
        <f t="shared" si="295"/>
        <v>3.2242357725980735E-4</v>
      </c>
      <c r="F3788" s="6">
        <f t="shared" si="294"/>
        <v>1.1671148306633496</v>
      </c>
      <c r="G3788" s="17">
        <v>5.3571080570253013E-3</v>
      </c>
      <c r="H3788" s="9">
        <f t="shared" si="291"/>
        <v>1.0803308894331169E-2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7.7212901327172023E-3</v>
      </c>
      <c r="D3789" s="6">
        <f t="shared" si="293"/>
        <v>5.9618321313596028E-5</v>
      </c>
      <c r="E3789" s="6">
        <f t="shared" si="295"/>
        <v>2.8221159931824026E-6</v>
      </c>
      <c r="F3789" s="6">
        <f t="shared" si="294"/>
        <v>0.27475342052221891</v>
      </c>
      <c r="G3789" s="17">
        <v>7.2999667886511355E-3</v>
      </c>
      <c r="H3789" s="9">
        <f t="shared" si="291"/>
        <v>5.2416926705237009E-3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-2.0066568133919389E-2</v>
      </c>
      <c r="D3790" s="6">
        <f t="shared" si="293"/>
        <v>4.0266715667322908E-4</v>
      </c>
      <c r="E3790" s="6">
        <f t="shared" si="295"/>
        <v>5.9618321313596028E-5</v>
      </c>
      <c r="F3790" s="6">
        <f t="shared" si="294"/>
        <v>0.49501418688872351</v>
      </c>
      <c r="G3790" s="17">
        <v>6.8656856801126718E-3</v>
      </c>
      <c r="H3790" s="9">
        <f t="shared" ref="H3790:H3853" si="296">SQRT(F3790)/100</f>
        <v>7.035724460840713E-3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-1.5957005269105387E-2</v>
      </c>
      <c r="D3791" s="6">
        <f t="shared" ref="D3791:D3854" si="298">C3791^2</f>
        <v>2.5462601715825711E-4</v>
      </c>
      <c r="E3791" s="6">
        <f t="shared" si="295"/>
        <v>4.0266715667322908E-4</v>
      </c>
      <c r="F3791" s="6">
        <f t="shared" ref="F3791:F3854" si="299">IF(C3790&gt;0,B$6+B$7*E3791+B$8*(G3790*100)^2,B$6+B$7*E3791+B$8*(G3790*100)^2+E3791*$B$9)</f>
        <v>0.43991896741771247</v>
      </c>
      <c r="G3791" s="17">
        <v>7.6698127501439641E-3</v>
      </c>
      <c r="H3791" s="9">
        <f t="shared" si="296"/>
        <v>6.6326387465149381E-3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-1.2040804525745201E-2</v>
      </c>
      <c r="D3792" s="6">
        <f t="shared" si="298"/>
        <v>1.4498097362720613E-4</v>
      </c>
      <c r="E3792" s="6">
        <f t="shared" ref="E3792:E3855" si="300">D3791</f>
        <v>2.5462601715825711E-4</v>
      </c>
      <c r="F3792" s="6">
        <f t="shared" si="299"/>
        <v>0.54460923629318436</v>
      </c>
      <c r="G3792" s="17">
        <v>1.6736193599895491E-2</v>
      </c>
      <c r="H3792" s="9">
        <f t="shared" si="296"/>
        <v>7.3797644697726249E-3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-2.1149972010167759E-2</v>
      </c>
      <c r="D3793" s="6">
        <f t="shared" si="298"/>
        <v>4.4732131603087962E-4</v>
      </c>
      <c r="E3793" s="6">
        <f t="shared" si="300"/>
        <v>1.4498097362720613E-4</v>
      </c>
      <c r="F3793" s="6">
        <f t="shared" si="299"/>
        <v>2.5265598445047113</v>
      </c>
      <c r="G3793" s="17">
        <v>1.3171771208119241E-2</v>
      </c>
      <c r="H3793" s="9">
        <f t="shared" si="296"/>
        <v>1.5895156005855088E-2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-1.6622933607667589E-2</v>
      </c>
      <c r="D3794" s="6">
        <f t="shared" si="298"/>
        <v>2.7632192172492463E-4</v>
      </c>
      <c r="E3794" s="6">
        <f t="shared" si="300"/>
        <v>4.4732131603087962E-4</v>
      </c>
      <c r="F3794" s="6">
        <f t="shared" si="299"/>
        <v>1.5717076194780062</v>
      </c>
      <c r="G3794" s="17">
        <v>7.7726457287374592E-3</v>
      </c>
      <c r="H3794" s="9">
        <f t="shared" si="296"/>
        <v>1.2536776377833363E-2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4.5887368165491334E-4</v>
      </c>
      <c r="D3795" s="6">
        <f t="shared" si="298"/>
        <v>2.1056505571553476E-7</v>
      </c>
      <c r="E3795" s="6">
        <f t="shared" si="300"/>
        <v>2.7632192172492463E-4</v>
      </c>
      <c r="F3795" s="6">
        <f t="shared" si="299"/>
        <v>0.55883328258830878</v>
      </c>
      <c r="G3795" s="17">
        <v>9.2571450732000411E-3</v>
      </c>
      <c r="H3795" s="9">
        <f t="shared" si="296"/>
        <v>7.4755152503911647E-3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-1.0291008246160988E-2</v>
      </c>
      <c r="D3796" s="6">
        <f t="shared" si="298"/>
        <v>1.0590485072255346E-4</v>
      </c>
      <c r="E3796" s="6">
        <f t="shared" si="300"/>
        <v>2.1056505571553476E-7</v>
      </c>
      <c r="F3796" s="6">
        <f t="shared" si="299"/>
        <v>0.78526774055547666</v>
      </c>
      <c r="G3796" s="17">
        <v>9.7680003982204729E-3</v>
      </c>
      <c r="H3796" s="9">
        <f t="shared" si="296"/>
        <v>8.861533391888091E-3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-8.273060158311564E-3</v>
      </c>
      <c r="D3797" s="6">
        <f t="shared" si="298"/>
        <v>6.8443524383042165E-5</v>
      </c>
      <c r="E3797" s="6">
        <f t="shared" si="300"/>
        <v>1.0590485072255346E-4</v>
      </c>
      <c r="F3797" s="6">
        <f t="shared" si="299"/>
        <v>0.87232356576605152</v>
      </c>
      <c r="G3797" s="17">
        <v>7.9239980482644651E-3</v>
      </c>
      <c r="H3797" s="9">
        <f t="shared" si="296"/>
        <v>9.3398263675833482E-3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4.1858138413497833E-3</v>
      </c>
      <c r="D3798" s="6">
        <f t="shared" si="298"/>
        <v>1.752103751443543E-5</v>
      </c>
      <c r="E3798" s="6">
        <f t="shared" si="300"/>
        <v>6.8443524383042165E-5</v>
      </c>
      <c r="F3798" s="6">
        <f t="shared" si="299"/>
        <v>0.5801089580325105</v>
      </c>
      <c r="G3798" s="17">
        <v>1.0944835698450088E-2</v>
      </c>
      <c r="H3798" s="9">
        <f t="shared" si="296"/>
        <v>7.6164884168001623E-3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-1.8468173157657156E-2</v>
      </c>
      <c r="D3799" s="6">
        <f t="shared" si="298"/>
        <v>3.4107341978120828E-4</v>
      </c>
      <c r="E3799" s="6">
        <f t="shared" si="300"/>
        <v>1.752103751443543E-5</v>
      </c>
      <c r="F3799" s="6">
        <f t="shared" si="299"/>
        <v>1.0906539107705662</v>
      </c>
      <c r="G3799" s="17">
        <v>3.3225069974429293E-3</v>
      </c>
      <c r="H3799" s="9">
        <f t="shared" si="296"/>
        <v>1.0443437703986969E-2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-1.0154914549805648E-2</v>
      </c>
      <c r="D3800" s="6">
        <f t="shared" si="298"/>
        <v>1.0312228951385445E-4</v>
      </c>
      <c r="E3800" s="6">
        <f t="shared" si="300"/>
        <v>3.4107341978120828E-4</v>
      </c>
      <c r="F3800" s="6">
        <f t="shared" si="299"/>
        <v>0.11658283246387875</v>
      </c>
      <c r="G3800" s="17">
        <v>5.6765843330356305E-3</v>
      </c>
      <c r="H3800" s="9">
        <f t="shared" si="296"/>
        <v>3.4144228277101056E-3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-2.7125548521755048E-2</v>
      </c>
      <c r="D3801" s="6">
        <f t="shared" si="298"/>
        <v>7.3579538260608746E-4</v>
      </c>
      <c r="E3801" s="6">
        <f t="shared" si="300"/>
        <v>1.0312228951385445E-4</v>
      </c>
      <c r="F3801" s="6">
        <f t="shared" si="299"/>
        <v>0.30632869725844175</v>
      </c>
      <c r="G3801" s="17">
        <v>1.1526839313394075E-2</v>
      </c>
      <c r="H3801" s="9">
        <f t="shared" si="296"/>
        <v>5.5346968955710821E-3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-2.1827468652078102E-2</v>
      </c>
      <c r="D3802" s="6">
        <f t="shared" si="298"/>
        <v>4.7643838775745227E-4</v>
      </c>
      <c r="E3802" s="6">
        <f t="shared" si="300"/>
        <v>7.3579538260608746E-4</v>
      </c>
      <c r="F3802" s="6">
        <f t="shared" si="299"/>
        <v>1.2078119195335941</v>
      </c>
      <c r="G3802" s="17">
        <v>9.5652091048010566E-3</v>
      </c>
      <c r="H3802" s="9">
        <f t="shared" si="296"/>
        <v>1.0990049679294421E-2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2.5306422803240084E-3</v>
      </c>
      <c r="D3803" s="6">
        <f t="shared" si="298"/>
        <v>6.4041503509634976E-6</v>
      </c>
      <c r="E3803" s="6">
        <f t="shared" si="300"/>
        <v>4.7643838775745227E-4</v>
      </c>
      <c r="F3803" s="6">
        <f t="shared" si="299"/>
        <v>0.83721325124218615</v>
      </c>
      <c r="G3803" s="17">
        <v>9.0842752309109216E-3</v>
      </c>
      <c r="H3803" s="9">
        <f t="shared" si="296"/>
        <v>9.149935798912396E-3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-2.5068637522218884E-2</v>
      </c>
      <c r="D3804" s="6">
        <f t="shared" si="298"/>
        <v>6.2843658722040057E-4</v>
      </c>
      <c r="E3804" s="6">
        <f t="shared" si="300"/>
        <v>6.4041503509634976E-6</v>
      </c>
      <c r="F3804" s="6">
        <f t="shared" si="299"/>
        <v>0.75686797381022475</v>
      </c>
      <c r="G3804" s="17">
        <v>6.2542971404849473E-3</v>
      </c>
      <c r="H3804" s="9">
        <f t="shared" si="296"/>
        <v>8.6998159394910454E-3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8.5909278469402384E-4</v>
      </c>
      <c r="D3805" s="6">
        <f t="shared" si="298"/>
        <v>7.3804041271333242E-7</v>
      </c>
      <c r="E3805" s="6">
        <f t="shared" si="300"/>
        <v>6.2843658722040057E-4</v>
      </c>
      <c r="F3805" s="6">
        <f t="shared" si="299"/>
        <v>0.36807521981387387</v>
      </c>
      <c r="G3805" s="17">
        <v>1.2075779580969555E-2</v>
      </c>
      <c r="H3805" s="9">
        <f t="shared" si="296"/>
        <v>6.0669203045192032E-3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6.9359912699711816E-3</v>
      </c>
      <c r="D3806" s="6">
        <f t="shared" si="298"/>
        <v>4.8107974897116443E-5</v>
      </c>
      <c r="E3806" s="6">
        <f t="shared" si="300"/>
        <v>7.3804041271333242E-7</v>
      </c>
      <c r="F3806" s="6">
        <f t="shared" si="299"/>
        <v>1.3238496209364603</v>
      </c>
      <c r="G3806" s="17">
        <v>6.7425880028549956E-3</v>
      </c>
      <c r="H3806" s="9">
        <f t="shared" si="296"/>
        <v>1.1505866420815341E-2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-1.0125396188333777E-2</v>
      </c>
      <c r="D3807" s="6">
        <f t="shared" si="298"/>
        <v>1.0252364797072419E-4</v>
      </c>
      <c r="E3807" s="6">
        <f t="shared" si="300"/>
        <v>4.8107974897116443E-5</v>
      </c>
      <c r="F3807" s="6">
        <f t="shared" si="299"/>
        <v>0.42490754958821858</v>
      </c>
      <c r="G3807" s="17">
        <v>6.8350000066030765E-3</v>
      </c>
      <c r="H3807" s="9">
        <f t="shared" si="296"/>
        <v>6.5184933043473982E-3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1.4165548523892204E-3</v>
      </c>
      <c r="D3808" s="6">
        <f t="shared" si="298"/>
        <v>2.006627649827446E-6</v>
      </c>
      <c r="E3808" s="6">
        <f t="shared" si="300"/>
        <v>1.0252364797072419E-4</v>
      </c>
      <c r="F3808" s="6">
        <f t="shared" si="299"/>
        <v>0.43614799980206431</v>
      </c>
      <c r="G3808" s="17">
        <v>4.7472092839423892E-3</v>
      </c>
      <c r="H3808" s="9">
        <f t="shared" si="296"/>
        <v>6.6041502087858684E-3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-1.3893629992471845E-2</v>
      </c>
      <c r="D3809" s="6">
        <f t="shared" si="298"/>
        <v>1.9303295436771321E-4</v>
      </c>
      <c r="E3809" s="6">
        <f t="shared" si="300"/>
        <v>2.006627649827446E-6</v>
      </c>
      <c r="F3809" s="6">
        <f t="shared" si="299"/>
        <v>0.21955491604256069</v>
      </c>
      <c r="G3809" s="17">
        <v>6.6301543483349157E-3</v>
      </c>
      <c r="H3809" s="9">
        <f t="shared" si="296"/>
        <v>4.6856687467485437E-3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-1.5848466488589751E-2</v>
      </c>
      <c r="D3810" s="6">
        <f t="shared" si="298"/>
        <v>2.5117389003995232E-4</v>
      </c>
      <c r="E3810" s="6">
        <f t="shared" si="300"/>
        <v>1.9303295436771321E-4</v>
      </c>
      <c r="F3810" s="6">
        <f t="shared" si="299"/>
        <v>0.41144370212063386</v>
      </c>
      <c r="G3810" s="17">
        <v>4.4932379783745591E-3</v>
      </c>
      <c r="H3810" s="9">
        <f t="shared" si="296"/>
        <v>6.4143877503674033E-3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-2.6596911165474493E-3</v>
      </c>
      <c r="D3811" s="6">
        <f t="shared" si="298"/>
        <v>7.0739568354414174E-6</v>
      </c>
      <c r="E3811" s="6">
        <f t="shared" si="300"/>
        <v>2.5117389003995232E-4</v>
      </c>
      <c r="F3811" s="6">
        <f t="shared" si="299"/>
        <v>0.19853899848681797</v>
      </c>
      <c r="G3811" s="17">
        <v>4.444262197281103E-3</v>
      </c>
      <c r="H3811" s="9">
        <f t="shared" si="296"/>
        <v>4.4557715211489242E-3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-1.0870499518811668E-2</v>
      </c>
      <c r="D3812" s="6">
        <f t="shared" si="298"/>
        <v>1.181677597884847E-4</v>
      </c>
      <c r="E3812" s="6">
        <f t="shared" si="300"/>
        <v>7.0739568354414174E-6</v>
      </c>
      <c r="F3812" s="6">
        <f t="shared" si="299"/>
        <v>0.19461401045411092</v>
      </c>
      <c r="G3812" s="17">
        <v>5.7139106824420256E-3</v>
      </c>
      <c r="H3812" s="9">
        <f t="shared" si="296"/>
        <v>4.4115077972742035E-3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-4.3472412866970549E-3</v>
      </c>
      <c r="D3813" s="6">
        <f t="shared" si="298"/>
        <v>1.8898506804763467E-5</v>
      </c>
      <c r="E3813" s="6">
        <f t="shared" si="300"/>
        <v>1.181677597884847E-4</v>
      </c>
      <c r="F3813" s="6">
        <f t="shared" si="299"/>
        <v>0.31013717181433642</v>
      </c>
      <c r="G3813" s="17">
        <v>2.5459285952866887E-3</v>
      </c>
      <c r="H3813" s="9">
        <f t="shared" si="296"/>
        <v>5.5689960658482814E-3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-7.8900239832440898E-3</v>
      </c>
      <c r="D3814" s="6">
        <f t="shared" si="298"/>
        <v>6.2252478456166938E-5</v>
      </c>
      <c r="E3814" s="6">
        <f t="shared" si="300"/>
        <v>1.8898506804763467E-5</v>
      </c>
      <c r="F3814" s="6">
        <f t="shared" si="299"/>
        <v>7.5757390860527685E-2</v>
      </c>
      <c r="G3814" s="17">
        <v>2.3485991912148042E-3</v>
      </c>
      <c r="H3814" s="9">
        <f t="shared" si="296"/>
        <v>2.7524060539921734E-3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-8.9345507222374342E-3</v>
      </c>
      <c r="D3815" s="6">
        <f t="shared" si="298"/>
        <v>7.9826196608233455E-5</v>
      </c>
      <c r="E3815" s="6">
        <f t="shared" si="300"/>
        <v>6.2252478456166938E-5</v>
      </c>
      <c r="F3815" s="6">
        <f t="shared" si="299"/>
        <v>6.7107180836720237E-2</v>
      </c>
      <c r="G3815" s="17">
        <v>4.2528178904248318E-3</v>
      </c>
      <c r="H3815" s="9">
        <f t="shared" si="296"/>
        <v>2.5905053722530711E-3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-1.148291204950316E-2</v>
      </c>
      <c r="D3816" s="6">
        <f t="shared" si="298"/>
        <v>1.3185726913662486E-4</v>
      </c>
      <c r="E3816" s="6">
        <f t="shared" si="300"/>
        <v>7.9826196608233455E-5</v>
      </c>
      <c r="F3816" s="6">
        <f t="shared" si="299"/>
        <v>0.17970183522534561</v>
      </c>
      <c r="G3816" s="17">
        <v>2.8717895469592826E-3</v>
      </c>
      <c r="H3816" s="9">
        <f t="shared" si="296"/>
        <v>4.2391253251743526E-3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-1.2947832423100077E-2</v>
      </c>
      <c r="D3817" s="6">
        <f t="shared" si="298"/>
        <v>1.676463644566816E-4</v>
      </c>
      <c r="E3817" s="6">
        <f t="shared" si="300"/>
        <v>1.3185726913662486E-4</v>
      </c>
      <c r="F3817" s="6">
        <f t="shared" si="299"/>
        <v>9.1572282158198071E-2</v>
      </c>
      <c r="G3817" s="17">
        <v>4.2056437595613047E-3</v>
      </c>
      <c r="H3817" s="9">
        <f t="shared" si="296"/>
        <v>3.0260912438027721E-3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-1.9371935901007498E-3</v>
      </c>
      <c r="D3818" s="6">
        <f t="shared" si="298"/>
        <v>3.7527190055274316E-6</v>
      </c>
      <c r="E3818" s="6">
        <f t="shared" si="300"/>
        <v>1.676463644566816E-4</v>
      </c>
      <c r="F3818" s="6">
        <f t="shared" si="299"/>
        <v>0.17612936233609294</v>
      </c>
      <c r="G3818" s="17">
        <v>9.3134208740854301E-3</v>
      </c>
      <c r="H3818" s="9">
        <f t="shared" si="296"/>
        <v>4.1967768863270891E-3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-1.1801786188341238E-2</v>
      </c>
      <c r="D3819" s="6">
        <f t="shared" si="298"/>
        <v>1.3928215723532202E-4</v>
      </c>
      <c r="E3819" s="6">
        <f t="shared" si="300"/>
        <v>3.7527190055274316E-6</v>
      </c>
      <c r="F3819" s="6">
        <f t="shared" si="299"/>
        <v>0.79462853006353085</v>
      </c>
      <c r="G3819" s="17">
        <v>3.7674369221422687E-3</v>
      </c>
      <c r="H3819" s="9">
        <f t="shared" si="296"/>
        <v>8.9141939067059264E-3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-5.4155021831350757E-3</v>
      </c>
      <c r="D3820" s="6">
        <f t="shared" si="298"/>
        <v>2.9327663895540772E-5</v>
      </c>
      <c r="E3820" s="6">
        <f t="shared" si="300"/>
        <v>1.3928215723532202E-4</v>
      </c>
      <c r="F3820" s="6">
        <f t="shared" si="299"/>
        <v>0.14483436997369059</v>
      </c>
      <c r="G3820" s="17">
        <v>3.8525745435437865E-3</v>
      </c>
      <c r="H3820" s="9">
        <f t="shared" si="296"/>
        <v>3.8057111027203654E-3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-9.6556808637011035E-3</v>
      </c>
      <c r="D3821" s="6">
        <f t="shared" si="298"/>
        <v>9.323217294164369E-5</v>
      </c>
      <c r="E3821" s="6">
        <f t="shared" si="300"/>
        <v>2.9327663895540772E-5</v>
      </c>
      <c r="F3821" s="6">
        <f t="shared" si="299"/>
        <v>0.15064327440532232</v>
      </c>
      <c r="G3821" s="17">
        <v>2.174098532926905E-3</v>
      </c>
      <c r="H3821" s="9">
        <f t="shared" si="296"/>
        <v>3.8812790985102109E-3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-1.1057117023400028E-2</v>
      </c>
      <c r="D3822" s="6">
        <f t="shared" si="298"/>
        <v>1.222598368691627E-4</v>
      </c>
      <c r="E3822" s="6">
        <f t="shared" si="300"/>
        <v>9.323217294164369E-5</v>
      </c>
      <c r="F3822" s="6">
        <f t="shared" si="299"/>
        <v>6.0038741796807731E-2</v>
      </c>
      <c r="G3822" s="17">
        <v>3.3149593186979033E-3</v>
      </c>
      <c r="H3822" s="9">
        <f t="shared" si="296"/>
        <v>2.4502804287837698E-3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-1.4996688747715804E-2</v>
      </c>
      <c r="D3823" s="6">
        <f t="shared" si="298"/>
        <v>2.2490067339586581E-4</v>
      </c>
      <c r="E3823" s="6">
        <f t="shared" si="300"/>
        <v>1.222598368691627E-4</v>
      </c>
      <c r="F3823" s="6">
        <f t="shared" si="299"/>
        <v>0.11613023648347244</v>
      </c>
      <c r="G3823" s="17">
        <v>1.7100425913923168E-3</v>
      </c>
      <c r="H3823" s="9">
        <f t="shared" si="296"/>
        <v>3.4077886742500986E-3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-1.9372927605281563E-3</v>
      </c>
      <c r="D3824" s="6">
        <f t="shared" si="298"/>
        <v>3.7531032399948043E-6</v>
      </c>
      <c r="E3824" s="6">
        <f t="shared" si="300"/>
        <v>2.2490067339586581E-4</v>
      </c>
      <c r="F3824" s="6">
        <f t="shared" si="299"/>
        <v>4.3896449157732706E-2</v>
      </c>
      <c r="G3824" s="17">
        <v>3.9237607101418395E-3</v>
      </c>
      <c r="H3824" s="9">
        <f t="shared" si="296"/>
        <v>2.0951479460346641E-3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-1.5172907700225896E-2</v>
      </c>
      <c r="D3825" s="6">
        <f t="shared" si="298"/>
        <v>2.3021712807957427E-4</v>
      </c>
      <c r="E3825" s="6">
        <f t="shared" si="300"/>
        <v>3.7531032399948043E-6</v>
      </c>
      <c r="F3825" s="6">
        <f t="shared" si="299"/>
        <v>0.15560112580525298</v>
      </c>
      <c r="G3825" s="17">
        <v>5.2675109617901714E-3</v>
      </c>
      <c r="H3825" s="9">
        <f t="shared" si="296"/>
        <v>3.9446308547854388E-3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-1.6366020097124127E-2</v>
      </c>
      <c r="D3826" s="6">
        <f t="shared" si="298"/>
        <v>2.6784661381947081E-4</v>
      </c>
      <c r="E3826" s="6">
        <f t="shared" si="300"/>
        <v>2.3021712807957427E-4</v>
      </c>
      <c r="F3826" s="6">
        <f t="shared" si="299"/>
        <v>0.26623101355188267</v>
      </c>
      <c r="G3826" s="17">
        <v>5.9672394266683994E-3</v>
      </c>
      <c r="H3826" s="9">
        <f t="shared" si="296"/>
        <v>5.159757877574128E-3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-8.3571615200563575E-3</v>
      </c>
      <c r="D3827" s="6">
        <f t="shared" si="298"/>
        <v>6.9842148672310682E-5</v>
      </c>
      <c r="E3827" s="6">
        <f t="shared" si="300"/>
        <v>2.6784661381947081E-4</v>
      </c>
      <c r="F3827" s="6">
        <f t="shared" si="299"/>
        <v>0.33664511656760387</v>
      </c>
      <c r="G3827" s="17">
        <v>2.4262729089005539E-3</v>
      </c>
      <c r="H3827" s="9">
        <f t="shared" si="296"/>
        <v>5.8021126890780384E-3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-2.6000284285442765E-2</v>
      </c>
      <c r="D3828" s="6">
        <f t="shared" si="298"/>
        <v>6.7601478292384203E-4</v>
      </c>
      <c r="E3828" s="6">
        <f t="shared" si="300"/>
        <v>6.9842148672310682E-5</v>
      </c>
      <c r="F3828" s="6">
        <f t="shared" si="299"/>
        <v>7.0429305852390309E-2</v>
      </c>
      <c r="G3828" s="17">
        <v>7.8141876644235719E-3</v>
      </c>
      <c r="H3828" s="9">
        <f t="shared" si="296"/>
        <v>2.6538520277587124E-3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-2.7492377481742256E-3</v>
      </c>
      <c r="D3829" s="6">
        <f t="shared" si="298"/>
        <v>7.5583081959860864E-6</v>
      </c>
      <c r="E3829" s="6">
        <f t="shared" si="300"/>
        <v>6.7601478292384203E-4</v>
      </c>
      <c r="F3829" s="6">
        <f t="shared" si="299"/>
        <v>0.56464007941436578</v>
      </c>
      <c r="G3829" s="17">
        <v>5.0047277807501673E-3</v>
      </c>
      <c r="H3829" s="9">
        <f t="shared" si="296"/>
        <v>7.5142536516567349E-3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-2.9165362642180906E-2</v>
      </c>
      <c r="D3830" s="6">
        <f t="shared" si="298"/>
        <v>8.5061837804992159E-4</v>
      </c>
      <c r="E3830" s="6">
        <f t="shared" si="300"/>
        <v>7.5583081959860864E-6</v>
      </c>
      <c r="F3830" s="6">
        <f t="shared" si="299"/>
        <v>0.24204880130991285</v>
      </c>
      <c r="G3830" s="17">
        <v>6.9903968230147556E-3</v>
      </c>
      <c r="H3830" s="9">
        <f t="shared" si="296"/>
        <v>4.9198455393428039E-3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-1.2060914278804662E-2</v>
      </c>
      <c r="D3831" s="6">
        <f t="shared" si="298"/>
        <v>1.4546565324067418E-4</v>
      </c>
      <c r="E3831" s="6">
        <f t="shared" si="300"/>
        <v>8.5061837804992159E-4</v>
      </c>
      <c r="F3831" s="6">
        <f t="shared" si="299"/>
        <v>0.45540466278126629</v>
      </c>
      <c r="G3831" s="17">
        <v>4.3938932080879525E-3</v>
      </c>
      <c r="H3831" s="9">
        <f t="shared" si="296"/>
        <v>6.7483676750845923E-3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4.1259633749176228E-3</v>
      </c>
      <c r="D3832" s="6">
        <f t="shared" si="298"/>
        <v>1.7023573771161621E-5</v>
      </c>
      <c r="E3832" s="6">
        <f t="shared" si="300"/>
        <v>1.4546565324067418E-4</v>
      </c>
      <c r="F3832" s="6">
        <f t="shared" si="299"/>
        <v>0.1906290816652598</v>
      </c>
      <c r="G3832" s="17">
        <v>6.4606324253045425E-3</v>
      </c>
      <c r="H3832" s="9">
        <f t="shared" si="296"/>
        <v>4.3661090419876113E-3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-1.8687004633030337E-2</v>
      </c>
      <c r="D3833" s="6">
        <f t="shared" si="298"/>
        <v>3.4920414215489727E-4</v>
      </c>
      <c r="E3833" s="6">
        <f t="shared" si="300"/>
        <v>1.7023573771161621E-5</v>
      </c>
      <c r="F3833" s="6">
        <f t="shared" si="299"/>
        <v>0.39156313184666752</v>
      </c>
      <c r="G3833" s="17">
        <v>9.6571229897599725E-3</v>
      </c>
      <c r="H3833" s="9">
        <f t="shared" si="296"/>
        <v>6.2575005541083851E-3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2.2698488944676819E-3</v>
      </c>
      <c r="D3834" s="6">
        <f t="shared" si="298"/>
        <v>5.1522140037161575E-6</v>
      </c>
      <c r="E3834" s="6">
        <f t="shared" si="300"/>
        <v>3.4920414215489727E-4</v>
      </c>
      <c r="F3834" s="6">
        <f t="shared" si="299"/>
        <v>0.8530362198165794</v>
      </c>
      <c r="G3834" s="17">
        <v>5.5028121508905259E-3</v>
      </c>
      <c r="H3834" s="9">
        <f t="shared" si="296"/>
        <v>9.2359959929429348E-3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-1.766455097381369E-2</v>
      </c>
      <c r="D3835" s="6">
        <f t="shared" si="298"/>
        <v>3.1203636110646219E-4</v>
      </c>
      <c r="E3835" s="6">
        <f t="shared" si="300"/>
        <v>5.1522140037161575E-6</v>
      </c>
      <c r="F3835" s="6">
        <f t="shared" si="299"/>
        <v>0.28892639362447226</v>
      </c>
      <c r="G3835" s="17">
        <v>6.2136552325928697E-3</v>
      </c>
      <c r="H3835" s="9">
        <f t="shared" si="296"/>
        <v>5.3751873792870905E-3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2.1436017568282895E-3</v>
      </c>
      <c r="D3836" s="6">
        <f t="shared" si="298"/>
        <v>4.5950284918773289E-6</v>
      </c>
      <c r="E3836" s="6">
        <f t="shared" si="300"/>
        <v>3.1203636110646219E-4</v>
      </c>
      <c r="F3836" s="6">
        <f t="shared" si="299"/>
        <v>0.36353091620132055</v>
      </c>
      <c r="G3836" s="17">
        <v>1.3765463274683348E-2</v>
      </c>
      <c r="H3836" s="9">
        <f t="shared" si="296"/>
        <v>6.0293525042190111E-3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-1.7002559059723272E-2</v>
      </c>
      <c r="D3837" s="6">
        <f t="shared" si="298"/>
        <v>2.890870145793779E-4</v>
      </c>
      <c r="E3837" s="6">
        <f t="shared" si="300"/>
        <v>4.5950284918773289E-6</v>
      </c>
      <c r="F3837" s="6">
        <f t="shared" si="299"/>
        <v>1.7149438293957378</v>
      </c>
      <c r="G3837" s="17">
        <v>3.8734384355601E-3</v>
      </c>
      <c r="H3837" s="9">
        <f t="shared" si="296"/>
        <v>1.3095586391589104E-2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-1.1545948565429079E-3</v>
      </c>
      <c r="D3838" s="6">
        <f t="shared" si="298"/>
        <v>1.3330892827553381E-6</v>
      </c>
      <c r="E3838" s="6">
        <f t="shared" si="300"/>
        <v>2.890870145793779E-4</v>
      </c>
      <c r="F3838" s="6">
        <f t="shared" si="299"/>
        <v>0.15209169307832132</v>
      </c>
      <c r="G3838" s="17">
        <v>7.4291241950131866E-3</v>
      </c>
      <c r="H3838" s="9">
        <f t="shared" si="296"/>
        <v>3.8998934995499723E-3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-1.1140736563934165E-2</v>
      </c>
      <c r="D3839" s="6">
        <f t="shared" si="298"/>
        <v>1.2411601118697964E-4</v>
      </c>
      <c r="E3839" s="6">
        <f t="shared" si="300"/>
        <v>1.3330892827553381E-6</v>
      </c>
      <c r="F3839" s="6">
        <f t="shared" si="299"/>
        <v>0.51205374922894142</v>
      </c>
      <c r="G3839" s="17">
        <v>4.0684379095139818E-3</v>
      </c>
      <c r="H3839" s="9">
        <f t="shared" si="296"/>
        <v>7.1557931022978964E-3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-1.6307191881692204E-2</v>
      </c>
      <c r="D3840" s="6">
        <f t="shared" si="298"/>
        <v>2.6592450706632812E-4</v>
      </c>
      <c r="E3840" s="6">
        <f t="shared" si="300"/>
        <v>1.2411601118697964E-4</v>
      </c>
      <c r="F3840" s="6">
        <f t="shared" si="299"/>
        <v>0.16596013602351894</v>
      </c>
      <c r="G3840" s="17">
        <v>4.3025778122378986E-3</v>
      </c>
      <c r="H3840" s="9">
        <f t="shared" si="296"/>
        <v>4.0738205167081057E-3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-2.6878993957792009E-2</v>
      </c>
      <c r="D3841" s="6">
        <f t="shared" si="298"/>
        <v>7.2248031618301939E-4</v>
      </c>
      <c r="E3841" s="6">
        <f t="shared" si="300"/>
        <v>2.6592450706632812E-4</v>
      </c>
      <c r="F3841" s="6">
        <f t="shared" si="299"/>
        <v>0.18351826577632627</v>
      </c>
      <c r="G3841" s="17">
        <v>8.0332386089973402E-3</v>
      </c>
      <c r="H3841" s="9">
        <f t="shared" si="296"/>
        <v>4.2839031942415121E-3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-1.2777530503922906E-2</v>
      </c>
      <c r="D3842" s="6">
        <f t="shared" si="298"/>
        <v>1.6326528577868035E-4</v>
      </c>
      <c r="E3842" s="6">
        <f t="shared" si="300"/>
        <v>7.2248031618301939E-4</v>
      </c>
      <c r="F3842" s="6">
        <f t="shared" si="299"/>
        <v>0.5957341751737556</v>
      </c>
      <c r="G3842" s="17">
        <v>6.8918139171204821E-3</v>
      </c>
      <c r="H3842" s="9">
        <f t="shared" si="296"/>
        <v>7.7183817939627452E-3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-8.5543186252952531E-3</v>
      </c>
      <c r="D3843" s="6">
        <f t="shared" si="298"/>
        <v>7.3176367143073273E-5</v>
      </c>
      <c r="E3843" s="6">
        <f t="shared" si="300"/>
        <v>1.6326528577868035E-4</v>
      </c>
      <c r="F3843" s="6">
        <f t="shared" si="299"/>
        <v>0.44313440614956506</v>
      </c>
      <c r="G3843" s="17">
        <v>3.6029291147654076E-3</v>
      </c>
      <c r="H3843" s="9">
        <f t="shared" si="296"/>
        <v>6.6568341285446276E-3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4.2751634061168175E-3</v>
      </c>
      <c r="D3844" s="6">
        <f t="shared" si="298"/>
        <v>1.8277022149000348E-5</v>
      </c>
      <c r="E3844" s="6">
        <f t="shared" si="300"/>
        <v>7.3176367143073273E-5</v>
      </c>
      <c r="F3844" s="6">
        <f t="shared" si="299"/>
        <v>0.13397299185305755</v>
      </c>
      <c r="G3844" s="17">
        <v>7.2855961484365427E-3</v>
      </c>
      <c r="H3844" s="9">
        <f t="shared" si="296"/>
        <v>3.6602321217794036E-3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-2.1698875166954162E-2</v>
      </c>
      <c r="D3845" s="6">
        <f t="shared" si="298"/>
        <v>4.7084118351105997E-4</v>
      </c>
      <c r="E3845" s="6">
        <f t="shared" si="300"/>
        <v>1.8277022149000348E-5</v>
      </c>
      <c r="F3845" s="6">
        <f t="shared" si="299"/>
        <v>0.49313676495978165</v>
      </c>
      <c r="G3845" s="17">
        <v>4.2730932371091591E-3</v>
      </c>
      <c r="H3845" s="9">
        <f t="shared" si="296"/>
        <v>7.022369720826308E-3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-1.4894143428197802E-2</v>
      </c>
      <c r="D3846" s="6">
        <f t="shared" si="298"/>
        <v>2.2183550845972778E-4</v>
      </c>
      <c r="E3846" s="6">
        <f t="shared" si="300"/>
        <v>4.7084118351105997E-4</v>
      </c>
      <c r="F3846" s="6">
        <f t="shared" si="299"/>
        <v>0.18125711519624021</v>
      </c>
      <c r="G3846" s="17">
        <v>7.9378287221382043E-3</v>
      </c>
      <c r="H3846" s="9">
        <f t="shared" si="296"/>
        <v>4.2574301544034774E-3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-6.8306252249380368E-3</v>
      </c>
      <c r="D3847" s="6">
        <f t="shared" si="298"/>
        <v>4.6657440963559806E-5</v>
      </c>
      <c r="E3847" s="6">
        <f t="shared" si="300"/>
        <v>2.2183550845972778E-4</v>
      </c>
      <c r="F3847" s="6">
        <f t="shared" si="299"/>
        <v>0.58207665751917403</v>
      </c>
      <c r="G3847" s="17">
        <v>4.9438011900965724E-3</v>
      </c>
      <c r="H3847" s="9">
        <f t="shared" si="296"/>
        <v>7.6293948483426525E-3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-3.9008806327579691E-3</v>
      </c>
      <c r="D3848" s="6">
        <f t="shared" si="298"/>
        <v>1.5216869711026214E-5</v>
      </c>
      <c r="E3848" s="6">
        <f t="shared" si="300"/>
        <v>4.6657440963559806E-5</v>
      </c>
      <c r="F3848" s="6">
        <f t="shared" si="299"/>
        <v>0.236620387382598</v>
      </c>
      <c r="G3848" s="17">
        <v>1.0338874062221934E-2</v>
      </c>
      <c r="H3848" s="9">
        <f t="shared" si="296"/>
        <v>4.8643641658761318E-3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-1.0803705482306525E-2</v>
      </c>
      <c r="D3849" s="6">
        <f t="shared" si="298"/>
        <v>1.1672005214842006E-4</v>
      </c>
      <c r="E3849" s="6">
        <f t="shared" si="300"/>
        <v>1.5216869711026214E-5</v>
      </c>
      <c r="F3849" s="6">
        <f t="shared" si="299"/>
        <v>0.97513475158336049</v>
      </c>
      <c r="G3849" s="17">
        <v>5.3393803936621102E-3</v>
      </c>
      <c r="H3849" s="9">
        <f t="shared" si="296"/>
        <v>9.87489114665757E-3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-8.9856670487368593E-3</v>
      </c>
      <c r="D3850" s="6">
        <f t="shared" si="298"/>
        <v>8.0742212310755382E-5</v>
      </c>
      <c r="E3850" s="6">
        <f t="shared" si="300"/>
        <v>1.1672005214842006E-4</v>
      </c>
      <c r="F3850" s="6">
        <f t="shared" si="299"/>
        <v>0.27305702657043956</v>
      </c>
      <c r="G3850" s="17">
        <v>5.6147788053750236E-3</v>
      </c>
      <c r="H3850" s="9">
        <f t="shared" si="296"/>
        <v>5.2254858776044884E-3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-7.3645396078389266E-3</v>
      </c>
      <c r="D3851" s="6">
        <f t="shared" si="298"/>
        <v>5.4236443635428327E-5</v>
      </c>
      <c r="E3851" s="6">
        <f t="shared" si="300"/>
        <v>8.0742212310755382E-5</v>
      </c>
      <c r="F3851" s="6">
        <f t="shared" si="299"/>
        <v>0.30007749157232372</v>
      </c>
      <c r="G3851" s="17">
        <v>5.9797222144671444E-3</v>
      </c>
      <c r="H3851" s="9">
        <f t="shared" si="296"/>
        <v>5.4779329274127087E-3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-5.0069344422279689E-3</v>
      </c>
      <c r="D3852" s="6">
        <f t="shared" si="298"/>
        <v>2.5069392508768702E-5</v>
      </c>
      <c r="E3852" s="6">
        <f t="shared" si="300"/>
        <v>5.4236443635428327E-5</v>
      </c>
      <c r="F3852" s="6">
        <f t="shared" si="299"/>
        <v>0.33797710550100479</v>
      </c>
      <c r="G3852" s="17">
        <v>3.2437205915324301E-3</v>
      </c>
      <c r="H3852" s="9">
        <f t="shared" si="296"/>
        <v>5.8135798394879281E-3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-1.497410336088878E-2</v>
      </c>
      <c r="D3853" s="6">
        <f t="shared" si="298"/>
        <v>2.2422377146258065E-4</v>
      </c>
      <c r="E3853" s="6">
        <f t="shared" si="300"/>
        <v>2.5069392508768702E-5</v>
      </c>
      <c r="F3853" s="6">
        <f t="shared" si="299"/>
        <v>0.11194351911076585</v>
      </c>
      <c r="G3853" s="17">
        <v>4.6879789606425974E-3</v>
      </c>
      <c r="H3853" s="9">
        <f t="shared" si="296"/>
        <v>3.3457961550394225E-3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-7.1868082197191607E-3</v>
      </c>
      <c r="D3854" s="6">
        <f t="shared" si="298"/>
        <v>5.1650212387022894E-5</v>
      </c>
      <c r="E3854" s="6">
        <f t="shared" si="300"/>
        <v>2.2422377146258065E-4</v>
      </c>
      <c r="F3854" s="6">
        <f t="shared" si="299"/>
        <v>0.21455327206998037</v>
      </c>
      <c r="G3854" s="17">
        <v>6.0801483661434416E-3</v>
      </c>
      <c r="H3854" s="9">
        <f t="shared" ref="H3854:H3917" si="301">SQRT(F3854)/100</f>
        <v>4.6319895516935307E-3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-6.300181481679659E-3</v>
      </c>
      <c r="D3855" s="6">
        <f t="shared" ref="D3855:D3918" si="303">C3855^2</f>
        <v>3.9692286702099302E-5</v>
      </c>
      <c r="E3855" s="6">
        <f t="shared" si="300"/>
        <v>5.1650212387022894E-5</v>
      </c>
      <c r="F3855" s="6">
        <f t="shared" ref="F3855:F3918" si="304">IF(C3854&gt;0,B$6+B$7*E3855+B$8*(G3854*100)^2,B$6+B$7*E3855+B$8*(G3854*100)^2+E3855*$B$9)</f>
        <v>0.34882511881897454</v>
      </c>
      <c r="G3855" s="17">
        <v>4.0691748829917145E-3</v>
      </c>
      <c r="H3855" s="9">
        <f t="shared" si="301"/>
        <v>5.9061418779011278E-3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-1.0877700164273892E-2</v>
      </c>
      <c r="D3856" s="6">
        <f t="shared" si="303"/>
        <v>1.1832436086384426E-4</v>
      </c>
      <c r="E3856" s="6">
        <f t="shared" ref="E3856:E3919" si="305">D3855</f>
        <v>3.9692286702099302E-5</v>
      </c>
      <c r="F3856" s="6">
        <f t="shared" si="304"/>
        <v>0.16601235868699038</v>
      </c>
      <c r="G3856" s="17">
        <v>3.8935417035169863E-3</v>
      </c>
      <c r="H3856" s="9">
        <f t="shared" si="301"/>
        <v>4.0744614206909653E-3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-2.6055707368641788E-2</v>
      </c>
      <c r="D3857" s="6">
        <f t="shared" si="303"/>
        <v>6.7889988648029396E-4</v>
      </c>
      <c r="E3857" s="6">
        <f t="shared" si="305"/>
        <v>1.1832436086384426E-4</v>
      </c>
      <c r="F3857" s="6">
        <f t="shared" si="304"/>
        <v>0.15348723163354877</v>
      </c>
      <c r="G3857" s="17">
        <v>1.0401335669945574E-2</v>
      </c>
      <c r="H3857" s="9">
        <f t="shared" si="301"/>
        <v>3.9177446526483676E-3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1.1354769356526542E-3</v>
      </c>
      <c r="D3858" s="6">
        <f t="shared" si="303"/>
        <v>1.2893078713991418E-6</v>
      </c>
      <c r="E3858" s="6">
        <f t="shared" si="305"/>
        <v>6.7889988648029396E-4</v>
      </c>
      <c r="F3858" s="6">
        <f t="shared" si="304"/>
        <v>0.98674999529801821</v>
      </c>
      <c r="G3858" s="17">
        <v>7.4510222447368921E-3</v>
      </c>
      <c r="H3858" s="9">
        <f t="shared" si="301"/>
        <v>9.9335290571781094E-3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-1.524315093578614E-2</v>
      </c>
      <c r="D3859" s="6">
        <f t="shared" si="303"/>
        <v>2.3235365045115786E-4</v>
      </c>
      <c r="E3859" s="6">
        <f t="shared" si="305"/>
        <v>1.2893078713991418E-6</v>
      </c>
      <c r="F3859" s="6">
        <f t="shared" si="304"/>
        <v>0.51497232992693875</v>
      </c>
      <c r="G3859" s="17">
        <v>6.3597945939369302E-3</v>
      </c>
      <c r="H3859" s="9">
        <f t="shared" si="301"/>
        <v>7.176157258079973E-3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-5.571678697743724E-3</v>
      </c>
      <c r="D3860" s="6">
        <f t="shared" si="303"/>
        <v>3.1043603510891199E-5</v>
      </c>
      <c r="E3860" s="6">
        <f t="shared" si="305"/>
        <v>2.3235365045115786E-4</v>
      </c>
      <c r="F3860" s="6">
        <f t="shared" si="304"/>
        <v>0.37998777770032366</v>
      </c>
      <c r="G3860" s="17">
        <v>5.79238668950931E-3</v>
      </c>
      <c r="H3860" s="9">
        <f t="shared" si="301"/>
        <v>6.1643148662306633E-3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-9.3686069614867806E-3</v>
      </c>
      <c r="D3861" s="6">
        <f t="shared" si="303"/>
        <v>8.7770796398818564E-5</v>
      </c>
      <c r="E3861" s="6">
        <f t="shared" si="305"/>
        <v>3.1043603510891199E-5</v>
      </c>
      <c r="F3861" s="6">
        <f t="shared" si="304"/>
        <v>0.31822351654590919</v>
      </c>
      <c r="G3861" s="17">
        <v>5.9890198580258959E-3</v>
      </c>
      <c r="H3861" s="9">
        <f t="shared" si="301"/>
        <v>5.6411303525615254E-3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-9.3128462184331462E-3</v>
      </c>
      <c r="D3862" s="6">
        <f t="shared" si="303"/>
        <v>8.6729104688184556E-5</v>
      </c>
      <c r="E3862" s="6">
        <f t="shared" si="305"/>
        <v>8.7770796398818564E-5</v>
      </c>
      <c r="F3862" s="6">
        <f t="shared" si="304"/>
        <v>0.33897444385058034</v>
      </c>
      <c r="G3862" s="17">
        <v>3.6110472495485368E-3</v>
      </c>
      <c r="H3862" s="9">
        <f t="shared" si="301"/>
        <v>5.8221511819136085E-3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-1.2835113298353039E-2</v>
      </c>
      <c r="D3863" s="6">
        <f t="shared" si="303"/>
        <v>1.6474013338155902E-4</v>
      </c>
      <c r="E3863" s="6">
        <f t="shared" si="305"/>
        <v>8.6729104688184556E-5</v>
      </c>
      <c r="F3863" s="6">
        <f t="shared" si="304"/>
        <v>0.13449778977514718</v>
      </c>
      <c r="G3863" s="17">
        <v>5.7389056716124313E-3</v>
      </c>
      <c r="H3863" s="9">
        <f t="shared" si="301"/>
        <v>3.6673940308500691E-3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-6.5069826547357965E-3</v>
      </c>
      <c r="D3864" s="6">
        <f t="shared" si="303"/>
        <v>4.2340823269032513E-5</v>
      </c>
      <c r="E3864" s="6">
        <f t="shared" si="305"/>
        <v>1.6474013338155902E-4</v>
      </c>
      <c r="F3864" s="6">
        <f t="shared" si="304"/>
        <v>0.31270205402211915</v>
      </c>
      <c r="G3864" s="17">
        <v>8.0539643356776405E-3</v>
      </c>
      <c r="H3864" s="9">
        <f t="shared" si="301"/>
        <v>5.5919768778323756E-3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-1.4628374671485806E-2</v>
      </c>
      <c r="D3865" s="6">
        <f t="shared" si="303"/>
        <v>2.1398934552936745E-4</v>
      </c>
      <c r="E3865" s="6">
        <f t="shared" si="305"/>
        <v>4.2340823269032513E-5</v>
      </c>
      <c r="F3865" s="6">
        <f t="shared" si="304"/>
        <v>0.59870857043050252</v>
      </c>
      <c r="G3865" s="17">
        <v>5.741976716294994E-3</v>
      </c>
      <c r="H3865" s="9">
        <f t="shared" si="301"/>
        <v>7.7376260599133538E-3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-2.1371413805950552E-2</v>
      </c>
      <c r="D3866" s="6">
        <f t="shared" si="303"/>
        <v>4.5673732806517385E-4</v>
      </c>
      <c r="E3866" s="6">
        <f t="shared" si="305"/>
        <v>2.1398934552936745E-4</v>
      </c>
      <c r="F3866" s="6">
        <f t="shared" si="304"/>
        <v>0.31301873435143013</v>
      </c>
      <c r="G3866" s="17">
        <v>7.8909562790379657E-3</v>
      </c>
      <c r="H3866" s="9">
        <f t="shared" si="301"/>
        <v>5.594807721016247E-3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-2.6468607407618104E-4</v>
      </c>
      <c r="D3867" s="6">
        <f t="shared" si="303"/>
        <v>7.0058717809861593E-8</v>
      </c>
      <c r="E3867" s="6">
        <f t="shared" si="305"/>
        <v>4.5673732806517385E-4</v>
      </c>
      <c r="F3867" s="6">
        <f t="shared" si="304"/>
        <v>0.57543531401700454</v>
      </c>
      <c r="G3867" s="17">
        <v>3.9392732964740147E-3</v>
      </c>
      <c r="H3867" s="9">
        <f t="shared" si="301"/>
        <v>7.5857452766159008E-3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-7.932300247373774E-3</v>
      </c>
      <c r="D3868" s="6">
        <f t="shared" si="303"/>
        <v>6.2921387214486037E-5</v>
      </c>
      <c r="E3868" s="6">
        <f t="shared" si="305"/>
        <v>7.0058717809861593E-8</v>
      </c>
      <c r="F3868" s="6">
        <f t="shared" si="304"/>
        <v>0.15669359959237308</v>
      </c>
      <c r="G3868" s="17">
        <v>4.3265405065656031E-3</v>
      </c>
      <c r="H3868" s="9">
        <f t="shared" si="301"/>
        <v>3.9584542386185686E-3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-1.8400413519375804E-2</v>
      </c>
      <c r="D3869" s="6">
        <f t="shared" si="303"/>
        <v>3.3857521768402784E-4</v>
      </c>
      <c r="E3869" s="6">
        <f t="shared" si="305"/>
        <v>6.2921387214486037E-5</v>
      </c>
      <c r="F3869" s="6">
        <f t="shared" si="304"/>
        <v>0.18536677353466724</v>
      </c>
      <c r="G3869" s="17">
        <v>5.2314708020307797E-3</v>
      </c>
      <c r="H3869" s="9">
        <f t="shared" si="301"/>
        <v>4.3054241781114583E-3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-1.5320714781142152E-2</v>
      </c>
      <c r="D3870" s="6">
        <f t="shared" si="303"/>
        <v>2.3472430140510762E-4</v>
      </c>
      <c r="E3870" s="6">
        <f t="shared" si="305"/>
        <v>3.3857521768402784E-4</v>
      </c>
      <c r="F3870" s="6">
        <f t="shared" si="304"/>
        <v>0.26284373722350063</v>
      </c>
      <c r="G3870" s="17">
        <v>1.0161348587647551E-2</v>
      </c>
      <c r="H3870" s="9">
        <f t="shared" si="301"/>
        <v>5.1268288173441159E-3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-5.9101589166631338E-3</v>
      </c>
      <c r="D3871" s="6">
        <f t="shared" si="303"/>
        <v>3.4929978420212746E-5</v>
      </c>
      <c r="E3871" s="6">
        <f t="shared" si="305"/>
        <v>2.3472430140510762E-4</v>
      </c>
      <c r="F3871" s="6">
        <f t="shared" si="304"/>
        <v>0.94254132147717051</v>
      </c>
      <c r="G3871" s="17">
        <v>5.9413685674482028E-3</v>
      </c>
      <c r="H3871" s="9">
        <f t="shared" si="301"/>
        <v>9.7084567335759941E-3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4.2890039546040985E-3</v>
      </c>
      <c r="D3872" s="6">
        <f t="shared" si="303"/>
        <v>1.8395554922609595E-5</v>
      </c>
      <c r="E3872" s="6">
        <f t="shared" si="305"/>
        <v>3.4929978420212746E-5</v>
      </c>
      <c r="F3872" s="6">
        <f t="shared" si="304"/>
        <v>0.33388146834943838</v>
      </c>
      <c r="G3872" s="17">
        <v>6.3054964613880179E-3</v>
      </c>
      <c r="H3872" s="9">
        <f t="shared" si="301"/>
        <v>5.7782477304926831E-3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-1.5235450320828785E-2</v>
      </c>
      <c r="D3873" s="6">
        <f t="shared" si="303"/>
        <v>2.3211894647844192E-4</v>
      </c>
      <c r="E3873" s="6">
        <f t="shared" si="305"/>
        <v>1.8395554922609595E-5</v>
      </c>
      <c r="F3873" s="6">
        <f t="shared" si="304"/>
        <v>0.37382392133933456</v>
      </c>
      <c r="G3873" s="17">
        <v>3.1866520212614365E-3</v>
      </c>
      <c r="H3873" s="9">
        <f t="shared" si="301"/>
        <v>6.1141141741002389E-3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-1.2542355187309003E-2</v>
      </c>
      <c r="D3874" s="6">
        <f t="shared" si="303"/>
        <v>1.5731067364461705E-4</v>
      </c>
      <c r="E3874" s="6">
        <f t="shared" si="305"/>
        <v>2.3211894647844192E-4</v>
      </c>
      <c r="F3874" s="6">
        <f t="shared" si="304"/>
        <v>0.10866021414934084</v>
      </c>
      <c r="G3874" s="17">
        <v>8.2748535068813672E-3</v>
      </c>
      <c r="H3874" s="9">
        <f t="shared" si="301"/>
        <v>3.2963648789134498E-3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-1.0928480961561014E-2</v>
      </c>
      <c r="D3875" s="6">
        <f t="shared" si="303"/>
        <v>1.1943169612720154E-4</v>
      </c>
      <c r="E3875" s="6">
        <f t="shared" si="305"/>
        <v>1.5731067364461705E-4</v>
      </c>
      <c r="F3875" s="6">
        <f t="shared" si="304"/>
        <v>0.63101724181795038</v>
      </c>
      <c r="G3875" s="17">
        <v>3.6843401266718552E-3</v>
      </c>
      <c r="H3875" s="9">
        <f t="shared" si="301"/>
        <v>7.9436593696982655E-3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6.113268256621382E-5</v>
      </c>
      <c r="D3876" s="6">
        <f t="shared" si="303"/>
        <v>3.7372048777414629E-9</v>
      </c>
      <c r="E3876" s="6">
        <f t="shared" si="305"/>
        <v>1.1943169612720154E-4</v>
      </c>
      <c r="F3876" s="6">
        <f t="shared" si="304"/>
        <v>0.1392876758887937</v>
      </c>
      <c r="G3876" s="17">
        <v>4.1648727146851999E-3</v>
      </c>
      <c r="H3876" s="9">
        <f t="shared" si="301"/>
        <v>3.7321264165190559E-3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-9.3873141448082478E-3</v>
      </c>
      <c r="D3877" s="6">
        <f t="shared" si="303"/>
        <v>8.8121666853316997E-5</v>
      </c>
      <c r="E3877" s="6">
        <f t="shared" si="305"/>
        <v>3.7372048777414629E-9</v>
      </c>
      <c r="F3877" s="6">
        <f t="shared" si="304"/>
        <v>0.17306959748239364</v>
      </c>
      <c r="G3877" s="17">
        <v>2.3758466157908363E-3</v>
      </c>
      <c r="H3877" s="9">
        <f t="shared" si="301"/>
        <v>4.1601634280685855E-3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-9.060608166797008E-3</v>
      </c>
      <c r="D3878" s="6">
        <f t="shared" si="303"/>
        <v>8.2094620352228642E-5</v>
      </c>
      <c r="E3878" s="6">
        <f t="shared" si="305"/>
        <v>8.8121666853316997E-5</v>
      </c>
      <c r="F3878" s="6">
        <f t="shared" si="304"/>
        <v>6.826066420229035E-2</v>
      </c>
      <c r="G3878" s="17">
        <v>2.7751635872213312E-3</v>
      </c>
      <c r="H3878" s="9">
        <f t="shared" si="301"/>
        <v>2.6126741894520705E-3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-9.7619886887046429E-3</v>
      </c>
      <c r="D3879" s="6">
        <f t="shared" si="303"/>
        <v>9.5296423158397391E-5</v>
      </c>
      <c r="E3879" s="6">
        <f t="shared" si="305"/>
        <v>8.2094620352228642E-5</v>
      </c>
      <c r="F3879" s="6">
        <f t="shared" si="304"/>
        <v>8.6684083581091656E-2</v>
      </c>
      <c r="G3879" s="17">
        <v>3.1970192172311265E-3</v>
      </c>
      <c r="H3879" s="9">
        <f t="shared" si="301"/>
        <v>2.9442160854986793E-3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-1.1974965483934947E-2</v>
      </c>
      <c r="D3880" s="6">
        <f t="shared" si="303"/>
        <v>1.4339979834143333E-4</v>
      </c>
      <c r="E3880" s="6">
        <f t="shared" si="305"/>
        <v>9.5296423158397391E-5</v>
      </c>
      <c r="F3880" s="6">
        <f t="shared" si="304"/>
        <v>0.10925057355415618</v>
      </c>
      <c r="G3880" s="17">
        <v>2.752478906905634E-3</v>
      </c>
      <c r="H3880" s="9">
        <f t="shared" si="301"/>
        <v>3.3053074524793634E-3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-1.0481414648589007E-2</v>
      </c>
      <c r="D3881" s="6">
        <f t="shared" si="303"/>
        <v>1.0986005303565621E-4</v>
      </c>
      <c r="E3881" s="6">
        <f t="shared" si="305"/>
        <v>1.4339979834143333E-4</v>
      </c>
      <c r="F3881" s="6">
        <f t="shared" si="304"/>
        <v>8.556202534735724E-2</v>
      </c>
      <c r="G3881" s="17">
        <v>2.3370876638786793E-3</v>
      </c>
      <c r="H3881" s="9">
        <f t="shared" si="301"/>
        <v>2.9250987222204528E-3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-1.3442170725803781E-2</v>
      </c>
      <c r="D3882" s="6">
        <f t="shared" si="303"/>
        <v>1.8069195382165617E-4</v>
      </c>
      <c r="E3882" s="6">
        <f t="shared" si="305"/>
        <v>1.0986005303565621E-4</v>
      </c>
      <c r="F3882" s="6">
        <f t="shared" si="304"/>
        <v>6.6624888174631733E-2</v>
      </c>
      <c r="G3882" s="17">
        <v>1.9950264654127682E-3</v>
      </c>
      <c r="H3882" s="9">
        <f t="shared" si="301"/>
        <v>2.5811797336611746E-3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-2.1002538323611708E-2</v>
      </c>
      <c r="D3883" s="6">
        <f t="shared" si="303"/>
        <v>4.411066160347785E-4</v>
      </c>
      <c r="E3883" s="6">
        <f t="shared" si="305"/>
        <v>1.8069195382165617E-4</v>
      </c>
      <c r="F3883" s="6">
        <f t="shared" si="304"/>
        <v>5.3353228011157931E-2</v>
      </c>
      <c r="G3883" s="17">
        <v>6.9291643852332843E-3</v>
      </c>
      <c r="H3883" s="9">
        <f t="shared" si="301"/>
        <v>2.3098317690073865E-3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-3.7908047799617194E-3</v>
      </c>
      <c r="D3884" s="6">
        <f t="shared" si="303"/>
        <v>1.437020087978062E-5</v>
      </c>
      <c r="E3884" s="6">
        <f t="shared" si="305"/>
        <v>4.411066160347785E-4</v>
      </c>
      <c r="F3884" s="6">
        <f t="shared" si="304"/>
        <v>0.44776310656503587</v>
      </c>
      <c r="G3884" s="17">
        <v>4.0637576004590214E-3</v>
      </c>
      <c r="H3884" s="9">
        <f t="shared" si="301"/>
        <v>6.6915103419559622E-3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-1.2532075577095625E-2</v>
      </c>
      <c r="D3885" s="6">
        <f t="shared" si="303"/>
        <v>1.5705291827003664E-4</v>
      </c>
      <c r="E3885" s="6">
        <f t="shared" si="305"/>
        <v>1.437020087978062E-5</v>
      </c>
      <c r="F3885" s="6">
        <f t="shared" si="304"/>
        <v>0.16561727945923435</v>
      </c>
      <c r="G3885" s="17">
        <v>3.7749980293532381E-3</v>
      </c>
      <c r="H3885" s="9">
        <f t="shared" si="301"/>
        <v>4.0696102941096754E-3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-1.6889046598152026E-2</v>
      </c>
      <c r="D3886" s="6">
        <f t="shared" si="303"/>
        <v>2.8523989499455049E-4</v>
      </c>
      <c r="E3886" s="6">
        <f t="shared" si="305"/>
        <v>1.5705291827003664E-4</v>
      </c>
      <c r="F3886" s="6">
        <f t="shared" si="304"/>
        <v>0.14534549469601116</v>
      </c>
      <c r="G3886" s="17">
        <v>4.9271827948506536E-3</v>
      </c>
      <c r="H3886" s="9">
        <f t="shared" si="301"/>
        <v>3.812420421412244E-3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-8.8529211602962482E-3</v>
      </c>
      <c r="D3887" s="6">
        <f t="shared" si="303"/>
        <v>7.8374213070421067E-5</v>
      </c>
      <c r="E3887" s="6">
        <f t="shared" si="305"/>
        <v>2.8523989499455049E-4</v>
      </c>
      <c r="F3887" s="6">
        <f t="shared" si="304"/>
        <v>0.23515530478835558</v>
      </c>
      <c r="G3887" s="17">
        <v>4.579112391674074E-3</v>
      </c>
      <c r="H3887" s="9">
        <f t="shared" si="301"/>
        <v>4.8492814394336366E-3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-1.2077135806378111E-2</v>
      </c>
      <c r="D3888" s="6">
        <f t="shared" si="303"/>
        <v>1.4585720928570026E-4</v>
      </c>
      <c r="E3888" s="6">
        <f t="shared" si="305"/>
        <v>7.8374213070421067E-5</v>
      </c>
      <c r="F3888" s="6">
        <f t="shared" si="304"/>
        <v>0.20551418426110879</v>
      </c>
      <c r="G3888" s="17">
        <v>6.1133228557755624E-3</v>
      </c>
      <c r="H3888" s="9">
        <f t="shared" si="301"/>
        <v>4.5333672282433599E-3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-6.934838520740727E-3</v>
      </c>
      <c r="D3889" s="6">
        <f t="shared" si="303"/>
        <v>4.8091985308749437E-5</v>
      </c>
      <c r="E3889" s="6">
        <f t="shared" si="305"/>
        <v>1.4585720928570026E-4</v>
      </c>
      <c r="F3889" s="6">
        <f t="shared" si="304"/>
        <v>0.35245000192056053</v>
      </c>
      <c r="G3889" s="17">
        <v>6.2316915497788198E-3</v>
      </c>
      <c r="H3889" s="9">
        <f t="shared" si="301"/>
        <v>5.9367499688007799E-3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-1.9987601963466037E-2</v>
      </c>
      <c r="D3890" s="6">
        <f t="shared" si="303"/>
        <v>3.9950423224995138E-4</v>
      </c>
      <c r="E3890" s="6">
        <f t="shared" si="305"/>
        <v>4.8091985308749437E-5</v>
      </c>
      <c r="F3890" s="6">
        <f t="shared" si="304"/>
        <v>0.36553680625082452</v>
      </c>
      <c r="G3890" s="17">
        <v>5.8671835356233137E-3</v>
      </c>
      <c r="H3890" s="9">
        <f t="shared" si="301"/>
        <v>6.0459639946895526E-3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-1.3639092285374296E-2</v>
      </c>
      <c r="D3891" s="6">
        <f t="shared" si="303"/>
        <v>1.8602483836895663E-4</v>
      </c>
      <c r="E3891" s="6">
        <f t="shared" si="305"/>
        <v>3.9950423224995138E-4</v>
      </c>
      <c r="F3891" s="6">
        <f t="shared" si="304"/>
        <v>0.32604142975756484</v>
      </c>
      <c r="G3891" s="17">
        <v>3.9891194062846146E-3</v>
      </c>
      <c r="H3891" s="9">
        <f t="shared" si="301"/>
        <v>5.7100037631998531E-3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-1.5155788338715007E-2</v>
      </c>
      <c r="D3892" s="6">
        <f t="shared" si="303"/>
        <v>2.2969792016792981E-4</v>
      </c>
      <c r="E3892" s="6">
        <f t="shared" si="305"/>
        <v>1.8602483836895663E-4</v>
      </c>
      <c r="F3892" s="6">
        <f t="shared" si="304"/>
        <v>0.16023669321159115</v>
      </c>
      <c r="G3892" s="17">
        <v>2.2892269622208487E-3</v>
      </c>
      <c r="H3892" s="9">
        <f t="shared" si="301"/>
        <v>4.0029575717410639E-3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-1.0641383453819871E-2</v>
      </c>
      <c r="D3893" s="6">
        <f t="shared" si="303"/>
        <v>1.1323904181123133E-4</v>
      </c>
      <c r="E3893" s="6">
        <f t="shared" si="305"/>
        <v>2.2969792016792981E-4</v>
      </c>
      <c r="F3893" s="6">
        <f t="shared" si="304"/>
        <v>6.4643762330581001E-2</v>
      </c>
      <c r="G3893" s="17">
        <v>3.7845343806370553E-3</v>
      </c>
      <c r="H3893" s="9">
        <f t="shared" si="301"/>
        <v>2.5425137626093786E-3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2.7178651751186521E-3</v>
      </c>
      <c r="D3894" s="6">
        <f t="shared" si="303"/>
        <v>7.3867911101227413E-6</v>
      </c>
      <c r="E3894" s="6">
        <f t="shared" si="305"/>
        <v>1.1323904181123133E-4</v>
      </c>
      <c r="F3894" s="6">
        <f t="shared" si="304"/>
        <v>0.14599043251449151</v>
      </c>
      <c r="G3894" s="17">
        <v>7.6315323789824E-3</v>
      </c>
      <c r="H3894" s="9">
        <f t="shared" si="301"/>
        <v>3.8208694365875879E-3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-8.3374575812452216E-3</v>
      </c>
      <c r="D3895" s="6">
        <f t="shared" si="303"/>
        <v>6.9513198919063414E-5</v>
      </c>
      <c r="E3895" s="6">
        <f t="shared" si="305"/>
        <v>7.3867911101227413E-6</v>
      </c>
      <c r="F3895" s="6">
        <f t="shared" si="304"/>
        <v>0.53935824574569835</v>
      </c>
      <c r="G3895" s="17">
        <v>4.5452061852888333E-3</v>
      </c>
      <c r="H3895" s="9">
        <f t="shared" si="301"/>
        <v>7.3441013456085856E-3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-1.8320646443218916E-2</v>
      </c>
      <c r="D3896" s="6">
        <f t="shared" si="303"/>
        <v>3.356460860974299E-4</v>
      </c>
      <c r="E3896" s="6">
        <f t="shared" si="305"/>
        <v>6.9513198919063414E-5</v>
      </c>
      <c r="F3896" s="6">
        <f t="shared" si="304"/>
        <v>0.20274299111623981</v>
      </c>
      <c r="G3896" s="17">
        <v>5.3265691633620502E-3</v>
      </c>
      <c r="H3896" s="9">
        <f t="shared" si="301"/>
        <v>4.5026990918363603E-3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-1.6533635138980242E-2</v>
      </c>
      <c r="D3897" s="6">
        <f t="shared" si="303"/>
        <v>2.7336109090892222E-4</v>
      </c>
      <c r="E3897" s="6">
        <f t="shared" si="305"/>
        <v>3.356460860974299E-4</v>
      </c>
      <c r="F3897" s="6">
        <f t="shared" si="304"/>
        <v>0.27183698182519994</v>
      </c>
      <c r="G3897" s="17">
        <v>7.2816460546193699E-3</v>
      </c>
      <c r="H3897" s="9">
        <f t="shared" si="301"/>
        <v>5.2137988245155751E-3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-4.1512753666693575E-3</v>
      </c>
      <c r="D3898" s="6">
        <f t="shared" si="303"/>
        <v>1.7233087169915809E-5</v>
      </c>
      <c r="E3898" s="6">
        <f t="shared" si="305"/>
        <v>2.7336109090892222E-4</v>
      </c>
      <c r="F3898" s="6">
        <f t="shared" si="304"/>
        <v>0.49262619999570922</v>
      </c>
      <c r="G3898" s="17">
        <v>4.0393006784541141E-3</v>
      </c>
      <c r="H3898" s="9">
        <f t="shared" si="301"/>
        <v>7.0187335039571721E-3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-8.7556037357761837E-3</v>
      </c>
      <c r="D3899" s="6">
        <f t="shared" si="303"/>
        <v>7.6660596777937859E-5</v>
      </c>
      <c r="E3899" s="6">
        <f t="shared" si="305"/>
        <v>1.7233087169915809E-5</v>
      </c>
      <c r="F3899" s="6">
        <f t="shared" si="304"/>
        <v>0.16384226891553044</v>
      </c>
      <c r="G3899" s="17">
        <v>5.7395869043082772E-3</v>
      </c>
      <c r="H3899" s="9">
        <f t="shared" si="301"/>
        <v>4.0477434320313642E-3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-5.0869824831429114E-4</v>
      </c>
      <c r="D3900" s="6">
        <f t="shared" si="303"/>
        <v>2.5877390783802821E-7</v>
      </c>
      <c r="E3900" s="6">
        <f t="shared" si="305"/>
        <v>7.6660596777937859E-5</v>
      </c>
      <c r="F3900" s="6">
        <f t="shared" si="304"/>
        <v>0.31277053449474601</v>
      </c>
      <c r="G3900" s="17">
        <v>6.9779004539422236E-3</v>
      </c>
      <c r="H3900" s="9">
        <f t="shared" si="301"/>
        <v>5.5925891543608499E-3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-1.602925177993823E-2</v>
      </c>
      <c r="D3901" s="6">
        <f t="shared" si="303"/>
        <v>2.5693691262465291E-4</v>
      </c>
      <c r="E3901" s="6">
        <f t="shared" si="305"/>
        <v>2.5877390783802821E-7</v>
      </c>
      <c r="F3901" s="6">
        <f t="shared" si="304"/>
        <v>0.45382614021240159</v>
      </c>
      <c r="G3901" s="17">
        <v>2.5211915532649884E-3</v>
      </c>
      <c r="H3901" s="9">
        <f t="shared" si="301"/>
        <v>6.7366619346112475E-3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-4.7533128217465302E-3</v>
      </c>
      <c r="D3902" s="6">
        <f t="shared" si="303"/>
        <v>2.259398278137996E-5</v>
      </c>
      <c r="E3902" s="6">
        <f t="shared" si="305"/>
        <v>2.5693691262465291E-4</v>
      </c>
      <c r="F3902" s="6">
        <f t="shared" si="304"/>
        <v>7.4638883923171057E-2</v>
      </c>
      <c r="G3902" s="17">
        <v>5.3845947599086216E-3</v>
      </c>
      <c r="H3902" s="9">
        <f t="shared" si="301"/>
        <v>2.7320117848056778E-3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-9.1603176706455351E-3</v>
      </c>
      <c r="D3903" s="6">
        <f t="shared" si="303"/>
        <v>8.3911419827140842E-5</v>
      </c>
      <c r="E3903" s="6">
        <f t="shared" si="305"/>
        <v>2.259398278137996E-5</v>
      </c>
      <c r="F3903" s="6">
        <f t="shared" si="304"/>
        <v>0.27739841045809099</v>
      </c>
      <c r="G3903" s="17">
        <v>3.0471672664456047E-3</v>
      </c>
      <c r="H3903" s="9">
        <f t="shared" si="301"/>
        <v>5.2668625429005741E-3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-2.0358806344056363E-2</v>
      </c>
      <c r="D3904" s="6">
        <f t="shared" si="303"/>
        <v>4.1448099575478961E-4</v>
      </c>
      <c r="E3904" s="6">
        <f t="shared" si="305"/>
        <v>8.3911419827140842E-5</v>
      </c>
      <c r="F3904" s="6">
        <f t="shared" si="304"/>
        <v>0.10086927556037213</v>
      </c>
      <c r="G3904" s="17">
        <v>3.6625719745803698E-3</v>
      </c>
      <c r="H3904" s="9">
        <f t="shared" si="301"/>
        <v>3.1759923734223944E-3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-1.4723011084916422E-2</v>
      </c>
      <c r="D3905" s="6">
        <f t="shared" si="303"/>
        <v>2.1676705540657183E-4</v>
      </c>
      <c r="E3905" s="6">
        <f t="shared" si="305"/>
        <v>4.1448099575478961E-4</v>
      </c>
      <c r="F3905" s="6">
        <f t="shared" si="304"/>
        <v>0.1378604168952926</v>
      </c>
      <c r="G3905" s="17">
        <v>5.147326740528502E-3</v>
      </c>
      <c r="H3905" s="9">
        <f t="shared" si="301"/>
        <v>3.7129559234563049E-3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-7.3568631594302814E-3</v>
      </c>
      <c r="D3906" s="6">
        <f t="shared" si="303"/>
        <v>5.41234355465825E-5</v>
      </c>
      <c r="E3906" s="6">
        <f t="shared" si="305"/>
        <v>2.1676705540657183E-4</v>
      </c>
      <c r="F3906" s="6">
        <f t="shared" si="304"/>
        <v>0.25501930612004697</v>
      </c>
      <c r="G3906" s="17">
        <v>4.7623497922220171E-3</v>
      </c>
      <c r="H3906" s="9">
        <f t="shared" si="301"/>
        <v>5.0499436246362883E-3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-3.0213650223707873E-2</v>
      </c>
      <c r="D3907" s="6">
        <f t="shared" si="303"/>
        <v>9.1286465984056282E-4</v>
      </c>
      <c r="E3907" s="6">
        <f t="shared" si="305"/>
        <v>5.41234355465825E-5</v>
      </c>
      <c r="F3907" s="6">
        <f t="shared" si="304"/>
        <v>0.22084549892773345</v>
      </c>
      <c r="G3907" s="17">
        <v>7.6876451457777682E-3</v>
      </c>
      <c r="H3907" s="9">
        <f t="shared" si="301"/>
        <v>4.6994201655920645E-3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-9.1846744620111571E-3</v>
      </c>
      <c r="D3908" s="6">
        <f t="shared" si="303"/>
        <v>8.4358244973119936E-5</v>
      </c>
      <c r="E3908" s="6">
        <f t="shared" si="305"/>
        <v>9.1286465984056282E-4</v>
      </c>
      <c r="F3908" s="6">
        <f t="shared" si="304"/>
        <v>0.54707385351192539</v>
      </c>
      <c r="G3908" s="17">
        <v>5.7369920910444383E-3</v>
      </c>
      <c r="H3908" s="9">
        <f t="shared" si="301"/>
        <v>7.3964441018094995E-3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-2.6757382538426123E-3</v>
      </c>
      <c r="D3909" s="6">
        <f t="shared" si="303"/>
        <v>7.1595752030767115E-6</v>
      </c>
      <c r="E3909" s="6">
        <f t="shared" si="305"/>
        <v>8.4358244973119936E-5</v>
      </c>
      <c r="F3909" s="6">
        <f t="shared" si="304"/>
        <v>0.31250393505042756</v>
      </c>
      <c r="G3909" s="17">
        <v>5.2225213888484829E-3</v>
      </c>
      <c r="H3909" s="9">
        <f t="shared" si="301"/>
        <v>5.5902051397996796E-3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-1.2066770268065309E-2</v>
      </c>
      <c r="D3910" s="6">
        <f t="shared" si="303"/>
        <v>1.4560694470226493E-4</v>
      </c>
      <c r="E3910" s="6">
        <f t="shared" si="305"/>
        <v>7.1595752030767115E-6</v>
      </c>
      <c r="F3910" s="6">
        <f t="shared" si="304"/>
        <v>0.26199988026204996</v>
      </c>
      <c r="G3910" s="17">
        <v>5.0414071491912994E-3</v>
      </c>
      <c r="H3910" s="9">
        <f t="shared" si="301"/>
        <v>5.1185923871905452E-3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-1.3127759172665468E-2</v>
      </c>
      <c r="D3911" s="6">
        <f t="shared" si="303"/>
        <v>1.7233806089550233E-4</v>
      </c>
      <c r="E3911" s="6">
        <f t="shared" si="305"/>
        <v>1.4560694470226493E-4</v>
      </c>
      <c r="F3911" s="6">
        <f t="shared" si="304"/>
        <v>0.2453517728382871</v>
      </c>
      <c r="G3911" s="17">
        <v>7.4463552976514044E-3</v>
      </c>
      <c r="H3911" s="9">
        <f t="shared" si="301"/>
        <v>4.9532996359829386E-3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-5.2360968214228368E-3</v>
      </c>
      <c r="D3912" s="6">
        <f t="shared" si="303"/>
        <v>2.7416709923314335E-5</v>
      </c>
      <c r="E3912" s="6">
        <f t="shared" si="305"/>
        <v>1.7233806089550233E-4</v>
      </c>
      <c r="F3912" s="6">
        <f t="shared" si="304"/>
        <v>0.51435264244301715</v>
      </c>
      <c r="G3912" s="17">
        <v>1.4039856637875376E-2</v>
      </c>
      <c r="H3912" s="9">
        <f t="shared" si="301"/>
        <v>7.1718382751078348E-3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-2.5318801647948905E-2</v>
      </c>
      <c r="D3913" s="6">
        <f t="shared" si="303"/>
        <v>6.4104171688818018E-4</v>
      </c>
      <c r="E3913" s="6">
        <f t="shared" si="305"/>
        <v>2.7416709923314335E-5</v>
      </c>
      <c r="F3913" s="6">
        <f t="shared" si="304"/>
        <v>1.7832825992848853</v>
      </c>
      <c r="G3913" s="17">
        <v>6.5336487036707185E-3</v>
      </c>
      <c r="H3913" s="9">
        <f t="shared" si="301"/>
        <v>1.3353960458548936E-2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-8.606365977322639E-3</v>
      </c>
      <c r="D3914" s="6">
        <f t="shared" si="303"/>
        <v>7.4069535335616668E-5</v>
      </c>
      <c r="E3914" s="6">
        <f t="shared" si="305"/>
        <v>6.4104171688818018E-4</v>
      </c>
      <c r="F3914" s="6">
        <f t="shared" si="304"/>
        <v>0.40007282657372334</v>
      </c>
      <c r="G3914" s="17">
        <v>1.1830949717533587E-2</v>
      </c>
      <c r="H3914" s="9">
        <f t="shared" si="301"/>
        <v>6.3251310387510817E-3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1.4965663103401923E-3</v>
      </c>
      <c r="D3915" s="6">
        <f t="shared" si="303"/>
        <v>2.2397107212452569E-6</v>
      </c>
      <c r="E3915" s="6">
        <f t="shared" si="305"/>
        <v>7.4069535335616668E-5</v>
      </c>
      <c r="F3915" s="6">
        <f t="shared" si="304"/>
        <v>1.2714248830376396</v>
      </c>
      <c r="G3915" s="17">
        <v>6.5446882572973231E-3</v>
      </c>
      <c r="H3915" s="9">
        <f t="shared" si="301"/>
        <v>1.1275747793550721E-2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1.6591393965672708E-3</v>
      </c>
      <c r="D3916" s="6">
        <f t="shared" si="303"/>
        <v>2.7527435372416075E-6</v>
      </c>
      <c r="E3916" s="6">
        <f t="shared" si="305"/>
        <v>2.2397107212452569E-6</v>
      </c>
      <c r="F3916" s="6">
        <f t="shared" si="304"/>
        <v>0.40135468285828546</v>
      </c>
      <c r="G3916" s="17">
        <v>4.9001080441620761E-3</v>
      </c>
      <c r="H3916" s="9">
        <f t="shared" si="301"/>
        <v>6.3352559763460662E-3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-6.2869636873118806E-3</v>
      </c>
      <c r="D3917" s="6">
        <f t="shared" si="303"/>
        <v>3.95259124055782E-5</v>
      </c>
      <c r="E3917" s="6">
        <f t="shared" si="305"/>
        <v>2.7527435372416075E-6</v>
      </c>
      <c r="F3917" s="6">
        <f t="shared" si="304"/>
        <v>0.2327670540698451</v>
      </c>
      <c r="G3917" s="17">
        <v>3.5394405951413776E-3</v>
      </c>
      <c r="H3917" s="9">
        <f t="shared" si="301"/>
        <v>4.8245938074603246E-3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-1.0688908701181542E-2</v>
      </c>
      <c r="D3918" s="6">
        <f t="shared" si="303"/>
        <v>1.1425276922219448E-4</v>
      </c>
      <c r="E3918" s="6">
        <f t="shared" si="305"/>
        <v>3.95259124055782E-5</v>
      </c>
      <c r="F3918" s="6">
        <f t="shared" si="304"/>
        <v>0.12991076863922132</v>
      </c>
      <c r="G3918" s="17">
        <v>2.9068574232125723E-3</v>
      </c>
      <c r="H3918" s="9">
        <f t="shared" ref="H3918:H3981" si="306">SQRT(F3918)/100</f>
        <v>3.6043136467186275E-3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-6.6250012597235102E-3</v>
      </c>
      <c r="D3919" s="6">
        <f t="shared" ref="D3919:D3982" si="308">C3919^2</f>
        <v>4.3890641691338095E-5</v>
      </c>
      <c r="E3919" s="6">
        <f t="shared" si="305"/>
        <v>1.1425276922219448E-4</v>
      </c>
      <c r="F3919" s="6">
        <f t="shared" ref="F3919:F3982" si="309">IF(C3918&gt;0,B$6+B$7*E3919+B$8*(G3918*100)^2,B$6+B$7*E3919+B$8*(G3918*100)^2+E3919*$B$9)</f>
        <v>9.3387060720597451E-2</v>
      </c>
      <c r="G3919" s="17">
        <v>2.5709463499161297E-3</v>
      </c>
      <c r="H3919" s="9">
        <f t="shared" si="306"/>
        <v>3.0559296575771743E-3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-1.2367101492190899E-2</v>
      </c>
      <c r="D3920" s="6">
        <f t="shared" si="308"/>
        <v>1.5294519931815037E-4</v>
      </c>
      <c r="E3920" s="6">
        <f t="shared" ref="E3920:E3983" si="310">D3919</f>
        <v>4.3890641691338095E-5</v>
      </c>
      <c r="F3920" s="6">
        <f t="shared" si="309"/>
        <v>7.6904443170913245E-2</v>
      </c>
      <c r="G3920" s="17">
        <v>3.5988043661974141E-3</v>
      </c>
      <c r="H3920" s="9">
        <f t="shared" si="306"/>
        <v>2.7731650360357791E-3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-9.7283973556264829E-3</v>
      </c>
      <c r="D3921" s="6">
        <f t="shared" si="308"/>
        <v>9.4641715108960346E-5</v>
      </c>
      <c r="E3921" s="6">
        <f t="shared" si="310"/>
        <v>1.5294519931815037E-4</v>
      </c>
      <c r="F3921" s="6">
        <f t="shared" si="309"/>
        <v>0.13370833303223711</v>
      </c>
      <c r="G3921" s="17">
        <v>2.6460474544846672E-3</v>
      </c>
      <c r="H3921" s="9">
        <f t="shared" si="306"/>
        <v>3.6566150061530557E-3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-2.0556864673098078E-2</v>
      </c>
      <c r="D3922" s="6">
        <f t="shared" si="308"/>
        <v>4.2258468518806779E-4</v>
      </c>
      <c r="E3922" s="6">
        <f t="shared" si="310"/>
        <v>9.4641715108960346E-5</v>
      </c>
      <c r="F3922" s="6">
        <f t="shared" si="309"/>
        <v>8.0414711954170978E-2</v>
      </c>
      <c r="G3922" s="17">
        <v>6.7108297111944199E-3</v>
      </c>
      <c r="H3922" s="9">
        <f t="shared" si="306"/>
        <v>2.8357487891943279E-3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-1.4316016592453703E-2</v>
      </c>
      <c r="D3923" s="6">
        <f t="shared" si="308"/>
        <v>2.0494833107540975E-4</v>
      </c>
      <c r="E3923" s="6">
        <f t="shared" si="310"/>
        <v>4.2258468518806779E-4</v>
      </c>
      <c r="F3923" s="6">
        <f t="shared" si="309"/>
        <v>0.421088083340032</v>
      </c>
      <c r="G3923" s="17">
        <v>3.9029023327490347E-3</v>
      </c>
      <c r="H3923" s="9">
        <f t="shared" si="306"/>
        <v>6.4891300136461442E-3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-1.7195316466461268E-2</v>
      </c>
      <c r="D3924" s="6">
        <f t="shared" si="308"/>
        <v>2.95678908381754E-4</v>
      </c>
      <c r="E3924" s="6">
        <f t="shared" si="310"/>
        <v>2.0494833107540975E-4</v>
      </c>
      <c r="F3924" s="6">
        <f t="shared" si="309"/>
        <v>0.15414244335164473</v>
      </c>
      <c r="G3924" s="17">
        <v>4.4918300611226526E-3</v>
      </c>
      <c r="H3924" s="9">
        <f t="shared" si="306"/>
        <v>3.9260978509411187E-3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-1.9757207510944584E-2</v>
      </c>
      <c r="D3925" s="6">
        <f t="shared" si="308"/>
        <v>3.9034724863052511E-4</v>
      </c>
      <c r="E3925" s="6">
        <f t="shared" si="310"/>
        <v>2.95678908381754E-4</v>
      </c>
      <c r="F3925" s="6">
        <f t="shared" si="309"/>
        <v>0.19842647809491032</v>
      </c>
      <c r="G3925" s="17">
        <v>5.7117929567142272E-3</v>
      </c>
      <c r="H3925" s="9">
        <f t="shared" si="306"/>
        <v>4.4545087057374835E-3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-1.7808954113527967E-2</v>
      </c>
      <c r="D3926" s="6">
        <f t="shared" si="308"/>
        <v>3.1715884661774466E-4</v>
      </c>
      <c r="E3926" s="6">
        <f t="shared" si="310"/>
        <v>3.9034724863052511E-4</v>
      </c>
      <c r="F3926" s="6">
        <f t="shared" si="309"/>
        <v>0.30992526128207709</v>
      </c>
      <c r="G3926" s="17">
        <v>5.1007110380155542E-3</v>
      </c>
      <c r="H3926" s="9">
        <f t="shared" si="306"/>
        <v>5.5670931488711155E-3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3.17045284178058E-4</v>
      </c>
      <c r="D3927" s="6">
        <f t="shared" si="308"/>
        <v>1.0051771221954555E-7</v>
      </c>
      <c r="E3927" s="6">
        <f t="shared" si="310"/>
        <v>3.1715884661774466E-4</v>
      </c>
      <c r="F3927" s="6">
        <f t="shared" si="309"/>
        <v>0.25074214966857516</v>
      </c>
      <c r="G3927" s="17">
        <v>5.1573329887698825E-3</v>
      </c>
      <c r="H3927" s="9">
        <f t="shared" si="306"/>
        <v>5.0074159969846245E-3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-3.6534265859916341E-3</v>
      </c>
      <c r="D3928" s="6">
        <f t="shared" si="308"/>
        <v>1.3347525819230487E-5</v>
      </c>
      <c r="E3928" s="6">
        <f t="shared" si="310"/>
        <v>1.0051771221954555E-7</v>
      </c>
      <c r="F3928" s="6">
        <f t="shared" si="309"/>
        <v>0.25593903442053351</v>
      </c>
      <c r="G3928" s="17">
        <v>4.1776547921721884E-3</v>
      </c>
      <c r="H3928" s="9">
        <f t="shared" si="306"/>
        <v>5.0590417513649115E-3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-1.0804820110627417E-2</v>
      </c>
      <c r="D3929" s="6">
        <f t="shared" si="308"/>
        <v>1.1674413762301866E-4</v>
      </c>
      <c r="E3929" s="6">
        <f t="shared" si="310"/>
        <v>1.3347525819230487E-5</v>
      </c>
      <c r="F3929" s="6">
        <f t="shared" si="309"/>
        <v>0.17402496193305023</v>
      </c>
      <c r="G3929" s="17">
        <v>5.509521541446215E-3</v>
      </c>
      <c r="H3929" s="9">
        <f t="shared" si="306"/>
        <v>4.1716299204633458E-3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-1.366747907875226E-2</v>
      </c>
      <c r="D3930" s="6">
        <f t="shared" si="308"/>
        <v>1.8679998436813071E-4</v>
      </c>
      <c r="E3930" s="6">
        <f t="shared" si="310"/>
        <v>1.1674413762301866E-4</v>
      </c>
      <c r="F3930" s="6">
        <f t="shared" si="309"/>
        <v>0.28959025732470151</v>
      </c>
      <c r="G3930" s="17">
        <v>3.6842819083533897E-3</v>
      </c>
      <c r="H3930" s="9">
        <f t="shared" si="306"/>
        <v>5.381359097149172E-3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-1.5694979040777334E-2</v>
      </c>
      <c r="D3931" s="6">
        <f t="shared" si="308"/>
        <v>2.4633236709043979E-4</v>
      </c>
      <c r="E3931" s="6">
        <f t="shared" si="310"/>
        <v>1.8679998436813071E-4</v>
      </c>
      <c r="F3931" s="6">
        <f t="shared" si="309"/>
        <v>0.1392850258549547</v>
      </c>
      <c r="G3931" s="17">
        <v>7.9562112923796634E-3</v>
      </c>
      <c r="H3931" s="9">
        <f t="shared" si="306"/>
        <v>3.7320909133481016E-3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-1.3203345474291641E-2</v>
      </c>
      <c r="D3932" s="6">
        <f t="shared" si="308"/>
        <v>1.7432833171349756E-4</v>
      </c>
      <c r="E3932" s="6">
        <f t="shared" si="310"/>
        <v>2.4633236709043979E-4</v>
      </c>
      <c r="F3932" s="6">
        <f t="shared" si="309"/>
        <v>0.5846940874242581</v>
      </c>
      <c r="G3932" s="17">
        <v>4.6484359720410972E-3</v>
      </c>
      <c r="H3932" s="9">
        <f t="shared" si="306"/>
        <v>7.6465291958133404E-3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-1.108241165258439E-2</v>
      </c>
      <c r="D3933" s="6">
        <f t="shared" si="308"/>
        <v>1.2281984803733827E-4</v>
      </c>
      <c r="E3933" s="6">
        <f t="shared" si="310"/>
        <v>1.7432833171349756E-4</v>
      </c>
      <c r="F3933" s="6">
        <f t="shared" si="309"/>
        <v>0.21124555633655717</v>
      </c>
      <c r="G3933" s="17">
        <v>6.6194570720517548E-3</v>
      </c>
      <c r="H3933" s="9">
        <f t="shared" si="306"/>
        <v>4.5961457367729016E-3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-1.7406202564945461E-2</v>
      </c>
      <c r="D3934" s="6">
        <f t="shared" si="308"/>
        <v>3.0297588773191394E-4</v>
      </c>
      <c r="E3934" s="6">
        <f t="shared" si="310"/>
        <v>1.2281984803733827E-4</v>
      </c>
      <c r="F3934" s="6">
        <f t="shared" si="309"/>
        <v>0.41017294115699848</v>
      </c>
      <c r="G3934" s="17">
        <v>6.961181278505495E-3</v>
      </c>
      <c r="H3934" s="9">
        <f t="shared" si="306"/>
        <v>6.4044745386096936E-3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-1.3165420842105292E-2</v>
      </c>
      <c r="D3935" s="6">
        <f t="shared" si="308"/>
        <v>1.7332830594974041E-4</v>
      </c>
      <c r="E3935" s="6">
        <f t="shared" si="310"/>
        <v>3.0297588773191394E-4</v>
      </c>
      <c r="F3935" s="6">
        <f t="shared" si="309"/>
        <v>0.45174406987708615</v>
      </c>
      <c r="G3935" s="17">
        <v>6.1108301078330093E-3</v>
      </c>
      <c r="H3935" s="9">
        <f t="shared" si="306"/>
        <v>6.7211908905869212E-3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3.3212590183245381E-3</v>
      </c>
      <c r="D3936" s="6">
        <f t="shared" si="308"/>
        <v>1.1030761466802074E-5</v>
      </c>
      <c r="E3936" s="6">
        <f t="shared" si="310"/>
        <v>1.7332830594974041E-4</v>
      </c>
      <c r="F3936" s="6">
        <f t="shared" si="309"/>
        <v>0.35217755285410851</v>
      </c>
      <c r="G3936" s="17">
        <v>6.095913882773525E-3</v>
      </c>
      <c r="H3936" s="9">
        <f t="shared" si="306"/>
        <v>5.9344549274057889E-3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-2.2627055863077401E-2</v>
      </c>
      <c r="D3937" s="6">
        <f t="shared" si="308"/>
        <v>5.119836570308254E-4</v>
      </c>
      <c r="E3937" s="6">
        <f t="shared" si="310"/>
        <v>1.1030761466802074E-5</v>
      </c>
      <c r="F3937" s="6">
        <f t="shared" si="309"/>
        <v>0.35054360745487273</v>
      </c>
      <c r="G3937" s="17">
        <v>7.2675206380710955E-3</v>
      </c>
      <c r="H3937" s="9">
        <f t="shared" si="306"/>
        <v>5.9206723220836385E-3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-1.0518967091479554E-2</v>
      </c>
      <c r="D3938" s="6">
        <f t="shared" si="308"/>
        <v>1.1064866867162983E-4</v>
      </c>
      <c r="E3938" s="6">
        <f t="shared" si="310"/>
        <v>5.119836570308254E-4</v>
      </c>
      <c r="F3938" s="6">
        <f t="shared" si="309"/>
        <v>0.4907896433161672</v>
      </c>
      <c r="G3938" s="17">
        <v>1.4426730037385234E-2</v>
      </c>
      <c r="H3938" s="9">
        <f t="shared" si="306"/>
        <v>7.0056380388667473E-3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-1.0170203439070293E-2</v>
      </c>
      <c r="D3939" s="6">
        <f t="shared" si="308"/>
        <v>1.0343303799207721E-4</v>
      </c>
      <c r="E3939" s="6">
        <f t="shared" si="310"/>
        <v>1.1064866867162983E-4</v>
      </c>
      <c r="F3939" s="6">
        <f t="shared" si="309"/>
        <v>1.881927201424197</v>
      </c>
      <c r="G3939" s="17">
        <v>5.2919174557486256E-3</v>
      </c>
      <c r="H3939" s="9">
        <f t="shared" si="306"/>
        <v>1.3718335181151526E-2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-6.5355916878309253E-3</v>
      </c>
      <c r="D3940" s="6">
        <f t="shared" si="308"/>
        <v>4.2713958710044684E-5</v>
      </c>
      <c r="E3940" s="6">
        <f t="shared" si="310"/>
        <v>1.0343303799207721E-4</v>
      </c>
      <c r="F3940" s="6">
        <f t="shared" si="309"/>
        <v>0.26853715520547189</v>
      </c>
      <c r="G3940" s="17">
        <v>3.088107997721481E-3</v>
      </c>
      <c r="H3940" s="9">
        <f t="shared" si="306"/>
        <v>5.1820570742271057E-3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-6.6293895912798509E-3</v>
      </c>
      <c r="D3941" s="6">
        <f t="shared" si="308"/>
        <v>4.3948806352969625E-5</v>
      </c>
      <c r="E3941" s="6">
        <f t="shared" si="310"/>
        <v>4.2713958710044684E-5</v>
      </c>
      <c r="F3941" s="6">
        <f t="shared" si="309"/>
        <v>0.10311838941415111</v>
      </c>
      <c r="G3941" s="17">
        <v>8.8840503427050702E-3</v>
      </c>
      <c r="H3941" s="9">
        <f t="shared" si="306"/>
        <v>3.2112052163346884E-3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-1.2430588359201392E-2</v>
      </c>
      <c r="D3942" s="6">
        <f t="shared" si="308"/>
        <v>1.5451952695591317E-4</v>
      </c>
      <c r="E3942" s="6">
        <f t="shared" si="310"/>
        <v>4.3948806352969625E-5</v>
      </c>
      <c r="F3942" s="6">
        <f t="shared" si="309"/>
        <v>0.72464409924819129</v>
      </c>
      <c r="G3942" s="17">
        <v>2.9973824364504698E-3</v>
      </c>
      <c r="H3942" s="9">
        <f t="shared" si="306"/>
        <v>8.5126030052398854E-3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-1.9829330259626059E-2</v>
      </c>
      <c r="D3943" s="6">
        <f t="shared" si="308"/>
        <v>3.9320233854532171E-4</v>
      </c>
      <c r="E3943" s="6">
        <f t="shared" si="310"/>
        <v>1.5451952695591317E-4</v>
      </c>
      <c r="F3943" s="6">
        <f t="shared" si="309"/>
        <v>9.8175123265478226E-2</v>
      </c>
      <c r="G3943" s="17">
        <v>7.6704165774459949E-3</v>
      </c>
      <c r="H3943" s="9">
        <f t="shared" si="306"/>
        <v>3.1332909738081816E-3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-3.1353817088483268E-2</v>
      </c>
      <c r="D3944" s="6">
        <f t="shared" si="308"/>
        <v>9.8306184601806542E-4</v>
      </c>
      <c r="E3944" s="6">
        <f t="shared" si="310"/>
        <v>3.9320233854532171E-4</v>
      </c>
      <c r="F3944" s="6">
        <f t="shared" si="309"/>
        <v>0.54469465643514037</v>
      </c>
      <c r="G3944" s="17">
        <v>7.8739284748189572E-3</v>
      </c>
      <c r="H3944" s="9">
        <f t="shared" si="306"/>
        <v>7.3803431928003219E-3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-4.2247507999003453E-2</v>
      </c>
      <c r="D3945" s="6">
        <f t="shared" si="308"/>
        <v>1.7848519321258607E-3</v>
      </c>
      <c r="E3945" s="6">
        <f t="shared" si="310"/>
        <v>9.8306184601806542E-4</v>
      </c>
      <c r="F3945" s="6">
        <f t="shared" si="309"/>
        <v>0.57304020059981553</v>
      </c>
      <c r="G3945" s="17">
        <v>1.2111015825006783E-2</v>
      </c>
      <c r="H3945" s="9">
        <f t="shared" si="306"/>
        <v>7.5699418795643044E-3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-4.6902434327211924E-2</v>
      </c>
      <c r="D3946" s="6">
        <f t="shared" si="308"/>
        <v>2.1998383458184272E-3</v>
      </c>
      <c r="E3946" s="6">
        <f t="shared" si="310"/>
        <v>1.7848519321258607E-3</v>
      </c>
      <c r="F3946" s="6">
        <f t="shared" si="309"/>
        <v>1.3315148324157982</v>
      </c>
      <c r="G3946" s="17">
        <v>4.5497652014118657E-2</v>
      </c>
      <c r="H3946" s="9">
        <f t="shared" si="306"/>
        <v>1.1539128357097854E-2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-2.3494700191572578E-2</v>
      </c>
      <c r="D3947" s="6">
        <f t="shared" si="308"/>
        <v>5.5200093709188052E-4</v>
      </c>
      <c r="E3947" s="6">
        <f t="shared" si="310"/>
        <v>2.1998383458184272E-3</v>
      </c>
      <c r="F3947" s="6">
        <f t="shared" si="309"/>
        <v>18.55905442375094</v>
      </c>
      <c r="G3947" s="17">
        <v>3.1058738381264404E-2</v>
      </c>
      <c r="H3947" s="9">
        <f t="shared" si="306"/>
        <v>4.308022101121458E-2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2.8254868729793263E-2</v>
      </c>
      <c r="D3948" s="6">
        <f t="shared" si="308"/>
        <v>7.9833760693784914E-4</v>
      </c>
      <c r="E3948" s="6">
        <f t="shared" si="310"/>
        <v>5.5200093709188052E-4</v>
      </c>
      <c r="F3948" s="6">
        <f t="shared" si="309"/>
        <v>8.6580370940560858</v>
      </c>
      <c r="G3948" s="17">
        <v>1.5780836706351744E-2</v>
      </c>
      <c r="H3948" s="9">
        <f t="shared" si="306"/>
        <v>2.9424542637152554E-2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1.1920892729201384E-2</v>
      </c>
      <c r="D3949" s="6">
        <f t="shared" si="308"/>
        <v>1.4210768346112641E-4</v>
      </c>
      <c r="E3949" s="6">
        <f t="shared" si="310"/>
        <v>7.9833760693784914E-4</v>
      </c>
      <c r="F3949" s="6">
        <f t="shared" si="309"/>
        <v>2.2483047676652879</v>
      </c>
      <c r="G3949" s="17">
        <v>9.3349420995666801E-3</v>
      </c>
      <c r="H3949" s="9">
        <f t="shared" si="306"/>
        <v>1.4994348160774738E-2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-1.1206339363299903E-2</v>
      </c>
      <c r="D3950" s="6">
        <f t="shared" si="308"/>
        <v>1.2558204192544489E-4</v>
      </c>
      <c r="E3950" s="6">
        <f t="shared" si="310"/>
        <v>1.4210768346112641E-4</v>
      </c>
      <c r="F3950" s="6">
        <f t="shared" si="309"/>
        <v>0.79822322682826419</v>
      </c>
      <c r="G3950" s="17">
        <v>6.3314544748698503E-3</v>
      </c>
      <c r="H3950" s="9">
        <f t="shared" si="306"/>
        <v>8.9343339249675705E-3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-1.7432609439219111E-2</v>
      </c>
      <c r="D3951" s="6">
        <f t="shared" si="308"/>
        <v>3.0389587186035121E-4</v>
      </c>
      <c r="E3951" s="6">
        <f t="shared" si="310"/>
        <v>1.2558204192544489E-4</v>
      </c>
      <c r="F3951" s="6">
        <f t="shared" si="309"/>
        <v>0.3767643101302911</v>
      </c>
      <c r="G3951" s="17">
        <v>7.4591558347243854E-3</v>
      </c>
      <c r="H3951" s="9">
        <f t="shared" si="306"/>
        <v>6.1381129847070358E-3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-3.9328745746762886E-2</v>
      </c>
      <c r="D3952" s="6">
        <f t="shared" si="308"/>
        <v>1.5467502420135198E-3</v>
      </c>
      <c r="E3952" s="6">
        <f t="shared" si="310"/>
        <v>3.0389587186035121E-4</v>
      </c>
      <c r="F3952" s="6">
        <f t="shared" si="309"/>
        <v>0.51606395360928947</v>
      </c>
      <c r="G3952" s="17">
        <v>1.6178836561342183E-2</v>
      </c>
      <c r="H3952" s="9">
        <f t="shared" si="306"/>
        <v>7.1837591385658902E-3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7.583351095221685E-3</v>
      </c>
      <c r="D3953" s="6">
        <f t="shared" si="308"/>
        <v>5.7507213833399931E-5</v>
      </c>
      <c r="E3953" s="6">
        <f t="shared" si="310"/>
        <v>1.5467502420135198E-3</v>
      </c>
      <c r="F3953" s="6">
        <f t="shared" si="309"/>
        <v>2.3622646954303059</v>
      </c>
      <c r="G3953" s="17">
        <v>6.9728613632420245E-3</v>
      </c>
      <c r="H3953" s="9">
        <f t="shared" si="306"/>
        <v>1.5369660684056451E-2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-9.071179672199902E-3</v>
      </c>
      <c r="D3954" s="6">
        <f t="shared" si="308"/>
        <v>8.2286300645332717E-5</v>
      </c>
      <c r="E3954" s="6">
        <f t="shared" si="310"/>
        <v>5.7507213833399931E-5</v>
      </c>
      <c r="F3954" s="6">
        <f t="shared" si="309"/>
        <v>0.4531964661085281</v>
      </c>
      <c r="G3954" s="17">
        <v>1.0586183204539463E-2</v>
      </c>
      <c r="H3954" s="9">
        <f t="shared" si="306"/>
        <v>6.7319868249167579E-3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-2.7274030737648017E-2</v>
      </c>
      <c r="D3955" s="6">
        <f t="shared" si="308"/>
        <v>7.4387275267816884E-4</v>
      </c>
      <c r="E3955" s="6">
        <f t="shared" si="310"/>
        <v>8.2286300645332717E-5</v>
      </c>
      <c r="F3955" s="6">
        <f t="shared" si="309"/>
        <v>1.0214880372100592</v>
      </c>
      <c r="G3955" s="17">
        <v>1.1220810712774053E-2</v>
      </c>
      <c r="H3955" s="9">
        <f t="shared" si="306"/>
        <v>1.0106869135444761E-2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1.3449547284849058E-2</v>
      </c>
      <c r="D3956" s="6">
        <f t="shared" si="308"/>
        <v>1.8089032216739068E-4</v>
      </c>
      <c r="E3956" s="6">
        <f t="shared" si="310"/>
        <v>7.4387275267816884E-4</v>
      </c>
      <c r="F3956" s="6">
        <f t="shared" si="309"/>
        <v>1.1454585205136349</v>
      </c>
      <c r="G3956" s="17">
        <v>9.6794548088941484E-3</v>
      </c>
      <c r="H3956" s="9">
        <f t="shared" si="306"/>
        <v>1.0702609590719616E-2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-2.510403097820996E-2</v>
      </c>
      <c r="D3957" s="6">
        <f t="shared" si="308"/>
        <v>6.3021237135492533E-4</v>
      </c>
      <c r="E3957" s="6">
        <f t="shared" si="310"/>
        <v>1.8089032216739068E-4</v>
      </c>
      <c r="F3957" s="6">
        <f t="shared" si="309"/>
        <v>0.85689785922472728</v>
      </c>
      <c r="G3957" s="17">
        <v>1.6460568427905217E-2</v>
      </c>
      <c r="H3957" s="9">
        <f t="shared" si="306"/>
        <v>9.2568777631808832E-3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-5.7841707838136294E-3</v>
      </c>
      <c r="D3958" s="6">
        <f t="shared" si="308"/>
        <v>3.3456631656323173E-5</v>
      </c>
      <c r="E3958" s="6">
        <f t="shared" si="310"/>
        <v>6.3021237135492533E-4</v>
      </c>
      <c r="F3958" s="6">
        <f t="shared" si="309"/>
        <v>2.4446131080290234</v>
      </c>
      <c r="G3958" s="17">
        <v>9.285831838479983E-3</v>
      </c>
      <c r="H3958" s="9">
        <f t="shared" si="306"/>
        <v>1.5635258578063312E-2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-4.2314499369292061E-3</v>
      </c>
      <c r="D3959" s="6">
        <f t="shared" si="308"/>
        <v>1.790516856873818E-5</v>
      </c>
      <c r="E3959" s="6">
        <f t="shared" si="310"/>
        <v>3.3456631656323173E-5</v>
      </c>
      <c r="F3959" s="6">
        <f t="shared" si="309"/>
        <v>0.79003290163903861</v>
      </c>
      <c r="G3959" s="17">
        <v>7.6264472515377279E-3</v>
      </c>
      <c r="H3959" s="9">
        <f t="shared" si="306"/>
        <v>8.8883795015685437E-3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-1.4287944322224407E-2</v>
      </c>
      <c r="D3960" s="6">
        <f t="shared" si="308"/>
        <v>2.0414535295498469E-4</v>
      </c>
      <c r="E3960" s="6">
        <f t="shared" si="310"/>
        <v>1.790516856873818E-5</v>
      </c>
      <c r="F3960" s="6">
        <f t="shared" si="309"/>
        <v>0.53866360004560898</v>
      </c>
      <c r="G3960" s="17">
        <v>4.4668176643451636E-3</v>
      </c>
      <c r="H3960" s="9">
        <f t="shared" si="306"/>
        <v>7.3393705455277901E-3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3.3846045070580807E-3</v>
      </c>
      <c r="D3961" s="6">
        <f t="shared" si="308"/>
        <v>1.1455547669197873E-5</v>
      </c>
      <c r="E3961" s="6">
        <f t="shared" si="310"/>
        <v>2.0414535295498469E-4</v>
      </c>
      <c r="F3961" s="6">
        <f t="shared" si="309"/>
        <v>0.19641779800930137</v>
      </c>
      <c r="G3961" s="17">
        <v>7.8584982199341961E-3</v>
      </c>
      <c r="H3961" s="9">
        <f t="shared" si="306"/>
        <v>4.4319047599119428E-3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-2.095604116004627E-3</v>
      </c>
      <c r="D3962" s="6">
        <f t="shared" si="308"/>
        <v>4.3915566110155336E-6</v>
      </c>
      <c r="E3962" s="6">
        <f t="shared" si="310"/>
        <v>1.1455547669197873E-5</v>
      </c>
      <c r="F3962" s="6">
        <f t="shared" si="309"/>
        <v>0.57084844070065388</v>
      </c>
      <c r="G3962" s="17">
        <v>4.5293211736705625E-3</v>
      </c>
      <c r="H3962" s="9">
        <f t="shared" si="306"/>
        <v>7.5554512816949186E-3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-1.4403017997327988E-2</v>
      </c>
      <c r="D3963" s="6">
        <f t="shared" si="308"/>
        <v>2.0744692743135393E-4</v>
      </c>
      <c r="E3963" s="6">
        <f t="shared" si="310"/>
        <v>4.3915566110155336E-6</v>
      </c>
      <c r="F3963" s="6">
        <f t="shared" si="309"/>
        <v>0.20145069611624317</v>
      </c>
      <c r="G3963" s="17">
        <v>1.2856880352153443E-2</v>
      </c>
      <c r="H3963" s="9">
        <f t="shared" si="306"/>
        <v>4.48832592528933E-3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-2.8054360142574966E-2</v>
      </c>
      <c r="D3964" s="6">
        <f t="shared" si="308"/>
        <v>7.8704712300929885E-4</v>
      </c>
      <c r="E3964" s="6">
        <f t="shared" si="310"/>
        <v>2.0744692743135393E-4</v>
      </c>
      <c r="F3964" s="6">
        <f t="shared" si="309"/>
        <v>1.4982901503041666</v>
      </c>
      <c r="G3964" s="17">
        <v>9.3538413077548996E-3</v>
      </c>
      <c r="H3964" s="9">
        <f t="shared" si="306"/>
        <v>1.2240466291380269E-2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-2.8629204701491598E-3</v>
      </c>
      <c r="D3965" s="6">
        <f t="shared" si="308"/>
        <v>8.1963136183990853E-6</v>
      </c>
      <c r="E3965" s="6">
        <f t="shared" si="310"/>
        <v>7.8704712300929885E-4</v>
      </c>
      <c r="F3965" s="6">
        <f t="shared" si="309"/>
        <v>0.80140079869997594</v>
      </c>
      <c r="G3965" s="17">
        <v>7.0590694001492612E-3</v>
      </c>
      <c r="H3965" s="9">
        <f t="shared" si="306"/>
        <v>8.9520991878998743E-3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-2.1445061711050213E-2</v>
      </c>
      <c r="D3966" s="6">
        <f t="shared" si="308"/>
        <v>4.598906717907519E-4</v>
      </c>
      <c r="E3966" s="6">
        <f t="shared" si="310"/>
        <v>8.1963136183990853E-6</v>
      </c>
      <c r="F3966" s="6">
        <f t="shared" si="309"/>
        <v>0.46403158242563064</v>
      </c>
      <c r="G3966" s="17">
        <v>1.024309353900118E-2</v>
      </c>
      <c r="H3966" s="9">
        <f t="shared" si="306"/>
        <v>6.8119863654122993E-3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-1.3602089008230487E-2</v>
      </c>
      <c r="D3967" s="6">
        <f t="shared" si="308"/>
        <v>1.8501682538782464E-4</v>
      </c>
      <c r="E3967" s="6">
        <f t="shared" si="310"/>
        <v>4.598906717907519E-4</v>
      </c>
      <c r="F3967" s="6">
        <f t="shared" si="309"/>
        <v>0.95748522579774498</v>
      </c>
      <c r="G3967" s="17">
        <v>5.7891912906082475E-3</v>
      </c>
      <c r="H3967" s="9">
        <f t="shared" si="306"/>
        <v>9.7851174024522827E-3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-1.5337842510980321E-2</v>
      </c>
      <c r="D3968" s="6">
        <f t="shared" si="308"/>
        <v>2.3524941289163512E-4</v>
      </c>
      <c r="E3968" s="6">
        <f t="shared" si="310"/>
        <v>1.8501682538782464E-4</v>
      </c>
      <c r="F3968" s="6">
        <f t="shared" si="309"/>
        <v>0.31789476335173089</v>
      </c>
      <c r="G3968" s="17">
        <v>1.2251947597037849E-2</v>
      </c>
      <c r="H3968" s="9">
        <f t="shared" si="306"/>
        <v>5.6382157049170347E-3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-3.5280414220182433E-3</v>
      </c>
      <c r="D3969" s="6">
        <f t="shared" si="308"/>
        <v>1.2447076275476508E-5</v>
      </c>
      <c r="E3969" s="6">
        <f t="shared" si="310"/>
        <v>2.3524941289163512E-4</v>
      </c>
      <c r="F3969" s="6">
        <f t="shared" si="309"/>
        <v>1.3622414037430779</v>
      </c>
      <c r="G3969" s="17">
        <v>1.1476644671428461E-2</v>
      </c>
      <c r="H3969" s="9">
        <f t="shared" si="306"/>
        <v>1.1671509772703264E-2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-2.9857879973406186E-2</v>
      </c>
      <c r="D3970" s="6">
        <f t="shared" si="308"/>
        <v>8.9149299650633017E-4</v>
      </c>
      <c r="E3970" s="6">
        <f t="shared" si="310"/>
        <v>1.2447076275476508E-5</v>
      </c>
      <c r="F3970" s="6">
        <f t="shared" si="309"/>
        <v>1.1974569015059839</v>
      </c>
      <c r="G3970" s="17">
        <v>8.7131401874783309E-3</v>
      </c>
      <c r="H3970" s="9">
        <f t="shared" si="306"/>
        <v>1.0942837390302315E-2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-7.5521830959379491E-3</v>
      </c>
      <c r="D3971" s="6">
        <f t="shared" si="308"/>
        <v>5.7035469514570904E-5</v>
      </c>
      <c r="E3971" s="6">
        <f t="shared" si="310"/>
        <v>8.9149299650633017E-4</v>
      </c>
      <c r="F3971" s="6">
        <f t="shared" si="309"/>
        <v>0.69772057785304153</v>
      </c>
      <c r="G3971" s="17">
        <v>7.0371595097595673E-3</v>
      </c>
      <c r="H3971" s="9">
        <f t="shared" si="306"/>
        <v>8.3529670049213144E-3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4.0713934939506213E-3</v>
      </c>
      <c r="D3972" s="6">
        <f t="shared" si="308"/>
        <v>1.6576244982583446E-5</v>
      </c>
      <c r="E3972" s="6">
        <f t="shared" si="310"/>
        <v>5.7035469514570904E-5</v>
      </c>
      <c r="F3972" s="6">
        <f t="shared" si="309"/>
        <v>0.46126610581947669</v>
      </c>
      <c r="G3972" s="17">
        <v>6.2512505000709533E-3</v>
      </c>
      <c r="H3972" s="9">
        <f t="shared" si="306"/>
        <v>6.791657425249573E-3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-1.1279589236471E-2</v>
      </c>
      <c r="D3973" s="6">
        <f t="shared" si="308"/>
        <v>1.2722913334351244E-4</v>
      </c>
      <c r="E3973" s="6">
        <f t="shared" si="310"/>
        <v>1.6576244982583446E-5</v>
      </c>
      <c r="F3973" s="6">
        <f t="shared" si="309"/>
        <v>0.36772283562070668</v>
      </c>
      <c r="G3973" s="17">
        <v>1.2252863606176707E-2</v>
      </c>
      <c r="H3973" s="9">
        <f t="shared" si="306"/>
        <v>6.0640154651905916E-3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1.7379402078324113E-3</v>
      </c>
      <c r="D3974" s="6">
        <f t="shared" si="308"/>
        <v>3.020436166000565E-6</v>
      </c>
      <c r="E3974" s="6">
        <f t="shared" si="310"/>
        <v>1.2722913334351244E-4</v>
      </c>
      <c r="F3974" s="6">
        <f t="shared" si="309"/>
        <v>1.3624405462580695</v>
      </c>
      <c r="G3974" s="17">
        <v>1.9793678027640906E-2</v>
      </c>
      <c r="H3974" s="9">
        <f t="shared" si="306"/>
        <v>1.1672362855300848E-2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7.7905268359495187E-3</v>
      </c>
      <c r="D3975" s="6">
        <f t="shared" si="308"/>
        <v>6.0692308381649617E-5</v>
      </c>
      <c r="E3975" s="6">
        <f t="shared" si="310"/>
        <v>3.020436166000565E-6</v>
      </c>
      <c r="F3975" s="6">
        <f t="shared" si="309"/>
        <v>3.5269602520931675</v>
      </c>
      <c r="G3975" s="17">
        <v>7.9120255404471762E-3</v>
      </c>
      <c r="H3975" s="9">
        <f t="shared" si="306"/>
        <v>1.8780203012995274E-2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-9.6801517848387284E-3</v>
      </c>
      <c r="D3976" s="6">
        <f t="shared" si="308"/>
        <v>9.3705338577516418E-5</v>
      </c>
      <c r="E3976" s="6">
        <f t="shared" si="310"/>
        <v>6.0692308381649617E-5</v>
      </c>
      <c r="F3976" s="6">
        <f t="shared" si="309"/>
        <v>0.57840952700363035</v>
      </c>
      <c r="G3976" s="17">
        <v>4.9513737065277107E-3</v>
      </c>
      <c r="H3976" s="9">
        <f t="shared" si="306"/>
        <v>7.6053239707696242E-3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-3.2542335786831852E-3</v>
      </c>
      <c r="D3977" s="6">
        <f t="shared" si="308"/>
        <v>1.0590036184629171E-5</v>
      </c>
      <c r="E3977" s="6">
        <f t="shared" si="310"/>
        <v>9.3705338577516418E-5</v>
      </c>
      <c r="F3977" s="6">
        <f t="shared" si="309"/>
        <v>0.23729238045172565</v>
      </c>
      <c r="G3977" s="17">
        <v>6.9810324707848233E-3</v>
      </c>
      <c r="H3977" s="9">
        <f t="shared" si="306"/>
        <v>4.8712665750472502E-3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-2.3463301034482003E-3</v>
      </c>
      <c r="D3978" s="6">
        <f t="shared" si="308"/>
        <v>5.5052649543472422E-6</v>
      </c>
      <c r="E3978" s="6">
        <f t="shared" si="310"/>
        <v>1.0590036184629171E-5</v>
      </c>
      <c r="F3978" s="6">
        <f t="shared" si="309"/>
        <v>0.4542179196496085</v>
      </c>
      <c r="G3978" s="17">
        <v>7.2538692242884338E-3</v>
      </c>
      <c r="H3978" s="9">
        <f t="shared" si="306"/>
        <v>6.7395691230939126E-3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-8.5231429378375655E-3</v>
      </c>
      <c r="D3979" s="6">
        <f t="shared" si="308"/>
        <v>7.2643965538810365E-5</v>
      </c>
      <c r="E3979" s="6">
        <f t="shared" si="310"/>
        <v>5.5052649543472422E-6</v>
      </c>
      <c r="F3979" s="6">
        <f t="shared" si="309"/>
        <v>0.48900506534580734</v>
      </c>
      <c r="G3979" s="17">
        <v>3.0757213344424147E-3</v>
      </c>
      <c r="H3979" s="9">
        <f t="shared" si="306"/>
        <v>6.9928897127425607E-3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-7.7311966981961399E-3</v>
      </c>
      <c r="D3980" s="6">
        <f t="shared" si="308"/>
        <v>5.9771402386198893E-5</v>
      </c>
      <c r="E3980" s="6">
        <f t="shared" si="310"/>
        <v>7.2643965538810365E-5</v>
      </c>
      <c r="F3980" s="6">
        <f t="shared" si="309"/>
        <v>0.10243505868822089</v>
      </c>
      <c r="G3980" s="17">
        <v>2.4381323377229741E-3</v>
      </c>
      <c r="H3980" s="9">
        <f t="shared" si="306"/>
        <v>3.200547745124589E-3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-1.3420976831140477E-2</v>
      </c>
      <c r="D3981" s="6">
        <f t="shared" si="308"/>
        <v>1.8012261910200949E-4</v>
      </c>
      <c r="E3981" s="6">
        <f t="shared" si="310"/>
        <v>5.9771402386198893E-5</v>
      </c>
      <c r="F3981" s="6">
        <f t="shared" si="309"/>
        <v>7.0945848580337922E-2</v>
      </c>
      <c r="G3981" s="17">
        <v>5.3236018082583238E-3</v>
      </c>
      <c r="H3981" s="9">
        <f t="shared" si="306"/>
        <v>2.6635661917875802E-3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-1.9741826924189441E-2</v>
      </c>
      <c r="D3982" s="6">
        <f t="shared" si="308"/>
        <v>3.8973973030465112E-4</v>
      </c>
      <c r="E3982" s="6">
        <f t="shared" si="310"/>
        <v>1.8012261910200949E-4</v>
      </c>
      <c r="F3982" s="6">
        <f t="shared" si="309"/>
        <v>0.27155116242922545</v>
      </c>
      <c r="G3982" s="17">
        <v>7.1297900363506478E-3</v>
      </c>
      <c r="H3982" s="9">
        <f t="shared" ref="H3982:H4045" si="311">SQRT(F3982)/100</f>
        <v>5.2110571137651664E-3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2.239960667304787E-3</v>
      </c>
      <c r="D3983" s="6">
        <f t="shared" ref="D3983:D4046" si="313">C3983^2</f>
        <v>5.0174237910725069E-6</v>
      </c>
      <c r="E3983" s="6">
        <f t="shared" si="310"/>
        <v>3.8973973030465112E-4</v>
      </c>
      <c r="F3983" s="6">
        <f t="shared" ref="F3983:F4046" si="314">IF(C3982&gt;0,B$6+B$7*E3983+B$8*(G3982*100)^2,B$6+B$7*E3983+B$8*(G3982*100)^2+E3983*$B$9)</f>
        <v>0.47302619409884589</v>
      </c>
      <c r="G3983" s="17">
        <v>5.4136972805234026E-3</v>
      </c>
      <c r="H3983" s="9">
        <f t="shared" si="311"/>
        <v>6.8776899762845222E-3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-6.1795260535674884E-3</v>
      </c>
      <c r="D3984" s="6">
        <f t="shared" si="313"/>
        <v>3.8186542246719379E-5</v>
      </c>
      <c r="E3984" s="6">
        <f t="shared" ref="E3984:E4047" si="315">D3983</f>
        <v>5.0174237910725069E-6</v>
      </c>
      <c r="F3984" s="6">
        <f t="shared" si="314"/>
        <v>0.28021281512177709</v>
      </c>
      <c r="G3984" s="17">
        <v>3.8071615836285846E-3</v>
      </c>
      <c r="H3984" s="9">
        <f t="shared" si="311"/>
        <v>5.2935131540573048E-3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-9.654145929864957E-3</v>
      </c>
      <c r="D3985" s="6">
        <f t="shared" si="313"/>
        <v>9.3202533635128117E-5</v>
      </c>
      <c r="E3985" s="6">
        <f t="shared" si="315"/>
        <v>3.8186542246719379E-5</v>
      </c>
      <c r="F3985" s="6">
        <f t="shared" si="314"/>
        <v>0.14752772720558768</v>
      </c>
      <c r="G3985" s="17">
        <v>4.9338648873773457E-3</v>
      </c>
      <c r="H3985" s="9">
        <f t="shared" si="311"/>
        <v>3.8409338344416672E-3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-1.1279715817452995E-2</v>
      </c>
      <c r="D3986" s="6">
        <f t="shared" si="313"/>
        <v>1.2723198892249928E-4</v>
      </c>
      <c r="E3986" s="6">
        <f t="shared" si="315"/>
        <v>9.3202533635128117E-5</v>
      </c>
      <c r="F3986" s="6">
        <f t="shared" si="314"/>
        <v>0.23574210424964445</v>
      </c>
      <c r="G3986" s="17">
        <v>4.6019748971799874E-3</v>
      </c>
      <c r="H3986" s="9">
        <f t="shared" si="311"/>
        <v>4.8553280450412866E-3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-1.3320940432567638E-2</v>
      </c>
      <c r="D3987" s="6">
        <f t="shared" si="313"/>
        <v>1.7744745400801528E-4</v>
      </c>
      <c r="E3987" s="6">
        <f t="shared" si="315"/>
        <v>1.2723198892249928E-4</v>
      </c>
      <c r="F3987" s="6">
        <f t="shared" si="314"/>
        <v>0.2073951471576429</v>
      </c>
      <c r="G3987" s="17">
        <v>6.5241665200524313E-3</v>
      </c>
      <c r="H3987" s="9">
        <f t="shared" si="311"/>
        <v>4.5540657346775622E-3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7.9985892926543959E-3</v>
      </c>
      <c r="D3988" s="6">
        <f t="shared" si="313"/>
        <v>6.397743067256555E-5</v>
      </c>
      <c r="E3988" s="6">
        <f t="shared" si="315"/>
        <v>1.7744745400801528E-4</v>
      </c>
      <c r="F3988" s="6">
        <f t="shared" si="314"/>
        <v>0.39895559565469441</v>
      </c>
      <c r="G3988" s="17">
        <v>7.814609665247137E-3</v>
      </c>
      <c r="H3988" s="9">
        <f t="shared" si="311"/>
        <v>6.31629318235541E-3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-1.5325165788156042E-3</v>
      </c>
      <c r="D3989" s="6">
        <f t="shared" si="313"/>
        <v>2.348607064344684E-6</v>
      </c>
      <c r="E3989" s="6">
        <f t="shared" si="315"/>
        <v>6.397743067256555E-5</v>
      </c>
      <c r="F3989" s="6">
        <f t="shared" si="314"/>
        <v>0.56468718864009837</v>
      </c>
      <c r="G3989" s="17">
        <v>5.0013599853797617E-3</v>
      </c>
      <c r="H3989" s="9">
        <f t="shared" si="311"/>
        <v>7.514567110886018E-3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-1.1841004177455131E-2</v>
      </c>
      <c r="D3990" s="6">
        <f t="shared" si="313"/>
        <v>1.4020937993050985E-4</v>
      </c>
      <c r="E3990" s="6">
        <f t="shared" si="315"/>
        <v>2.348607064344684E-6</v>
      </c>
      <c r="F3990" s="6">
        <f t="shared" si="314"/>
        <v>0.24174687202732131</v>
      </c>
      <c r="G3990" s="17">
        <v>2.0411652492539835E-3</v>
      </c>
      <c r="H3990" s="9">
        <f t="shared" si="311"/>
        <v>4.9167760984950423E-3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-1.286453500167371E-2</v>
      </c>
      <c r="D3991" s="6">
        <f t="shared" si="313"/>
        <v>1.6549626080928799E-4</v>
      </c>
      <c r="E3991" s="6">
        <f t="shared" si="315"/>
        <v>1.4020937993050985E-4</v>
      </c>
      <c r="F3991" s="6">
        <f t="shared" si="314"/>
        <v>5.5020528589168699E-2</v>
      </c>
      <c r="G3991" s="17">
        <v>3.5530336020389197E-3</v>
      </c>
      <c r="H3991" s="9">
        <f t="shared" si="311"/>
        <v>2.3456455100711341E-3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7.0399312225392224E-4</v>
      </c>
      <c r="D3992" s="6">
        <f t="shared" si="313"/>
        <v>4.9560631618082587E-7</v>
      </c>
      <c r="E3992" s="6">
        <f t="shared" si="315"/>
        <v>1.6549626080928799E-4</v>
      </c>
      <c r="F3992" s="6">
        <f t="shared" si="314"/>
        <v>0.13077652522435493</v>
      </c>
      <c r="G3992" s="17">
        <v>5.9977541853657671E-3</v>
      </c>
      <c r="H3992" s="9">
        <f t="shared" si="311"/>
        <v>3.616303709927513E-3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-1.1834939621411961E-2</v>
      </c>
      <c r="D3993" s="6">
        <f t="shared" si="313"/>
        <v>1.400657958424667E-4</v>
      </c>
      <c r="E3993" s="6">
        <f t="shared" si="315"/>
        <v>4.9560631618082587E-7</v>
      </c>
      <c r="F3993" s="6">
        <f t="shared" si="314"/>
        <v>0.33991065603612608</v>
      </c>
      <c r="G3993" s="17">
        <v>4.2761836377613145E-3</v>
      </c>
      <c r="H3993" s="9">
        <f t="shared" si="311"/>
        <v>5.8301857263394798E-3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-1.5709692096409607E-2</v>
      </c>
      <c r="D3994" s="6">
        <f t="shared" si="313"/>
        <v>2.4679442576399448E-4</v>
      </c>
      <c r="E3994" s="6">
        <f t="shared" si="315"/>
        <v>1.400657958424667E-4</v>
      </c>
      <c r="F3994" s="6">
        <f t="shared" si="314"/>
        <v>0.18148791059963881</v>
      </c>
      <c r="G3994" s="17">
        <v>4.4970120174113266E-3</v>
      </c>
      <c r="H3994" s="9">
        <f t="shared" si="311"/>
        <v>4.2601397934767214E-3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-1.1897044122346837E-3</v>
      </c>
      <c r="D3995" s="6">
        <f t="shared" si="313"/>
        <v>1.4153965884906741E-6</v>
      </c>
      <c r="E3995" s="6">
        <f t="shared" si="315"/>
        <v>2.4679442576399448E-4</v>
      </c>
      <c r="F3995" s="6">
        <f t="shared" si="314"/>
        <v>0.19884282798936911</v>
      </c>
      <c r="G3995" s="17">
        <v>5.2777208069679244E-3</v>
      </c>
      <c r="H3995" s="9">
        <f t="shared" si="311"/>
        <v>4.4591796105266836E-3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-5.4986831903642364E-3</v>
      </c>
      <c r="D3996" s="6">
        <f t="shared" si="313"/>
        <v>3.0235516827994217E-5</v>
      </c>
      <c r="E3996" s="6">
        <f t="shared" si="315"/>
        <v>1.4153965884906741E-6</v>
      </c>
      <c r="F3996" s="6">
        <f t="shared" si="314"/>
        <v>0.26719132081183811</v>
      </c>
      <c r="G3996" s="17">
        <v>6.1289296344639544E-3</v>
      </c>
      <c r="H3996" s="9">
        <f t="shared" si="311"/>
        <v>5.1690552406783007E-3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-1.3326285533372811E-2</v>
      </c>
      <c r="D3997" s="6">
        <f t="shared" si="313"/>
        <v>1.7758988611698146E-4</v>
      </c>
      <c r="E3997" s="6">
        <f t="shared" si="315"/>
        <v>3.0235516827994217E-5</v>
      </c>
      <c r="F3997" s="6">
        <f t="shared" si="314"/>
        <v>0.35415929887258096</v>
      </c>
      <c r="G3997" s="17">
        <v>4.6336994961664688E-3</v>
      </c>
      <c r="H3997" s="9">
        <f t="shared" si="311"/>
        <v>5.9511284549451701E-3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-1.0732313089996053E-2</v>
      </c>
      <c r="D3998" s="6">
        <f t="shared" si="313"/>
        <v>1.1518254426170062E-4</v>
      </c>
      <c r="E3998" s="6">
        <f t="shared" si="315"/>
        <v>1.7758988611698146E-4</v>
      </c>
      <c r="F3998" s="6">
        <f t="shared" si="314"/>
        <v>0.21002042217405154</v>
      </c>
      <c r="G3998" s="17">
        <v>5.5866491983158498E-3</v>
      </c>
      <c r="H3998" s="9">
        <f t="shared" si="311"/>
        <v>4.5827985137255542E-3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-7.8779430620098123E-3</v>
      </c>
      <c r="D3999" s="6">
        <f t="shared" si="313"/>
        <v>6.2061986888268535E-5</v>
      </c>
      <c r="E3999" s="6">
        <f t="shared" si="315"/>
        <v>1.1518254426170062E-4</v>
      </c>
      <c r="F3999" s="6">
        <f t="shared" si="314"/>
        <v>0.29725582419802471</v>
      </c>
      <c r="G3999" s="17">
        <v>5.9055748401943683E-3</v>
      </c>
      <c r="H3999" s="9">
        <f t="shared" si="311"/>
        <v>5.4521172419347763E-3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-2.0592426810300588E-2</v>
      </c>
      <c r="D4000" s="6">
        <f t="shared" si="313"/>
        <v>4.2404804193758644E-4</v>
      </c>
      <c r="E4000" s="6">
        <f t="shared" si="315"/>
        <v>6.2061986888268535E-5</v>
      </c>
      <c r="F4000" s="6">
        <f t="shared" si="314"/>
        <v>0.33008376622509372</v>
      </c>
      <c r="G4000" s="17">
        <v>7.2956816946776627E-3</v>
      </c>
      <c r="H4000" s="9">
        <f t="shared" si="311"/>
        <v>5.7452916916819266E-3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-8.9372219264808976E-3</v>
      </c>
      <c r="D4001" s="6">
        <f t="shared" si="313"/>
        <v>7.9873935763170929E-5</v>
      </c>
      <c r="E4001" s="6">
        <f t="shared" si="315"/>
        <v>4.2404804193758644E-4</v>
      </c>
      <c r="F4001" s="6">
        <f t="shared" si="314"/>
        <v>0.49446148839106258</v>
      </c>
      <c r="G4001" s="17">
        <v>4.4872705452848891E-3</v>
      </c>
      <c r="H4001" s="9">
        <f t="shared" si="311"/>
        <v>7.031795562948787E-3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-1.3657901825444029E-2</v>
      </c>
      <c r="D4002" s="6">
        <f t="shared" si="313"/>
        <v>1.8653828227346733E-4</v>
      </c>
      <c r="E4002" s="6">
        <f t="shared" si="315"/>
        <v>7.9873935763170929E-5</v>
      </c>
      <c r="F4002" s="6">
        <f t="shared" si="314"/>
        <v>0.19805595561919212</v>
      </c>
      <c r="G4002" s="17">
        <v>3.7745330066615945E-3</v>
      </c>
      <c r="H4002" s="9">
        <f t="shared" si="311"/>
        <v>4.4503478023542398E-3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-2.4961036440584977E-2</v>
      </c>
      <c r="D4003" s="6">
        <f t="shared" si="313"/>
        <v>6.2305334018821119E-4</v>
      </c>
      <c r="E4003" s="6">
        <f t="shared" si="315"/>
        <v>1.8653828227346733E-4</v>
      </c>
      <c r="F4003" s="6">
        <f t="shared" si="314"/>
        <v>0.14531457121800637</v>
      </c>
      <c r="G4003" s="17">
        <v>5.6103926492287138E-3</v>
      </c>
      <c r="H4003" s="9">
        <f t="shared" si="311"/>
        <v>3.8120148375630227E-3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-2.2192881762624499E-2</v>
      </c>
      <c r="D4004" s="6">
        <f t="shared" si="313"/>
        <v>4.9252400092983113E-4</v>
      </c>
      <c r="E4004" s="6">
        <f t="shared" si="315"/>
        <v>6.2305334018821119E-4</v>
      </c>
      <c r="F4004" s="6">
        <f t="shared" si="314"/>
        <v>0.29964608940662124</v>
      </c>
      <c r="G4004" s="17">
        <v>4.6974132612504355E-3</v>
      </c>
      <c r="H4004" s="9">
        <f t="shared" si="311"/>
        <v>5.4739938747373589E-3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3.1933618336060059E-3</v>
      </c>
      <c r="D4005" s="6">
        <f t="shared" si="313"/>
        <v>1.0197559800331511E-5</v>
      </c>
      <c r="E4005" s="6">
        <f t="shared" si="315"/>
        <v>4.9252400092983113E-4</v>
      </c>
      <c r="F4005" s="6">
        <f t="shared" si="314"/>
        <v>0.21535111506963975</v>
      </c>
      <c r="G4005" s="17">
        <v>6.8466463444518183E-3</v>
      </c>
      <c r="H4005" s="9">
        <f t="shared" si="311"/>
        <v>4.6405938743833176E-3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-1.0128837936253059E-2</v>
      </c>
      <c r="D4006" s="6">
        <f t="shared" si="313"/>
        <v>1.0259335793887914E-4</v>
      </c>
      <c r="E4006" s="6">
        <f t="shared" si="315"/>
        <v>1.0197559800331511E-5</v>
      </c>
      <c r="F4006" s="6">
        <f t="shared" si="314"/>
        <v>0.43757340314882115</v>
      </c>
      <c r="G4006" s="17">
        <v>6.1739434458195075E-3</v>
      </c>
      <c r="H4006" s="9">
        <f t="shared" si="311"/>
        <v>6.6149331300385883E-3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3.5611818257268845E-3</v>
      </c>
      <c r="D4007" s="6">
        <f t="shared" si="313"/>
        <v>1.2682015995887466E-5</v>
      </c>
      <c r="E4007" s="6">
        <f t="shared" si="315"/>
        <v>1.0259335793887914E-4</v>
      </c>
      <c r="F4007" s="6">
        <f t="shared" si="314"/>
        <v>0.35912095911213082</v>
      </c>
      <c r="G4007" s="17">
        <v>6.3751033866644297E-3</v>
      </c>
      <c r="H4007" s="9">
        <f t="shared" si="311"/>
        <v>5.9926701820818638E-3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-1.0748670281559672E-2</v>
      </c>
      <c r="D4008" s="6">
        <f t="shared" si="313"/>
        <v>1.1553391282168406E-4</v>
      </c>
      <c r="E4008" s="6">
        <f t="shared" si="315"/>
        <v>1.2682015995887466E-5</v>
      </c>
      <c r="F4008" s="6">
        <f t="shared" si="314"/>
        <v>0.38172988515874406</v>
      </c>
      <c r="G4008" s="17">
        <v>3.4154871402984131E-3</v>
      </c>
      <c r="H4008" s="9">
        <f t="shared" si="311"/>
        <v>6.1784292919701209E-3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-5.3779778158333643E-3</v>
      </c>
      <c r="D4009" s="6">
        <f t="shared" si="313"/>
        <v>2.8922645387595805E-5</v>
      </c>
      <c r="E4009" s="6">
        <f t="shared" si="315"/>
        <v>1.1553391282168406E-4</v>
      </c>
      <c r="F4009" s="6">
        <f t="shared" si="314"/>
        <v>0.12219039784671308</v>
      </c>
      <c r="G4009" s="17">
        <v>6.923234810729679E-3</v>
      </c>
      <c r="H4009" s="9">
        <f t="shared" si="311"/>
        <v>3.4955743139963862E-3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-1.2248115386883673E-2</v>
      </c>
      <c r="D4010" s="6">
        <f t="shared" si="313"/>
        <v>1.5001633053041659E-4</v>
      </c>
      <c r="E4010" s="6">
        <f t="shared" si="315"/>
        <v>2.8922645387595805E-5</v>
      </c>
      <c r="F4010" s="6">
        <f t="shared" si="314"/>
        <v>0.44702009338080284</v>
      </c>
      <c r="G4010" s="17">
        <v>4.1831044901489587E-3</v>
      </c>
      <c r="H4010" s="9">
        <f t="shared" si="311"/>
        <v>6.6859561274420784E-3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-9.404095532520796E-3</v>
      </c>
      <c r="D4011" s="6">
        <f t="shared" si="313"/>
        <v>8.8437012784777598E-5</v>
      </c>
      <c r="E4011" s="6">
        <f t="shared" si="315"/>
        <v>1.5001633053041659E-4</v>
      </c>
      <c r="F4011" s="6">
        <f t="shared" si="314"/>
        <v>0.17443549425204313</v>
      </c>
      <c r="G4011" s="17">
        <v>6.7282013406537279E-3</v>
      </c>
      <c r="H4011" s="9">
        <f t="shared" si="311"/>
        <v>4.1765475485386625E-3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-1.0432566887454316E-2</v>
      </c>
      <c r="D4012" s="6">
        <f t="shared" si="313"/>
        <v>1.0883845186120823E-4</v>
      </c>
      <c r="E4012" s="6">
        <f t="shared" si="315"/>
        <v>8.8437012784777598E-5</v>
      </c>
      <c r="F4012" s="6">
        <f t="shared" si="314"/>
        <v>0.4231732510474418</v>
      </c>
      <c r="G4012" s="17">
        <v>2.1579923726353931E-3</v>
      </c>
      <c r="H4012" s="9">
        <f t="shared" si="311"/>
        <v>6.5051767927354733E-3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-1.0500000000000001E-2</v>
      </c>
      <c r="D4013" s="6">
        <f t="shared" si="313"/>
        <v>1.1025000000000001E-4</v>
      </c>
      <c r="E4013" s="6">
        <f t="shared" si="315"/>
        <v>1.0883845186120823E-4</v>
      </c>
      <c r="F4013" s="6">
        <f t="shared" si="314"/>
        <v>5.9414058127315587E-2</v>
      </c>
      <c r="G4013" s="17">
        <v>3.3365747962339548E-3</v>
      </c>
      <c r="H4013" s="9">
        <f t="shared" si="311"/>
        <v>2.4374999103039079E-3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-1.5761030693733469E-2</v>
      </c>
      <c r="D4014" s="6">
        <f t="shared" si="313"/>
        <v>2.4841008852880849E-4</v>
      </c>
      <c r="E4014" s="6">
        <f t="shared" si="315"/>
        <v>1.1025000000000001E-4</v>
      </c>
      <c r="F4014" s="6">
        <f t="shared" si="314"/>
        <v>0.11741782631382579</v>
      </c>
      <c r="G4014" s="17">
        <v>3.7992722618564278E-3</v>
      </c>
      <c r="H4014" s="9">
        <f t="shared" si="311"/>
        <v>3.4266284641586951E-3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-1.0397849511181948E-3</v>
      </c>
      <c r="D4015" s="6">
        <f t="shared" si="313"/>
        <v>1.0811527445718667E-6</v>
      </c>
      <c r="E4015" s="6">
        <f t="shared" si="315"/>
        <v>2.4841008852880849E-4</v>
      </c>
      <c r="F4015" s="6">
        <f t="shared" si="314"/>
        <v>0.14699394213802428</v>
      </c>
      <c r="G4015" s="17">
        <v>4.0494390364685107E-3</v>
      </c>
      <c r="H4015" s="9">
        <f t="shared" si="311"/>
        <v>3.8339789010638061E-3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-1.940958734198911E-2</v>
      </c>
      <c r="D4016" s="6">
        <f t="shared" si="313"/>
        <v>3.7673208078630387E-4</v>
      </c>
      <c r="E4016" s="6">
        <f t="shared" si="315"/>
        <v>1.0811527445718667E-6</v>
      </c>
      <c r="F4016" s="6">
        <f t="shared" si="314"/>
        <v>0.16457651559714553</v>
      </c>
      <c r="G4016" s="17">
        <v>5.4366306446972726E-3</v>
      </c>
      <c r="H4016" s="9">
        <f t="shared" si="311"/>
        <v>4.0568031206498741E-3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-2.4815992113772327E-2</v>
      </c>
      <c r="D4017" s="6">
        <f t="shared" si="313"/>
        <v>6.1583346459081036E-4</v>
      </c>
      <c r="E4017" s="6">
        <f t="shared" si="315"/>
        <v>3.7673208078630387E-4</v>
      </c>
      <c r="F4017" s="6">
        <f t="shared" si="314"/>
        <v>0.28244829409060818</v>
      </c>
      <c r="G4017" s="17">
        <v>1.0545221556123693E-2</v>
      </c>
      <c r="H4017" s="9">
        <f t="shared" si="311"/>
        <v>5.3145864758286521E-3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1.0446712773626488E-2</v>
      </c>
      <c r="D4018" s="6">
        <f t="shared" si="313"/>
        <v>1.0913380777465083E-4</v>
      </c>
      <c r="E4018" s="6">
        <f t="shared" si="315"/>
        <v>6.1583346459081036E-4</v>
      </c>
      <c r="F4018" s="6">
        <f t="shared" si="314"/>
        <v>1.0137445062622326</v>
      </c>
      <c r="G4018" s="17">
        <v>9.0356649446413622E-3</v>
      </c>
      <c r="H4018" s="9">
        <f t="shared" si="311"/>
        <v>1.0068488000997133E-2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-1.7083903192832435E-2</v>
      </c>
      <c r="D4019" s="6">
        <f t="shared" si="313"/>
        <v>2.9185974830207026E-4</v>
      </c>
      <c r="E4019" s="6">
        <f t="shared" si="315"/>
        <v>1.0913380777465083E-4</v>
      </c>
      <c r="F4019" s="6">
        <f t="shared" si="314"/>
        <v>0.7489785095637389</v>
      </c>
      <c r="G4019" s="17">
        <v>7.5734186115169735E-3</v>
      </c>
      <c r="H4019" s="9">
        <f t="shared" si="311"/>
        <v>8.65435445058578E-3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-1.9707805931971897E-2</v>
      </c>
      <c r="D4020" s="6">
        <f t="shared" si="313"/>
        <v>3.8839761465226671E-4</v>
      </c>
      <c r="E4020" s="6">
        <f t="shared" si="315"/>
        <v>2.9185974830207026E-4</v>
      </c>
      <c r="F4020" s="6">
        <f t="shared" si="314"/>
        <v>0.5314488543179835</v>
      </c>
      <c r="G4020" s="17">
        <v>7.8058518501458113E-3</v>
      </c>
      <c r="H4020" s="9">
        <f t="shared" si="311"/>
        <v>7.2900538702946735E-3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-1.4818236563548198E-2</v>
      </c>
      <c r="D4021" s="6">
        <f t="shared" si="313"/>
        <v>2.1958013485327672E-4</v>
      </c>
      <c r="E4021" s="6">
        <f t="shared" si="315"/>
        <v>3.8839761465226671E-4</v>
      </c>
      <c r="F4021" s="6">
        <f t="shared" si="314"/>
        <v>0.56346873570202638</v>
      </c>
      <c r="G4021" s="17">
        <v>1.4115179686158217E-2</v>
      </c>
      <c r="H4021" s="9">
        <f t="shared" si="311"/>
        <v>7.5064554598160806E-3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-5.7976159190828644E-3</v>
      </c>
      <c r="D4022" s="6">
        <f t="shared" si="313"/>
        <v>3.3612350345203047E-5</v>
      </c>
      <c r="E4022" s="6">
        <f t="shared" si="315"/>
        <v>2.1958013485327672E-4</v>
      </c>
      <c r="F4022" s="6">
        <f t="shared" si="314"/>
        <v>1.8022813179255703</v>
      </c>
      <c r="G4022" s="17">
        <v>8.8102958605236915E-3</v>
      </c>
      <c r="H4022" s="9">
        <f t="shared" si="311"/>
        <v>1.3424907142790859E-2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-2.8269664440330564E-2</v>
      </c>
      <c r="D4023" s="6">
        <f t="shared" si="313"/>
        <v>7.9917392756889032E-4</v>
      </c>
      <c r="E4023" s="6">
        <f t="shared" si="315"/>
        <v>3.3612350345203047E-5</v>
      </c>
      <c r="F4023" s="6">
        <f t="shared" si="314"/>
        <v>0.71295469682280099</v>
      </c>
      <c r="G4023" s="17">
        <v>8.9375153270083059E-3</v>
      </c>
      <c r="H4023" s="9">
        <f t="shared" si="311"/>
        <v>8.4436644700201166E-3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-4.5353276658581061E-3</v>
      </c>
      <c r="D4024" s="6">
        <f t="shared" si="313"/>
        <v>2.0569197036697938E-5</v>
      </c>
      <c r="E4024" s="6">
        <f t="shared" si="315"/>
        <v>7.9917392756889032E-4</v>
      </c>
      <c r="F4024" s="6">
        <f t="shared" si="314"/>
        <v>0.73319196261361175</v>
      </c>
      <c r="G4024" s="17">
        <v>9.953092737425364E-3</v>
      </c>
      <c r="H4024" s="9">
        <f t="shared" si="311"/>
        <v>8.5626629188215262E-3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-1.5349144356378019E-3</v>
      </c>
      <c r="D4025" s="6">
        <f t="shared" si="313"/>
        <v>2.355962324729312E-6</v>
      </c>
      <c r="E4025" s="6">
        <f t="shared" si="315"/>
        <v>2.0569197036697938E-5</v>
      </c>
      <c r="F4025" s="6">
        <f t="shared" si="314"/>
        <v>0.90501710506618249</v>
      </c>
      <c r="G4025" s="17">
        <v>1.0024711696368378E-2</v>
      </c>
      <c r="H4025" s="9">
        <f t="shared" si="311"/>
        <v>9.5132386970273302E-3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2.2109318956315353E-3</v>
      </c>
      <c r="D4026" s="6">
        <f t="shared" si="313"/>
        <v>4.8882198471208535E-6</v>
      </c>
      <c r="E4026" s="6">
        <f t="shared" si="315"/>
        <v>2.355962324729312E-6</v>
      </c>
      <c r="F4026" s="6">
        <f t="shared" si="314"/>
        <v>0.91783236474067975</v>
      </c>
      <c r="G4026" s="17">
        <v>9.0223314427040745E-3</v>
      </c>
      <c r="H4026" s="9">
        <f t="shared" si="311"/>
        <v>9.5803568030667814E-3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-2.487110874375368E-2</v>
      </c>
      <c r="D4027" s="6">
        <f t="shared" si="313"/>
        <v>6.1857205014362077E-4</v>
      </c>
      <c r="E4027" s="6">
        <f t="shared" si="315"/>
        <v>4.8882198471208535E-6</v>
      </c>
      <c r="F4027" s="6">
        <f t="shared" si="314"/>
        <v>0.74682187597759309</v>
      </c>
      <c r="G4027" s="17">
        <v>8.1626443761313346E-3</v>
      </c>
      <c r="H4027" s="9">
        <f t="shared" si="311"/>
        <v>8.6418856505834016E-3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-3.171642190872144E-2</v>
      </c>
      <c r="D4028" s="6">
        <f t="shared" si="313"/>
        <v>1.0059314186920253E-3</v>
      </c>
      <c r="E4028" s="6">
        <f t="shared" si="315"/>
        <v>6.1857205014362077E-4</v>
      </c>
      <c r="F4028" s="6">
        <f t="shared" si="314"/>
        <v>0.61450478080790305</v>
      </c>
      <c r="G4028" s="17">
        <v>8.4388283728709986E-3</v>
      </c>
      <c r="H4028" s="9">
        <f t="shared" si="311"/>
        <v>7.839035532563321E-3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-3.340705248689492E-3</v>
      </c>
      <c r="D4029" s="6">
        <f t="shared" si="313"/>
        <v>1.1160311558621521E-5</v>
      </c>
      <c r="E4029" s="6">
        <f t="shared" si="315"/>
        <v>1.0059314186920253E-3</v>
      </c>
      <c r="F4029" s="6">
        <f t="shared" si="314"/>
        <v>0.65558002930187298</v>
      </c>
      <c r="G4029" s="17">
        <v>5.3780067331224935E-3</v>
      </c>
      <c r="H4029" s="9">
        <f t="shared" si="311"/>
        <v>8.0967896681454748E-3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-9.4378648492788632E-4</v>
      </c>
      <c r="D4030" s="6">
        <f t="shared" si="313"/>
        <v>8.9073292913253537E-7</v>
      </c>
      <c r="E4030" s="6">
        <f t="shared" si="315"/>
        <v>1.1160311558621521E-5</v>
      </c>
      <c r="F4030" s="6">
        <f t="shared" si="314"/>
        <v>0.2767631182049875</v>
      </c>
      <c r="G4030" s="17">
        <v>6.0980407916587593E-3</v>
      </c>
      <c r="H4030" s="9">
        <f t="shared" si="311"/>
        <v>5.2608280546410889E-3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8.4935185666953558E-5</v>
      </c>
      <c r="D4031" s="6">
        <f t="shared" si="313"/>
        <v>7.2139857642798734E-9</v>
      </c>
      <c r="E4031" s="6">
        <f t="shared" si="315"/>
        <v>8.9073292913253537E-7</v>
      </c>
      <c r="F4031" s="6">
        <f t="shared" si="314"/>
        <v>0.35077592687222103</v>
      </c>
      <c r="G4031" s="17">
        <v>4.1831887349107512E-3</v>
      </c>
      <c r="H4031" s="9">
        <f t="shared" si="311"/>
        <v>5.9226339315563061E-3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-1.3369566456989876E-2</v>
      </c>
      <c r="D4032" s="6">
        <f t="shared" si="313"/>
        <v>1.7874530724786881E-4</v>
      </c>
      <c r="E4032" s="6">
        <f t="shared" si="315"/>
        <v>7.2139857642798734E-9</v>
      </c>
      <c r="F4032" s="6">
        <f t="shared" si="314"/>
        <v>0.17443915200330687</v>
      </c>
      <c r="G4032" s="17">
        <v>2.0390469840981906E-3</v>
      </c>
      <c r="H4032" s="9">
        <f t="shared" si="311"/>
        <v>4.1765913374821198E-3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-1.1862605183718386E-2</v>
      </c>
      <c r="D4033" s="6">
        <f t="shared" si="313"/>
        <v>1.4072140174478234E-4</v>
      </c>
      <c r="E4033" s="6">
        <f t="shared" si="315"/>
        <v>1.7874530724786881E-4</v>
      </c>
      <c r="F4033" s="6">
        <f t="shared" si="314"/>
        <v>5.4943795580233157E-2</v>
      </c>
      <c r="G4033" s="17">
        <v>5.0930267716511992E-3</v>
      </c>
      <c r="H4033" s="9">
        <f t="shared" si="311"/>
        <v>2.3440092913688108E-3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4.3429548262700207E-4</v>
      </c>
      <c r="D4034" s="6">
        <f t="shared" si="313"/>
        <v>1.8861256623022065E-7</v>
      </c>
      <c r="E4034" s="6">
        <f t="shared" si="315"/>
        <v>1.4072140174478234E-4</v>
      </c>
      <c r="F4034" s="6">
        <f t="shared" si="314"/>
        <v>0.25003741240665289</v>
      </c>
      <c r="G4034" s="17">
        <v>5.5974234473314547E-3</v>
      </c>
      <c r="H4034" s="9">
        <f t="shared" si="311"/>
        <v>5.000374110070694E-3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-1.713055942090012E-2</v>
      </c>
      <c r="D4035" s="6">
        <f t="shared" si="313"/>
        <v>2.9345606607298984E-4</v>
      </c>
      <c r="E4035" s="6">
        <f t="shared" si="315"/>
        <v>1.8861256623022065E-7</v>
      </c>
      <c r="F4035" s="6">
        <f t="shared" si="314"/>
        <v>0.29833310382092781</v>
      </c>
      <c r="G4035" s="17">
        <v>3.3823627777263862E-3</v>
      </c>
      <c r="H4035" s="9">
        <f t="shared" si="311"/>
        <v>5.4619877683946515E-3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-2.0711077460944152E-2</v>
      </c>
      <c r="D4036" s="6">
        <f t="shared" si="313"/>
        <v>4.2894872959322889E-4</v>
      </c>
      <c r="E4036" s="6">
        <f t="shared" si="315"/>
        <v>2.9345606607298984E-4</v>
      </c>
      <c r="F4036" s="6">
        <f t="shared" si="314"/>
        <v>0.12017665956142368</v>
      </c>
      <c r="G4036" s="17">
        <v>3.9238859016691484E-3</v>
      </c>
      <c r="H4036" s="9">
        <f t="shared" si="311"/>
        <v>3.4666505385086577E-3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-2.6471305726063023E-2</v>
      </c>
      <c r="D4037" s="6">
        <f t="shared" si="313"/>
        <v>7.00730026842697E-4</v>
      </c>
      <c r="E4037" s="6">
        <f t="shared" si="315"/>
        <v>4.2894872959322889E-4</v>
      </c>
      <c r="F4037" s="6">
        <f t="shared" si="314"/>
        <v>0.15561745165189428</v>
      </c>
      <c r="G4037" s="17">
        <v>1.6829906962349917E-2</v>
      </c>
      <c r="H4037" s="9">
        <f t="shared" si="311"/>
        <v>3.9448377869298282E-3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-9.9333206930354682E-3</v>
      </c>
      <c r="D4038" s="6">
        <f t="shared" si="313"/>
        <v>9.867085999068663E-5</v>
      </c>
      <c r="E4038" s="6">
        <f t="shared" si="315"/>
        <v>7.00730026842697E-4</v>
      </c>
      <c r="F4038" s="6">
        <f t="shared" si="314"/>
        <v>2.5547447501341249</v>
      </c>
      <c r="G4038" s="17">
        <v>6.596232660424738E-3</v>
      </c>
      <c r="H4038" s="9">
        <f t="shared" si="311"/>
        <v>1.5983568907268878E-2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-2.5304270545436172E-2</v>
      </c>
      <c r="D4039" s="6">
        <f t="shared" si="313"/>
        <v>6.4030610783662862E-4</v>
      </c>
      <c r="E4039" s="6">
        <f t="shared" si="315"/>
        <v>9.867085999068663E-5</v>
      </c>
      <c r="F4039" s="6">
        <f t="shared" si="314"/>
        <v>0.40742337199995848</v>
      </c>
      <c r="G4039" s="17">
        <v>1.0971805709787253E-2</v>
      </c>
      <c r="H4039" s="9">
        <f t="shared" si="311"/>
        <v>6.3829724423653785E-3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-3.3984203202447605E-2</v>
      </c>
      <c r="D4040" s="6">
        <f t="shared" si="313"/>
        <v>1.15492606730525E-3</v>
      </c>
      <c r="E4040" s="6">
        <f t="shared" si="315"/>
        <v>6.4030610783662862E-4</v>
      </c>
      <c r="F4040" s="6">
        <f t="shared" si="314"/>
        <v>1.0959596558350575</v>
      </c>
      <c r="G4040" s="17">
        <v>1.1862363491278411E-2</v>
      </c>
      <c r="H4040" s="9">
        <f t="shared" si="311"/>
        <v>1.0468809176955408E-2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-2.0703777456777102E-2</v>
      </c>
      <c r="D4041" s="6">
        <f t="shared" si="313"/>
        <v>4.2864640097975171E-4</v>
      </c>
      <c r="E4041" s="6">
        <f t="shared" si="315"/>
        <v>1.15492606730525E-3</v>
      </c>
      <c r="F4041" s="6">
        <f t="shared" si="314"/>
        <v>1.2781106768775599</v>
      </c>
      <c r="G4041" s="17">
        <v>1.2789337468242162E-2</v>
      </c>
      <c r="H4041" s="9">
        <f t="shared" si="311"/>
        <v>1.1305355708148064E-2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-7.3166053711584472E-3</v>
      </c>
      <c r="D4042" s="6">
        <f t="shared" si="313"/>
        <v>5.3532714157264638E-5</v>
      </c>
      <c r="E4042" s="6">
        <f t="shared" si="315"/>
        <v>4.2864640097975171E-4</v>
      </c>
      <c r="F4042" s="6">
        <f t="shared" si="314"/>
        <v>1.4827785753568499</v>
      </c>
      <c r="G4042" s="17">
        <v>9.4839861274406776E-3</v>
      </c>
      <c r="H4042" s="9">
        <f t="shared" si="311"/>
        <v>1.2176939580029335E-2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-3.3511840395456073E-3</v>
      </c>
      <c r="D4043" s="6">
        <f t="shared" si="313"/>
        <v>1.1230434466905214E-5</v>
      </c>
      <c r="E4043" s="6">
        <f t="shared" si="315"/>
        <v>5.3532714157264638E-5</v>
      </c>
      <c r="F4043" s="6">
        <f t="shared" si="314"/>
        <v>0.82334720562520969</v>
      </c>
      <c r="G4043" s="17">
        <v>1.0344888677577076E-2</v>
      </c>
      <c r="H4043" s="9">
        <f t="shared" si="311"/>
        <v>9.0738481672618353E-3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-3.2835608890178974E-2</v>
      </c>
      <c r="D4044" s="6">
        <f t="shared" si="313"/>
        <v>1.0781772111888004E-3</v>
      </c>
      <c r="E4044" s="6">
        <f t="shared" si="315"/>
        <v>1.1230434466905214E-5</v>
      </c>
      <c r="F4044" s="6">
        <f t="shared" si="314"/>
        <v>0.97624897550653866</v>
      </c>
      <c r="G4044" s="17">
        <v>1.4392087911256039E-2</v>
      </c>
      <c r="H4044" s="9">
        <f t="shared" si="311"/>
        <v>9.8805312382813631E-3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3.4957052271700848E-3</v>
      </c>
      <c r="D4045" s="6">
        <f t="shared" si="313"/>
        <v>1.2219955035264253E-5</v>
      </c>
      <c r="E4045" s="6">
        <f t="shared" si="315"/>
        <v>1.0781772111888004E-3</v>
      </c>
      <c r="F4045" s="6">
        <f t="shared" si="314"/>
        <v>1.8730021493833895</v>
      </c>
      <c r="G4045" s="17">
        <v>1.4703379778301261E-2</v>
      </c>
      <c r="H4045" s="9">
        <f t="shared" si="311"/>
        <v>1.3685766874323813E-2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-3.4659617784644832E-2</v>
      </c>
      <c r="D4046" s="6">
        <f t="shared" si="313"/>
        <v>1.2012891049776684E-3</v>
      </c>
      <c r="E4046" s="6">
        <f t="shared" si="315"/>
        <v>1.2219955035264253E-5</v>
      </c>
      <c r="F4046" s="6">
        <f t="shared" si="314"/>
        <v>1.9541082489377131</v>
      </c>
      <c r="G4046" s="17">
        <v>1.8062322569769692E-2</v>
      </c>
      <c r="H4046" s="9">
        <f t="shared" ref="H4046:H4102" si="316">SQRT(F4046)/100</f>
        <v>1.3978942195093708E-2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-8.7540074200632995E-3</v>
      </c>
      <c r="D4047" s="6">
        <f t="shared" ref="D4047:D4111" si="318">C4047^2</f>
        <v>7.6632645910523303E-5</v>
      </c>
      <c r="E4047" s="6">
        <f t="shared" si="315"/>
        <v>1.2012891049776684E-3</v>
      </c>
      <c r="F4047" s="6">
        <f t="shared" ref="F4047:F4101" si="319">IF(C4046&gt;0,B$6+B$7*E4047+B$8*(G4046*100)^2,B$6+B$7*E4047+B$8*(G4046*100)^2+E4047*$B$9)</f>
        <v>2.9399200899924431</v>
      </c>
      <c r="G4047" s="17">
        <v>1.1309421586884959E-2</v>
      </c>
      <c r="H4047" s="9">
        <f t="shared" si="316"/>
        <v>1.7146195175584709E-2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-2.61867692088582E-2</v>
      </c>
      <c r="D4048" s="6">
        <f t="shared" si="318"/>
        <v>6.857468815980039E-4</v>
      </c>
      <c r="E4048" s="6">
        <f t="shared" ref="E4048:E4112" si="320">D4047</f>
        <v>7.6632645910523303E-5</v>
      </c>
      <c r="F4048" s="6">
        <f t="shared" si="319"/>
        <v>1.1633286763518429</v>
      </c>
      <c r="G4048" s="17">
        <v>2.4999721633287533E-2</v>
      </c>
      <c r="H4048" s="9">
        <f t="shared" si="316"/>
        <v>1.078577153638924E-2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-3.1734851996986675E-3</v>
      </c>
      <c r="D4049" s="6">
        <f t="shared" si="318"/>
        <v>1.0071008312706491E-5</v>
      </c>
      <c r="E4049" s="6">
        <f t="shared" si="320"/>
        <v>6.857468815980039E-4</v>
      </c>
      <c r="F4049" s="6">
        <f t="shared" si="319"/>
        <v>5.615712471881686</v>
      </c>
      <c r="G4049" s="17">
        <v>1.372800868359364E-2</v>
      </c>
      <c r="H4049" s="9">
        <f t="shared" si="316"/>
        <v>2.3697494533983305E-2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2.6868829209262864E-3</v>
      </c>
      <c r="D4050" s="6">
        <f t="shared" si="318"/>
        <v>7.2193398307653725E-6</v>
      </c>
      <c r="E4050" s="6">
        <f t="shared" si="320"/>
        <v>1.0071008312706491E-5</v>
      </c>
      <c r="F4050" s="6">
        <f t="shared" si="319"/>
        <v>1.7057204764443252</v>
      </c>
      <c r="G4050" s="17">
        <v>7.3194681788994551E-3</v>
      </c>
      <c r="H4050" s="9">
        <f t="shared" si="316"/>
        <v>1.3060323412704316E-2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-2.3526970612290001E-2</v>
      </c>
      <c r="D4051" s="6">
        <f t="shared" si="318"/>
        <v>5.5351834619155732E-4</v>
      </c>
      <c r="E4051" s="6">
        <f t="shared" si="320"/>
        <v>7.2193398307653725E-6</v>
      </c>
      <c r="F4051" s="6">
        <f t="shared" si="319"/>
        <v>0.49756782137715277</v>
      </c>
      <c r="G4051" s="17">
        <v>5.1696027414925676E-3</v>
      </c>
      <c r="H4051" s="9">
        <f t="shared" si="316"/>
        <v>7.0538487464444034E-3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7.0972830670596471E-3</v>
      </c>
      <c r="D4052" s="6">
        <f t="shared" si="318"/>
        <v>5.037142693397159E-5</v>
      </c>
      <c r="E4052" s="6">
        <f t="shared" si="320"/>
        <v>5.5351834619155732E-4</v>
      </c>
      <c r="F4052" s="6">
        <f t="shared" si="319"/>
        <v>0.2570837637406464</v>
      </c>
      <c r="G4052" s="17">
        <v>7.783880876984001E-3</v>
      </c>
      <c r="H4052" s="9">
        <f t="shared" si="316"/>
        <v>5.0703428260882553E-3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-2.437495200007567E-2</v>
      </c>
      <c r="D4053" s="6">
        <f t="shared" si="318"/>
        <v>5.941382850059929E-4</v>
      </c>
      <c r="E4053" s="6">
        <f t="shared" si="320"/>
        <v>5.037142693397159E-5</v>
      </c>
      <c r="F4053" s="6">
        <f t="shared" si="319"/>
        <v>0.5603938950988907</v>
      </c>
      <c r="G4053" s="17">
        <v>1.2487142660999826E-2</v>
      </c>
      <c r="H4053" s="9">
        <f t="shared" si="316"/>
        <v>7.485946133247893E-3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-2.6796753930564167E-3</v>
      </c>
      <c r="D4054" s="6">
        <f t="shared" si="318"/>
        <v>7.1806602121520617E-6</v>
      </c>
      <c r="E4054" s="6">
        <f t="shared" si="320"/>
        <v>5.941382850059929E-4</v>
      </c>
      <c r="F4054" s="6">
        <f t="shared" si="319"/>
        <v>1.414364167304146</v>
      </c>
      <c r="G4054" s="17">
        <v>9.4835349520138151E-3</v>
      </c>
      <c r="H4054" s="9">
        <f t="shared" si="316"/>
        <v>1.1892704348902928E-2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1.3884159886989053E-2</v>
      </c>
      <c r="D4055" s="6">
        <f t="shared" si="318"/>
        <v>1.927698957674759E-4</v>
      </c>
      <c r="E4055" s="6">
        <f t="shared" si="320"/>
        <v>7.1806602121520617E-6</v>
      </c>
      <c r="F4055" s="6">
        <f t="shared" si="319"/>
        <v>0.82326973405929382</v>
      </c>
      <c r="G4055" s="17">
        <v>8.8958955698939749E-3</v>
      </c>
      <c r="H4055" s="9">
        <f t="shared" si="316"/>
        <v>9.0734212624527348E-3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-1.1540306570055753E-2</v>
      </c>
      <c r="D4056" s="6">
        <f t="shared" si="318"/>
        <v>1.3317867573087196E-4</v>
      </c>
      <c r="E4056" s="6">
        <f t="shared" si="320"/>
        <v>1.927698957674759E-4</v>
      </c>
      <c r="F4056" s="6">
        <f t="shared" si="319"/>
        <v>0.72652973272054355</v>
      </c>
      <c r="G4056" s="17">
        <v>9.237330812978015E-3</v>
      </c>
      <c r="H4056" s="9">
        <f t="shared" si="316"/>
        <v>8.5236713493690233E-3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-2.8636385833121586E-2</v>
      </c>
      <c r="D4057" s="6">
        <f t="shared" si="318"/>
        <v>8.200425935834067E-4</v>
      </c>
      <c r="E4057" s="6">
        <f t="shared" si="320"/>
        <v>1.3317867573087196E-4</v>
      </c>
      <c r="F4057" s="6">
        <f t="shared" si="319"/>
        <v>0.78198776613451737</v>
      </c>
      <c r="G4057" s="17">
        <v>9.3727279875499125E-3</v>
      </c>
      <c r="H4057" s="9">
        <f t="shared" si="316"/>
        <v>8.8430072155037693E-3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7.7244862407650945E-4</v>
      </c>
      <c r="D4058" s="6">
        <f t="shared" si="318"/>
        <v>5.9667687683769263E-7</v>
      </c>
      <c r="E4058" s="6">
        <f t="shared" si="320"/>
        <v>8.200425935834067E-4</v>
      </c>
      <c r="F4058" s="6">
        <f t="shared" si="319"/>
        <v>0.80456931882438965</v>
      </c>
      <c r="G4058" s="17">
        <v>1.8013021811201943E-2</v>
      </c>
      <c r="H4058" s="9">
        <f t="shared" si="316"/>
        <v>8.9697788090029821E-3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-5.6198672305136886E-3</v>
      </c>
      <c r="D4059" s="6">
        <f t="shared" si="318"/>
        <v>3.1582907688601599E-5</v>
      </c>
      <c r="E4059" s="6">
        <f t="shared" si="320"/>
        <v>5.9667687683769263E-7</v>
      </c>
      <c r="F4059" s="6">
        <f t="shared" si="319"/>
        <v>2.9239684278823868</v>
      </c>
      <c r="G4059" s="17">
        <v>8.3179870652886102E-3</v>
      </c>
      <c r="H4059" s="9">
        <f t="shared" si="316"/>
        <v>1.7099615281878089E-2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-2.3473836069497683E-2</v>
      </c>
      <c r="D4060" s="6">
        <f t="shared" si="318"/>
        <v>5.5102097981765046E-4</v>
      </c>
      <c r="E4060" s="6">
        <f t="shared" si="320"/>
        <v>3.1582907688601599E-5</v>
      </c>
      <c r="F4060" s="6">
        <f t="shared" si="319"/>
        <v>0.63742561530305653</v>
      </c>
      <c r="G4060" s="17">
        <v>9.9543064271814339E-3</v>
      </c>
      <c r="H4060" s="9">
        <f t="shared" si="316"/>
        <v>7.9838938827057095E-3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-2.1540060882056799E-2</v>
      </c>
      <c r="D4061" s="6">
        <f t="shared" si="318"/>
        <v>4.6397422280271353E-4</v>
      </c>
      <c r="E4061" s="6">
        <f t="shared" si="320"/>
        <v>5.5102097981765046E-4</v>
      </c>
      <c r="F4061" s="6">
        <f t="shared" si="319"/>
        <v>0.90524290778018568</v>
      </c>
      <c r="G4061" s="17">
        <v>1.6710024872522673E-2</v>
      </c>
      <c r="H4061" s="9">
        <f t="shared" si="316"/>
        <v>9.5144254045117487E-3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-1.1290846267405849E-2</v>
      </c>
      <c r="D4062" s="6">
        <f t="shared" si="318"/>
        <v>1.274832094341926E-4</v>
      </c>
      <c r="E4062" s="6">
        <f t="shared" si="320"/>
        <v>4.6397422280271353E-4</v>
      </c>
      <c r="F4062" s="6">
        <f t="shared" si="319"/>
        <v>2.5187259214633473</v>
      </c>
      <c r="G4062" s="17">
        <v>1.0518191105221092E-2</v>
      </c>
      <c r="H4062" s="9">
        <f t="shared" si="316"/>
        <v>1.5870494388844181E-2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-1.6741322749853658E-2</v>
      </c>
      <c r="D4063" s="6">
        <f t="shared" si="318"/>
        <v>2.8027188741476766E-4</v>
      </c>
      <c r="E4063" s="6">
        <f t="shared" si="320"/>
        <v>1.274832094341926E-4</v>
      </c>
      <c r="F4063" s="6">
        <f t="shared" si="319"/>
        <v>1.0086361627889602</v>
      </c>
      <c r="G4063" s="17">
        <v>1.321084580982671E-2</v>
      </c>
      <c r="H4063" s="9">
        <f t="shared" si="316"/>
        <v>1.0043087985221279E-2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-2.6624573743928959E-2</v>
      </c>
      <c r="D4064" s="6">
        <f t="shared" si="318"/>
        <v>7.0886792704591124E-4</v>
      </c>
      <c r="E4064" s="6">
        <f t="shared" si="320"/>
        <v>2.8027188741476766E-4</v>
      </c>
      <c r="F4064" s="6">
        <f t="shared" si="319"/>
        <v>1.5809383466900773</v>
      </c>
      <c r="G4064" s="17">
        <v>1.58398395393647E-2</v>
      </c>
      <c r="H4064" s="9">
        <f t="shared" si="316"/>
        <v>1.2573537078682662E-2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9.3312095925655158E-3</v>
      </c>
      <c r="D4065" s="6">
        <f t="shared" si="318"/>
        <v>8.7071472460386698E-5</v>
      </c>
      <c r="E4065" s="6">
        <f t="shared" si="320"/>
        <v>7.0886792704591124E-4</v>
      </c>
      <c r="F4065" s="6">
        <f t="shared" si="319"/>
        <v>2.2650284744424893</v>
      </c>
      <c r="G4065" s="17">
        <v>7.0958607267348891E-3</v>
      </c>
      <c r="H4065" s="9">
        <f t="shared" si="316"/>
        <v>1.5050011542993878E-2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3.3372480022971236E-3</v>
      </c>
      <c r="D4066" s="6">
        <f t="shared" si="318"/>
        <v>1.1137224228836142E-5</v>
      </c>
      <c r="E4066" s="6">
        <f t="shared" si="320"/>
        <v>8.7071472460386698E-5</v>
      </c>
      <c r="F4066" s="6">
        <f t="shared" si="319"/>
        <v>0.46869605178247892</v>
      </c>
      <c r="G4066" s="17">
        <v>4.9768728014344382E-3</v>
      </c>
      <c r="H4066" s="9">
        <f t="shared" si="316"/>
        <v>6.8461379754024745E-3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5.2686592180310552E-3</v>
      </c>
      <c r="D4067" s="6">
        <f t="shared" si="318"/>
        <v>2.775876995574361E-5</v>
      </c>
      <c r="E4067" s="6">
        <f t="shared" si="320"/>
        <v>1.1137224228836142E-5</v>
      </c>
      <c r="F4067" s="6">
        <f t="shared" si="319"/>
        <v>0.23955828763100956</v>
      </c>
      <c r="G4067" s="17">
        <v>7.7148299551299017E-3</v>
      </c>
      <c r="H4067" s="9">
        <f t="shared" si="316"/>
        <v>4.8944692013640203E-3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-1.2958398495067124E-2</v>
      </c>
      <c r="D4068" s="6">
        <f t="shared" si="318"/>
        <v>1.679200915569579E-4</v>
      </c>
      <c r="E4068" s="6">
        <f t="shared" si="320"/>
        <v>2.775876995574361E-5</v>
      </c>
      <c r="F4068" s="6">
        <f t="shared" si="319"/>
        <v>0.5508081112759543</v>
      </c>
      <c r="G4068" s="17">
        <v>4.6325573409258438E-3</v>
      </c>
      <c r="H4068" s="9">
        <f t="shared" si="316"/>
        <v>7.4216447723934771E-3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-1.1807067931358238E-2</v>
      </c>
      <c r="D4069" s="6">
        <f t="shared" si="318"/>
        <v>1.3940685313570809E-4</v>
      </c>
      <c r="E4069" s="6">
        <f t="shared" si="320"/>
        <v>1.679200915569579E-4</v>
      </c>
      <c r="F4069" s="6">
        <f t="shared" si="319"/>
        <v>0.20992545457508435</v>
      </c>
      <c r="G4069" s="17">
        <v>6.9815745490471532E-3</v>
      </c>
      <c r="H4069" s="9">
        <f t="shared" si="316"/>
        <v>4.5817622654944065E-3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3.3536940502500411E-3</v>
      </c>
      <c r="D4070" s="6">
        <f t="shared" si="318"/>
        <v>1.1247263782682525E-5</v>
      </c>
      <c r="E4070" s="6">
        <f t="shared" si="320"/>
        <v>1.3940685313570809E-4</v>
      </c>
      <c r="F4070" s="6">
        <f t="shared" si="319"/>
        <v>0.45428799367951939</v>
      </c>
      <c r="G4070" s="17">
        <v>7.6047789405173085E-3</v>
      </c>
      <c r="H4070" s="9">
        <f t="shared" si="316"/>
        <v>6.7400889732964165E-3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-2.1929287435324952E-2</v>
      </c>
      <c r="D4071" s="6">
        <f t="shared" si="318"/>
        <v>4.8089364742110081E-4</v>
      </c>
      <c r="E4071" s="6">
        <f t="shared" si="320"/>
        <v>1.1247263782682525E-5</v>
      </c>
      <c r="F4071" s="6">
        <f t="shared" si="319"/>
        <v>0.53570716010965225</v>
      </c>
      <c r="G4071" s="17">
        <v>5.9821500611495484E-3</v>
      </c>
      <c r="H4071" s="9">
        <f t="shared" si="316"/>
        <v>7.3192018698055618E-3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-7.2669376668771145E-3</v>
      </c>
      <c r="D4072" s="6">
        <f t="shared" si="318"/>
        <v>5.2808383054277398E-5</v>
      </c>
      <c r="E4072" s="6">
        <f t="shared" si="320"/>
        <v>4.8089364742110081E-4</v>
      </c>
      <c r="F4072" s="6">
        <f t="shared" si="319"/>
        <v>0.33824478287233645</v>
      </c>
      <c r="G4072" s="17">
        <v>1.6391581968285059E-2</v>
      </c>
      <c r="H4072" s="9">
        <f t="shared" si="316"/>
        <v>5.815881557187496E-3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2.2960905297671023E-3</v>
      </c>
      <c r="D4073" s="6">
        <f t="shared" si="318"/>
        <v>5.272031720886173E-6</v>
      </c>
      <c r="E4073" s="6">
        <f t="shared" si="320"/>
        <v>5.2808383054277398E-5</v>
      </c>
      <c r="F4073" s="6">
        <f t="shared" si="319"/>
        <v>2.4243031592602615</v>
      </c>
      <c r="G4073" s="17">
        <v>7.4665835867682891E-3</v>
      </c>
      <c r="H4073" s="9">
        <f t="shared" si="316"/>
        <v>1.5570173920866334E-2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-1.3938699896679537E-2</v>
      </c>
      <c r="D4074" s="6">
        <f t="shared" si="318"/>
        <v>1.9428735480969412E-4</v>
      </c>
      <c r="E4074" s="6">
        <f t="shared" si="320"/>
        <v>5.272031720886173E-6</v>
      </c>
      <c r="F4074" s="6">
        <f t="shared" si="319"/>
        <v>0.51705158969407605</v>
      </c>
      <c r="G4074" s="17">
        <v>6.9036827403150336E-3</v>
      </c>
      <c r="H4074" s="9">
        <f t="shared" si="316"/>
        <v>7.1906299424603689E-3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-1.7947793522386943E-2</v>
      </c>
      <c r="D4075" s="6">
        <f t="shared" si="318"/>
        <v>3.2212329232223473E-4</v>
      </c>
      <c r="E4075" s="6">
        <f t="shared" si="320"/>
        <v>1.9428735480969412E-4</v>
      </c>
      <c r="F4075" s="6">
        <f t="shared" si="319"/>
        <v>0.44460154137519969</v>
      </c>
      <c r="G4075" s="17">
        <v>8.3207741744528232E-3</v>
      </c>
      <c r="H4075" s="9">
        <f t="shared" si="316"/>
        <v>6.6678447895493166E-3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1.0385335446831722E-2</v>
      </c>
      <c r="D4076" s="6">
        <f t="shared" si="318"/>
        <v>1.0785519234321944E-4</v>
      </c>
      <c r="E4076" s="6">
        <f t="shared" si="320"/>
        <v>3.2212329232223473E-4</v>
      </c>
      <c r="F4076" s="6">
        <f t="shared" si="319"/>
        <v>0.63784613017936731</v>
      </c>
      <c r="G4076" s="17">
        <v>7.5276739957618917E-3</v>
      </c>
      <c r="H4076" s="9">
        <f t="shared" si="316"/>
        <v>7.9865269684598669E-3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-8.4718137614617928E-3</v>
      </c>
      <c r="D4077" s="6">
        <f t="shared" si="318"/>
        <v>7.1771628408893404E-5</v>
      </c>
      <c r="E4077" s="6">
        <f t="shared" si="320"/>
        <v>1.0785519234321944E-4</v>
      </c>
      <c r="F4077" s="6">
        <f t="shared" si="319"/>
        <v>0.52525624941941018</v>
      </c>
      <c r="G4077" s="17">
        <v>6.0068015469753738E-3</v>
      </c>
      <c r="H4077" s="9">
        <f t="shared" si="316"/>
        <v>7.2474564463638567E-3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-7.8654928234795293E-3</v>
      </c>
      <c r="D4078" s="6">
        <f t="shared" si="318"/>
        <v>6.1865977356207974E-5</v>
      </c>
      <c r="E4078" s="6">
        <f t="shared" si="320"/>
        <v>7.1771628408893404E-5</v>
      </c>
      <c r="F4078" s="6">
        <f t="shared" si="319"/>
        <v>0.34088474219307041</v>
      </c>
      <c r="G4078" s="17">
        <v>5.3996822390948796E-3</v>
      </c>
      <c r="H4078" s="9">
        <f t="shared" si="316"/>
        <v>5.8385335675413428E-3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-6.7964375883572915E-3</v>
      </c>
      <c r="D4079" s="6">
        <f t="shared" si="318"/>
        <v>4.6191563892435877E-5</v>
      </c>
      <c r="E4079" s="6">
        <f t="shared" si="320"/>
        <v>6.1865977356207974E-5</v>
      </c>
      <c r="F4079" s="6">
        <f t="shared" si="319"/>
        <v>0.27885647714039202</v>
      </c>
      <c r="G4079" s="17">
        <v>6.0030003594624863E-3</v>
      </c>
      <c r="H4079" s="9">
        <f t="shared" si="316"/>
        <v>5.2806862919547873E-3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-6.5576081153564374E-3</v>
      </c>
      <c r="D4080" s="6">
        <f t="shared" si="318"/>
        <v>4.3002224194588607E-5</v>
      </c>
      <c r="E4080" s="6">
        <f t="shared" si="320"/>
        <v>4.6191563892435877E-5</v>
      </c>
      <c r="F4080" s="6">
        <f t="shared" si="319"/>
        <v>0.3404753888594661</v>
      </c>
      <c r="G4080" s="17">
        <v>5.6882099904654974E-3</v>
      </c>
      <c r="H4080" s="9">
        <f t="shared" si="316"/>
        <v>5.8350268967629114E-3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-1.6954540993269873E-2</v>
      </c>
      <c r="D4081" s="6">
        <f t="shared" si="318"/>
        <v>2.8745646029246859E-4</v>
      </c>
      <c r="E4081" s="6">
        <f t="shared" si="320"/>
        <v>4.3002224194588607E-5</v>
      </c>
      <c r="F4081" s="6">
        <f t="shared" si="319"/>
        <v>0.30751106068553952</v>
      </c>
      <c r="G4081" s="17">
        <v>5.3888767270058417E-3</v>
      </c>
      <c r="H4081" s="9">
        <f t="shared" si="316"/>
        <v>5.5453679831507985E-3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-8.3648398658672882E-3</v>
      </c>
      <c r="D4082" s="6">
        <f t="shared" si="318"/>
        <v>6.9970545981602671E-5</v>
      </c>
      <c r="E4082" s="6">
        <f t="shared" si="320"/>
        <v>2.8745646029246859E-4</v>
      </c>
      <c r="F4082" s="6">
        <f t="shared" si="319"/>
        <v>0.27781629971684269</v>
      </c>
      <c r="G4082" s="17">
        <v>3.8932578468394746E-3</v>
      </c>
      <c r="H4082" s="9">
        <f t="shared" si="316"/>
        <v>5.2708282054800713E-3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-1.0807600545259352E-2</v>
      </c>
      <c r="D4083" s="6">
        <f t="shared" si="318"/>
        <v>1.1680422954589025E-4</v>
      </c>
      <c r="E4083" s="6">
        <f t="shared" si="320"/>
        <v>6.9970545981602671E-5</v>
      </c>
      <c r="F4083" s="6">
        <f t="shared" si="319"/>
        <v>0.15346657779999315</v>
      </c>
      <c r="G4083" s="17">
        <v>1.2029801409654333E-2</v>
      </c>
      <c r="H4083" s="9">
        <f t="shared" si="316"/>
        <v>3.9174810503688866E-3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2.2560705481447212E-3</v>
      </c>
      <c r="D4084" s="6">
        <f t="shared" si="318"/>
        <v>5.0898543182060228E-6</v>
      </c>
      <c r="E4084" s="6">
        <f t="shared" si="320"/>
        <v>1.1680422954589025E-4</v>
      </c>
      <c r="F4084" s="6">
        <f t="shared" si="319"/>
        <v>1.3139243717922593</v>
      </c>
      <c r="G4084" s="17">
        <v>4.989526548076207E-3</v>
      </c>
      <c r="H4084" s="9">
        <f t="shared" si="316"/>
        <v>1.1462654019869305E-2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-9.5813477229450186E-3</v>
      </c>
      <c r="D4085" s="6">
        <f t="shared" si="318"/>
        <v>9.1802224187983688E-5</v>
      </c>
      <c r="E4085" s="6">
        <f t="shared" si="320"/>
        <v>5.0898543182060228E-6</v>
      </c>
      <c r="F4085" s="6">
        <f t="shared" si="319"/>
        <v>0.24068787543313525</v>
      </c>
      <c r="G4085" s="17">
        <v>4.2866662927357434E-3</v>
      </c>
      <c r="H4085" s="9">
        <f t="shared" si="316"/>
        <v>4.9059950614848283E-3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-9.2008113795380153E-3</v>
      </c>
      <c r="D4086" s="6">
        <f t="shared" si="318"/>
        <v>8.4654930041836235E-5</v>
      </c>
      <c r="E4086" s="6">
        <f t="shared" si="320"/>
        <v>9.1802224187983688E-5</v>
      </c>
      <c r="F4086" s="6">
        <f t="shared" si="319"/>
        <v>0.18229104920693245</v>
      </c>
      <c r="G4086" s="17">
        <v>6.1535427845628579E-3</v>
      </c>
      <c r="H4086" s="9">
        <f t="shared" si="316"/>
        <v>4.2695555881957139E-3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-6.2063966089109229E-3</v>
      </c>
      <c r="D4087" s="6">
        <f t="shared" si="318"/>
        <v>3.8519358867101002E-5</v>
      </c>
      <c r="E4087" s="6">
        <f t="shared" si="320"/>
        <v>8.4654930041836235E-5</v>
      </c>
      <c r="F4087" s="6">
        <f t="shared" si="319"/>
        <v>0.35686805578681008</v>
      </c>
      <c r="G4087" s="17">
        <v>6.1984028985053417E-3</v>
      </c>
      <c r="H4087" s="9">
        <f t="shared" si="316"/>
        <v>5.9738434511360447E-3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-1.5517775538685559E-3</v>
      </c>
      <c r="D4088" s="6">
        <f t="shared" si="318"/>
        <v>2.4080135766902791E-6</v>
      </c>
      <c r="E4088" s="6">
        <f t="shared" si="320"/>
        <v>3.8519358867101002E-5</v>
      </c>
      <c r="F4088" s="6">
        <f t="shared" si="319"/>
        <v>0.3618303996872822</v>
      </c>
      <c r="G4088" s="17">
        <v>7.2384189358593535E-3</v>
      </c>
      <c r="H4088" s="9">
        <f t="shared" si="316"/>
        <v>6.0152339911867282E-3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-3.6130005687147028E-3</v>
      </c>
      <c r="D4089" s="6">
        <f t="shared" si="318"/>
        <v>1.3053773109532766E-5</v>
      </c>
      <c r="E4089" s="6">
        <f t="shared" si="320"/>
        <v>2.4080135766902791E-6</v>
      </c>
      <c r="F4089" s="6">
        <f t="shared" si="319"/>
        <v>0.48699944836719233</v>
      </c>
      <c r="G4089" s="17">
        <v>3.730693830397501E-3</v>
      </c>
      <c r="H4089" s="9">
        <f t="shared" si="316"/>
        <v>6.9785345765940891E-3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-9.2754353017609134E-3</v>
      </c>
      <c r="D4090" s="6">
        <f t="shared" si="318"/>
        <v>8.6033700037152562E-5</v>
      </c>
      <c r="E4090" s="6">
        <f t="shared" si="320"/>
        <v>1.3053773109532766E-5</v>
      </c>
      <c r="F4090" s="6">
        <f t="shared" si="319"/>
        <v>0.14236444186966271</v>
      </c>
      <c r="G4090" s="17">
        <v>3.4616957540764296E-3</v>
      </c>
      <c r="H4090" s="9">
        <f t="shared" si="316"/>
        <v>3.7731212791224022E-3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-1.2846096209073177E-2</v>
      </c>
      <c r="D4091" s="6">
        <f t="shared" si="318"/>
        <v>1.6502218781276425E-4</v>
      </c>
      <c r="E4091" s="6">
        <f t="shared" si="320"/>
        <v>8.6033700037152562E-5</v>
      </c>
      <c r="F4091" s="6">
        <f t="shared" si="319"/>
        <v>0.1250362767283747</v>
      </c>
      <c r="G4091" s="17">
        <v>4.1657189918265685E-3</v>
      </c>
      <c r="H4091" s="9">
        <f t="shared" si="316"/>
        <v>3.5360468991286679E-3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-1.5059227145433823E-2</v>
      </c>
      <c r="D4092" s="6">
        <f t="shared" si="318"/>
        <v>2.2678032221777093E-4</v>
      </c>
      <c r="E4092" s="6">
        <f t="shared" si="320"/>
        <v>1.6502218781276425E-4</v>
      </c>
      <c r="F4092" s="6">
        <f t="shared" si="319"/>
        <v>0.17313566512959416</v>
      </c>
      <c r="G4092" s="17">
        <v>2.8800662155687141E-3</v>
      </c>
      <c r="H4092" s="9">
        <f t="shared" si="316"/>
        <v>4.1609574034060263E-3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-9.7494999474832915E-3</v>
      </c>
      <c r="D4093" s="6">
        <f t="shared" si="318"/>
        <v>9.5052749225976708E-5</v>
      </c>
      <c r="E4093" s="6">
        <f t="shared" si="320"/>
        <v>2.2678032221777093E-4</v>
      </c>
      <c r="F4093" s="6">
        <f t="shared" si="319"/>
        <v>9.2000371065785333E-2</v>
      </c>
      <c r="G4093" s="17">
        <v>5.4608724324489181E-3</v>
      </c>
      <c r="H4093" s="9">
        <f t="shared" si="316"/>
        <v>3.0331562944527824E-3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-9.3782008849779414E-3</v>
      </c>
      <c r="D4094" s="6">
        <f t="shared" si="318"/>
        <v>8.7950651839001039E-5</v>
      </c>
      <c r="E4094" s="6">
        <f t="shared" si="320"/>
        <v>9.5052749225976708E-5</v>
      </c>
      <c r="F4094" s="6">
        <f t="shared" si="319"/>
        <v>0.28480952345287669</v>
      </c>
      <c r="G4094" s="17">
        <v>3.4704246580714239E-3</v>
      </c>
      <c r="H4094" s="9">
        <f t="shared" si="316"/>
        <v>5.3367548515261291E-3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-4.9428109540115067E-3</v>
      </c>
      <c r="D4095" s="6">
        <f t="shared" si="318"/>
        <v>2.4431380127096142E-5</v>
      </c>
      <c r="E4095" s="6">
        <f t="shared" si="320"/>
        <v>8.7950651839001039E-5</v>
      </c>
      <c r="F4095" s="6">
        <f t="shared" si="319"/>
        <v>0.12557829705847293</v>
      </c>
      <c r="G4095" s="17">
        <v>7.4467247211133635E-3</v>
      </c>
      <c r="H4095" s="9">
        <f t="shared" si="316"/>
        <v>3.5437028241441597E-3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-5.7729006191759476E-3</v>
      </c>
      <c r="D4096" s="6">
        <f t="shared" si="318"/>
        <v>3.3326381558882037E-5</v>
      </c>
      <c r="E4096" s="6">
        <f t="shared" si="320"/>
        <v>2.4431380127096142E-5</v>
      </c>
      <c r="F4096" s="6">
        <f t="shared" si="319"/>
        <v>0.51439930459369865</v>
      </c>
      <c r="G4096" s="17">
        <v>5.5317148504433434E-3</v>
      </c>
      <c r="H4096" s="9">
        <f t="shared" si="316"/>
        <v>7.1721635828646477E-3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-1.2283545777757159E-2</v>
      </c>
      <c r="D4097" s="6">
        <f t="shared" si="318"/>
        <v>1.5088549687425573E-4</v>
      </c>
      <c r="E4097" s="6">
        <f t="shared" si="320"/>
        <v>3.3326381558882037E-5</v>
      </c>
      <c r="F4097" s="6">
        <f t="shared" si="319"/>
        <v>0.29178361818146792</v>
      </c>
      <c r="G4097" s="17">
        <v>3.1631883601861781E-3</v>
      </c>
      <c r="H4097" s="9">
        <f t="shared" si="316"/>
        <v>5.4016999007855662E-3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-4.430831911187998E-3</v>
      </c>
      <c r="D4098" s="6">
        <f t="shared" si="318"/>
        <v>1.9632271425201885E-5</v>
      </c>
      <c r="E4098" s="6">
        <f t="shared" si="320"/>
        <v>1.5088549687425573E-4</v>
      </c>
      <c r="F4098" s="6">
        <f t="shared" si="319"/>
        <v>0.10732426838556386</v>
      </c>
      <c r="G4098" s="17">
        <v>8.6647641087815169E-3</v>
      </c>
      <c r="H4098" s="9">
        <f t="shared" si="316"/>
        <v>3.2760382840492548E-3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-1.3638217733255424E-2</v>
      </c>
      <c r="D4099" s="6">
        <f t="shared" si="318"/>
        <v>1.8600098293968274E-4</v>
      </c>
      <c r="E4099" s="6">
        <f t="shared" si="320"/>
        <v>1.9632271425201885E-5</v>
      </c>
      <c r="F4099" s="6">
        <f t="shared" si="319"/>
        <v>0.69017522114504404</v>
      </c>
      <c r="G4099" s="17">
        <v>3.0960140585290781E-3</v>
      </c>
      <c r="H4099" s="9">
        <f t="shared" si="316"/>
        <v>8.3076785033187467E-3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-1.8065314852975668E-2</v>
      </c>
      <c r="D4100" s="6">
        <f t="shared" si="318"/>
        <v>3.2635560073714331E-4</v>
      </c>
      <c r="E4100" s="6">
        <f t="shared" si="320"/>
        <v>1.8600098293968274E-4</v>
      </c>
      <c r="F4100" s="6">
        <f t="shared" si="319"/>
        <v>0.10355885164170905</v>
      </c>
      <c r="G4100" s="17">
        <v>4.0409224745744238E-3</v>
      </c>
      <c r="H4100" s="9">
        <f t="shared" si="316"/>
        <v>3.2180561157585342E-3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-4.1164859075564697E-3</v>
      </c>
      <c r="D4101" s="6">
        <f t="shared" si="318"/>
        <v>1.6945456227111012E-5</v>
      </c>
      <c r="E4101" s="6">
        <f t="shared" si="320"/>
        <v>3.2635560073714331E-4</v>
      </c>
      <c r="F4101" s="6">
        <f t="shared" si="319"/>
        <v>0.16396511716266182</v>
      </c>
      <c r="G4101" s="17">
        <v>6.1842828159748625E-3</v>
      </c>
      <c r="H4101" s="9">
        <f t="shared" si="316"/>
        <v>4.0492606382234999E-3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-2.0375273734747349E-2</v>
      </c>
      <c r="D4102" s="6">
        <f t="shared" si="318"/>
        <v>4.1515177976588521E-4</v>
      </c>
      <c r="E4102" s="6">
        <f t="shared" si="320"/>
        <v>1.6945456227111012E-5</v>
      </c>
      <c r="F4102" s="6">
        <f>IF(C4101&gt;0,B$6+B$7*E4102+B$8*(G4101*100)^2,B$6+B$7*E4102+B$8*(G4101*100)^2+E4102*$B$9)</f>
        <v>0.3602639352464706</v>
      </c>
      <c r="G4102" s="17">
        <v>6.7126234292448021E-3</v>
      </c>
      <c r="H4102" s="9">
        <f t="shared" si="316"/>
        <v>6.0021990573994677E-3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-8.5067718643315401E-3</v>
      </c>
      <c r="D4104" s="6">
        <f t="shared" si="318"/>
        <v>7.2365167551782713E-5</v>
      </c>
      <c r="E4104" s="6">
        <f>D4102</f>
        <v>4.1515177976588521E-4</v>
      </c>
      <c r="F4104" s="24">
        <f>IF(C4102&gt;0,B$6+B$7*E4104+B$8*(G4102*100)^2,B$6+B$7*E4104+B$8*(G4102*100)^2+E4104*$B$9)</f>
        <v>0.42130361744009565</v>
      </c>
      <c r="G4104" s="17">
        <v>7.0332640230069869E-3</v>
      </c>
      <c r="H4104" s="9">
        <f>SQRT(F4104)/100</f>
        <v>6.4907905330560131E-3</v>
      </c>
      <c r="I4104" s="8">
        <f t="shared" ref="I4104:I4167" si="321">SQRT((G4104-H4104)^2)</f>
        <v>5.424734899509738E-4</v>
      </c>
      <c r="J4104" s="10">
        <f>ABS(G4104-H4104)/G4104</f>
        <v>7.7129692298831945E-2</v>
      </c>
      <c r="K4104" s="10">
        <f>G4104/H4104-LN(G4104/H4104)-1</f>
        <v>3.3093076709791447E-3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-1.1669872571520778E-2</v>
      </c>
      <c r="D4105" s="6">
        <f t="shared" si="318"/>
        <v>1.3618592583553298E-4</v>
      </c>
      <c r="E4105" s="6">
        <f t="shared" si="320"/>
        <v>7.2365167551782713E-5</v>
      </c>
      <c r="F4105" s="24">
        <f>IF(C4102&gt;0,B$6+B$7*E4104+B$8*(H4104*100)^2,B$6+B$7*E4104+B$8*(H4104*100)^2+E4104*$B$9)</f>
        <v>0.39506899832759551</v>
      </c>
      <c r="G4105" s="17">
        <v>8.3986933865169509E-3</v>
      </c>
      <c r="H4105" s="9">
        <f t="shared" ref="H4105:H4168" si="322">SQRT(F4105)/100</f>
        <v>6.2854514422402107E-3</v>
      </c>
      <c r="I4105" s="8">
        <f t="shared" si="321"/>
        <v>2.1132419442767402E-3</v>
      </c>
      <c r="J4105" s="10">
        <f t="shared" ref="J4105:J4168" si="323">ABS(G4105-H4105)/G4105</f>
        <v>0.25161556054293938</v>
      </c>
      <c r="K4105" s="10">
        <f t="shared" ref="K4105:K4168" si="324">G4105/H4105-LN(G4105/H4105)-1</f>
        <v>4.6373164527778732E-2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-1.154649842613183E-3</v>
      </c>
      <c r="D4106" s="6">
        <f t="shared" si="318"/>
        <v>1.3332162590466482E-6</v>
      </c>
      <c r="E4106" s="6">
        <f t="shared" si="320"/>
        <v>1.3618592583553298E-4</v>
      </c>
      <c r="F4106" s="24">
        <f>IF(C4102&gt;0,B$6+B$7*E4104+B$8*(H4105*100)^2,B$6+B$7*E4104+B$8*(H4105*100)^2+E4104*$B$9)</f>
        <v>0.37157064998852912</v>
      </c>
      <c r="G4106" s="17">
        <v>5.5115481861478409E-3</v>
      </c>
      <c r="H4106" s="9">
        <f t="shared" si="322"/>
        <v>6.095659521237461E-3</v>
      </c>
      <c r="I4106" s="8">
        <f t="shared" si="321"/>
        <v>5.8411133508962012E-4</v>
      </c>
      <c r="J4106" s="10">
        <f t="shared" si="323"/>
        <v>0.10597953884494117</v>
      </c>
      <c r="K4106" s="10">
        <f t="shared" si="324"/>
        <v>4.9072621762109581E-3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-1.3479856021923753E-6</v>
      </c>
      <c r="D4107" s="6">
        <f t="shared" si="318"/>
        <v>1.8170651837179407E-12</v>
      </c>
      <c r="E4107" s="6">
        <f t="shared" si="320"/>
        <v>1.3332162590466482E-6</v>
      </c>
      <c r="F4107" s="24">
        <f>IF(C4102&gt;0,B$6+B$7*E4104+B$8*(H4106*100)^2,B$6+B$7*E4104+B$8*(H4106*100)^2+E4104*$B$9)</f>
        <v>0.3505231793812274</v>
      </c>
      <c r="G4107" s="17">
        <v>4.3329241276144218E-3</v>
      </c>
      <c r="H4107" s="9">
        <f t="shared" si="322"/>
        <v>5.9204998047565835E-3</v>
      </c>
      <c r="I4107" s="8">
        <f t="shared" si="321"/>
        <v>1.5875756771421617E-3</v>
      </c>
      <c r="J4107" s="10">
        <f t="shared" si="323"/>
        <v>0.36639821755111907</v>
      </c>
      <c r="K4107" s="10">
        <f t="shared" si="324"/>
        <v>4.4029311350968436E-2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-9.4869937448050085E-3</v>
      </c>
      <c r="D4108" s="6">
        <f t="shared" si="318"/>
        <v>9.0003050313969352E-5</v>
      </c>
      <c r="E4108" s="6">
        <f t="shared" si="320"/>
        <v>1.8170651837179407E-12</v>
      </c>
      <c r="F4108" s="24">
        <f>IF(C4102&gt;0,B$6+B$7*E4104+B$8*(H4107*100)^2,B$6+B$7*E4104+B$8*(H4107*100)^2+E4104*$B$9)</f>
        <v>0.33167095995826729</v>
      </c>
      <c r="G4108" s="17">
        <v>2.7933341335139015E-3</v>
      </c>
      <c r="H4108" s="9">
        <f t="shared" si="322"/>
        <v>5.759088121901481E-3</v>
      </c>
      <c r="I4108" s="8">
        <f t="shared" si="321"/>
        <v>2.9657539883875795E-3</v>
      </c>
      <c r="J4108" s="10">
        <f t="shared" si="323"/>
        <v>1.0617254673563814</v>
      </c>
      <c r="K4108" s="10">
        <f t="shared" si="324"/>
        <v>0.2085738665938166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-1.2117287000873512E-2</v>
      </c>
      <c r="D4109" s="6">
        <f t="shared" si="318"/>
        <v>1.4682864426153819E-4</v>
      </c>
      <c r="E4109" s="6">
        <f t="shared" si="320"/>
        <v>9.0003050313969352E-5</v>
      </c>
      <c r="F4109" s="24">
        <f>IF(C4102&gt;0,B$6+B$7*E4104+B$8*(H4108*100)^2,B$6+B$7*E4104+B$8*(H4108*100)^2+E4104*$B$9)</f>
        <v>0.31478502702112188</v>
      </c>
      <c r="G4109" s="17">
        <v>2.513511854714847E-3</v>
      </c>
      <c r="H4109" s="9">
        <f t="shared" si="322"/>
        <v>5.6105706217917072E-3</v>
      </c>
      <c r="I4109" s="8">
        <f t="shared" si="321"/>
        <v>3.0970587670768601E-3</v>
      </c>
      <c r="J4109" s="10">
        <f t="shared" si="323"/>
        <v>1.2321639785654463</v>
      </c>
      <c r="K4109" s="10">
        <f t="shared" si="324"/>
        <v>0.25096726980581652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-4.5560047346567623E-3</v>
      </c>
      <c r="D4110" s="6">
        <f t="shared" si="318"/>
        <v>2.0757179142214834E-5</v>
      </c>
      <c r="E4110" s="6">
        <f t="shared" si="320"/>
        <v>1.4682864426153819E-4</v>
      </c>
      <c r="F4110" s="24">
        <f>IF(C4102&gt;0,B$6+B$7*E4104+B$8*(H4109*100)^2,B$6+B$7*E4104+B$8*(H4109*100)^2+E4104*$B$9)</f>
        <v>0.29966029688932072</v>
      </c>
      <c r="G4110" s="17">
        <v>5.0181846319965777E-3</v>
      </c>
      <c r="H4110" s="9">
        <f t="shared" si="322"/>
        <v>5.4741236457475154E-3</v>
      </c>
      <c r="I4110" s="8">
        <f t="shared" si="321"/>
        <v>4.5593901375093771E-4</v>
      </c>
      <c r="J4110" s="10">
        <f t="shared" si="323"/>
        <v>9.0857361214613963E-2</v>
      </c>
      <c r="K4110" s="10">
        <f t="shared" si="324"/>
        <v>3.6740930193710497E-3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-7.7577617451624762E-3</v>
      </c>
      <c r="D4111" s="6">
        <f t="shared" si="318"/>
        <v>6.018286729470635E-5</v>
      </c>
      <c r="E4111" s="6">
        <f t="shared" si="320"/>
        <v>2.0757179142214834E-5</v>
      </c>
      <c r="F4111" s="24">
        <f>IF(C4102&gt;0,B$6+B$7*E4104+B$8*(H4110*100)^2,B$6+B$7*E4104+B$8*(H4110*100)^2+E4104*$B$9)</f>
        <v>0.28611307611026637</v>
      </c>
      <c r="G4111" s="17">
        <v>4.2350821587597036E-3</v>
      </c>
      <c r="H4111" s="9">
        <f t="shared" si="322"/>
        <v>5.3489538800616555E-3</v>
      </c>
      <c r="I4111" s="8">
        <f t="shared" si="321"/>
        <v>1.113871721301952E-3</v>
      </c>
      <c r="J4111" s="10">
        <f t="shared" si="323"/>
        <v>0.2630106523430854</v>
      </c>
      <c r="K4111" s="10">
        <f t="shared" si="324"/>
        <v>2.5257237042214609E-2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-8.1392754548733313E-3</v>
      </c>
      <c r="D4112" s="6">
        <f t="shared" ref="D4112:D4175" si="326">C4112^2</f>
        <v>6.6247804930303473E-5</v>
      </c>
      <c r="E4112" s="6">
        <f t="shared" si="320"/>
        <v>6.018286729470635E-5</v>
      </c>
      <c r="F4112" s="24">
        <f>IF(C4102&gt;0,B$6+B$7*E4104+B$8*(H4111*100)^2,B$6+B$7*E4104+B$8*(H4111*100)^2+E4104*$B$9)</f>
        <v>0.27397883045846744</v>
      </c>
      <c r="G4112" s="17">
        <v>5.0613214169374955E-3</v>
      </c>
      <c r="H4112" s="9">
        <f t="shared" si="322"/>
        <v>5.2342987157638163E-3</v>
      </c>
      <c r="I4112" s="8">
        <f t="shared" si="321"/>
        <v>1.7297729882632083E-4</v>
      </c>
      <c r="J4112" s="10">
        <f t="shared" si="323"/>
        <v>3.4176311792303828E-2</v>
      </c>
      <c r="K4112" s="10">
        <f t="shared" si="324"/>
        <v>5.5838491258120015E-4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-1.6805664899546852E-2</v>
      </c>
      <c r="D4113" s="6">
        <f t="shared" si="326"/>
        <v>2.8243037271586107E-4</v>
      </c>
      <c r="E4113" s="6">
        <f t="shared" ref="E4113:E4176" si="327">D4112</f>
        <v>6.6247804930303473E-5</v>
      </c>
      <c r="F4113" s="24">
        <f>IF(C4102&gt;0,B$6+B$7*E4104+B$8*(H4112*100)^2,B$6+B$7*E4104+B$8*(H4112*100)^2+E4104*$B$9)</f>
        <v>0.26311018662815111</v>
      </c>
      <c r="G4113" s="17">
        <v>4.0648265584911228E-3</v>
      </c>
      <c r="H4113" s="9">
        <f t="shared" si="322"/>
        <v>5.1294267382247603E-3</v>
      </c>
      <c r="I4113" s="8">
        <f t="shared" si="321"/>
        <v>1.0646001797336374E-3</v>
      </c>
      <c r="J4113" s="10">
        <f t="shared" si="323"/>
        <v>0.26190543788633891</v>
      </c>
      <c r="K4113" s="10">
        <f t="shared" si="324"/>
        <v>2.5075236637113862E-2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-9.3200793530614241E-3</v>
      </c>
      <c r="D4114" s="6">
        <f t="shared" si="326"/>
        <v>8.6863879147361855E-5</v>
      </c>
      <c r="E4114" s="6">
        <f t="shared" si="327"/>
        <v>2.8243037271586107E-4</v>
      </c>
      <c r="F4114" s="24">
        <f>IF(C4102&gt;0,B$6+B$7*E4104+B$8*(H4113*100)^2,B$6+B$7*E4104+B$8*(H4113*100)^2+E4104*$B$9)</f>
        <v>0.25337514234933678</v>
      </c>
      <c r="G4114" s="17">
        <v>4.6294729858968832E-3</v>
      </c>
      <c r="H4114" s="9">
        <f t="shared" si="322"/>
        <v>5.0336382701713558E-3</v>
      </c>
      <c r="I4114" s="8">
        <f t="shared" si="321"/>
        <v>4.0416528427447262E-4</v>
      </c>
      <c r="J4114" s="10">
        <f t="shared" si="323"/>
        <v>8.7302655292667689E-2</v>
      </c>
      <c r="K4114" s="10">
        <f t="shared" si="324"/>
        <v>3.407126940115246E-3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-1.1973543126473446E-2</v>
      </c>
      <c r="D4115" s="6">
        <f t="shared" si="326"/>
        <v>1.4336573500151951E-4</v>
      </c>
      <c r="E4115" s="6">
        <f t="shared" si="327"/>
        <v>8.6863879147361855E-5</v>
      </c>
      <c r="F4115" s="24">
        <f>IF(C4102&gt;0,B$6+B$7*E4104+B$8*(H4114*100)^2,B$6+B$7*E4104+B$8*(H4114*100)^2+E4104*$B$9)</f>
        <v>0.24465546318880282</v>
      </c>
      <c r="G4115" s="17">
        <v>6.6669049505782962E-3</v>
      </c>
      <c r="H4115" s="9">
        <f t="shared" si="322"/>
        <v>4.9462658965001346E-3</v>
      </c>
      <c r="I4115" s="8">
        <f t="shared" si="321"/>
        <v>1.7206390540781616E-3</v>
      </c>
      <c r="J4115" s="10">
        <f t="shared" si="323"/>
        <v>0.25808663342784138</v>
      </c>
      <c r="K4115" s="10">
        <f t="shared" si="324"/>
        <v>4.9343467944342745E-2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-9.772673570142788E-3</v>
      </c>
      <c r="D4116" s="6">
        <f t="shared" si="326"/>
        <v>9.550514870856738E-5</v>
      </c>
      <c r="E4116" s="6">
        <f t="shared" si="327"/>
        <v>1.4336573500151951E-4</v>
      </c>
      <c r="F4116" s="24">
        <f>IF(C4102&gt;0,B$6+B$7*E4104+B$8*(H4115*100)^2,B$6+B$7*E4104+B$8*(H4115*100)^2+E4104*$B$9)</f>
        <v>0.23684524656471251</v>
      </c>
      <c r="G4116" s="17">
        <v>4.0218858564831372E-3</v>
      </c>
      <c r="H4116" s="9">
        <f t="shared" si="322"/>
        <v>4.8666749076213475E-3</v>
      </c>
      <c r="I4116" s="8">
        <f t="shared" si="321"/>
        <v>8.4478905113821029E-4</v>
      </c>
      <c r="J4116" s="10">
        <f t="shared" si="323"/>
        <v>0.21004799272869476</v>
      </c>
      <c r="K4116" s="10">
        <f t="shared" si="324"/>
        <v>1.7073524846601629E-2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-7.6563784107529457E-3</v>
      </c>
      <c r="D4117" s="6">
        <f t="shared" si="326"/>
        <v>5.8620130368643802E-5</v>
      </c>
      <c r="E4117" s="6">
        <f t="shared" si="327"/>
        <v>9.550514870856738E-5</v>
      </c>
      <c r="F4117" s="24">
        <f>IF(C4102&gt;0,B$6+B$7*E4104+B$8*(H4116*100)^2,B$6+B$7*E4104+B$8*(H4116*100)^2+E4104*$B$9)</f>
        <v>0.22984963553451487</v>
      </c>
      <c r="G4117" s="17">
        <v>5.9498873383800315E-3</v>
      </c>
      <c r="H4117" s="9">
        <f t="shared" si="322"/>
        <v>4.794263609090711E-3</v>
      </c>
      <c r="I4117" s="8">
        <f t="shared" si="321"/>
        <v>1.1556237292893205E-3</v>
      </c>
      <c r="J4117" s="10">
        <f t="shared" si="323"/>
        <v>0.19422615312981048</v>
      </c>
      <c r="K4117" s="10">
        <f t="shared" si="324"/>
        <v>2.5090846771755659E-2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-2.2252431811855031E-2</v>
      </c>
      <c r="D4118" s="6">
        <f t="shared" si="326"/>
        <v>4.951707215412578E-4</v>
      </c>
      <c r="E4118" s="6">
        <f t="shared" si="327"/>
        <v>5.8620130368643802E-5</v>
      </c>
      <c r="F4118" s="24">
        <f>IF(C4102&gt;0,B$6+B$7*E4104+B$8*(H4117*100)^2,B$6+B$7*E4104+B$8*(H4117*100)^2+E4104*$B$9)</f>
        <v>0.22358366673476687</v>
      </c>
      <c r="G4118" s="17">
        <v>6.7132333863718007E-3</v>
      </c>
      <c r="H4118" s="9">
        <f t="shared" si="322"/>
        <v>4.7284634579825915E-3</v>
      </c>
      <c r="I4118" s="8">
        <f t="shared" si="321"/>
        <v>1.9847699283892092E-3</v>
      </c>
      <c r="J4118" s="10">
        <f t="shared" si="323"/>
        <v>0.29565036907824349</v>
      </c>
      <c r="K4118" s="10">
        <f t="shared" si="324"/>
        <v>6.9269037151370449E-2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-1.3708546640342018E-2</v>
      </c>
      <c r="D4119" s="6">
        <f t="shared" si="326"/>
        <v>1.8792425099043242E-4</v>
      </c>
      <c r="E4119" s="6">
        <f t="shared" si="327"/>
        <v>4.951707215412578E-4</v>
      </c>
      <c r="F4119" s="24">
        <f>IF(C4102&gt;0,B$6+B$7*E4104+B$8*(H4118*100)^2,B$6+B$7*E4104+B$8*(H4118*100)^2+E4104*$B$9)</f>
        <v>0.21797123848083252</v>
      </c>
      <c r="G4119" s="17">
        <v>7.431912929955496E-3</v>
      </c>
      <c r="H4119" s="9">
        <f t="shared" si="322"/>
        <v>4.6687389997817665E-3</v>
      </c>
      <c r="I4119" s="8">
        <f t="shared" si="321"/>
        <v>2.7631739301737296E-3</v>
      </c>
      <c r="J4119" s="10">
        <f t="shared" si="323"/>
        <v>0.37179847990903148</v>
      </c>
      <c r="K4119" s="10">
        <f t="shared" si="324"/>
        <v>0.12695160538217953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-3.9097511265077352E-3</v>
      </c>
      <c r="D4120" s="6">
        <f t="shared" si="326"/>
        <v>1.5286153871228505E-5</v>
      </c>
      <c r="E4120" s="6">
        <f t="shared" si="327"/>
        <v>1.8792425099043242E-4</v>
      </c>
      <c r="F4120" s="24">
        <f>IF(C4102&gt;0,B$6+B$7*E4104+B$8*(H4119*100)^2,B$6+B$7*E4104+B$8*(H4119*100)^2+E4104*$B$9)</f>
        <v>0.21294418649378349</v>
      </c>
      <c r="G4120" s="17">
        <v>4.0080106788529498E-3</v>
      </c>
      <c r="H4120" s="9">
        <f t="shared" si="322"/>
        <v>4.6145875925567119E-3</v>
      </c>
      <c r="I4120" s="8">
        <f t="shared" si="321"/>
        <v>6.0657691370376212E-4</v>
      </c>
      <c r="J4120" s="10">
        <f t="shared" si="323"/>
        <v>0.15134114210428151</v>
      </c>
      <c r="K4120" s="10">
        <f t="shared" si="324"/>
        <v>9.4797759595157682E-3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-1.8369953829763419E-2</v>
      </c>
      <c r="D4121" s="6">
        <f t="shared" si="326"/>
        <v>3.3745520370763969E-4</v>
      </c>
      <c r="E4121" s="6">
        <f t="shared" si="327"/>
        <v>1.5286153871228505E-5</v>
      </c>
      <c r="F4121" s="24">
        <f>IF(C4102&gt;0,B$6+B$7*E4104+B$8*(H4120*100)^2,B$6+B$7*E4104+B$8*(H4120*100)^2+E4104*$B$9)</f>
        <v>0.20844145602898376</v>
      </c>
      <c r="G4121" s="17">
        <v>7.1637419765844977E-3</v>
      </c>
      <c r="H4121" s="9">
        <f t="shared" si="322"/>
        <v>4.5655389170281288E-3</v>
      </c>
      <c r="I4121" s="8">
        <f t="shared" si="321"/>
        <v>2.5982030595563688E-3</v>
      </c>
      <c r="J4121" s="10">
        <f t="shared" si="323"/>
        <v>0.36268797341513553</v>
      </c>
      <c r="K4121" s="10">
        <f t="shared" si="324"/>
        <v>0.11859420760922479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-1.6129635360094895E-2</v>
      </c>
      <c r="D4122" s="6">
        <f t="shared" si="326"/>
        <v>2.6016513684962357E-4</v>
      </c>
      <c r="E4122" s="6">
        <f t="shared" si="327"/>
        <v>3.3745520370763969E-4</v>
      </c>
      <c r="F4122" s="24">
        <f>IF(C4102&gt;0,B$6+B$7*E4104+B$8*(H4121*100)^2,B$6+B$7*E4104+B$8*(H4121*100)^2+E4104*$B$9)</f>
        <v>0.20440836035166265</v>
      </c>
      <c r="G4122" s="17">
        <v>4.4024950027731985E-3</v>
      </c>
      <c r="H4122" s="9">
        <f t="shared" si="322"/>
        <v>4.5211542812832947E-3</v>
      </c>
      <c r="I4122" s="8">
        <f t="shared" si="321"/>
        <v>1.1865927851009619E-4</v>
      </c>
      <c r="J4122" s="10">
        <f t="shared" si="323"/>
        <v>2.6952734400686636E-2</v>
      </c>
      <c r="K4122" s="10">
        <f t="shared" si="324"/>
        <v>3.5055646745041358E-4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-9.9647043530854355E-3</v>
      </c>
      <c r="D4123" s="6">
        <f t="shared" si="326"/>
        <v>9.9295332844399832E-5</v>
      </c>
      <c r="E4123" s="6">
        <f t="shared" si="327"/>
        <v>2.6016513684962357E-4</v>
      </c>
      <c r="F4123" s="24">
        <f>IF(C4102&gt;0,B$6+B$7*E4104+B$8*(H4122*100)^2,B$6+B$7*E4104+B$8*(H4122*100)^2+E4104*$B$9)</f>
        <v>0.20079591655348614</v>
      </c>
      <c r="G4123" s="17">
        <v>4.6157444118678417E-3</v>
      </c>
      <c r="H4123" s="9">
        <f t="shared" si="322"/>
        <v>4.4810257369656574E-3</v>
      </c>
      <c r="I4123" s="8">
        <f t="shared" si="321"/>
        <v>1.347186749021843E-4</v>
      </c>
      <c r="J4123" s="10">
        <f t="shared" si="323"/>
        <v>2.9186770947672129E-2</v>
      </c>
      <c r="K4123" s="10">
        <f t="shared" si="324"/>
        <v>4.4307104288621169E-4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-5.9849136451280696E-3</v>
      </c>
      <c r="D4124" s="6">
        <f t="shared" si="326"/>
        <v>3.5819191339640154E-5</v>
      </c>
      <c r="E4124" s="6">
        <f t="shared" si="327"/>
        <v>9.9295332844399832E-5</v>
      </c>
      <c r="F4124" s="24">
        <f>IF(C4102&gt;0,B$6+B$7*E4104+B$8*(H4123*100)^2,B$6+B$7*E4104+B$8*(H4123*100)^2+E4104*$B$9)</f>
        <v>0.19756025064345939</v>
      </c>
      <c r="G4124" s="17">
        <v>5.9934392586918073E-3</v>
      </c>
      <c r="H4124" s="9">
        <f t="shared" si="322"/>
        <v>4.4447750296663993E-3</v>
      </c>
      <c r="I4124" s="8">
        <f t="shared" si="321"/>
        <v>1.548664229025408E-3</v>
      </c>
      <c r="J4124" s="10">
        <f t="shared" si="323"/>
        <v>0.25839324671214509</v>
      </c>
      <c r="K4124" s="10">
        <f t="shared" si="324"/>
        <v>4.9487376807834327E-2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-1.2459046679005357E-2</v>
      </c>
      <c r="D4125" s="6">
        <f t="shared" si="326"/>
        <v>1.5522784414963441E-4</v>
      </c>
      <c r="E4125" s="6">
        <f t="shared" si="327"/>
        <v>3.5819191339640154E-5</v>
      </c>
      <c r="F4125" s="24">
        <f>IF(C4102&gt;0,B$6+B$7*E4104+B$8*(H4124*100)^2,B$6+B$7*E4104+B$8*(H4124*100)^2+E4104*$B$9)</f>
        <v>0.19466206468784844</v>
      </c>
      <c r="G4125" s="17">
        <v>4.0821822316695084E-3</v>
      </c>
      <c r="H4125" s="9">
        <f t="shared" si="322"/>
        <v>4.4120524100224427E-3</v>
      </c>
      <c r="I4125" s="8">
        <f t="shared" si="321"/>
        <v>3.2987017835293432E-4</v>
      </c>
      <c r="J4125" s="10">
        <f t="shared" si="323"/>
        <v>8.0807313253633425E-2</v>
      </c>
      <c r="K4125" s="10">
        <f t="shared" si="324"/>
        <v>2.9425760907306753E-3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1.9847460765568675E-3</v>
      </c>
      <c r="D4126" s="6">
        <f t="shared" si="326"/>
        <v>3.9392169884078791E-6</v>
      </c>
      <c r="E4126" s="6">
        <f t="shared" si="327"/>
        <v>1.5522784414963441E-4</v>
      </c>
      <c r="F4126" s="24">
        <f>IF(C4125&gt;0,B$6+B$7*E4126+B$8*(G4125*100)^2,B$6+B$7*E4126+B$8*(G4125*100)^2+E4126*$B$9)</f>
        <v>0.16696409237964566</v>
      </c>
      <c r="G4126" s="17">
        <v>4.8411746537187304E-3</v>
      </c>
      <c r="H4126" s="9">
        <f t="shared" si="322"/>
        <v>4.0861239871012927E-3</v>
      </c>
      <c r="I4126" s="8">
        <f t="shared" si="321"/>
        <v>7.5505066661743763E-4</v>
      </c>
      <c r="J4126" s="10">
        <f t="shared" si="323"/>
        <v>0.1559643517586064</v>
      </c>
      <c r="K4126" s="10">
        <f t="shared" si="324"/>
        <v>1.5223533172643577E-2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-2.2690594674478794E-2</v>
      </c>
      <c r="D4127" s="6">
        <f t="shared" si="326"/>
        <v>5.148630866814854E-4</v>
      </c>
      <c r="E4127" s="6">
        <f t="shared" si="327"/>
        <v>3.9392169884078791E-6</v>
      </c>
      <c r="F4127" s="24">
        <f>IF(C4125&gt;0,B$6+B$7*E4126+B$8*(H4126*100)^2,B$6+B$7*E4126+B$8*(H4126*100)^2+E4126*$B$9)</f>
        <v>0.16725248507729004</v>
      </c>
      <c r="G4127" s="17">
        <v>4.4816981364460499E-3</v>
      </c>
      <c r="H4127" s="9">
        <f t="shared" si="322"/>
        <v>4.0896513919561651E-3</v>
      </c>
      <c r="I4127" s="8">
        <f t="shared" si="321"/>
        <v>3.9204674448988473E-4</v>
      </c>
      <c r="J4127" s="10">
        <f t="shared" si="323"/>
        <v>8.7477275923981482E-2</v>
      </c>
      <c r="K4127" s="10">
        <f t="shared" si="324"/>
        <v>4.3208298347456875E-3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-9.9704808969096528E-3</v>
      </c>
      <c r="D4128" s="6">
        <f t="shared" si="326"/>
        <v>9.9410489315640319E-5</v>
      </c>
      <c r="E4128" s="6">
        <f t="shared" si="327"/>
        <v>5.148630866814854E-4</v>
      </c>
      <c r="F4128" s="24">
        <f>IF(C4125&gt;0,B$6+B$7*E4126+B$8*(H4127*100)^2,B$6+B$7*E4126+B$8*(H4127*100)^2+E4126*$B$9)</f>
        <v>0.16751079841657007</v>
      </c>
      <c r="G4128" s="17">
        <v>6.3800297405774472E-3</v>
      </c>
      <c r="H4128" s="9">
        <f t="shared" si="322"/>
        <v>4.0928083074653039E-3</v>
      </c>
      <c r="I4128" s="8">
        <f t="shared" si="321"/>
        <v>2.2872214331121432E-3</v>
      </c>
      <c r="J4128" s="10">
        <f t="shared" si="323"/>
        <v>0.35849698608225145</v>
      </c>
      <c r="K4128" s="10">
        <f t="shared" si="324"/>
        <v>0.11489773312927953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-2.1005011020485118E-2</v>
      </c>
      <c r="D4129" s="6">
        <f t="shared" si="326"/>
        <v>4.4121048797070127E-4</v>
      </c>
      <c r="E4129" s="6">
        <f t="shared" si="327"/>
        <v>9.9410489315640319E-5</v>
      </c>
      <c r="F4129" s="24">
        <f>IF(C4125&gt;0,B$6+B$7*E4126+B$8*(H4128*100)^2,B$6+B$7*E4126+B$8*(H4128*100)^2+E4126*$B$9)</f>
        <v>0.16774216967456324</v>
      </c>
      <c r="G4129" s="17">
        <v>6.3386469205438684E-3</v>
      </c>
      <c r="H4129" s="9">
        <f t="shared" si="322"/>
        <v>4.095633890798386E-3</v>
      </c>
      <c r="I4129" s="8">
        <f t="shared" si="321"/>
        <v>2.2430130297454824E-3</v>
      </c>
      <c r="J4129" s="10">
        <f t="shared" si="323"/>
        <v>0.35386306539267331</v>
      </c>
      <c r="K4129" s="10">
        <f t="shared" si="324"/>
        <v>0.11091572935597238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-5.475561930003963E-4</v>
      </c>
      <c r="D4130" s="6">
        <f t="shared" si="326"/>
        <v>2.9981778449308726E-7</v>
      </c>
      <c r="E4130" s="6">
        <f t="shared" si="327"/>
        <v>4.4121048797070127E-4</v>
      </c>
      <c r="F4130" s="24">
        <f>IF(C4125&gt;0,B$6+B$7*E4126+B$8*(H4129*100)^2,B$6+B$7*E4126+B$8*(H4129*100)^2+E4126*$B$9)</f>
        <v>0.16794940891034774</v>
      </c>
      <c r="G4130" s="17">
        <v>6.528063065366828E-3</v>
      </c>
      <c r="H4130" s="9">
        <f t="shared" si="322"/>
        <v>4.0981631118142152E-3</v>
      </c>
      <c r="I4130" s="8">
        <f t="shared" si="321"/>
        <v>2.4298999535526129E-3</v>
      </c>
      <c r="J4130" s="10">
        <f t="shared" si="323"/>
        <v>0.37222372535643861</v>
      </c>
      <c r="K4130" s="10">
        <f t="shared" si="324"/>
        <v>0.12735274148323583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-2.0757009498569699E-2</v>
      </c>
      <c r="D4131" s="6">
        <f t="shared" si="326"/>
        <v>4.3085344332371273E-4</v>
      </c>
      <c r="E4131" s="6">
        <f t="shared" si="327"/>
        <v>2.9981778449308726E-7</v>
      </c>
      <c r="F4131" s="24">
        <f>IF(C4125&gt;0,B$6+B$7*E4126+B$8*(H4130*100)^2,B$6+B$7*E4126+B$8*(H4130*100)^2+E4126*$B$9)</f>
        <v>0.1681350330938399</v>
      </c>
      <c r="G4131" s="17">
        <v>7.2566885538502936E-3</v>
      </c>
      <c r="H4131" s="9">
        <f t="shared" si="322"/>
        <v>4.1004272105945238E-3</v>
      </c>
      <c r="I4131" s="8">
        <f t="shared" si="321"/>
        <v>3.1562613432557698E-3</v>
      </c>
      <c r="J4131" s="10">
        <f t="shared" si="323"/>
        <v>0.43494512956341547</v>
      </c>
      <c r="K4131" s="10">
        <f t="shared" si="324"/>
        <v>0.1989071979801722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-1.0691765782919893E-2</v>
      </c>
      <c r="D4132" s="6">
        <f t="shared" si="326"/>
        <v>1.1431385555681662E-4</v>
      </c>
      <c r="E4132" s="6">
        <f t="shared" si="327"/>
        <v>4.3085344332371273E-4</v>
      </c>
      <c r="F4132" s="24">
        <f>IF(C4125&gt;0,B$6+B$7*E4126+B$8*(H4131*100)^2,B$6+B$7*E4126+B$8*(H4131*100)^2+E4126*$B$9)</f>
        <v>0.1683012966749938</v>
      </c>
      <c r="G4132" s="17">
        <v>8.3157445432494471E-3</v>
      </c>
      <c r="H4132" s="9">
        <f t="shared" si="322"/>
        <v>4.1024541030338637E-3</v>
      </c>
      <c r="I4132" s="8">
        <f t="shared" si="321"/>
        <v>4.2132904402155833E-3</v>
      </c>
      <c r="J4132" s="10">
        <f t="shared" si="323"/>
        <v>0.50666424615410377</v>
      </c>
      <c r="K4132" s="10">
        <f t="shared" si="324"/>
        <v>0.32045178712071198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-1.5718174362263627E-2</v>
      </c>
      <c r="D4133" s="6">
        <f t="shared" si="326"/>
        <v>2.4706100528252157E-4</v>
      </c>
      <c r="E4133" s="6">
        <f t="shared" si="327"/>
        <v>1.1431385555681662E-4</v>
      </c>
      <c r="F4133" s="24">
        <f>IF(C4125&gt;0,B$6+B$7*E4126+B$8*(H4132*100)^2,B$6+B$7*E4126+B$8*(H4132*100)^2+E4126*$B$9)</f>
        <v>0.16845021896463341</v>
      </c>
      <c r="G4133" s="17">
        <v>7.5742301225345679E-3</v>
      </c>
      <c r="H4133" s="9">
        <f t="shared" si="322"/>
        <v>4.104268740770192E-3</v>
      </c>
      <c r="I4133" s="8">
        <f t="shared" si="321"/>
        <v>3.4699613817643759E-3</v>
      </c>
      <c r="J4133" s="10">
        <f t="shared" si="323"/>
        <v>0.45812727176596812</v>
      </c>
      <c r="K4133" s="10">
        <f t="shared" si="324"/>
        <v>0.23272767300730868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-6.7480821016013999E-3</v>
      </c>
      <c r="D4134" s="6">
        <f t="shared" si="326"/>
        <v>4.5536612049953165E-5</v>
      </c>
      <c r="E4134" s="6">
        <f t="shared" si="327"/>
        <v>2.4706100528252157E-4</v>
      </c>
      <c r="F4134" s="24">
        <f>IF(C4125&gt;0,B$6+B$7*E4126+B$8*(H4133*100)^2,B$6+B$7*E4126+B$8*(H4133*100)^2+E4126*$B$9)</f>
        <v>0.16858360865946356</v>
      </c>
      <c r="G4134" s="17">
        <v>5.3334312629103459E-3</v>
      </c>
      <c r="H4134" s="9">
        <f t="shared" si="322"/>
        <v>4.1058934309046984E-3</v>
      </c>
      <c r="I4134" s="8">
        <f t="shared" si="321"/>
        <v>1.2275378320056474E-3</v>
      </c>
      <c r="J4134" s="10">
        <f t="shared" si="323"/>
        <v>0.23015911736636965</v>
      </c>
      <c r="K4134" s="10">
        <f t="shared" si="324"/>
        <v>3.7398294089753259E-2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-1.0957781089178366E-2</v>
      </c>
      <c r="D4135" s="6">
        <f t="shared" si="326"/>
        <v>1.2007296639835502E-4</v>
      </c>
      <c r="E4135" s="6">
        <f t="shared" si="327"/>
        <v>4.5536612049953165E-5</v>
      </c>
      <c r="F4135" s="24">
        <f>IF(C4125&gt;0,B$6+B$7*E4126+B$8*(H4134*100)^2,B$6+B$7*E4126+B$8*(H4134*100)^2+E4126*$B$9)</f>
        <v>0.16870308580912294</v>
      </c>
      <c r="G4135" s="17">
        <v>2.8647413625271317E-3</v>
      </c>
      <c r="H4135" s="9">
        <f t="shared" si="322"/>
        <v>4.1073481202489152E-3</v>
      </c>
      <c r="I4135" s="8">
        <f t="shared" si="321"/>
        <v>1.2426067577217836E-3</v>
      </c>
      <c r="J4135" s="10">
        <f t="shared" si="323"/>
        <v>0.43375879371728621</v>
      </c>
      <c r="K4135" s="10">
        <f t="shared" si="324"/>
        <v>5.776691020027358E-2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1.6096517745861749E-3</v>
      </c>
      <c r="D4136" s="6">
        <f t="shared" si="326"/>
        <v>2.5909788354284219E-6</v>
      </c>
      <c r="E4136" s="6">
        <f t="shared" si="327"/>
        <v>1.2007296639835502E-4</v>
      </c>
      <c r="F4136" s="24">
        <f>IF(C4125&gt;0,B$6+B$7*E4126+B$8*(H4135*100)^2,B$6+B$7*E4126+B$8*(H4135*100)^2+E4126*$B$9)</f>
        <v>0.1688101014920729</v>
      </c>
      <c r="G4136" s="17">
        <v>6.3581840475055674E-3</v>
      </c>
      <c r="H4136" s="9">
        <f t="shared" si="322"/>
        <v>4.1086506482307904E-3</v>
      </c>
      <c r="I4136" s="8">
        <f t="shared" si="321"/>
        <v>2.249533399274777E-3</v>
      </c>
      <c r="J4136" s="10">
        <f t="shared" si="323"/>
        <v>0.35380123986145234</v>
      </c>
      <c r="K4136" s="10">
        <f t="shared" si="324"/>
        <v>0.11086333621140221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-2.3183478535231655E-3</v>
      </c>
      <c r="D4137" s="6">
        <f t="shared" si="326"/>
        <v>5.3747367699354685E-6</v>
      </c>
      <c r="E4137" s="6">
        <f t="shared" si="327"/>
        <v>2.5909788354284219E-6</v>
      </c>
      <c r="F4137" s="24">
        <f>IF(C4125&gt;0,B$6+B$7*E4126+B$8*(H4136*100)^2,B$6+B$7*E4126+B$8*(H4136*100)^2+E4126*$B$9)</f>
        <v>0.16890595543929118</v>
      </c>
      <c r="G4137" s="17">
        <v>5.0801198910528367E-3</v>
      </c>
      <c r="H4137" s="9">
        <f t="shared" si="322"/>
        <v>4.1098169720717639E-3</v>
      </c>
      <c r="I4137" s="8">
        <f t="shared" si="321"/>
        <v>9.7030291898107281E-4</v>
      </c>
      <c r="J4137" s="10">
        <f t="shared" si="323"/>
        <v>0.19100000389557362</v>
      </c>
      <c r="K4137" s="10">
        <f t="shared" si="324"/>
        <v>2.4137582352895315E-2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-1.1801616442135513E-2</v>
      </c>
      <c r="D4138" s="6">
        <f t="shared" si="326"/>
        <v>1.3927815064728328E-4</v>
      </c>
      <c r="E4138" s="6">
        <f t="shared" si="327"/>
        <v>5.3747367699354685E-6</v>
      </c>
      <c r="F4138" s="24">
        <f>IF(C4125&gt;0,B$6+B$7*E4126+B$8*(H4137*100)^2,B$6+B$7*E4126+B$8*(H4137*100)^2+E4126*$B$9)</f>
        <v>0.16899181181981457</v>
      </c>
      <c r="G4138" s="17">
        <v>3.004035278568914E-3</v>
      </c>
      <c r="H4138" s="9">
        <f t="shared" si="322"/>
        <v>4.1108613673999581E-3</v>
      </c>
      <c r="I4138" s="8">
        <f t="shared" si="321"/>
        <v>1.1068260888310441E-3</v>
      </c>
      <c r="J4138" s="10">
        <f t="shared" si="323"/>
        <v>0.36844643494277557</v>
      </c>
      <c r="K4138" s="10">
        <f t="shared" si="324"/>
        <v>4.4431783560750837E-2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-7.9829263724364441E-3</v>
      </c>
      <c r="D4139" s="6">
        <f t="shared" si="326"/>
        <v>6.3727113467741288E-5</v>
      </c>
      <c r="E4139" s="6">
        <f t="shared" si="327"/>
        <v>1.3927815064728328E-4</v>
      </c>
      <c r="F4139" s="24">
        <f>IF(C4125&gt;0,B$6+B$7*E4126+B$8*(H4138*100)^2,B$6+B$7*E4126+B$8*(H4138*100)^2+E4126*$B$9)</f>
        <v>0.16906871337984933</v>
      </c>
      <c r="G4139" s="17">
        <v>1.1236079336867726E-3</v>
      </c>
      <c r="H4139" s="9">
        <f t="shared" si="322"/>
        <v>4.1117966070788239E-3</v>
      </c>
      <c r="I4139" s="8">
        <f t="shared" si="321"/>
        <v>2.9881886733920515E-3</v>
      </c>
      <c r="J4139" s="10">
        <f t="shared" si="323"/>
        <v>2.6594585030983473</v>
      </c>
      <c r="K4139" s="10">
        <f t="shared" si="324"/>
        <v>0.57057965968178093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-1.5324488966434048E-2</v>
      </c>
      <c r="D4140" s="6">
        <f t="shared" si="326"/>
        <v>2.3483996208235888E-4</v>
      </c>
      <c r="E4140" s="6">
        <f t="shared" si="327"/>
        <v>6.3727113467741288E-5</v>
      </c>
      <c r="F4140" s="24">
        <f>IF(C4125&gt;0,B$6+B$7*E4126+B$8*(H4139*100)^2,B$6+B$7*E4126+B$8*(H4139*100)^2+E4126*$B$9)</f>
        <v>0.16913759410717244</v>
      </c>
      <c r="G4140" s="17">
        <v>6.0770347948364773E-3</v>
      </c>
      <c r="H4140" s="9">
        <f t="shared" si="322"/>
        <v>4.1126341206965209E-3</v>
      </c>
      <c r="I4140" s="8">
        <f t="shared" si="321"/>
        <v>1.9644006741399564E-3</v>
      </c>
      <c r="J4140" s="10">
        <f t="shared" si="323"/>
        <v>0.32324986452423549</v>
      </c>
      <c r="K4140" s="10">
        <f t="shared" si="324"/>
        <v>8.7197089541759976E-2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-1.0361106208126084E-2</v>
      </c>
      <c r="D4141" s="6">
        <f t="shared" si="326"/>
        <v>1.0735252185606888E-4</v>
      </c>
      <c r="E4141" s="6">
        <f t="shared" si="327"/>
        <v>2.3483996208235888E-4</v>
      </c>
      <c r="F4141" s="24">
        <f>IF(C4125&gt;0,B$6+B$7*E4126+B$8*(H4140*100)^2,B$6+B$7*E4126+B$8*(H4140*100)^2+E4126*$B$9)</f>
        <v>0.16919929057463581</v>
      </c>
      <c r="G4141" s="17">
        <v>6.1108073068253397E-3</v>
      </c>
      <c r="H4141" s="9">
        <f t="shared" si="322"/>
        <v>4.1133841368711944E-3</v>
      </c>
      <c r="I4141" s="8">
        <f t="shared" si="321"/>
        <v>1.9974231699541453E-3</v>
      </c>
      <c r="J4141" s="10">
        <f t="shared" si="323"/>
        <v>0.32686731386917811</v>
      </c>
      <c r="K4141" s="10">
        <f t="shared" si="324"/>
        <v>8.9778394946820272E-2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-7.7555103049080157E-3</v>
      </c>
      <c r="D4142" s="6">
        <f t="shared" si="326"/>
        <v>6.0147940089534422E-5</v>
      </c>
      <c r="E4142" s="6">
        <f t="shared" si="327"/>
        <v>1.0735252185606888E-4</v>
      </c>
      <c r="F4142" s="24">
        <f>IF(C4125&gt;0,B$6+B$7*E4126+B$8*(H4141*100)^2,B$6+B$7*E4126+B$8*(H4141*100)^2+E4126*$B$9)</f>
        <v>0.16925455210054274</v>
      </c>
      <c r="G4142" s="17">
        <v>5.6930469554719431E-3</v>
      </c>
      <c r="H4142" s="9">
        <f t="shared" si="322"/>
        <v>4.1140558102746097E-3</v>
      </c>
      <c r="I4142" s="8">
        <f t="shared" si="321"/>
        <v>1.5789911451973334E-3</v>
      </c>
      <c r="J4142" s="10">
        <f t="shared" si="323"/>
        <v>0.27735431615923462</v>
      </c>
      <c r="K4142" s="10">
        <f t="shared" si="324"/>
        <v>5.8967775981573878E-2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-1.2267398476062926E-2</v>
      </c>
      <c r="D4143" s="6">
        <f t="shared" si="326"/>
        <v>1.5048906537051099E-4</v>
      </c>
      <c r="E4143" s="6">
        <f t="shared" si="327"/>
        <v>6.0147940089534422E-5</v>
      </c>
      <c r="F4143" s="24">
        <f>IF(C4125&gt;0,B$6+B$7*E4126+B$8*(H4142*100)^2,B$6+B$7*E4126+B$8*(H4142*100)^2+E4126*$B$9)</f>
        <v>0.16930404984929756</v>
      </c>
      <c r="G4143" s="17">
        <v>6.4950018198629972E-3</v>
      </c>
      <c r="H4143" s="9">
        <f t="shared" si="322"/>
        <v>4.1146573350559525E-3</v>
      </c>
      <c r="I4143" s="8">
        <f t="shared" si="321"/>
        <v>2.3803444848070447E-3</v>
      </c>
      <c r="J4143" s="10">
        <f t="shared" si="323"/>
        <v>0.36648865555779853</v>
      </c>
      <c r="K4143" s="10">
        <f t="shared" si="324"/>
        <v>0.12202632629864452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-4.159211670709503E-3</v>
      </c>
      <c r="D4144" s="6">
        <f t="shared" si="326"/>
        <v>1.7299041721766136E-5</v>
      </c>
      <c r="E4144" s="6">
        <f t="shared" si="327"/>
        <v>1.5048906537051099E-4</v>
      </c>
      <c r="F4144" s="24">
        <f>IF(C4125&gt;0,B$6+B$7*E4126+B$8*(H4143*100)^2,B$6+B$7*E4126+B$8*(H4143*100)^2+E4126*$B$9)</f>
        <v>0.1693483849828572</v>
      </c>
      <c r="G4144" s="17">
        <v>3.9514688299991559E-3</v>
      </c>
      <c r="H4144" s="9">
        <f t="shared" si="322"/>
        <v>4.1151960461545114E-3</v>
      </c>
      <c r="I4144" s="8">
        <f t="shared" si="321"/>
        <v>1.6372721615535556E-4</v>
      </c>
      <c r="J4144" s="10">
        <f t="shared" si="323"/>
        <v>4.1434520478145984E-2</v>
      </c>
      <c r="K4144" s="10">
        <f t="shared" si="324"/>
        <v>8.1310296025072226E-4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-9.4988892172932129E-3</v>
      </c>
      <c r="D4145" s="6">
        <f t="shared" si="326"/>
        <v>9.0228896362409269E-5</v>
      </c>
      <c r="E4145" s="6">
        <f t="shared" si="327"/>
        <v>1.7299041721766136E-5</v>
      </c>
      <c r="F4145" s="24">
        <f>IF(C4125&gt;0,B$6+B$7*E4126+B$8*(H4144*100)^2,B$6+B$7*E4126+B$8*(H4144*100)^2+E4126*$B$9)</f>
        <v>0.16938809596198665</v>
      </c>
      <c r="G4145" s="17">
        <v>3.5083212387303402E-3</v>
      </c>
      <c r="H4145" s="9">
        <f t="shared" si="322"/>
        <v>4.1156785098205454E-3</v>
      </c>
      <c r="I4145" s="8">
        <f t="shared" si="321"/>
        <v>6.0735727109020518E-4</v>
      </c>
      <c r="J4145" s="10">
        <f t="shared" si="323"/>
        <v>0.17311905887786019</v>
      </c>
      <c r="K4145" s="10">
        <f t="shared" si="324"/>
        <v>1.2094461971033921E-2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-6.7846202041060262E-3</v>
      </c>
      <c r="D4146" s="6">
        <f t="shared" si="326"/>
        <v>4.60310713139637E-5</v>
      </c>
      <c r="E4146" s="6">
        <f t="shared" si="327"/>
        <v>9.0228896362409269E-5</v>
      </c>
      <c r="F4146" s="24">
        <f>IF(C4125&gt;0,B$6+B$7*E4126+B$8*(H4145*100)^2,B$6+B$7*E4126+B$8*(H4145*100)^2+E4126*$B$9)</f>
        <v>0.16942366508599291</v>
      </c>
      <c r="G4146" s="17">
        <v>2.2278106862545512E-3</v>
      </c>
      <c r="H4146" s="9">
        <f t="shared" si="322"/>
        <v>4.1161106045148124E-3</v>
      </c>
      <c r="I4146" s="8">
        <f t="shared" si="321"/>
        <v>1.8882999182602612E-3</v>
      </c>
      <c r="J4146" s="10">
        <f t="shared" si="323"/>
        <v>0.84760340270874468</v>
      </c>
      <c r="K4146" s="10">
        <f t="shared" si="324"/>
        <v>0.15513103768741021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-1.1603706449963169E-2</v>
      </c>
      <c r="D4147" s="6">
        <f t="shared" si="326"/>
        <v>1.3464600337691687E-4</v>
      </c>
      <c r="E4147" s="6">
        <f t="shared" si="327"/>
        <v>4.60310713139637E-5</v>
      </c>
      <c r="F4147" s="24">
        <f>IF(C4125&gt;0,B$6+B$7*E4126+B$8*(H4146*100)^2,B$6+B$7*E4126+B$8*(H4146*100)^2+E4126*$B$9)</f>
        <v>0.16945552435036532</v>
      </c>
      <c r="G4147" s="17">
        <v>3.9649238294744765E-3</v>
      </c>
      <c r="H4147" s="9">
        <f t="shared" si="322"/>
        <v>4.1164975932261308E-3</v>
      </c>
      <c r="I4147" s="8">
        <f t="shared" si="321"/>
        <v>1.5157376375165427E-4</v>
      </c>
      <c r="J4147" s="10">
        <f t="shared" si="323"/>
        <v>3.8228669772893048E-2</v>
      </c>
      <c r="K4147" s="10">
        <f t="shared" si="324"/>
        <v>6.9500890270091098E-4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-1.7186096869636631E-2</v>
      </c>
      <c r="D4148" s="6">
        <f t="shared" si="326"/>
        <v>2.95361925612534E-4</v>
      </c>
      <c r="E4148" s="6">
        <f t="shared" si="327"/>
        <v>1.3464600337691687E-4</v>
      </c>
      <c r="F4148" s="24">
        <f>IF(C4147&gt;0,B$6+B$7*E4148+B$8*(G4147*100)^2,B$6+B$7*E4148+B$8*(G4147*100)^2+E4148*$B$9)</f>
        <v>0.15851198529420871</v>
      </c>
      <c r="G4148" s="17">
        <v>5.203856088996278E-3</v>
      </c>
      <c r="H4148" s="9">
        <f t="shared" si="322"/>
        <v>3.9813563680510776E-3</v>
      </c>
      <c r="I4148" s="8">
        <f t="shared" si="321"/>
        <v>1.2224997209452004E-3</v>
      </c>
      <c r="J4148" s="10">
        <f t="shared" si="323"/>
        <v>0.23492189254238133</v>
      </c>
      <c r="K4148" s="10">
        <f t="shared" si="324"/>
        <v>3.9278741304879405E-2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-1.796450151891258E-2</v>
      </c>
      <c r="D4149" s="6">
        <f t="shared" si="326"/>
        <v>3.2272331482301241E-4</v>
      </c>
      <c r="E4149" s="6">
        <f t="shared" si="327"/>
        <v>2.95361925612534E-4</v>
      </c>
      <c r="F4149" s="24">
        <f>IF(C4147&gt;0,B$6+B$7*E4148+B$8*(H4148*100)^2,B$6+B$7*E4148+B$8*(H4148*100)^2+E4148*$B$9)</f>
        <v>0.15968156846228249</v>
      </c>
      <c r="G4149" s="17">
        <v>5.9705673973893683E-3</v>
      </c>
      <c r="H4149" s="9">
        <f t="shared" si="322"/>
        <v>3.9960176233630714E-3</v>
      </c>
      <c r="I4149" s="8">
        <f t="shared" si="321"/>
        <v>1.974549774026297E-3</v>
      </c>
      <c r="J4149" s="10">
        <f t="shared" si="323"/>
        <v>0.33071392425612167</v>
      </c>
      <c r="K4149" s="10">
        <f t="shared" si="324"/>
        <v>9.2585702547470783E-2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-1.3756967119691339E-2</v>
      </c>
      <c r="D4150" s="6">
        <f t="shared" si="326"/>
        <v>1.892541443322686E-4</v>
      </c>
      <c r="E4150" s="6">
        <f t="shared" si="327"/>
        <v>3.2272331482301241E-4</v>
      </c>
      <c r="F4150" s="24">
        <f>IF(C4147&gt;0,B$6+B$7*E4148+B$8*(H4149*100)^2,B$6+B$7*E4148+B$8*(H4149*100)^2+E4148*$B$9)</f>
        <v>0.16072916410592619</v>
      </c>
      <c r="G4150" s="17">
        <v>5.5478242962749306E-3</v>
      </c>
      <c r="H4150" s="9">
        <f t="shared" si="322"/>
        <v>4.0091041905384074E-3</v>
      </c>
      <c r="I4150" s="8">
        <f t="shared" si="321"/>
        <v>1.5387201057365232E-3</v>
      </c>
      <c r="J4150" s="10">
        <f t="shared" si="323"/>
        <v>0.27735559447506153</v>
      </c>
      <c r="K4150" s="10">
        <f t="shared" si="324"/>
        <v>5.8968454910070411E-2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-1.2462362244165158E-2</v>
      </c>
      <c r="D4151" s="6">
        <f t="shared" si="326"/>
        <v>1.5531047270479323E-4</v>
      </c>
      <c r="E4151" s="6">
        <f t="shared" si="327"/>
        <v>1.892541443322686E-4</v>
      </c>
      <c r="F4151" s="24">
        <f>IF(C4147&gt;0,B$6+B$7*E4148+B$8*(H4150*100)^2,B$6+B$7*E4148+B$8*(H4150*100)^2+E4148*$B$9)</f>
        <v>0.16166749552393783</v>
      </c>
      <c r="G4151" s="17">
        <v>5.1621081570372845E-3</v>
      </c>
      <c r="H4151" s="9">
        <f t="shared" si="322"/>
        <v>4.020789667763508E-3</v>
      </c>
      <c r="I4151" s="8">
        <f t="shared" si="321"/>
        <v>1.1413184892737765E-3</v>
      </c>
      <c r="J4151" s="10">
        <f t="shared" si="323"/>
        <v>0.22109542352727832</v>
      </c>
      <c r="K4151" s="10">
        <f t="shared" si="324"/>
        <v>3.3987577588052043E-2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-5.245755621433517E-3</v>
      </c>
      <c r="D4152" s="6">
        <f t="shared" si="326"/>
        <v>2.7517952039801345E-5</v>
      </c>
      <c r="E4152" s="6">
        <f t="shared" si="327"/>
        <v>1.5531047270479323E-4</v>
      </c>
      <c r="F4152" s="24">
        <f>IF(C4147&gt;0,B$6+B$7*E4148+B$8*(H4151*100)^2,B$6+B$7*E4148+B$8*(H4151*100)^2+E4148*$B$9)</f>
        <v>0.16250795897505085</v>
      </c>
      <c r="G4152" s="17">
        <v>1.0798657789003067E-2</v>
      </c>
      <c r="H4152" s="9">
        <f t="shared" si="322"/>
        <v>4.0312275918763362E-3</v>
      </c>
      <c r="I4152" s="8">
        <f t="shared" si="321"/>
        <v>6.7674301971267312E-3</v>
      </c>
      <c r="J4152" s="10">
        <f t="shared" si="323"/>
        <v>0.62669179164270017</v>
      </c>
      <c r="K4152" s="10">
        <f t="shared" si="324"/>
        <v>0.69340080132879889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-1.3772654754611879E-2</v>
      </c>
      <c r="D4153" s="6">
        <f t="shared" si="326"/>
        <v>1.8968601898973318E-4</v>
      </c>
      <c r="E4153" s="6">
        <f t="shared" si="327"/>
        <v>2.7517952039801345E-5</v>
      </c>
      <c r="F4153" s="24">
        <f>IF(C4147&gt;0,B$6+B$7*E4148+B$8*(H4152*100)^2,B$6+B$7*E4148+B$8*(H4152*100)^2+E4148*$B$9)</f>
        <v>0.16326076208821283</v>
      </c>
      <c r="G4153" s="17">
        <v>5.2453599773018148E-3</v>
      </c>
      <c r="H4153" s="9">
        <f t="shared" si="322"/>
        <v>4.0405539482626981E-3</v>
      </c>
      <c r="I4153" s="8">
        <f t="shared" si="321"/>
        <v>1.2048060290391167E-3</v>
      </c>
      <c r="J4153" s="10">
        <f t="shared" si="323"/>
        <v>0.22968986575805281</v>
      </c>
      <c r="K4153" s="10">
        <f t="shared" si="324"/>
        <v>3.7216355630570241E-2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-3.1883057986166275E-3</v>
      </c>
      <c r="D4154" s="6">
        <f t="shared" si="326"/>
        <v>1.0165293865492411E-5</v>
      </c>
      <c r="E4154" s="6">
        <f t="shared" si="327"/>
        <v>1.8968601898973318E-4</v>
      </c>
      <c r="F4154" s="24">
        <f>IF(C4147&gt;0,B$6+B$7*E4148+B$8*(H4153*100)^2,B$6+B$7*E4148+B$8*(H4153*100)^2+E4148*$B$9)</f>
        <v>0.16393504783667195</v>
      </c>
      <c r="G4154" s="17">
        <v>9.6807896576141077E-3</v>
      </c>
      <c r="H4154" s="9">
        <f t="shared" si="322"/>
        <v>4.0488893271695137E-3</v>
      </c>
      <c r="I4154" s="8">
        <f t="shared" si="321"/>
        <v>5.631900330444594E-3</v>
      </c>
      <c r="J4154" s="10">
        <f t="shared" si="323"/>
        <v>0.58176042757162971</v>
      </c>
      <c r="K4154" s="10">
        <f t="shared" si="324"/>
        <v>0.5192732643574578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-9.1046520835776756E-3</v>
      </c>
      <c r="D4155" s="6">
        <f t="shared" si="326"/>
        <v>8.289468956299531E-5</v>
      </c>
      <c r="E4155" s="6">
        <f t="shared" si="327"/>
        <v>1.0165293865492411E-5</v>
      </c>
      <c r="F4155" s="24">
        <f>IF(C4147&gt;0,B$6+B$7*E4148+B$8*(H4154*100)^2,B$6+B$7*E4148+B$8*(H4154*100)^2+E4148*$B$9)</f>
        <v>0.16453900558156687</v>
      </c>
      <c r="G4155" s="17">
        <v>3.213761045144673E-3</v>
      </c>
      <c r="H4155" s="9">
        <f t="shared" si="322"/>
        <v>4.0563407842730236E-3</v>
      </c>
      <c r="I4155" s="8">
        <f t="shared" si="321"/>
        <v>8.4257973912835052E-4</v>
      </c>
      <c r="J4155" s="10">
        <f t="shared" si="323"/>
        <v>0.26217871437620227</v>
      </c>
      <c r="K4155" s="10">
        <f t="shared" si="324"/>
        <v>2.5120196566686959E-2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-1.3246399978592175E-2</v>
      </c>
      <c r="D4156" s="6">
        <f t="shared" si="326"/>
        <v>1.7546711239284677E-4</v>
      </c>
      <c r="E4156" s="6">
        <f t="shared" si="327"/>
        <v>8.289468956299531E-5</v>
      </c>
      <c r="F4156" s="24">
        <f>IF(C4147&gt;0,B$6+B$7*E4148+B$8*(H4155*100)^2,B$6+B$7*E4148+B$8*(H4155*100)^2+E4148*$B$9)</f>
        <v>0.16507997053366924</v>
      </c>
      <c r="G4156" s="17">
        <v>5.9728240277476703E-3</v>
      </c>
      <c r="H4156" s="9">
        <f t="shared" si="322"/>
        <v>4.0630034522957182E-3</v>
      </c>
      <c r="I4156" s="8">
        <f t="shared" si="321"/>
        <v>1.9098205754519522E-3</v>
      </c>
      <c r="J4156" s="10">
        <f t="shared" si="323"/>
        <v>0.31975168975003915</v>
      </c>
      <c r="K4156" s="10">
        <f t="shared" si="324"/>
        <v>8.4754042844864985E-2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2.3656711568331244E-3</v>
      </c>
      <c r="D4157" s="6">
        <f t="shared" si="326"/>
        <v>5.5964000222721726E-6</v>
      </c>
      <c r="E4157" s="6">
        <f t="shared" si="327"/>
        <v>1.7546711239284677E-4</v>
      </c>
      <c r="F4157" s="24">
        <f>IF(C4147&gt;0,B$6+B$7*E4148+B$8*(H4156*100)^2,B$6+B$7*E4148+B$8*(H4156*100)^2+E4148*$B$9)</f>
        <v>0.1655645128412673</v>
      </c>
      <c r="G4157" s="17">
        <v>5.0213919013096754E-3</v>
      </c>
      <c r="H4157" s="9">
        <f t="shared" si="322"/>
        <v>4.0689619418380809E-3</v>
      </c>
      <c r="I4157" s="8">
        <f t="shared" si="321"/>
        <v>9.5242995947159449E-4</v>
      </c>
      <c r="J4157" s="10">
        <f t="shared" si="323"/>
        <v>0.18967449229031147</v>
      </c>
      <c r="K4157" s="10">
        <f t="shared" si="324"/>
        <v>2.375272470955947E-2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-4.4973277471773272E-2</v>
      </c>
      <c r="D4158" s="6">
        <f t="shared" si="326"/>
        <v>2.0225956865531094E-3</v>
      </c>
      <c r="E4158" s="6">
        <f t="shared" si="327"/>
        <v>5.5964000222721726E-6</v>
      </c>
      <c r="F4158" s="24">
        <f>IF(C4147&gt;0,B$6+B$7*E4148+B$8*(H4157*100)^2,B$6+B$7*E4148+B$8*(H4157*100)^2+E4148*$B$9)</f>
        <v>0.16599851738618285</v>
      </c>
      <c r="G4158" s="17">
        <v>1.4981449363504111E-2</v>
      </c>
      <c r="H4158" s="9">
        <f t="shared" si="322"/>
        <v>4.0742915627895709E-3</v>
      </c>
      <c r="I4158" s="8">
        <f t="shared" si="321"/>
        <v>1.090715780071454E-2</v>
      </c>
      <c r="J4158" s="10">
        <f t="shared" si="323"/>
        <v>0.7280442323080677</v>
      </c>
      <c r="K4158" s="10">
        <f t="shared" si="324"/>
        <v>1.3749527039457341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-2.5584379660545525E-2</v>
      </c>
      <c r="D4159" s="6">
        <f t="shared" si="326"/>
        <v>6.5456048261493553E-4</v>
      </c>
      <c r="E4159" s="6">
        <f t="shared" si="327"/>
        <v>2.0225956865531094E-3</v>
      </c>
      <c r="F4159" s="24">
        <f>IF(C4147&gt;0,B$6+B$7*E4148+B$8*(H4158*100)^2,B$6+B$7*E4148+B$8*(H4158*100)^2+E4148*$B$9)</f>
        <v>0.16638725525706374</v>
      </c>
      <c r="G4159" s="17">
        <v>9.7413850662311108E-3</v>
      </c>
      <c r="H4159" s="9">
        <f t="shared" si="322"/>
        <v>4.079059392274936E-3</v>
      </c>
      <c r="I4159" s="8">
        <f t="shared" si="321"/>
        <v>5.6623256739561749E-3</v>
      </c>
      <c r="J4159" s="10">
        <f t="shared" si="323"/>
        <v>0.5812649469719503</v>
      </c>
      <c r="K4159" s="10">
        <f t="shared" si="324"/>
        <v>0.51762805382109711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5.0997822473180816E-3</v>
      </c>
      <c r="D4160" s="6">
        <f t="shared" si="326"/>
        <v>2.6007778970060663E-5</v>
      </c>
      <c r="E4160" s="6">
        <f t="shared" si="327"/>
        <v>6.5456048261493553E-4</v>
      </c>
      <c r="F4160" s="24">
        <f>IF(C4147&gt;0,B$6+B$7*E4148+B$8*(H4159*100)^2,B$6+B$7*E4148+B$8*(H4159*100)^2+E4148*$B$9)</f>
        <v>0.16673544776801172</v>
      </c>
      <c r="G4160" s="17">
        <v>5.6471046228355228E-3</v>
      </c>
      <c r="H4160" s="9">
        <f t="shared" si="322"/>
        <v>4.0833252107566912E-3</v>
      </c>
      <c r="I4160" s="8">
        <f t="shared" si="321"/>
        <v>1.5637794120788315E-3</v>
      </c>
      <c r="J4160" s="10">
        <f t="shared" si="323"/>
        <v>0.27691702501053134</v>
      </c>
      <c r="K4160" s="10">
        <f t="shared" si="324"/>
        <v>5.8735849876420332E-2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5.7353004420474755E-3</v>
      </c>
      <c r="D4161" s="6">
        <f t="shared" si="326"/>
        <v>3.2893671160549966E-5</v>
      </c>
      <c r="E4161" s="6">
        <f t="shared" si="327"/>
        <v>2.6007778970060663E-5</v>
      </c>
      <c r="F4161" s="24">
        <f>IF(C4147&gt;0,B$6+B$7*E4148+B$8*(H4160*100)^2,B$6+B$7*E4148+B$8*(H4160*100)^2+E4148*$B$9)</f>
        <v>0.16704732380006793</v>
      </c>
      <c r="G4161" s="17">
        <v>6.3670324733384777E-3</v>
      </c>
      <c r="H4161" s="9">
        <f t="shared" si="322"/>
        <v>4.0871423244128405E-3</v>
      </c>
      <c r="I4161" s="8">
        <f t="shared" si="321"/>
        <v>2.2798901489256371E-3</v>
      </c>
      <c r="J4161" s="10">
        <f t="shared" si="323"/>
        <v>0.35807735526283624</v>
      </c>
      <c r="K4161" s="10">
        <f t="shared" si="324"/>
        <v>0.11453262853949742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2.710731195424235E-3</v>
      </c>
      <c r="D4162" s="6">
        <f t="shared" si="326"/>
        <v>7.3480636138461021E-6</v>
      </c>
      <c r="E4162" s="6">
        <f t="shared" si="327"/>
        <v>3.2893671160549966E-5</v>
      </c>
      <c r="F4162" s="24">
        <f>IF(C4147&gt;0,B$6+B$7*E4148+B$8*(H4161*100)^2,B$6+B$7*E4148+B$8*(H4161*100)^2+E4148*$B$9)</f>
        <v>0.16732667116198066</v>
      </c>
      <c r="G4162" s="17">
        <v>4.8522956499045143E-3</v>
      </c>
      <c r="H4162" s="9">
        <f t="shared" si="322"/>
        <v>4.0905582890600721E-3</v>
      </c>
      <c r="I4162" s="8">
        <f t="shared" si="321"/>
        <v>7.6173736084444218E-4</v>
      </c>
      <c r="J4162" s="10">
        <f t="shared" si="323"/>
        <v>0.1569849439943817</v>
      </c>
      <c r="K4162" s="10">
        <f t="shared" si="324"/>
        <v>1.5447973396652159E-2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-9.4197740164825954E-3</v>
      </c>
      <c r="D4163" s="6">
        <f t="shared" si="326"/>
        <v>8.8732142521600645E-5</v>
      </c>
      <c r="E4163" s="6">
        <f t="shared" si="327"/>
        <v>7.3480636138461021E-6</v>
      </c>
      <c r="F4163" s="24">
        <f>IF(C4147&gt;0,B$6+B$7*E4148+B$8*(H4162*100)^2,B$6+B$7*E4148+B$8*(H4162*100)^2+E4148*$B$9)</f>
        <v>0.16757688259404585</v>
      </c>
      <c r="G4163" s="17">
        <v>3.4621444410288141E-3</v>
      </c>
      <c r="H4163" s="9">
        <f t="shared" si="322"/>
        <v>4.0936155485590715E-3</v>
      </c>
      <c r="I4163" s="8">
        <f t="shared" si="321"/>
        <v>6.3147110753025747E-4</v>
      </c>
      <c r="J4163" s="10">
        <f t="shared" si="323"/>
        <v>0.18239305675606329</v>
      </c>
      <c r="K4163" s="10">
        <f t="shared" si="324"/>
        <v>1.3282848454536422E-2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-1.6577137205957743E-2</v>
      </c>
      <c r="D4164" s="6">
        <f t="shared" si="326"/>
        <v>2.7480147794514849E-4</v>
      </c>
      <c r="E4164" s="6">
        <f t="shared" si="327"/>
        <v>8.8732142521600645E-5</v>
      </c>
      <c r="F4164" s="24">
        <f>IF(C4147&gt;0,B$6+B$7*E4148+B$8*(H4163*100)^2,B$6+B$7*E4148+B$8*(H4163*100)^2+E4148*$B$9)</f>
        <v>0.16780099697374667</v>
      </c>
      <c r="G4164" s="17">
        <v>5.0857950416250963E-3</v>
      </c>
      <c r="H4164" s="9">
        <f t="shared" si="322"/>
        <v>4.0963519987147921E-3</v>
      </c>
      <c r="I4164" s="8">
        <f t="shared" si="321"/>
        <v>9.8944304291030422E-4</v>
      </c>
      <c r="J4164" s="10">
        <f t="shared" si="323"/>
        <v>0.19455031805492132</v>
      </c>
      <c r="K4164" s="10">
        <f t="shared" si="324"/>
        <v>2.5187938999690074E-2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-6.1374840486518164E-3</v>
      </c>
      <c r="D4165" s="6">
        <f t="shared" si="326"/>
        <v>3.766871044745549E-5</v>
      </c>
      <c r="E4165" s="6">
        <f t="shared" si="327"/>
        <v>2.7480147794514849E-4</v>
      </c>
      <c r="F4165" s="24">
        <f>IF(C4147&gt;0,B$6+B$7*E4148+B$8*(H4164*100)^2,B$6+B$7*E4148+B$8*(H4164*100)^2+E4148*$B$9)</f>
        <v>0.16800173622364473</v>
      </c>
      <c r="G4165" s="17">
        <v>7.9897888478080731E-3</v>
      </c>
      <c r="H4165" s="9">
        <f t="shared" si="322"/>
        <v>4.0988014860888879E-3</v>
      </c>
      <c r="I4165" s="8">
        <f t="shared" si="321"/>
        <v>3.8909873617191853E-3</v>
      </c>
      <c r="J4165" s="10">
        <f t="shared" si="323"/>
        <v>0.48699501774526155</v>
      </c>
      <c r="K4165" s="10">
        <f t="shared" si="324"/>
        <v>0.28182908534521323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-1.1769780915839105E-2</v>
      </c>
      <c r="D4166" s="6">
        <f t="shared" si="326"/>
        <v>1.385277428068504E-4</v>
      </c>
      <c r="E4166" s="6">
        <f t="shared" si="327"/>
        <v>3.766871044745549E-5</v>
      </c>
      <c r="F4166" s="24">
        <f>IF(C4147&gt;0,B$6+B$7*E4148+B$8*(H4165*100)^2,B$6+B$7*E4148+B$8*(H4165*100)^2+E4148*$B$9)</f>
        <v>0.16818153836977839</v>
      </c>
      <c r="G4166" s="17">
        <v>6.1357140145805898E-3</v>
      </c>
      <c r="H4166" s="9">
        <f t="shared" si="322"/>
        <v>4.1009942498103844E-3</v>
      </c>
      <c r="I4166" s="8">
        <f t="shared" si="321"/>
        <v>2.0347197647702054E-3</v>
      </c>
      <c r="J4166" s="10">
        <f t="shared" si="323"/>
        <v>0.33161906828365922</v>
      </c>
      <c r="K4166" s="10">
        <f t="shared" si="324"/>
        <v>9.3255785408552727E-2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3.42037639160374E-3</v>
      </c>
      <c r="D4167" s="6">
        <f t="shared" si="326"/>
        <v>1.169897466024022E-5</v>
      </c>
      <c r="E4167" s="6">
        <f t="shared" si="327"/>
        <v>1.385277428068504E-4</v>
      </c>
      <c r="F4167" s="24">
        <f>IF(C4147&gt;0,B$6+B$7*E4148+B$8*(H4166*100)^2,B$6+B$7*E4148+B$8*(H4166*100)^2+E4148*$B$9)</f>
        <v>0.16834258715207029</v>
      </c>
      <c r="G4167" s="17">
        <v>6.4475102681514386E-3</v>
      </c>
      <c r="H4167" s="9">
        <f t="shared" si="322"/>
        <v>4.1029573133542383E-3</v>
      </c>
      <c r="I4167" s="8">
        <f t="shared" si="321"/>
        <v>2.3445529547972003E-3</v>
      </c>
      <c r="J4167" s="10">
        <f t="shared" si="323"/>
        <v>0.3636369477965028</v>
      </c>
      <c r="K4167" s="10">
        <f t="shared" si="324"/>
        <v>0.11944397223837866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-6.0907895347537865E-3</v>
      </c>
      <c r="D4168" s="6">
        <f t="shared" si="326"/>
        <v>3.7097717156666247E-5</v>
      </c>
      <c r="E4168" s="6">
        <f t="shared" si="327"/>
        <v>1.169897466024022E-5</v>
      </c>
      <c r="F4168" s="24">
        <f>IF(C4147&gt;0,B$6+B$7*E4148+B$8*(H4167*100)^2,B$6+B$7*E4148+B$8*(H4167*100)^2+E4148*$B$9)</f>
        <v>0.16848683854636914</v>
      </c>
      <c r="G4168" s="17">
        <v>4.5225806957292867E-3</v>
      </c>
      <c r="H4168" s="9">
        <f t="shared" si="322"/>
        <v>4.1047148323162365E-3</v>
      </c>
      <c r="I4168" s="8">
        <f t="shared" ref="I4168:I4231" si="328">SQRT((G4168-H4168)^2)</f>
        <v>4.1786586341305016E-4</v>
      </c>
      <c r="J4168" s="10">
        <f t="shared" si="323"/>
        <v>9.2395446654527272E-2</v>
      </c>
      <c r="K4168" s="10">
        <f t="shared" si="324"/>
        <v>4.8549266025617044E-3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-3.8975669303573657E-3</v>
      </c>
      <c r="D4169" s="6">
        <f t="shared" si="326"/>
        <v>1.5191027976615339E-5</v>
      </c>
      <c r="E4169" s="6">
        <f t="shared" si="327"/>
        <v>3.7097717156666247E-5</v>
      </c>
      <c r="F4169" s="24">
        <f>IF(C4147&gt;0,B$6+B$7*E4148+B$8*(H4168*100)^2,B$6+B$7*E4148+B$8*(H4168*100)^2+E4148*$B$9)</f>
        <v>0.16861604452024256</v>
      </c>
      <c r="G4169" s="17">
        <v>3.670913222570675E-3</v>
      </c>
      <c r="H4169" s="9">
        <f t="shared" ref="H4169:H4232" si="329">SQRT(F4169)/100</f>
        <v>4.106288403415456E-3</v>
      </c>
      <c r="I4169" s="8">
        <f t="shared" si="328"/>
        <v>4.3537518084478099E-4</v>
      </c>
      <c r="J4169" s="10">
        <f t="shared" ref="J4169:J4232" si="330">ABS(G4169-H4169)/G4169</f>
        <v>0.11860132736668058</v>
      </c>
      <c r="K4169" s="10">
        <f t="shared" ref="K4169:K4232" si="331">G4169/H4169-LN(G4169/H4169)-1</f>
        <v>6.0526403400806839E-3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-9.1683353588207211E-3</v>
      </c>
      <c r="D4170" s="6">
        <f t="shared" si="326"/>
        <v>8.4058373251802283E-5</v>
      </c>
      <c r="E4170" s="6">
        <f t="shared" si="327"/>
        <v>1.5191027976615339E-5</v>
      </c>
      <c r="F4170" s="24">
        <f>IF(C4169&gt;0,B$6+B$7*E4170+B$8*(G4169*100)^2,B$6+B$7*E4170+B$8*(G4169*100)^2+E4170*$B$9)</f>
        <v>0.13840125290282448</v>
      </c>
      <c r="G4170" s="17">
        <v>2.7833588436395134E-3</v>
      </c>
      <c r="H4170" s="9">
        <f t="shared" si="329"/>
        <v>3.7202318866278276E-3</v>
      </c>
      <c r="I4170" s="8">
        <f t="shared" si="328"/>
        <v>9.3687304298831426E-4</v>
      </c>
      <c r="J4170" s="10">
        <f t="shared" si="330"/>
        <v>0.33659800824074171</v>
      </c>
      <c r="K4170" s="10">
        <f t="shared" si="331"/>
        <v>3.8295691694121281E-2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-3.2170843436117261E-3</v>
      </c>
      <c r="D4171" s="6">
        <f t="shared" si="326"/>
        <v>1.0349631673911691E-5</v>
      </c>
      <c r="E4171" s="6">
        <f t="shared" si="327"/>
        <v>8.4058373251802283E-5</v>
      </c>
      <c r="F4171" s="24">
        <f>IF(C4169&gt;0,B$6+B$7*E4170+B$8*(H4170*100)^2,B$6+B$7*E4170+B$8*(H4170*100)^2+E4170*$B$9)</f>
        <v>0.14166627110625507</v>
      </c>
      <c r="G4171" s="17">
        <v>4.2975422415235352E-3</v>
      </c>
      <c r="H4171" s="9">
        <f t="shared" si="329"/>
        <v>3.7638580088289074E-3</v>
      </c>
      <c r="I4171" s="8">
        <f t="shared" si="328"/>
        <v>5.3368423269462787E-4</v>
      </c>
      <c r="J4171" s="10">
        <f t="shared" si="330"/>
        <v>0.12418359208621293</v>
      </c>
      <c r="K4171" s="10">
        <f t="shared" si="331"/>
        <v>9.1930181329786809E-3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-9.952198041604016E-3</v>
      </c>
      <c r="D4172" s="6">
        <f t="shared" si="326"/>
        <v>9.9046245859306817E-5</v>
      </c>
      <c r="E4172" s="6">
        <f t="shared" si="327"/>
        <v>1.0349631673911691E-5</v>
      </c>
      <c r="F4172" s="24">
        <f>IF(C4169&gt;0,B$6+B$7*E4170+B$8*(H4171*100)^2,B$6+B$7*E4170+B$8*(H4171*100)^2+E4170*$B$9)</f>
        <v>0.14459074791106788</v>
      </c>
      <c r="G4172" s="17">
        <v>3.0275177740664897E-3</v>
      </c>
      <c r="H4172" s="9">
        <f t="shared" si="329"/>
        <v>3.8025090126266353E-3</v>
      </c>
      <c r="I4172" s="8">
        <f t="shared" si="328"/>
        <v>7.7499123856014564E-4</v>
      </c>
      <c r="J4172" s="10">
        <f t="shared" si="330"/>
        <v>0.25598239098665831</v>
      </c>
      <c r="K4172" s="10">
        <f t="shared" si="331"/>
        <v>2.4107554490959471E-2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-9.6093021033971018E-3</v>
      </c>
      <c r="D4173" s="6">
        <f t="shared" si="326"/>
        <v>9.233868691435196E-5</v>
      </c>
      <c r="E4173" s="6">
        <f t="shared" si="327"/>
        <v>9.9046245859306817E-5</v>
      </c>
      <c r="F4173" s="24">
        <f>IF(C4169&gt;0,B$6+B$7*E4170+B$8*(H4172*100)^2,B$6+B$7*E4170+B$8*(H4172*100)^2+E4170*$B$9)</f>
        <v>0.14721020178513869</v>
      </c>
      <c r="G4173" s="17">
        <v>2.3521074360603861E-3</v>
      </c>
      <c r="H4173" s="9">
        <f t="shared" si="329"/>
        <v>3.8367981675498475E-3</v>
      </c>
      <c r="I4173" s="8">
        <f t="shared" si="328"/>
        <v>1.4846907314894613E-3</v>
      </c>
      <c r="J4173" s="10">
        <f t="shared" si="330"/>
        <v>0.63121722618938425</v>
      </c>
      <c r="K4173" s="10">
        <f t="shared" si="331"/>
        <v>0.10236563729267378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-9.1002940666841808E-3</v>
      </c>
      <c r="D4174" s="6">
        <f t="shared" si="326"/>
        <v>8.2815352100127306E-5</v>
      </c>
      <c r="E4174" s="6">
        <f t="shared" si="327"/>
        <v>9.233868691435196E-5</v>
      </c>
      <c r="F4174" s="24">
        <f>IF(C4169&gt;0,B$6+B$7*E4170+B$8*(H4173*100)^2,B$6+B$7*E4170+B$8*(H4173*100)^2+E4170*$B$9)</f>
        <v>0.14955644662014389</v>
      </c>
      <c r="G4174" s="17">
        <v>2.3936449715025489E-3</v>
      </c>
      <c r="H4174" s="9">
        <f t="shared" si="329"/>
        <v>3.8672528572637178E-3</v>
      </c>
      <c r="I4174" s="8">
        <f t="shared" si="328"/>
        <v>1.4736078857611689E-3</v>
      </c>
      <c r="J4174" s="10">
        <f t="shared" si="330"/>
        <v>0.61563343908773138</v>
      </c>
      <c r="K4174" s="10">
        <f t="shared" si="331"/>
        <v>9.8679381645784048E-2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-8.5610698893934644E-3</v>
      </c>
      <c r="D4175" s="6">
        <f t="shared" si="326"/>
        <v>7.3291917651079419E-5</v>
      </c>
      <c r="E4175" s="6">
        <f t="shared" si="327"/>
        <v>8.2815352100127306E-5</v>
      </c>
      <c r="F4175" s="24">
        <f>IF(C4169&gt;0,B$6+B$7*E4170+B$8*(H4174*100)^2,B$6+B$7*E4170+B$8*(H4174*100)^2+E4170*$B$9)</f>
        <v>0.15165797811885809</v>
      </c>
      <c r="G4175" s="17">
        <v>2.636248836216301E-3</v>
      </c>
      <c r="H4175" s="9">
        <f t="shared" si="329"/>
        <v>3.8943289295956768E-3</v>
      </c>
      <c r="I4175" s="8">
        <f t="shared" si="328"/>
        <v>1.2580800933793758E-3</v>
      </c>
      <c r="J4175" s="10">
        <f t="shared" si="330"/>
        <v>0.47722357468540266</v>
      </c>
      <c r="K4175" s="10">
        <f t="shared" si="331"/>
        <v>6.7109963512735238E-2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-1.4692627588803547E-2</v>
      </c>
      <c r="D4176" s="6">
        <f t="shared" ref="D4176:D4239" si="333">C4176^2</f>
        <v>2.1587330546327113E-4</v>
      </c>
      <c r="E4176" s="6">
        <f t="shared" si="327"/>
        <v>7.3291917651079419E-5</v>
      </c>
      <c r="F4176" s="24">
        <f>IF(C4169&gt;0,B$6+B$7*E4170+B$8*(H4175*100)^2,B$6+B$7*E4170+B$8*(H4175*100)^2+E4170*$B$9)</f>
        <v>0.15354031988225639</v>
      </c>
      <c r="G4176" s="17">
        <v>4.0820893248217499E-3</v>
      </c>
      <c r="H4176" s="9">
        <f t="shared" si="329"/>
        <v>3.9184221299173013E-3</v>
      </c>
      <c r="I4176" s="8">
        <f t="shared" si="328"/>
        <v>1.6366719490444864E-4</v>
      </c>
      <c r="J4176" s="10">
        <f t="shared" si="330"/>
        <v>4.0093976853775824E-2</v>
      </c>
      <c r="K4176" s="10">
        <f t="shared" si="331"/>
        <v>8.4875619434265914E-4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-7.6085492768084538E-3</v>
      </c>
      <c r="D4177" s="6">
        <f t="shared" si="333"/>
        <v>5.7890022097622448E-5</v>
      </c>
      <c r="E4177" s="6">
        <f t="shared" ref="E4177:E4240" si="334">D4176</f>
        <v>2.1587330546327113E-4</v>
      </c>
      <c r="F4177" s="24">
        <f>IF(C4169&gt;0,B$6+B$7*E4170+B$8*(H4176*100)^2,B$6+B$7*E4170+B$8*(H4176*100)^2+E4170*$B$9)</f>
        <v>0.15522633339973224</v>
      </c>
      <c r="G4177" s="17">
        <v>2.7468023099977037E-3</v>
      </c>
      <c r="H4177" s="9">
        <f t="shared" si="329"/>
        <v>3.9398773254979936E-3</v>
      </c>
      <c r="I4177" s="8">
        <f t="shared" si="328"/>
        <v>1.1930750155002899E-3</v>
      </c>
      <c r="J4177" s="10">
        <f t="shared" si="330"/>
        <v>0.43435052138910107</v>
      </c>
      <c r="K4177" s="10">
        <f t="shared" si="331"/>
        <v>5.7891802271792248E-2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-1.4697569894253863E-2</v>
      </c>
      <c r="D4178" s="6">
        <f t="shared" si="333"/>
        <v>2.1601856079647748E-4</v>
      </c>
      <c r="E4178" s="6">
        <f t="shared" si="334"/>
        <v>5.7890022097622448E-5</v>
      </c>
      <c r="F4178" s="24">
        <f>IF(C4169&gt;0,B$6+B$7*E4170+B$8*(H4177*100)^2,B$6+B$7*E4170+B$8*(H4177*100)^2+E4170*$B$9)</f>
        <v>0.15673649570733533</v>
      </c>
      <c r="G4178" s="17">
        <v>3.5865172308350078E-3</v>
      </c>
      <c r="H4178" s="9">
        <f t="shared" si="329"/>
        <v>3.9589960306539249E-3</v>
      </c>
      <c r="I4178" s="8">
        <f t="shared" si="328"/>
        <v>3.7247879981891713E-4</v>
      </c>
      <c r="J4178" s="10">
        <f t="shared" si="330"/>
        <v>0.10385529354676964</v>
      </c>
      <c r="K4178" s="10">
        <f t="shared" si="331"/>
        <v>4.7247086619570666E-3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-1.1544750593615609E-2</v>
      </c>
      <c r="D4179" s="6">
        <f t="shared" si="333"/>
        <v>1.3328126626878796E-4</v>
      </c>
      <c r="E4179" s="6">
        <f t="shared" si="334"/>
        <v>2.1601856079647748E-4</v>
      </c>
      <c r="F4179" s="24">
        <f>IF(C4169&gt;0,B$6+B$7*E4170+B$8*(H4178*100)^2,B$6+B$7*E4170+B$8*(H4178*100)^2+E4170*$B$9)</f>
        <v>0.15808914808625549</v>
      </c>
      <c r="G4179" s="17">
        <v>5.2262607602343858E-3</v>
      </c>
      <c r="H4179" s="9">
        <f t="shared" si="329"/>
        <v>3.9760426064902208E-3</v>
      </c>
      <c r="I4179" s="8">
        <f t="shared" si="328"/>
        <v>1.250218153744165E-3</v>
      </c>
      <c r="J4179" s="10">
        <f t="shared" si="330"/>
        <v>0.23921847973159602</v>
      </c>
      <c r="K4179" s="10">
        <f t="shared" si="331"/>
        <v>4.1028758145475797E-2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-1.0585534647901849E-2</v>
      </c>
      <c r="D4180" s="6">
        <f t="shared" si="333"/>
        <v>1.1205354378193053E-4</v>
      </c>
      <c r="E4180" s="6">
        <f t="shared" si="334"/>
        <v>1.3328126626878796E-4</v>
      </c>
      <c r="F4180" s="24">
        <f>IF(C4169&gt;0,B$6+B$7*E4170+B$8*(H4179*100)^2,B$6+B$7*E4170+B$8*(H4179*100)^2+E4170*$B$9)</f>
        <v>0.15930071882205427</v>
      </c>
      <c r="G4180" s="17">
        <v>4.0614964916789028E-3</v>
      </c>
      <c r="H4180" s="9">
        <f t="shared" si="329"/>
        <v>3.9912494136805617E-3</v>
      </c>
      <c r="I4180" s="8">
        <f t="shared" si="328"/>
        <v>7.0247077998341137E-5</v>
      </c>
      <c r="J4180" s="10">
        <f t="shared" si="330"/>
        <v>1.7295860809497601E-2</v>
      </c>
      <c r="K4180" s="10">
        <f t="shared" si="331"/>
        <v>1.5309111240813245E-4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-1.1356807349368309E-2</v>
      </c>
      <c r="D4181" s="6">
        <f t="shared" si="333"/>
        <v>1.2897707317066604E-4</v>
      </c>
      <c r="E4181" s="6">
        <f t="shared" si="334"/>
        <v>1.1205354378193053E-4</v>
      </c>
      <c r="F4181" s="24">
        <f>IF(C4169&gt;0,B$6+B$7*E4170+B$8*(H4180*100)^2,B$6+B$7*E4170+B$8*(H4180*100)^2+E4170*$B$9)</f>
        <v>0.16038592273010921</v>
      </c>
      <c r="G4181" s="17">
        <v>4.7135635071665471E-3</v>
      </c>
      <c r="H4181" s="9">
        <f t="shared" si="329"/>
        <v>4.0048211287161024E-3</v>
      </c>
      <c r="I4181" s="8">
        <f t="shared" si="328"/>
        <v>7.0874237845044465E-4</v>
      </c>
      <c r="J4181" s="10">
        <f t="shared" si="330"/>
        <v>0.150362327222889</v>
      </c>
      <c r="K4181" s="10">
        <f t="shared" si="331"/>
        <v>1.402700536504109E-2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-1.1807145571839621E-2</v>
      </c>
      <c r="D4182" s="6">
        <f t="shared" si="333"/>
        <v>1.3940868655461195E-4</v>
      </c>
      <c r="E4182" s="6">
        <f t="shared" si="334"/>
        <v>1.2897707317066604E-4</v>
      </c>
      <c r="F4182" s="24">
        <f>IF(C4169&gt;0,B$6+B$7*E4170+B$8*(H4181*100)^2,B$6+B$7*E4170+B$8*(H4181*100)^2+E4170*$B$9)</f>
        <v>0.16135793987055397</v>
      </c>
      <c r="G4182" s="17">
        <v>3.700068746018686E-3</v>
      </c>
      <c r="H4182" s="9">
        <f t="shared" si="329"/>
        <v>4.0169383847720886E-3</v>
      </c>
      <c r="I4182" s="8">
        <f t="shared" si="328"/>
        <v>3.1686963875340261E-4</v>
      </c>
      <c r="J4182" s="10">
        <f t="shared" si="330"/>
        <v>8.5638851736027269E-2</v>
      </c>
      <c r="K4182" s="10">
        <f t="shared" si="331"/>
        <v>3.2852466909587541E-3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-1.200558743582265E-2</v>
      </c>
      <c r="D4183" s="6">
        <f t="shared" si="333"/>
        <v>1.4413412967918267E-4</v>
      </c>
      <c r="E4183" s="6">
        <f t="shared" si="334"/>
        <v>1.3940868655461195E-4</v>
      </c>
      <c r="F4183" s="24">
        <f>IF(C4169&gt;0,B$6+B$7*E4170+B$8*(H4182*100)^2,B$6+B$7*E4170+B$8*(H4182*100)^2+E4170*$B$9)</f>
        <v>0.16222857562325038</v>
      </c>
      <c r="G4183" s="17">
        <v>3.9010969855152533E-3</v>
      </c>
      <c r="H4183" s="9">
        <f t="shared" si="329"/>
        <v>4.0277608621075104E-3</v>
      </c>
      <c r="I4183" s="8">
        <f t="shared" si="328"/>
        <v>1.2666387659225706E-4</v>
      </c>
      <c r="J4183" s="10">
        <f t="shared" si="330"/>
        <v>3.2468784309274849E-2</v>
      </c>
      <c r="K4183" s="10">
        <f t="shared" si="331"/>
        <v>5.0509705495316304E-4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-1.5442520228792181E-2</v>
      </c>
      <c r="D4184" s="6">
        <f t="shared" si="333"/>
        <v>2.3847143101665572E-4</v>
      </c>
      <c r="E4184" s="6">
        <f t="shared" si="334"/>
        <v>1.4413412967918267E-4</v>
      </c>
      <c r="F4184" s="24">
        <f>IF(C4169&gt;0,B$6+B$7*E4170+B$8*(H4183*100)^2,B$6+B$7*E4170+B$8*(H4183*100)^2+E4170*$B$9)</f>
        <v>0.16300840406694056</v>
      </c>
      <c r="G4184" s="17">
        <v>5.4509335317206977E-3</v>
      </c>
      <c r="H4184" s="9">
        <f t="shared" si="329"/>
        <v>4.0374299259174837E-3</v>
      </c>
      <c r="I4184" s="8">
        <f t="shared" si="328"/>
        <v>1.413503605803214E-3</v>
      </c>
      <c r="J4184" s="10">
        <f t="shared" si="330"/>
        <v>0.25931404182010137</v>
      </c>
      <c r="K4184" s="10">
        <f t="shared" si="331"/>
        <v>4.9921296959194894E-2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-8.251193364123088E-3</v>
      </c>
      <c r="D4185" s="6">
        <f t="shared" si="333"/>
        <v>6.8082191932148888E-5</v>
      </c>
      <c r="E4185" s="6">
        <f t="shared" si="334"/>
        <v>2.3847143101665572E-4</v>
      </c>
      <c r="F4185" s="24">
        <f>IF(C4169&gt;0,B$6+B$7*E4170+B$8*(H4184*100)^2,B$6+B$7*E4170+B$8*(H4184*100)^2+E4170*$B$9)</f>
        <v>0.16370689640395389</v>
      </c>
      <c r="G4185" s="17">
        <v>2.4946974755757439E-3</v>
      </c>
      <c r="H4185" s="9">
        <f t="shared" si="329"/>
        <v>4.0460708891955155E-3</v>
      </c>
      <c r="I4185" s="8">
        <f t="shared" si="328"/>
        <v>1.5513734136197717E-3</v>
      </c>
      <c r="J4185" s="10">
        <f t="shared" si="330"/>
        <v>0.62186835430285381</v>
      </c>
      <c r="K4185" s="10">
        <f t="shared" si="331"/>
        <v>0.10015164380876795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-1.0660689496626772E-2</v>
      </c>
      <c r="D4186" s="6">
        <f t="shared" si="333"/>
        <v>1.1365030054348838E-4</v>
      </c>
      <c r="E4186" s="6">
        <f t="shared" si="334"/>
        <v>6.8082191932148888E-5</v>
      </c>
      <c r="F4186" s="24">
        <f>IF(C4169&gt;0,B$6+B$7*E4170+B$8*(H4185*100)^2,B$6+B$7*E4170+B$8*(H4185*100)^2+E4170*$B$9)</f>
        <v>0.16433253599021669</v>
      </c>
      <c r="G4186" s="17">
        <v>2.6868578720240753E-3</v>
      </c>
      <c r="H4186" s="9">
        <f t="shared" si="329"/>
        <v>4.0537949626272005E-3</v>
      </c>
      <c r="I4186" s="8">
        <f t="shared" si="328"/>
        <v>1.3669370906031252E-3</v>
      </c>
      <c r="J4186" s="10">
        <f t="shared" si="330"/>
        <v>0.50874931079751462</v>
      </c>
      <c r="K4186" s="10">
        <f t="shared" si="331"/>
        <v>7.4081670795769217E-2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-1.2042421861441568E-4</v>
      </c>
      <c r="D4187" s="6">
        <f t="shared" si="333"/>
        <v>1.4501992428892581E-8</v>
      </c>
      <c r="E4187" s="6">
        <f t="shared" si="334"/>
        <v>1.1365030054348838E-4</v>
      </c>
      <c r="F4187" s="24">
        <f>IF(C4169&gt;0,B$6+B$7*E4170+B$8*(H4186*100)^2,B$6+B$7*E4170+B$8*(H4186*100)^2+E4170*$B$9)</f>
        <v>0.16489292136763228</v>
      </c>
      <c r="G4187" s="17">
        <v>4.0065869126385033E-3</v>
      </c>
      <c r="H4187" s="9">
        <f t="shared" si="329"/>
        <v>4.0607009415571625E-3</v>
      </c>
      <c r="I4187" s="8">
        <f t="shared" si="328"/>
        <v>5.4114028918659206E-5</v>
      </c>
      <c r="J4187" s="10">
        <f t="shared" si="330"/>
        <v>1.3506266080977856E-2</v>
      </c>
      <c r="K4187" s="10">
        <f t="shared" si="331"/>
        <v>8.959167969146975E-5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-1.1268230509874634E-2</v>
      </c>
      <c r="D4188" s="6">
        <f t="shared" si="333"/>
        <v>1.2697301882366957E-4</v>
      </c>
      <c r="E4188" s="6">
        <f t="shared" si="334"/>
        <v>1.4501992428892581E-8</v>
      </c>
      <c r="F4188" s="24">
        <f>IF(C4169&gt;0,B$6+B$7*E4170+B$8*(H4187*100)^2,B$6+B$7*E4170+B$8*(H4187*100)^2+E4170*$B$9)</f>
        <v>0.16539485855018343</v>
      </c>
      <c r="G4188" s="17">
        <v>2.347054285697914E-3</v>
      </c>
      <c r="H4188" s="9">
        <f t="shared" si="329"/>
        <v>4.0668766707411159E-3</v>
      </c>
      <c r="I4188" s="8">
        <f t="shared" si="328"/>
        <v>1.7198223850432019E-3</v>
      </c>
      <c r="J4188" s="10">
        <f t="shared" si="330"/>
        <v>0.73275782137770196</v>
      </c>
      <c r="K4188" s="10">
        <f t="shared" si="331"/>
        <v>0.12682894973865233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-1.0297005867477492E-2</v>
      </c>
      <c r="D4189" s="6">
        <f t="shared" si="333"/>
        <v>1.060283298348659E-4</v>
      </c>
      <c r="E4189" s="6">
        <f t="shared" si="334"/>
        <v>1.2697301882366957E-4</v>
      </c>
      <c r="F4189" s="24">
        <f>IF(C4169&gt;0,B$6+B$7*E4170+B$8*(H4188*100)^2,B$6+B$7*E4170+B$8*(H4188*100)^2+E4170*$B$9)</f>
        <v>0.1658444436845945</v>
      </c>
      <c r="G4189" s="17">
        <v>2.8766532318341693E-3</v>
      </c>
      <c r="H4189" s="9">
        <f t="shared" si="329"/>
        <v>4.0724003202606994E-3</v>
      </c>
      <c r="I4189" s="8">
        <f t="shared" si="328"/>
        <v>1.19574708842653E-3</v>
      </c>
      <c r="J4189" s="10">
        <f t="shared" si="330"/>
        <v>0.41567300333384827</v>
      </c>
      <c r="K4189" s="10">
        <f t="shared" si="331"/>
        <v>5.3982851741358306E-2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-1.2519548440208229E-2</v>
      </c>
      <c r="D4190" s="6">
        <f t="shared" si="333"/>
        <v>1.5673909314672032E-4</v>
      </c>
      <c r="E4190" s="6">
        <f t="shared" si="334"/>
        <v>1.060283298348659E-4</v>
      </c>
      <c r="F4190" s="24">
        <f>IF(C4169&gt;0,B$6+B$7*E4170+B$8*(H4189*100)^2,B$6+B$7*E4170+B$8*(H4189*100)^2+E4170*$B$9)</f>
        <v>0.16624713708948646</v>
      </c>
      <c r="G4190" s="17">
        <v>3.0514514121012192E-3</v>
      </c>
      <c r="H4190" s="9">
        <f t="shared" si="329"/>
        <v>4.0773415001626543E-3</v>
      </c>
      <c r="I4190" s="8">
        <f t="shared" si="328"/>
        <v>1.0258900880614351E-3</v>
      </c>
      <c r="J4190" s="10">
        <f t="shared" si="330"/>
        <v>0.33619741870804054</v>
      </c>
      <c r="K4190" s="10">
        <f t="shared" si="331"/>
        <v>3.8220237885115749E-2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-4.1479452102881125E-3</v>
      </c>
      <c r="D4191" s="6">
        <f t="shared" si="333"/>
        <v>1.7205449467552094E-5</v>
      </c>
      <c r="E4191" s="6">
        <f t="shared" si="334"/>
        <v>1.5673909314672032E-4</v>
      </c>
      <c r="F4191" s="24">
        <f>IF(C4169&gt;0,B$6+B$7*E4170+B$8*(H4190*100)^2,B$6+B$7*E4170+B$8*(H4190*100)^2+E4170*$B$9)</f>
        <v>0.16660782957224823</v>
      </c>
      <c r="G4191" s="17">
        <v>3.5595162999670937E-3</v>
      </c>
      <c r="H4191" s="9">
        <f t="shared" si="329"/>
        <v>4.0817622367336423E-3</v>
      </c>
      <c r="I4191" s="8">
        <f t="shared" si="328"/>
        <v>5.2224593676654862E-4</v>
      </c>
      <c r="J4191" s="10">
        <f t="shared" si="330"/>
        <v>0.14671823156741173</v>
      </c>
      <c r="K4191" s="10">
        <f t="shared" si="331"/>
        <v>8.9579586241703701E-3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-1.2492409255692597E-2</v>
      </c>
      <c r="D4192" s="6">
        <f t="shared" si="333"/>
        <v>1.5606028901171405E-4</v>
      </c>
      <c r="E4192" s="6">
        <f t="shared" si="334"/>
        <v>1.7205449467552094E-5</v>
      </c>
      <c r="F4192" s="24">
        <f>IF(C4191&gt;0,B$6+B$7*E4192+B$8*(G4191*100)^2,B$6+B$7*E4192+B$8*(G4191*100)^2+E4192*$B$9)</f>
        <v>0.13118689442358</v>
      </c>
      <c r="G4192" s="17">
        <v>2.8041763941073984E-3</v>
      </c>
      <c r="H4192" s="9">
        <f t="shared" si="329"/>
        <v>3.6219731421364794E-3</v>
      </c>
      <c r="I4192" s="8">
        <f t="shared" si="328"/>
        <v>8.1779674802908093E-4</v>
      </c>
      <c r="J4192" s="10">
        <f t="shared" si="330"/>
        <v>0.29163527292632924</v>
      </c>
      <c r="K4192" s="10">
        <f t="shared" si="331"/>
        <v>3.0121434498579847E-2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-7.2978450984478097E-3</v>
      </c>
      <c r="D4193" s="6">
        <f t="shared" si="333"/>
        <v>5.3258543080938724E-5</v>
      </c>
      <c r="E4193" s="6">
        <f t="shared" si="334"/>
        <v>1.5606028901171405E-4</v>
      </c>
      <c r="F4193" s="24">
        <f>IF(C4191&gt;0,B$6+B$7*E4192+B$8*(H4192*100)^2,B$6+B$7*E4192+B$8*(H4192*100)^2+E4192*$B$9)</f>
        <v>0.13520440587165619</v>
      </c>
      <c r="G4193" s="17">
        <v>5.9349824731949694E-3</v>
      </c>
      <c r="H4193" s="9">
        <f t="shared" si="329"/>
        <v>3.677015173638208E-3</v>
      </c>
      <c r="I4193" s="8">
        <f t="shared" si="328"/>
        <v>2.2579672995567614E-3</v>
      </c>
      <c r="J4193" s="10">
        <f t="shared" si="330"/>
        <v>0.38045054214645951</v>
      </c>
      <c r="K4193" s="10">
        <f t="shared" si="331"/>
        <v>0.1353133980965382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-1.5019266114824806E-2</v>
      </c>
      <c r="D4194" s="6">
        <f t="shared" si="333"/>
        <v>2.2557835462792462E-4</v>
      </c>
      <c r="E4194" s="6">
        <f t="shared" si="334"/>
        <v>5.3258543080938724E-5</v>
      </c>
      <c r="F4194" s="24">
        <f>IF(C4191&gt;0,B$6+B$7*E4192+B$8*(H4193*100)^2,B$6+B$7*E4192+B$8*(H4193*100)^2+E4192*$B$9)</f>
        <v>0.13880289087569803</v>
      </c>
      <c r="G4194" s="17">
        <v>1.8047583823559976E-3</v>
      </c>
      <c r="H4194" s="9">
        <f t="shared" si="329"/>
        <v>3.7256259994220844E-3</v>
      </c>
      <c r="I4194" s="8">
        <f t="shared" si="328"/>
        <v>1.9208676170660867E-3</v>
      </c>
      <c r="J4194" s="10">
        <f t="shared" si="330"/>
        <v>1.0643350577258524</v>
      </c>
      <c r="K4194" s="10">
        <f t="shared" si="331"/>
        <v>0.20922565513469404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-9.3191591532332634E-3</v>
      </c>
      <c r="D4195" s="6">
        <f t="shared" si="333"/>
        <v>8.6846727323291317E-5</v>
      </c>
      <c r="E4195" s="6">
        <f t="shared" si="334"/>
        <v>2.2557835462792462E-4</v>
      </c>
      <c r="F4195" s="24">
        <f>IF(C4191&gt;0,B$6+B$7*E4192+B$8*(H4194*100)^2,B$6+B$7*E4192+B$8*(H4194*100)^2+E4192*$B$9)</f>
        <v>0.14202605389381831</v>
      </c>
      <c r="G4195" s="17">
        <v>4.4861711497806104E-3</v>
      </c>
      <c r="H4195" s="9">
        <f t="shared" si="329"/>
        <v>3.7686344197045475E-3</v>
      </c>
      <c r="I4195" s="8">
        <f t="shared" si="328"/>
        <v>7.1753673007606293E-4</v>
      </c>
      <c r="J4195" s="10">
        <f t="shared" si="330"/>
        <v>0.15994412743507411</v>
      </c>
      <c r="K4195" s="10">
        <f t="shared" si="331"/>
        <v>1.6110136870136404E-2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-9.2216184322387942E-3</v>
      </c>
      <c r="D4196" s="6">
        <f t="shared" si="333"/>
        <v>8.5038246509806282E-5</v>
      </c>
      <c r="E4196" s="6">
        <f t="shared" si="334"/>
        <v>8.6846727323291317E-5</v>
      </c>
      <c r="F4196" s="24">
        <f>IF(C4191&gt;0,B$6+B$7*E4192+B$8*(H4195*100)^2,B$6+B$7*E4192+B$8*(H4195*100)^2+E4192*$B$9)</f>
        <v>0.14491304100914865</v>
      </c>
      <c r="G4196" s="17">
        <v>2.4794025566436837E-3</v>
      </c>
      <c r="H4196" s="9">
        <f t="shared" si="329"/>
        <v>3.8067445541978338E-3</v>
      </c>
      <c r="I4196" s="8">
        <f t="shared" si="328"/>
        <v>1.3273419975541501E-3</v>
      </c>
      <c r="J4196" s="10">
        <f t="shared" si="330"/>
        <v>0.53534751506868883</v>
      </c>
      <c r="K4196" s="10">
        <f t="shared" si="331"/>
        <v>8.0075092959745797E-2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-1.2929534375804892E-2</v>
      </c>
      <c r="D4197" s="6">
        <f t="shared" si="333"/>
        <v>1.6717285917512039E-4</v>
      </c>
      <c r="E4197" s="6">
        <f t="shared" si="334"/>
        <v>8.5038246509806282E-5</v>
      </c>
      <c r="F4197" s="24">
        <f>IF(C4191&gt;0,B$6+B$7*E4192+B$8*(H4196*100)^2,B$6+B$7*E4192+B$8*(H4196*100)^2+E4192*$B$9)</f>
        <v>0.14749891536835003</v>
      </c>
      <c r="G4197" s="17">
        <v>3.9042303601818616E-3</v>
      </c>
      <c r="H4197" s="9">
        <f t="shared" si="329"/>
        <v>3.8405587532070124E-3</v>
      </c>
      <c r="I4197" s="8">
        <f t="shared" si="328"/>
        <v>6.3671606974849242E-5</v>
      </c>
      <c r="J4197" s="10">
        <f t="shared" si="330"/>
        <v>1.6308363262633758E-2</v>
      </c>
      <c r="K4197" s="10">
        <f t="shared" si="331"/>
        <v>1.3592695811204258E-4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-1.1748605777970985E-2</v>
      </c>
      <c r="D4198" s="6">
        <f t="shared" si="333"/>
        <v>1.3802973772617322E-4</v>
      </c>
      <c r="E4198" s="6">
        <f t="shared" si="334"/>
        <v>1.6717285917512039E-4</v>
      </c>
      <c r="F4198" s="24">
        <f>IF(C4191&gt;0,B$6+B$7*E4192+B$8*(H4197*100)^2,B$6+B$7*E4192+B$8*(H4197*100)^2+E4192*$B$9)</f>
        <v>0.14981508303188668</v>
      </c>
      <c r="G4198" s="17">
        <v>3.9019162437461475E-3</v>
      </c>
      <c r="H4198" s="9">
        <f t="shared" si="329"/>
        <v>3.8705953422165777E-3</v>
      </c>
      <c r="I4198" s="8">
        <f t="shared" si="328"/>
        <v>3.1320901529569792E-5</v>
      </c>
      <c r="J4198" s="10">
        <f t="shared" si="330"/>
        <v>8.0270563418089295E-3</v>
      </c>
      <c r="K4198" s="10">
        <f t="shared" si="331"/>
        <v>3.2564765683584795E-5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-9.5354669764662909E-3</v>
      </c>
      <c r="D4199" s="6">
        <f t="shared" si="333"/>
        <v>9.0925130459279191E-5</v>
      </c>
      <c r="E4199" s="6">
        <f t="shared" si="334"/>
        <v>1.3802973772617322E-4</v>
      </c>
      <c r="F4199" s="24">
        <f>IF(C4191&gt;0,B$6+B$7*E4192+B$8*(H4198*100)^2,B$6+B$7*E4192+B$8*(H4198*100)^2+E4192*$B$9)</f>
        <v>0.15188967440811649</v>
      </c>
      <c r="G4199" s="17">
        <v>4.2306793246841045E-3</v>
      </c>
      <c r="H4199" s="9">
        <f t="shared" si="329"/>
        <v>3.8973025852263058E-3</v>
      </c>
      <c r="I4199" s="8">
        <f t="shared" si="328"/>
        <v>3.3337673945779862E-4</v>
      </c>
      <c r="J4199" s="10">
        <f t="shared" si="330"/>
        <v>7.8799812955024931E-2</v>
      </c>
      <c r="K4199" s="10">
        <f t="shared" si="331"/>
        <v>3.4624708142443339E-3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-1.4055093070934463E-2</v>
      </c>
      <c r="D4200" s="6">
        <f t="shared" si="333"/>
        <v>1.9754564123262994E-4</v>
      </c>
      <c r="E4200" s="6">
        <f t="shared" si="334"/>
        <v>9.0925130459279191E-5</v>
      </c>
      <c r="F4200" s="24">
        <f>IF(C4191&gt;0,B$6+B$7*E4192+B$8*(H4199*100)^2,B$6+B$7*E4192+B$8*(H4199*100)^2+E4192*$B$9)</f>
        <v>0.15374788590380553</v>
      </c>
      <c r="G4200" s="17">
        <v>3.0438232454392802E-3</v>
      </c>
      <c r="H4200" s="9">
        <f t="shared" si="329"/>
        <v>3.9210698272768053E-3</v>
      </c>
      <c r="I4200" s="8">
        <f t="shared" si="328"/>
        <v>8.7724658183752514E-4</v>
      </c>
      <c r="J4200" s="10">
        <f t="shared" si="330"/>
        <v>0.28820549391360017</v>
      </c>
      <c r="K4200" s="10">
        <f t="shared" si="331"/>
        <v>2.952382489423E-2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-1.2290978569393192E-2</v>
      </c>
      <c r="D4201" s="6">
        <f t="shared" si="333"/>
        <v>1.5106815419328271E-4</v>
      </c>
      <c r="E4201" s="6">
        <f t="shared" si="334"/>
        <v>1.9754564123262994E-4</v>
      </c>
      <c r="F4201" s="24">
        <f>IF(C4191&gt;0,B$6+B$7*E4192+B$8*(H4200*100)^2,B$6+B$7*E4192+B$8*(H4200*100)^2+E4192*$B$9)</f>
        <v>0.15541228594049422</v>
      </c>
      <c r="G4201" s="17">
        <v>2.3425854512327208E-3</v>
      </c>
      <c r="H4201" s="9">
        <f t="shared" si="329"/>
        <v>3.9422364964635777E-3</v>
      </c>
      <c r="I4201" s="8">
        <f t="shared" si="328"/>
        <v>1.5996510452308569E-3</v>
      </c>
      <c r="J4201" s="10">
        <f t="shared" si="330"/>
        <v>0.68285707332002976</v>
      </c>
      <c r="K4201" s="10">
        <f t="shared" si="331"/>
        <v>0.11472051664573923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-1.3377541786041966E-2</v>
      </c>
      <c r="D4202" s="6">
        <f t="shared" si="333"/>
        <v>1.7895862423729887E-4</v>
      </c>
      <c r="E4202" s="6">
        <f t="shared" si="334"/>
        <v>1.5106815419328271E-4</v>
      </c>
      <c r="F4202" s="24">
        <f>IF(C4191&gt;0,B$6+B$7*E4192+B$8*(H4201*100)^2,B$6+B$7*E4192+B$8*(H4201*100)^2+E4192*$B$9)</f>
        <v>0.15690308905335626</v>
      </c>
      <c r="G4202" s="17">
        <v>8.3346830838896754E-3</v>
      </c>
      <c r="H4202" s="9">
        <f t="shared" si="329"/>
        <v>3.9610994566326692E-3</v>
      </c>
      <c r="I4202" s="8">
        <f t="shared" si="328"/>
        <v>4.3735836272570062E-3</v>
      </c>
      <c r="J4202" s="10">
        <f t="shared" si="330"/>
        <v>0.52474504228130991</v>
      </c>
      <c r="K4202" s="10">
        <f t="shared" si="331"/>
        <v>0.36022989173847897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-4.6683012812534404E-3</v>
      </c>
      <c r="D4203" s="6">
        <f t="shared" si="333"/>
        <v>2.1793036852552513E-5</v>
      </c>
      <c r="E4203" s="6">
        <f t="shared" si="334"/>
        <v>1.7895862423729887E-4</v>
      </c>
      <c r="F4203" s="24">
        <f>IF(C4191&gt;0,B$6+B$7*E4192+B$8*(H4202*100)^2,B$6+B$7*E4192+B$8*(H4202*100)^2+E4192*$B$9)</f>
        <v>0.1582384014015468</v>
      </c>
      <c r="G4203" s="17">
        <v>3.1971600869914346E-3</v>
      </c>
      <c r="H4203" s="9">
        <f t="shared" si="329"/>
        <v>3.9779190715944282E-3</v>
      </c>
      <c r="I4203" s="8">
        <f t="shared" si="328"/>
        <v>7.8075898460299364E-4</v>
      </c>
      <c r="J4203" s="10">
        <f t="shared" si="330"/>
        <v>0.24420390701727329</v>
      </c>
      <c r="K4203" s="10">
        <f t="shared" si="331"/>
        <v>2.2222673398353265E-2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-1.3134905316745556E-2</v>
      </c>
      <c r="D4204" s="6">
        <f t="shared" si="333"/>
        <v>1.7252573767987067E-4</v>
      </c>
      <c r="E4204" s="6">
        <f t="shared" si="334"/>
        <v>2.1793036852552513E-5</v>
      </c>
      <c r="F4204" s="24">
        <f>IF(C4191&gt;0,B$6+B$7*E4192+B$8*(H4203*100)^2,B$6+B$7*E4192+B$8*(H4203*100)^2+E4192*$B$9)</f>
        <v>0.159434440671821</v>
      </c>
      <c r="G4204" s="17">
        <v>3.7358480553354918E-3</v>
      </c>
      <c r="H4204" s="9">
        <f t="shared" si="329"/>
        <v>3.9929242501182136E-3</v>
      </c>
      <c r="I4204" s="8">
        <f t="shared" si="328"/>
        <v>2.5707619478272182E-4</v>
      </c>
      <c r="J4204" s="10">
        <f t="shared" si="330"/>
        <v>6.8813343309176822E-2</v>
      </c>
      <c r="K4204" s="10">
        <f t="shared" si="331"/>
        <v>2.1660700185806014E-3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-1.3398911735465646E-2</v>
      </c>
      <c r="D4205" s="6">
        <f t="shared" si="333"/>
        <v>1.7953083569479902E-4</v>
      </c>
      <c r="E4205" s="6">
        <f t="shared" si="334"/>
        <v>1.7252573767987067E-4</v>
      </c>
      <c r="F4205" s="24">
        <f>IF(C4191&gt;0,B$6+B$7*E4192+B$8*(H4204*100)^2,B$6+B$7*E4192+B$8*(H4204*100)^2+E4192*$B$9)</f>
        <v>0.16050573304620566</v>
      </c>
      <c r="G4205" s="17">
        <v>4.3962339031841597E-3</v>
      </c>
      <c r="H4205" s="9">
        <f t="shared" si="329"/>
        <v>4.0063166755288536E-3</v>
      </c>
      <c r="I4205" s="8">
        <f t="shared" si="328"/>
        <v>3.8991722765530611E-4</v>
      </c>
      <c r="J4205" s="10">
        <f t="shared" si="330"/>
        <v>8.8693467236329704E-2</v>
      </c>
      <c r="K4205" s="10">
        <f t="shared" si="331"/>
        <v>4.4496544483472178E-3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-9.4994659129378975E-3</v>
      </c>
      <c r="D4206" s="6">
        <f t="shared" si="333"/>
        <v>9.0239852631069048E-5</v>
      </c>
      <c r="E4206" s="6">
        <f t="shared" si="334"/>
        <v>1.7953083569479902E-4</v>
      </c>
      <c r="F4206" s="24">
        <f>IF(C4191&gt;0,B$6+B$7*E4192+B$8*(H4205*100)^2,B$6+B$7*E4192+B$8*(H4205*100)^2+E4192*$B$9)</f>
        <v>0.161465289625942</v>
      </c>
      <c r="G4206" s="17">
        <v>5.7404583931088635E-3</v>
      </c>
      <c r="H4206" s="9">
        <f t="shared" si="329"/>
        <v>4.0182743762209915E-3</v>
      </c>
      <c r="I4206" s="8">
        <f t="shared" si="328"/>
        <v>1.722184016887872E-3</v>
      </c>
      <c r="J4206" s="10">
        <f t="shared" si="330"/>
        <v>0.3000081002163989</v>
      </c>
      <c r="K4206" s="10">
        <f t="shared" si="331"/>
        <v>7.1901444073200871E-2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-6.5629766244649466E-3</v>
      </c>
      <c r="D4207" s="6">
        <f t="shared" si="333"/>
        <v>4.3072662173273303E-5</v>
      </c>
      <c r="E4207" s="6">
        <f t="shared" si="334"/>
        <v>9.0239852631069048E-5</v>
      </c>
      <c r="F4207" s="24">
        <f>IF(C4191&gt;0,B$6+B$7*E4192+B$8*(H4206*100)^2,B$6+B$7*E4192+B$8*(H4206*100)^2+E4192*$B$9)</f>
        <v>0.16232476445441182</v>
      </c>
      <c r="G4207" s="17">
        <v>4.5432166124565873E-3</v>
      </c>
      <c r="H4207" s="9">
        <f t="shared" si="329"/>
        <v>4.0289547584257115E-3</v>
      </c>
      <c r="I4207" s="8">
        <f t="shared" si="328"/>
        <v>5.1426185403087576E-4</v>
      </c>
      <c r="J4207" s="10">
        <f t="shared" si="330"/>
        <v>0.11319333809021412</v>
      </c>
      <c r="K4207" s="10">
        <f t="shared" si="331"/>
        <v>7.5132172972063316E-3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-8.0069874580803446E-3</v>
      </c>
      <c r="D4208" s="6">
        <f t="shared" si="333"/>
        <v>6.4111848153855942E-5</v>
      </c>
      <c r="E4208" s="6">
        <f t="shared" si="334"/>
        <v>4.3072662173273303E-5</v>
      </c>
      <c r="F4208" s="24">
        <f>IF(C4191&gt;0,B$6+B$7*E4192+B$8*(H4207*100)^2,B$6+B$7*E4192+B$8*(H4207*100)^2+E4192*$B$9)</f>
        <v>0.16309459605827226</v>
      </c>
      <c r="G4208" s="17">
        <v>3.5012588381406586E-3</v>
      </c>
      <c r="H4208" s="9">
        <f t="shared" si="329"/>
        <v>4.0384971964614793E-3</v>
      </c>
      <c r="I4208" s="8">
        <f t="shared" si="328"/>
        <v>5.3723835832082071E-4</v>
      </c>
      <c r="J4208" s="10">
        <f t="shared" si="330"/>
        <v>0.15344148580746483</v>
      </c>
      <c r="K4208" s="10">
        <f t="shared" si="331"/>
        <v>9.7207937900058994E-3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-1.1146364779320305E-2</v>
      </c>
      <c r="D4209" s="6">
        <f t="shared" si="333"/>
        <v>1.2424144779367218E-4</v>
      </c>
      <c r="E4209" s="6">
        <f t="shared" si="334"/>
        <v>6.4111848153855942E-5</v>
      </c>
      <c r="F4209" s="24">
        <f>IF(C4191&gt;0,B$6+B$7*E4192+B$8*(H4208*100)^2,B$6+B$7*E4192+B$8*(H4208*100)^2+E4192*$B$9)</f>
        <v>0.16378413422585003</v>
      </c>
      <c r="G4209" s="17">
        <v>2.7118324652247658E-3</v>
      </c>
      <c r="H4209" s="9">
        <f t="shared" si="329"/>
        <v>4.0470252559855618E-3</v>
      </c>
      <c r="I4209" s="8">
        <f t="shared" si="328"/>
        <v>1.3351927907607961E-3</v>
      </c>
      <c r="J4209" s="10">
        <f t="shared" si="330"/>
        <v>0.4923581408079834</v>
      </c>
      <c r="K4209" s="10">
        <f t="shared" si="331"/>
        <v>7.0437953980216239E-2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-1.2998536959454014E-2</v>
      </c>
      <c r="D4210" s="6">
        <f t="shared" si="333"/>
        <v>1.68961963086292E-4</v>
      </c>
      <c r="E4210" s="6">
        <f t="shared" si="334"/>
        <v>1.2424144779367218E-4</v>
      </c>
      <c r="F4210" s="24">
        <f>IF(C4191&gt;0,B$6+B$7*E4192+B$8*(H4209*100)^2,B$6+B$7*E4192+B$8*(H4209*100)^2+E4192*$B$9)</f>
        <v>0.16440175356254946</v>
      </c>
      <c r="G4210" s="17">
        <v>3.030149554437981E-3</v>
      </c>
      <c r="H4210" s="9">
        <f t="shared" si="329"/>
        <v>4.0546486107004322E-3</v>
      </c>
      <c r="I4210" s="8">
        <f t="shared" si="328"/>
        <v>1.0244990562624512E-3</v>
      </c>
      <c r="J4210" s="10">
        <f t="shared" si="330"/>
        <v>0.33810181242109377</v>
      </c>
      <c r="K4210" s="10">
        <f t="shared" si="331"/>
        <v>3.8579340889170588E-2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-3.207650013084027E-2</v>
      </c>
      <c r="D4211" s="6">
        <f t="shared" si="333"/>
        <v>1.0289018606437958E-3</v>
      </c>
      <c r="E4211" s="6">
        <f t="shared" si="334"/>
        <v>1.68961963086292E-4</v>
      </c>
      <c r="F4211" s="24">
        <f>IF(C4191&gt;0,B$6+B$7*E4192+B$8*(H4210*100)^2,B$6+B$7*E4192+B$8*(H4210*100)^2+E4192*$B$9)</f>
        <v>0.16495495520243111</v>
      </c>
      <c r="G4211" s="17">
        <v>7.821765805241623E-3</v>
      </c>
      <c r="H4211" s="9">
        <f t="shared" si="329"/>
        <v>4.0614647013415143E-3</v>
      </c>
      <c r="I4211" s="8">
        <f t="shared" si="328"/>
        <v>3.7603011039001088E-3</v>
      </c>
      <c r="J4211" s="10">
        <f t="shared" si="330"/>
        <v>0.48074836264980053</v>
      </c>
      <c r="K4211" s="10">
        <f t="shared" si="331"/>
        <v>0.27048186227028315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2.6623803406083963E-3</v>
      </c>
      <c r="D4212" s="6">
        <f t="shared" si="333"/>
        <v>7.0882690780580804E-6</v>
      </c>
      <c r="E4212" s="6">
        <f t="shared" si="334"/>
        <v>1.0289018606437958E-3</v>
      </c>
      <c r="F4212" s="24">
        <f>IF(C4191&gt;0,B$6+B$7*E4192+B$8*(H4211*100)^2,B$6+B$7*E4192+B$8*(H4211*100)^2+E4192*$B$9)</f>
        <v>0.16545045791127319</v>
      </c>
      <c r="G4212" s="17">
        <v>1.0303456065514397E-2</v>
      </c>
      <c r="H4212" s="9">
        <f t="shared" si="329"/>
        <v>4.067560176706341E-3</v>
      </c>
      <c r="I4212" s="8">
        <f t="shared" si="328"/>
        <v>6.2358958888080558E-3</v>
      </c>
      <c r="J4212" s="10">
        <f t="shared" si="330"/>
        <v>0.60522370835156569</v>
      </c>
      <c r="K4212" s="10">
        <f t="shared" si="331"/>
        <v>0.6036441554566252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-2.4696852423726091E-2</v>
      </c>
      <c r="D4213" s="6">
        <f t="shared" si="333"/>
        <v>6.0993451963930524E-4</v>
      </c>
      <c r="E4213" s="6">
        <f t="shared" si="334"/>
        <v>7.0882690780580804E-6</v>
      </c>
      <c r="F4213" s="24">
        <f>IF(C4191&gt;0,B$6+B$7*E4192+B$8*(H4212*100)^2,B$6+B$7*E4192+B$8*(H4212*100)^2+E4192*$B$9)</f>
        <v>0.16589427968758297</v>
      </c>
      <c r="G4213" s="17">
        <v>7.2241246631089742E-3</v>
      </c>
      <c r="H4213" s="9">
        <f t="shared" si="329"/>
        <v>4.0730121493506863E-3</v>
      </c>
      <c r="I4213" s="8">
        <f t="shared" si="328"/>
        <v>3.1511125137582878E-3</v>
      </c>
      <c r="J4213" s="10">
        <f t="shared" si="330"/>
        <v>0.43619298679186624</v>
      </c>
      <c r="K4213" s="10">
        <f t="shared" si="331"/>
        <v>0.20061328540556511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-1.2271697010572432E-2</v>
      </c>
      <c r="D4214" s="6">
        <f t="shared" si="333"/>
        <v>1.5059454751929234E-4</v>
      </c>
      <c r="E4214" s="6">
        <f t="shared" si="334"/>
        <v>6.0993451963930524E-4</v>
      </c>
      <c r="F4214" s="24">
        <f>IF(C4213&gt;0,B$6+B$7*E4214+B$8*(G4213*100)^2,B$6+B$7*E4214+B$8*(G4213*100)^2+E4214*$B$9)</f>
        <v>0.48515850715688169</v>
      </c>
      <c r="G4214" s="17">
        <v>6.3338007599709357E-3</v>
      </c>
      <c r="H4214" s="9">
        <f t="shared" si="329"/>
        <v>6.9653320606908728E-3</v>
      </c>
      <c r="I4214" s="8">
        <f t="shared" si="328"/>
        <v>6.3153130071993708E-4</v>
      </c>
      <c r="J4214" s="10">
        <f t="shared" si="330"/>
        <v>9.9708109656868188E-2</v>
      </c>
      <c r="K4214" s="10">
        <f t="shared" si="331"/>
        <v>4.3769945425411461E-3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-6.9443619071773467E-4</v>
      </c>
      <c r="D4215" s="6">
        <f t="shared" si="333"/>
        <v>4.8224162297855791E-7</v>
      </c>
      <c r="E4215" s="6">
        <f t="shared" si="334"/>
        <v>1.5059454751929234E-4</v>
      </c>
      <c r="F4215" s="24">
        <f>IF(C4213&gt;0,B$6+B$7*E4214+B$8*(H4214*100)^2,B$6+B$7*E4214+B$8*(H4214*100)^2+E4214*$B$9)</f>
        <v>0.45226727070141653</v>
      </c>
      <c r="G4215" s="17">
        <v>6.5288542767841812E-3</v>
      </c>
      <c r="H4215" s="9">
        <f t="shared" si="329"/>
        <v>6.725081937801327E-3</v>
      </c>
      <c r="I4215" s="8">
        <f t="shared" si="328"/>
        <v>1.9622766101714574E-4</v>
      </c>
      <c r="J4215" s="10">
        <f t="shared" si="330"/>
        <v>3.0055451186115096E-2</v>
      </c>
      <c r="K4215" s="10">
        <f t="shared" si="331"/>
        <v>4.3415805579338773E-4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-1.5381064352973751E-2</v>
      </c>
      <c r="D4216" s="6">
        <f t="shared" si="333"/>
        <v>2.3657714063031983E-4</v>
      </c>
      <c r="E4216" s="6">
        <f t="shared" si="334"/>
        <v>4.8224162297855791E-7</v>
      </c>
      <c r="F4216" s="24">
        <f>IF(C4213&gt;0,B$6+B$7*E4214+B$8*(H4215*100)^2,B$6+B$7*E4214+B$8*(H4215*100)^2+E4214*$B$9)</f>
        <v>0.42280659020825639</v>
      </c>
      <c r="G4216" s="17">
        <v>4.9409749861860728E-3</v>
      </c>
      <c r="H4216" s="9">
        <f t="shared" si="329"/>
        <v>6.5023579585274782E-3</v>
      </c>
      <c r="I4216" s="8">
        <f t="shared" si="328"/>
        <v>1.5613829723414054E-3</v>
      </c>
      <c r="J4216" s="10">
        <f t="shared" si="330"/>
        <v>0.31600705866892748</v>
      </c>
      <c r="K4216" s="10">
        <f t="shared" si="331"/>
        <v>3.4476540310859782E-2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-1.0700356600930159E-2</v>
      </c>
      <c r="D4217" s="6">
        <f t="shared" si="333"/>
        <v>1.1449763138706963E-4</v>
      </c>
      <c r="E4217" s="6">
        <f t="shared" si="334"/>
        <v>2.3657714063031983E-4</v>
      </c>
      <c r="F4217" s="24">
        <f>IF(C4213&gt;0,B$6+B$7*E4214+B$8*(H4216*100)^2,B$6+B$7*E4214+B$8*(H4216*100)^2+E4214*$B$9)</f>
        <v>0.39641865869053283</v>
      </c>
      <c r="G4217" s="17">
        <v>6.5281808836059425E-3</v>
      </c>
      <c r="H4217" s="9">
        <f t="shared" si="329"/>
        <v>6.2961786719448552E-3</v>
      </c>
      <c r="I4217" s="8">
        <f t="shared" si="328"/>
        <v>2.3200221166108734E-4</v>
      </c>
      <c r="J4217" s="10">
        <f t="shared" si="330"/>
        <v>3.5538569748229359E-2</v>
      </c>
      <c r="K4217" s="10">
        <f t="shared" si="331"/>
        <v>6.6266165879436123E-4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-9.9598079713934598E-3</v>
      </c>
      <c r="D4218" s="6">
        <f t="shared" si="333"/>
        <v>9.91977748270327E-5</v>
      </c>
      <c r="E4218" s="6">
        <f t="shared" si="334"/>
        <v>1.1449763138706963E-4</v>
      </c>
      <c r="F4218" s="24">
        <f>IF(C4213&gt;0,B$6+B$7*E4214+B$8*(H4217*100)^2,B$6+B$7*E4214+B$8*(H4217*100)^2+E4214*$B$9)</f>
        <v>0.37278298843010788</v>
      </c>
      <c r="G4218" s="17">
        <v>4.8295128718010144E-3</v>
      </c>
      <c r="H4218" s="9">
        <f t="shared" si="329"/>
        <v>6.1055956992754432E-3</v>
      </c>
      <c r="I4218" s="8">
        <f t="shared" si="328"/>
        <v>1.2760828274744288E-3</v>
      </c>
      <c r="J4218" s="10">
        <f t="shared" si="330"/>
        <v>0.26422599159541199</v>
      </c>
      <c r="K4218" s="10">
        <f t="shared" si="331"/>
        <v>2.5457887921260802E-2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-1.5091746119252521E-3</v>
      </c>
      <c r="D4219" s="6">
        <f t="shared" si="333"/>
        <v>2.2776080092797353E-6</v>
      </c>
      <c r="E4219" s="6">
        <f t="shared" si="334"/>
        <v>9.91977748270327E-5</v>
      </c>
      <c r="F4219" s="24">
        <f>IF(C4213&gt;0,B$6+B$7*E4214+B$8*(H4218*100)^2,B$6+B$7*E4214+B$8*(H4218*100)^2+E4214*$B$9)</f>
        <v>0.35161251857784531</v>
      </c>
      <c r="G4219" s="17">
        <v>5.9412244068354518E-3</v>
      </c>
      <c r="H4219" s="9">
        <f t="shared" si="329"/>
        <v>5.9296923914976011E-3</v>
      </c>
      <c r="I4219" s="8">
        <f t="shared" si="328"/>
        <v>1.1532015337850643E-5</v>
      </c>
      <c r="J4219" s="10">
        <f t="shared" si="330"/>
        <v>1.9410166235402449E-3</v>
      </c>
      <c r="K4219" s="10">
        <f t="shared" si="331"/>
        <v>1.8886586798938509E-6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-5.1158465800859344E-3</v>
      </c>
      <c r="D4220" s="6">
        <f t="shared" si="333"/>
        <v>2.6171886230976951E-5</v>
      </c>
      <c r="E4220" s="6">
        <f t="shared" si="334"/>
        <v>2.2776080092797353E-6</v>
      </c>
      <c r="F4220" s="24">
        <f>IF(C4213&gt;0,B$6+B$7*E4214+B$8*(H4219*100)^2,B$6+B$7*E4214+B$8*(H4219*100)^2+E4214*$B$9)</f>
        <v>0.33265012873117372</v>
      </c>
      <c r="G4220" s="17">
        <v>4.8845224988935884E-3</v>
      </c>
      <c r="H4220" s="9">
        <f t="shared" si="329"/>
        <v>5.7675829316202621E-3</v>
      </c>
      <c r="I4220" s="8">
        <f t="shared" si="328"/>
        <v>8.8306043272667369E-4</v>
      </c>
      <c r="J4220" s="10">
        <f t="shared" si="330"/>
        <v>0.18078746344738897</v>
      </c>
      <c r="K4220" s="10">
        <f t="shared" si="331"/>
        <v>1.3074018099777707E-2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-1.7648611218364203E-2</v>
      </c>
      <c r="D4221" s="6">
        <f t="shared" si="333"/>
        <v>3.1147347793697081E-4</v>
      </c>
      <c r="E4221" s="6">
        <f t="shared" si="334"/>
        <v>2.6171886230976951E-5</v>
      </c>
      <c r="F4221" s="24">
        <f>IF(C4213&gt;0,B$6+B$7*E4214+B$8*(H4220*100)^2,B$6+B$7*E4214+B$8*(H4220*100)^2+E4214*$B$9)</f>
        <v>0.31566551614550997</v>
      </c>
      <c r="G4221" s="17">
        <v>3.2472176001215355E-3</v>
      </c>
      <c r="H4221" s="9">
        <f t="shared" si="329"/>
        <v>5.6184118409521207E-3</v>
      </c>
      <c r="I4221" s="8">
        <f t="shared" si="328"/>
        <v>2.3711942408305852E-3</v>
      </c>
      <c r="J4221" s="10">
        <f t="shared" si="330"/>
        <v>0.73022338901521011</v>
      </c>
      <c r="K4221" s="10">
        <f t="shared" si="331"/>
        <v>0.12621057883735132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-1.9665971347369061E-2</v>
      </c>
      <c r="D4222" s="6">
        <f t="shared" si="333"/>
        <v>3.8675042903554092E-4</v>
      </c>
      <c r="E4222" s="6">
        <f t="shared" si="334"/>
        <v>3.1147347793697081E-4</v>
      </c>
      <c r="F4222" s="24">
        <f>IF(C4213&gt;0,B$6+B$7*E4214+B$8*(H4221*100)^2,B$6+B$7*E4214+B$8*(H4221*100)^2+E4214*$B$9)</f>
        <v>0.30045239865253093</v>
      </c>
      <c r="G4222" s="17">
        <v>4.0524506482717609E-3</v>
      </c>
      <c r="H4222" s="9">
        <f t="shared" si="329"/>
        <v>5.4813538350715054E-3</v>
      </c>
      <c r="I4222" s="8">
        <f t="shared" si="328"/>
        <v>1.4289031867997445E-3</v>
      </c>
      <c r="J4222" s="10">
        <f t="shared" si="330"/>
        <v>0.35260224264769902</v>
      </c>
      <c r="K4222" s="10">
        <f t="shared" si="331"/>
        <v>4.1345969590100395E-2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-3.1508921070839318E-3</v>
      </c>
      <c r="D4223" s="6">
        <f t="shared" si="333"/>
        <v>9.9281210704838187E-6</v>
      </c>
      <c r="E4223" s="6">
        <f t="shared" si="334"/>
        <v>3.8675042903554092E-4</v>
      </c>
      <c r="F4223" s="24">
        <f>IF(C4213&gt;0,B$6+B$7*E4214+B$8*(H4222*100)^2,B$6+B$7*E4214+B$8*(H4222*100)^2+E4214*$B$9)</f>
        <v>0.2868260093140696</v>
      </c>
      <c r="G4223" s="17">
        <v>5.7017118015844498E-3</v>
      </c>
      <c r="H4223" s="9">
        <f t="shared" si="329"/>
        <v>5.3556139640014155E-3</v>
      </c>
      <c r="I4223" s="8">
        <f t="shared" si="328"/>
        <v>3.4609783758303425E-4</v>
      </c>
      <c r="J4223" s="10">
        <f t="shared" si="330"/>
        <v>6.0700689481859998E-2</v>
      </c>
      <c r="K4223" s="10">
        <f t="shared" si="331"/>
        <v>2.002276745459497E-3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-4.4323350484634953E-3</v>
      </c>
      <c r="D4224" s="6">
        <f t="shared" si="333"/>
        <v>1.9645593981837897E-5</v>
      </c>
      <c r="E4224" s="6">
        <f t="shared" si="334"/>
        <v>9.9281210704838187E-6</v>
      </c>
      <c r="F4224" s="24">
        <f>IF(C4213&gt;0,B$6+B$7*E4214+B$8*(H4223*100)^2,B$6+B$7*E4214+B$8*(H4223*100)^2+E4214*$B$9)</f>
        <v>0.27462085238360973</v>
      </c>
      <c r="G4224" s="17">
        <v>5.7162646633294638E-3</v>
      </c>
      <c r="H4224" s="9">
        <f t="shared" si="329"/>
        <v>5.2404279632832437E-3</v>
      </c>
      <c r="I4224" s="8">
        <f t="shared" si="328"/>
        <v>4.7583670004622009E-4</v>
      </c>
      <c r="J4224" s="10">
        <f t="shared" si="330"/>
        <v>8.3242594258934627E-2</v>
      </c>
      <c r="K4224" s="10">
        <f t="shared" si="331"/>
        <v>3.8887207923627987E-3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-2.1233468297971472E-2</v>
      </c>
      <c r="D4225" s="6">
        <f t="shared" si="333"/>
        <v>4.5086017596095954E-4</v>
      </c>
      <c r="E4225" s="6">
        <f t="shared" si="334"/>
        <v>1.9645593981837897E-5</v>
      </c>
      <c r="F4225" s="24">
        <f>IF(C4213&gt;0,B$6+B$7*E4214+B$8*(H4224*100)^2,B$6+B$7*E4214+B$8*(H4224*100)^2+E4214*$B$9)</f>
        <v>0.26368869332099681</v>
      </c>
      <c r="G4225" s="17">
        <v>8.3997201262937127E-3</v>
      </c>
      <c r="H4225" s="9">
        <f t="shared" si="329"/>
        <v>5.1350627388669443E-3</v>
      </c>
      <c r="I4225" s="8">
        <f t="shared" si="328"/>
        <v>3.2646573874267684E-3</v>
      </c>
      <c r="J4225" s="10">
        <f t="shared" si="330"/>
        <v>0.38866263855713296</v>
      </c>
      <c r="K4225" s="10">
        <f t="shared" si="331"/>
        <v>0.14365170744053835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-1.4632337415587376E-3</v>
      </c>
      <c r="D4226" s="6">
        <f t="shared" si="333"/>
        <v>2.1410529824359823E-6</v>
      </c>
      <c r="E4226" s="6">
        <f t="shared" si="334"/>
        <v>4.5086017596095954E-4</v>
      </c>
      <c r="F4226" s="24">
        <f>IF(C4213&gt;0,B$6+B$7*E4214+B$8*(H4225*100)^2,B$6+B$7*E4214+B$8*(H4225*100)^2+E4214*$B$9)</f>
        <v>0.25389675844861453</v>
      </c>
      <c r="G4226" s="17">
        <v>6.3927646766173763E-3</v>
      </c>
      <c r="H4226" s="9">
        <f t="shared" si="329"/>
        <v>5.038816909241837E-3</v>
      </c>
      <c r="I4226" s="8">
        <f t="shared" si="328"/>
        <v>1.3539477673755393E-3</v>
      </c>
      <c r="J4226" s="10">
        <f t="shared" si="330"/>
        <v>0.21179377559881618</v>
      </c>
      <c r="K4226" s="10">
        <f t="shared" si="331"/>
        <v>3.0707988287019372E-2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-1.3470341949255117E-2</v>
      </c>
      <c r="D4227" s="6">
        <f t="shared" si="333"/>
        <v>1.8145011222986217E-4</v>
      </c>
      <c r="E4227" s="6">
        <f t="shared" si="334"/>
        <v>2.1410529824359823E-6</v>
      </c>
      <c r="F4227" s="24">
        <f>IF(C4213&gt;0,B$6+B$7*E4214+B$8*(H4226*100)^2,B$6+B$7*E4214+B$8*(H4226*100)^2+E4214*$B$9)</f>
        <v>0.24512612238342166</v>
      </c>
      <c r="G4227" s="17">
        <v>3.5364044945799819E-3</v>
      </c>
      <c r="H4227" s="9">
        <f t="shared" si="329"/>
        <v>4.9510213328506436E-3</v>
      </c>
      <c r="I4227" s="8">
        <f t="shared" si="328"/>
        <v>1.4146168382706617E-3</v>
      </c>
      <c r="J4227" s="10">
        <f t="shared" si="330"/>
        <v>0.40001556395450616</v>
      </c>
      <c r="K4227" s="10">
        <f t="shared" si="331"/>
        <v>5.0761127250656513E-2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-1.5189464963859438E-2</v>
      </c>
      <c r="D4228" s="6">
        <f t="shared" si="333"/>
        <v>2.3071984588831341E-4</v>
      </c>
      <c r="E4228" s="6">
        <f t="shared" si="334"/>
        <v>1.8145011222986217E-4</v>
      </c>
      <c r="F4228" s="24">
        <f>IF(C4213&gt;0,B$6+B$7*E4214+B$8*(H4227*100)^2,B$6+B$7*E4214+B$8*(H4227*100)^2+E4214*$B$9)</f>
        <v>0.23727026365982837</v>
      </c>
      <c r="G4228" s="17">
        <v>6.5198629202283019E-3</v>
      </c>
      <c r="H4228" s="9">
        <f t="shared" si="329"/>
        <v>4.871039557012736E-3</v>
      </c>
      <c r="I4228" s="8">
        <f t="shared" si="328"/>
        <v>1.6488233632155659E-3</v>
      </c>
      <c r="J4228" s="10">
        <f t="shared" si="330"/>
        <v>0.25289233583423715</v>
      </c>
      <c r="K4228" s="10">
        <f t="shared" si="331"/>
        <v>4.6949194560179874E-2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-4.3226586107723546E-3</v>
      </c>
      <c r="D4229" s="6">
        <f t="shared" si="333"/>
        <v>1.8685377465284383E-5</v>
      </c>
      <c r="E4229" s="6">
        <f t="shared" si="334"/>
        <v>2.3071984588831341E-4</v>
      </c>
      <c r="F4229" s="24">
        <f>IF(C4213&gt;0,B$6+B$7*E4214+B$8*(H4228*100)^2,B$6+B$7*E4214+B$8*(H4228*100)^2+E4214*$B$9)</f>
        <v>0.23023377100110587</v>
      </c>
      <c r="G4229" s="17">
        <v>4.0568301591776892E-3</v>
      </c>
      <c r="H4229" s="9">
        <f t="shared" si="329"/>
        <v>4.7982681354954088E-3</v>
      </c>
      <c r="I4229" s="8">
        <f t="shared" si="328"/>
        <v>7.4143797631771955E-4</v>
      </c>
      <c r="J4229" s="10">
        <f t="shared" si="330"/>
        <v>0.1827628831442151</v>
      </c>
      <c r="K4229" s="10">
        <f t="shared" si="331"/>
        <v>1.3331130611777153E-2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-1.118560649654444E-2</v>
      </c>
      <c r="D4230" s="6">
        <f t="shared" si="333"/>
        <v>1.2511779269553717E-4</v>
      </c>
      <c r="E4230" s="6">
        <f t="shared" si="334"/>
        <v>1.8685377465284383E-5</v>
      </c>
      <c r="F4230" s="24">
        <f>IF(C4213&gt;0,B$6+B$7*E4214+B$8*(H4229*100)^2,B$6+B$7*E4214+B$8*(H4229*100)^2+E4214*$B$9)</f>
        <v>0.22393118452668814</v>
      </c>
      <c r="G4230" s="17">
        <v>5.6893439046706556E-3</v>
      </c>
      <c r="H4230" s="9">
        <f t="shared" si="329"/>
        <v>4.7321367745098847E-3</v>
      </c>
      <c r="I4230" s="8">
        <f t="shared" si="328"/>
        <v>9.572071301607709E-4</v>
      </c>
      <c r="J4230" s="10">
        <f t="shared" si="330"/>
        <v>0.16824560901916188</v>
      </c>
      <c r="K4230" s="10">
        <f t="shared" si="331"/>
        <v>1.805990828148385E-2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-1.2034404043535176E-2</v>
      </c>
      <c r="D4231" s="6">
        <f t="shared" si="333"/>
        <v>1.4482688068305578E-4</v>
      </c>
      <c r="E4231" s="6">
        <f t="shared" si="334"/>
        <v>1.2511779269553717E-4</v>
      </c>
      <c r="F4231" s="24">
        <f>IF(C4213&gt;0,B$6+B$7*E4214+B$8*(H4230*100)^2,B$6+B$7*E4214+B$8*(H4230*100)^2+E4214*$B$9)</f>
        <v>0.21828595782155219</v>
      </c>
      <c r="G4231" s="17">
        <v>6.5351032673337172E-3</v>
      </c>
      <c r="H4231" s="9">
        <f t="shared" si="329"/>
        <v>4.6721082802258793E-3</v>
      </c>
      <c r="I4231" s="8">
        <f t="shared" si="328"/>
        <v>1.8629949871078379E-3</v>
      </c>
      <c r="J4231" s="10">
        <f t="shared" si="330"/>
        <v>0.28507506475378602</v>
      </c>
      <c r="K4231" s="10">
        <f t="shared" si="331"/>
        <v>6.31705196536263E-2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-5.6572249966098257E-3</v>
      </c>
      <c r="D4232" s="6">
        <f t="shared" si="333"/>
        <v>3.2004194662267039E-5</v>
      </c>
      <c r="E4232" s="6">
        <f t="shared" si="334"/>
        <v>1.4482688068305578E-4</v>
      </c>
      <c r="F4232" s="24">
        <f>IF(C4213&gt;0,B$6+B$7*E4214+B$8*(H4231*100)^2,B$6+B$7*E4214+B$8*(H4231*100)^2+E4214*$B$9)</f>
        <v>0.21322952826176197</v>
      </c>
      <c r="G4232" s="17">
        <v>5.233202711807149E-3</v>
      </c>
      <c r="H4232" s="9">
        <f t="shared" si="329"/>
        <v>4.6176782939239278E-3</v>
      </c>
      <c r="I4232" s="8">
        <f t="shared" ref="I4232:I4295" si="335">SQRT((G4232-H4232)^2)</f>
        <v>6.1552441788322119E-4</v>
      </c>
      <c r="J4232" s="10">
        <f t="shared" si="330"/>
        <v>0.11761906652201248</v>
      </c>
      <c r="K4232" s="10">
        <f t="shared" si="331"/>
        <v>8.1659610689357454E-3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-2.149251616414951E-2</v>
      </c>
      <c r="D4233" s="6">
        <f t="shared" si="333"/>
        <v>4.6192825106622793E-4</v>
      </c>
      <c r="E4233" s="6">
        <f t="shared" si="334"/>
        <v>3.2004194662267039E-5</v>
      </c>
      <c r="F4233" s="24">
        <f>IF(C4213&gt;0,B$6+B$7*E4214+B$8*(H4232*100)^2,B$6+B$7*E4214+B$8*(H4232*100)^2+E4214*$B$9)</f>
        <v>0.20870048430505783</v>
      </c>
      <c r="G4233" s="17">
        <v>7.7422935477153513E-3</v>
      </c>
      <c r="H4233" s="9">
        <f t="shared" ref="H4233:H4296" si="336">SQRT(F4233)/100</f>
        <v>4.568374812830683E-3</v>
      </c>
      <c r="I4233" s="8">
        <f t="shared" si="335"/>
        <v>3.1739187348846683E-3</v>
      </c>
      <c r="J4233" s="10">
        <f t="shared" ref="J4233:J4296" si="337">ABS(G4233-H4233)/G4233</f>
        <v>0.409945543310128</v>
      </c>
      <c r="K4233" s="10">
        <f t="shared" ref="K4233:K4296" si="338">G4233/H4233-LN(G4233/H4233)-1</f>
        <v>0.16721838202086903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-9.643212654401696E-3</v>
      </c>
      <c r="D4234" s="6">
        <f t="shared" si="333"/>
        <v>9.2991550298013E-5</v>
      </c>
      <c r="E4234" s="6">
        <f t="shared" si="334"/>
        <v>4.6192825106622793E-4</v>
      </c>
      <c r="F4234" s="24">
        <f>IF(C4213&gt;0,B$6+B$7*E4214+B$8*(H4233*100)^2,B$6+B$7*E4214+B$8*(H4233*100)^2+E4214*$B$9)</f>
        <v>0.20464381963303785</v>
      </c>
      <c r="G4234" s="17">
        <v>4.0240910050169075E-3</v>
      </c>
      <c r="H4234" s="9">
        <f t="shared" si="336"/>
        <v>4.5237575049182051E-3</v>
      </c>
      <c r="I4234" s="8">
        <f t="shared" si="335"/>
        <v>4.9966649990129761E-4</v>
      </c>
      <c r="J4234" s="10">
        <f t="shared" si="337"/>
        <v>0.12416878725614165</v>
      </c>
      <c r="K4234" s="10">
        <f t="shared" si="338"/>
        <v>6.5900419812296995E-3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-1.2997564549342278E-2</v>
      </c>
      <c r="D4235" s="6">
        <f t="shared" si="333"/>
        <v>1.6893668421431914E-4</v>
      </c>
      <c r="E4235" s="6">
        <f t="shared" si="334"/>
        <v>9.2991550298013E-5</v>
      </c>
      <c r="F4235" s="24">
        <f>IF(C4213&gt;0,B$6+B$7*E4214+B$8*(H4234*100)^2,B$6+B$7*E4214+B$8*(H4234*100)^2+E4214*$B$9)</f>
        <v>0.20101026508630959</v>
      </c>
      <c r="G4235" s="17">
        <v>7.8410841540474101E-3</v>
      </c>
      <c r="H4235" s="9">
        <f t="shared" si="336"/>
        <v>4.4834168341378834E-3</v>
      </c>
      <c r="I4235" s="8">
        <f t="shared" si="335"/>
        <v>3.3576673199095268E-3</v>
      </c>
      <c r="J4235" s="10">
        <f t="shared" si="337"/>
        <v>0.4282146771982247</v>
      </c>
      <c r="K4235" s="10">
        <f t="shared" si="338"/>
        <v>0.18991646275411789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-8.3231601296824449E-3</v>
      </c>
      <c r="D4236" s="6">
        <f t="shared" si="333"/>
        <v>6.9274994544335492E-5</v>
      </c>
      <c r="E4236" s="6">
        <f t="shared" si="334"/>
        <v>1.6893668421431914E-4</v>
      </c>
      <c r="F4236" s="24">
        <f>IF(C4235&gt;0,B$6+B$7*E4236+B$8*(G4235*100)^2,B$6+B$7*E4236+B$8*(G4235*100)^2+E4236*$B$9)</f>
        <v>0.56840264474642443</v>
      </c>
      <c r="G4236" s="17">
        <v>6.771783111302155E-3</v>
      </c>
      <c r="H4236" s="9">
        <f t="shared" si="336"/>
        <v>7.5392482698636767E-3</v>
      </c>
      <c r="I4236" s="8">
        <f t="shared" si="335"/>
        <v>7.6746515856152171E-4</v>
      </c>
      <c r="J4236" s="10">
        <f t="shared" si="337"/>
        <v>0.11333280259384221</v>
      </c>
      <c r="K4236" s="10">
        <f t="shared" si="338"/>
        <v>5.5620626073802359E-3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-1.3369886449735186E-2</v>
      </c>
      <c r="D4237" s="6">
        <f t="shared" si="333"/>
        <v>1.7875386367881252E-4</v>
      </c>
      <c r="E4237" s="6">
        <f t="shared" si="334"/>
        <v>6.9274994544335492E-5</v>
      </c>
      <c r="F4237" s="24">
        <f>IF(C4235&gt;0,B$6+B$7*E4236+B$8*(H4236*100)^2,B$6+B$7*E4236+B$8*(H4236*100)^2+E4236*$B$9)</f>
        <v>0.52682123907868306</v>
      </c>
      <c r="G4237" s="17">
        <v>3.2806660432085286E-3</v>
      </c>
      <c r="H4237" s="9">
        <f t="shared" si="336"/>
        <v>7.258245236134441E-3</v>
      </c>
      <c r="I4237" s="8">
        <f t="shared" si="335"/>
        <v>3.9775791929259124E-3</v>
      </c>
      <c r="J4237" s="10">
        <f t="shared" si="337"/>
        <v>1.2124303847263267</v>
      </c>
      <c r="K4237" s="10">
        <f t="shared" si="338"/>
        <v>0.24608325570858902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-6.3321306754726076E-3</v>
      </c>
      <c r="D4238" s="6">
        <f t="shared" si="333"/>
        <v>4.0095878891261182E-5</v>
      </c>
      <c r="E4238" s="6">
        <f t="shared" si="334"/>
        <v>1.7875386367881252E-4</v>
      </c>
      <c r="F4238" s="24">
        <f>IF(C4235&gt;0,B$6+B$7*E4236+B$8*(H4237*100)^2,B$6+B$7*E4236+B$8*(H4237*100)^2+E4236*$B$9)</f>
        <v>0.48957677402208705</v>
      </c>
      <c r="G4238" s="17">
        <v>5.0248703657332959E-3</v>
      </c>
      <c r="H4238" s="9">
        <f t="shared" si="336"/>
        <v>6.9969763042480506E-3</v>
      </c>
      <c r="I4238" s="8">
        <f t="shared" si="335"/>
        <v>1.9721059385147547E-3</v>
      </c>
      <c r="J4238" s="10">
        <f t="shared" si="337"/>
        <v>0.39246901809912837</v>
      </c>
      <c r="K4238" s="10">
        <f t="shared" si="338"/>
        <v>4.9227276209184101E-2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-8.262672995791441E-3</v>
      </c>
      <c r="D4239" s="6">
        <f t="shared" si="333"/>
        <v>6.8271765035381112E-5</v>
      </c>
      <c r="E4239" s="6">
        <f t="shared" si="334"/>
        <v>4.0095878891261182E-5</v>
      </c>
      <c r="F4239" s="24">
        <f>IF(C4235&gt;0,B$6+B$7*E4236+B$8*(H4238*100)^2,B$6+B$7*E4236+B$8*(H4238*100)^2+E4236*$B$9)</f>
        <v>0.45621690667089398</v>
      </c>
      <c r="G4239" s="17">
        <v>3.3587456509277984E-3</v>
      </c>
      <c r="H4239" s="9">
        <f t="shared" si="336"/>
        <v>6.7543830707985017E-3</v>
      </c>
      <c r="I4239" s="8">
        <f t="shared" si="335"/>
        <v>3.3956374198707033E-3</v>
      </c>
      <c r="J4239" s="10">
        <f t="shared" si="337"/>
        <v>1.0109837935875596</v>
      </c>
      <c r="K4239" s="10">
        <f t="shared" si="338"/>
        <v>0.19589310157597994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-1.2714743974472698E-2</v>
      </c>
      <c r="D4240" s="6">
        <f t="shared" ref="D4240:D4303" si="340">C4240^2</f>
        <v>1.6166471433638977E-4</v>
      </c>
      <c r="E4240" s="6">
        <f t="shared" si="334"/>
        <v>6.8271765035381112E-5</v>
      </c>
      <c r="F4240" s="24">
        <f>IF(C4235&gt;0,B$6+B$7*E4236+B$8*(H4239*100)^2,B$6+B$7*E4236+B$8*(H4239*100)^2+E4236*$B$9)</f>
        <v>0.42633647348443043</v>
      </c>
      <c r="G4240" s="17">
        <v>5.2298227068760658E-3</v>
      </c>
      <c r="H4240" s="9">
        <f t="shared" si="336"/>
        <v>6.5294446431869721E-3</v>
      </c>
      <c r="I4240" s="8">
        <f t="shared" si="335"/>
        <v>1.2996219363109063E-3</v>
      </c>
      <c r="J4240" s="10">
        <f t="shared" si="337"/>
        <v>0.24850210210801019</v>
      </c>
      <c r="K4240" s="10">
        <f t="shared" si="338"/>
        <v>2.2904319245675708E-2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-1.1416527778632387E-2</v>
      </c>
      <c r="D4241" s="6">
        <f t="shared" si="340"/>
        <v>1.3033710652028495E-4</v>
      </c>
      <c r="E4241" s="6">
        <f t="shared" ref="E4241:E4304" si="341">D4240</f>
        <v>1.6166471433638977E-4</v>
      </c>
      <c r="F4241" s="24">
        <f>IF(C4235&gt;0,B$6+B$7*E4236+B$8*(H4240*100)^2,B$6+B$7*E4236+B$8*(H4240*100)^2+E4236*$B$9)</f>
        <v>0.39957256947931502</v>
      </c>
      <c r="G4241" s="17">
        <v>5.1982899568090036E-3</v>
      </c>
      <c r="H4241" s="9">
        <f t="shared" si="336"/>
        <v>6.3211752821711485E-3</v>
      </c>
      <c r="I4241" s="8">
        <f t="shared" si="335"/>
        <v>1.1228853253621449E-3</v>
      </c>
      <c r="J4241" s="10">
        <f t="shared" si="337"/>
        <v>0.21601052166998275</v>
      </c>
      <c r="K4241" s="10">
        <f t="shared" si="338"/>
        <v>1.7936741611574325E-2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-6.2480806119719796E-3</v>
      </c>
      <c r="D4242" s="6">
        <f t="shared" si="340"/>
        <v>3.9038511333700148E-5</v>
      </c>
      <c r="E4242" s="6">
        <f t="shared" si="341"/>
        <v>1.3033710652028495E-4</v>
      </c>
      <c r="F4242" s="24">
        <f>IF(C4235&gt;0,B$6+B$7*E4236+B$8*(H4241*100)^2,B$6+B$7*E4236+B$8*(H4241*100)^2+E4236*$B$9)</f>
        <v>0.37560014066193309</v>
      </c>
      <c r="G4242" s="17">
        <v>4.3818106071362526E-3</v>
      </c>
      <c r="H4242" s="9">
        <f t="shared" si="336"/>
        <v>6.1286225259998932E-3</v>
      </c>
      <c r="I4242" s="8">
        <f t="shared" si="335"/>
        <v>1.7468119188636406E-3</v>
      </c>
      <c r="J4242" s="10">
        <f t="shared" si="337"/>
        <v>0.39865071210945729</v>
      </c>
      <c r="K4242" s="10">
        <f t="shared" si="338"/>
        <v>5.0482785415506992E-2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-1.3454460501872217E-2</v>
      </c>
      <c r="D4243" s="6">
        <f t="shared" si="340"/>
        <v>1.8102250739643959E-4</v>
      </c>
      <c r="E4243" s="6">
        <f t="shared" si="341"/>
        <v>3.9038511333700148E-5</v>
      </c>
      <c r="F4243" s="24">
        <f>IF(C4235&gt;0,B$6+B$7*E4236+B$8*(H4242*100)^2,B$6+B$7*E4236+B$8*(H4242*100)^2+E4236*$B$9)</f>
        <v>0.35412803617020411</v>
      </c>
      <c r="G4243" s="17">
        <v>3.238316287031512E-3</v>
      </c>
      <c r="H4243" s="9">
        <f t="shared" si="336"/>
        <v>5.9508657871792416E-3</v>
      </c>
      <c r="I4243" s="8">
        <f t="shared" si="335"/>
        <v>2.7125495001477295E-3</v>
      </c>
      <c r="J4243" s="10">
        <f t="shared" si="337"/>
        <v>0.83764192861910336</v>
      </c>
      <c r="K4243" s="10">
        <f t="shared" si="338"/>
        <v>0.15265884409878483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-8.8468951764132699E-3</v>
      </c>
      <c r="D4244" s="6">
        <f t="shared" si="340"/>
        <v>7.8267554262444387E-5</v>
      </c>
      <c r="E4244" s="6">
        <f t="shared" si="341"/>
        <v>1.8102250739643959E-4</v>
      </c>
      <c r="F4244" s="24">
        <f>IF(C4235&gt;0,B$6+B$7*E4236+B$8*(H4243*100)^2,B$6+B$7*E4236+B$8*(H4243*100)^2+E4236*$B$9)</f>
        <v>0.33489547217696242</v>
      </c>
      <c r="G4244" s="17">
        <v>6.664418543786626E-3</v>
      </c>
      <c r="H4244" s="9">
        <f t="shared" si="336"/>
        <v>5.7870153980870177E-3</v>
      </c>
      <c r="I4244" s="8">
        <f t="shared" si="335"/>
        <v>8.7740314569960832E-4</v>
      </c>
      <c r="J4244" s="10">
        <f t="shared" si="337"/>
        <v>0.13165486830319642</v>
      </c>
      <c r="K4244" s="10">
        <f t="shared" si="338"/>
        <v>1.0449804312080868E-2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-1.2130530904481452E-2</v>
      </c>
      <c r="D4245" s="6">
        <f t="shared" si="340"/>
        <v>1.4714978002457961E-4</v>
      </c>
      <c r="E4245" s="6">
        <f t="shared" si="341"/>
        <v>7.8267554262444387E-5</v>
      </c>
      <c r="F4245" s="24">
        <f>IF(C4235&gt;0,B$6+B$7*E4236+B$8*(H4244*100)^2,B$6+B$7*E4236+B$8*(H4244*100)^2+E4236*$B$9)</f>
        <v>0.31766886460821586</v>
      </c>
      <c r="G4245" s="17">
        <v>3.7603891596366366E-3</v>
      </c>
      <c r="H4245" s="9">
        <f t="shared" si="336"/>
        <v>5.6362120667006119E-3</v>
      </c>
      <c r="I4245" s="8">
        <f t="shared" si="335"/>
        <v>1.8758229070639752E-3</v>
      </c>
      <c r="J4245" s="10">
        <f t="shared" si="337"/>
        <v>0.49883744140067526</v>
      </c>
      <c r="K4245" s="10">
        <f t="shared" si="338"/>
        <v>7.1873528689019972E-2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-1.096738405826145E-2</v>
      </c>
      <c r="D4246" s="6">
        <f t="shared" si="340"/>
        <v>1.2028351308140738E-4</v>
      </c>
      <c r="E4246" s="6">
        <f t="shared" si="341"/>
        <v>1.4714978002457961E-4</v>
      </c>
      <c r="F4246" s="24">
        <f>IF(C4235&gt;0,B$6+B$7*E4236+B$8*(H4245*100)^2,B$6+B$7*E4236+B$8*(H4245*100)^2+E4236*$B$9)</f>
        <v>0.30223899220888956</v>
      </c>
      <c r="G4246" s="17">
        <v>5.9038103318159747E-3</v>
      </c>
      <c r="H4246" s="9">
        <f t="shared" si="336"/>
        <v>5.4976266898443503E-3</v>
      </c>
      <c r="I4246" s="8">
        <f t="shared" si="335"/>
        <v>4.0618364197162436E-4</v>
      </c>
      <c r="J4246" s="10">
        <f t="shared" si="337"/>
        <v>6.8800252572931972E-2</v>
      </c>
      <c r="K4246" s="10">
        <f t="shared" si="338"/>
        <v>2.6019795467180362E-3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-1.1534031229705899E-2</v>
      </c>
      <c r="D4247" s="6">
        <f t="shared" si="340"/>
        <v>1.3303387640783095E-4</v>
      </c>
      <c r="E4247" s="6">
        <f t="shared" si="341"/>
        <v>1.2028351308140738E-4</v>
      </c>
      <c r="F4247" s="24">
        <f>IF(C4235&gt;0,B$6+B$7*E4236+B$8*(H4246*100)^2,B$6+B$7*E4236+B$8*(H4246*100)^2+E4236*$B$9)</f>
        <v>0.28841845550081296</v>
      </c>
      <c r="G4247" s="17">
        <v>2.2166596384744532E-3</v>
      </c>
      <c r="H4247" s="9">
        <f t="shared" si="336"/>
        <v>5.3704604597819448E-3</v>
      </c>
      <c r="I4247" s="8">
        <f t="shared" si="335"/>
        <v>3.1538008213074916E-3</v>
      </c>
      <c r="J4247" s="10">
        <f t="shared" si="337"/>
        <v>1.4227717988666932</v>
      </c>
      <c r="K4247" s="10">
        <f t="shared" si="338"/>
        <v>0.29766264415638588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-1.6322112143436526E-2</v>
      </c>
      <c r="D4248" s="6">
        <f t="shared" si="340"/>
        <v>2.6641134482291814E-4</v>
      </c>
      <c r="E4248" s="6">
        <f t="shared" si="341"/>
        <v>1.3303387640783095E-4</v>
      </c>
      <c r="F4248" s="24">
        <f>IF(C4235&gt;0,B$6+B$7*E4236+B$8*(H4247*100)^2,B$6+B$7*E4236+B$8*(H4247*100)^2+E4236*$B$9)</f>
        <v>0.27603940077138883</v>
      </c>
      <c r="G4248" s="17">
        <v>8.3176453871911336E-3</v>
      </c>
      <c r="H4248" s="9">
        <f t="shared" si="336"/>
        <v>5.2539451916763357E-3</v>
      </c>
      <c r="I4248" s="8">
        <f t="shared" si="335"/>
        <v>3.0637001955147979E-3</v>
      </c>
      <c r="J4248" s="10">
        <f t="shared" si="337"/>
        <v>0.36833743840928623</v>
      </c>
      <c r="K4248" s="10">
        <f t="shared" si="338"/>
        <v>0.12372379591470772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-1.4803673245188848E-2</v>
      </c>
      <c r="D4249" s="6">
        <f t="shared" si="340"/>
        <v>2.1914874155032013E-4</v>
      </c>
      <c r="E4249" s="6">
        <f t="shared" si="341"/>
        <v>2.6641134482291814E-4</v>
      </c>
      <c r="F4249" s="24">
        <f>IF(C4235&gt;0,B$6+B$7*E4236+B$8*(H4248*100)^2,B$6+B$7*E4236+B$8*(H4248*100)^2+E4236*$B$9)</f>
        <v>0.26495148145024366</v>
      </c>
      <c r="G4249" s="17">
        <v>3.8552392183625172E-3</v>
      </c>
      <c r="H4249" s="9">
        <f t="shared" si="336"/>
        <v>5.147343795106789E-3</v>
      </c>
      <c r="I4249" s="8">
        <f t="shared" si="335"/>
        <v>1.2921045767442718E-3</v>
      </c>
      <c r="J4249" s="10">
        <f t="shared" si="337"/>
        <v>0.33515548674385065</v>
      </c>
      <c r="K4249" s="10">
        <f t="shared" si="338"/>
        <v>3.8024192063698337E-2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-1.2114402827712971E-2</v>
      </c>
      <c r="D4250" s="6">
        <f t="shared" si="340"/>
        <v>1.4675875587210003E-4</v>
      </c>
      <c r="E4250" s="6">
        <f t="shared" si="341"/>
        <v>2.1914874155032013E-4</v>
      </c>
      <c r="F4250" s="24">
        <f>IF(C4235&gt;0,B$6+B$7*E4236+B$8*(H4249*100)^2,B$6+B$7*E4236+B$8*(H4249*100)^2+E4236*$B$9)</f>
        <v>0.2550200321142938</v>
      </c>
      <c r="G4250" s="17">
        <v>3.6255523319555965E-3</v>
      </c>
      <c r="H4250" s="9">
        <f t="shared" si="336"/>
        <v>5.0499508127732672E-3</v>
      </c>
      <c r="I4250" s="8">
        <f t="shared" si="335"/>
        <v>1.4243984808176707E-3</v>
      </c>
      <c r="J4250" s="10">
        <f t="shared" si="337"/>
        <v>0.39287765018947074</v>
      </c>
      <c r="K4250" s="10">
        <f t="shared" si="338"/>
        <v>4.9310006651493987E-2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-1.2866939606848628E-2</v>
      </c>
      <c r="D4251" s="6">
        <f t="shared" si="340"/>
        <v>1.6555813484628993E-4</v>
      </c>
      <c r="E4251" s="6">
        <f t="shared" si="341"/>
        <v>1.4675875587210003E-4</v>
      </c>
      <c r="F4251" s="24">
        <f>IF(C4235&gt;0,B$6+B$7*E4236+B$8*(H4250*100)^2,B$6+B$7*E4236+B$8*(H4250*100)^2+E4236*$B$9)</f>
        <v>0.24612443294408357</v>
      </c>
      <c r="G4251" s="17">
        <v>4.0709605929691939E-3</v>
      </c>
      <c r="H4251" s="9">
        <f t="shared" si="336"/>
        <v>4.9610929536149954E-3</v>
      </c>
      <c r="I4251" s="8">
        <f t="shared" si="335"/>
        <v>8.9013236064580149E-4</v>
      </c>
      <c r="J4251" s="10">
        <f t="shared" si="337"/>
        <v>0.21865413342077453</v>
      </c>
      <c r="K4251" s="10">
        <f t="shared" si="338"/>
        <v>1.8324447408125666E-2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1.0045237233572811E-2</v>
      </c>
      <c r="D4252" s="6">
        <f t="shared" si="340"/>
        <v>1.0090679107875754E-4</v>
      </c>
      <c r="E4252" s="6">
        <f t="shared" si="341"/>
        <v>1.6555813484628993E-4</v>
      </c>
      <c r="F4252" s="24">
        <f>IF(C4235&gt;0,B$6+B$7*E4236+B$8*(H4251*100)^2,B$6+B$7*E4236+B$8*(H4251*100)^2+E4236*$B$9)</f>
        <v>0.23815664476732629</v>
      </c>
      <c r="G4252" s="17">
        <v>8.2906384530426862E-3</v>
      </c>
      <c r="H4252" s="9">
        <f t="shared" si="336"/>
        <v>4.8801295553225462E-3</v>
      </c>
      <c r="I4252" s="8">
        <f t="shared" si="335"/>
        <v>3.41050889772014E-3</v>
      </c>
      <c r="J4252" s="10">
        <f t="shared" si="337"/>
        <v>0.41136866805094779</v>
      </c>
      <c r="K4252" s="10">
        <f t="shared" si="338"/>
        <v>0.16890100744347802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-6.5024025402034341E-3</v>
      </c>
      <c r="D4253" s="6">
        <f t="shared" si="340"/>
        <v>4.2281238794844071E-5</v>
      </c>
      <c r="E4253" s="6">
        <f t="shared" si="341"/>
        <v>1.0090679107875754E-4</v>
      </c>
      <c r="F4253" s="24">
        <f>IF(C4235&gt;0,B$6+B$7*E4236+B$8*(H4252*100)^2,B$6+B$7*E4236+B$8*(H4252*100)^2+E4236*$B$9)</f>
        <v>0.23101989689740479</v>
      </c>
      <c r="G4253" s="17">
        <v>6.7745473935470427E-3</v>
      </c>
      <c r="H4253" s="9">
        <f t="shared" si="336"/>
        <v>4.8064529218271226E-3</v>
      </c>
      <c r="I4253" s="8">
        <f t="shared" si="335"/>
        <v>1.9680944717199202E-3</v>
      </c>
      <c r="J4253" s="10">
        <f t="shared" si="337"/>
        <v>0.29051305679765244</v>
      </c>
      <c r="K4253" s="10">
        <f t="shared" si="338"/>
        <v>6.6256022743334198E-2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3.4185513552753219E-3</v>
      </c>
      <c r="D4254" s="6">
        <f t="shared" si="340"/>
        <v>1.1686493368654741E-5</v>
      </c>
      <c r="E4254" s="6">
        <f t="shared" si="341"/>
        <v>4.2281238794844071E-5</v>
      </c>
      <c r="F4254" s="24">
        <f>IF(C4235&gt;0,B$6+B$7*E4236+B$8*(H4253*100)^2,B$6+B$7*E4236+B$8*(H4253*100)^2+E4236*$B$9)</f>
        <v>0.2246275118303161</v>
      </c>
      <c r="G4254" s="17">
        <v>1.1731559446117378E-2</v>
      </c>
      <c r="H4254" s="9">
        <f t="shared" si="336"/>
        <v>4.7394884938178304E-3</v>
      </c>
      <c r="I4254" s="8">
        <f t="shared" si="335"/>
        <v>6.9920709522995478E-3</v>
      </c>
      <c r="J4254" s="10">
        <f t="shared" si="337"/>
        <v>0.59600524418035583</v>
      </c>
      <c r="K4254" s="10">
        <f t="shared" si="338"/>
        <v>0.56892627372790372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1.1688801019163076E-3</v>
      </c>
      <c r="D4255" s="6">
        <f t="shared" si="340"/>
        <v>1.3662806926558777E-6</v>
      </c>
      <c r="E4255" s="6">
        <f t="shared" si="341"/>
        <v>1.1686493368654741E-5</v>
      </c>
      <c r="F4255" s="24">
        <f>IF(C4235&gt;0,B$6+B$7*E4236+B$8*(H4254*100)^2,B$6+B$7*E4236+B$8*(H4254*100)^2+E4236*$B$9)</f>
        <v>0.21890185252572472</v>
      </c>
      <c r="G4255" s="17">
        <v>7.8105219060497413E-3</v>
      </c>
      <c r="H4255" s="9">
        <f t="shared" si="336"/>
        <v>4.6786948236204155E-3</v>
      </c>
      <c r="I4255" s="8">
        <f t="shared" si="335"/>
        <v>3.1318270824293257E-3</v>
      </c>
      <c r="J4255" s="10">
        <f t="shared" si="337"/>
        <v>0.40097539192656617</v>
      </c>
      <c r="K4255" s="10">
        <f t="shared" si="338"/>
        <v>0.15692790065256168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-8.3872000985916375E-3</v>
      </c>
      <c r="D4256" s="6">
        <f t="shared" si="340"/>
        <v>7.034512549381558E-5</v>
      </c>
      <c r="E4256" s="6">
        <f t="shared" si="341"/>
        <v>1.3662806926558777E-6</v>
      </c>
      <c r="F4256" s="24">
        <f>IF(C4235&gt;0,B$6+B$7*E4236+B$8*(H4255*100)^2,B$6+B$7*E4236+B$8*(H4255*100)^2+E4236*$B$9)</f>
        <v>0.21377337948660224</v>
      </c>
      <c r="G4256" s="17">
        <v>4.1449649036136718E-3</v>
      </c>
      <c r="H4256" s="9">
        <f t="shared" si="336"/>
        <v>4.623563338882709E-3</v>
      </c>
      <c r="I4256" s="8">
        <f t="shared" si="335"/>
        <v>4.7859843526903718E-4</v>
      </c>
      <c r="J4256" s="10">
        <f t="shared" si="337"/>
        <v>0.11546501512034144</v>
      </c>
      <c r="K4256" s="10">
        <f t="shared" si="338"/>
        <v>5.7584749757393361E-3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-9.3848709235128322E-3</v>
      </c>
      <c r="D4257" s="6">
        <f t="shared" si="340"/>
        <v>8.8075802250996604E-5</v>
      </c>
      <c r="E4257" s="6">
        <f t="shared" si="341"/>
        <v>7.034512549381558E-5</v>
      </c>
      <c r="F4257" s="24">
        <f>IF(C4235&gt;0,B$6+B$7*E4236+B$8*(H4256*100)^2,B$6+B$7*E4236+B$8*(H4256*100)^2+E4236*$B$9)</f>
        <v>0.20917980618546023</v>
      </c>
      <c r="G4257" s="17">
        <v>4.374971763540683E-3</v>
      </c>
      <c r="H4257" s="9">
        <f t="shared" si="336"/>
        <v>4.5736178916199396E-3</v>
      </c>
      <c r="I4257" s="8">
        <f t="shared" si="335"/>
        <v>1.9864612807925664E-4</v>
      </c>
      <c r="J4257" s="10">
        <f t="shared" si="337"/>
        <v>4.5405122322090485E-2</v>
      </c>
      <c r="K4257" s="10">
        <f t="shared" si="338"/>
        <v>9.7144731722220712E-4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-7.6225925624686603E-3</v>
      </c>
      <c r="D4258" s="6">
        <f t="shared" si="340"/>
        <v>5.8103917373402539E-5</v>
      </c>
      <c r="E4258" s="6">
        <f t="shared" si="341"/>
        <v>8.8075802250996604E-5</v>
      </c>
      <c r="F4258" s="24">
        <f>IF(C4257&gt;0,B$6+B$7*E4258+B$8*(G4257*100)^2,B$6+B$7*E4258+B$8*(G4257*100)^2+E4258*$B$9)</f>
        <v>0.18914192407663785</v>
      </c>
      <c r="G4258" s="17">
        <v>4.129594032587649E-3</v>
      </c>
      <c r="H4258" s="9">
        <f t="shared" si="336"/>
        <v>4.3490449994986009E-3</v>
      </c>
      <c r="I4258" s="8">
        <f t="shared" si="335"/>
        <v>2.1945096691095185E-4</v>
      </c>
      <c r="J4258" s="10">
        <f t="shared" si="337"/>
        <v>5.3141050955423208E-2</v>
      </c>
      <c r="K4258" s="10">
        <f t="shared" si="338"/>
        <v>1.3175996525609524E-3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-1.3406494571978157E-2</v>
      </c>
      <c r="D4259" s="6">
        <f t="shared" si="340"/>
        <v>1.7973409670847979E-4</v>
      </c>
      <c r="E4259" s="6">
        <f t="shared" si="341"/>
        <v>5.8103917373402539E-5</v>
      </c>
      <c r="F4259" s="24">
        <f>IF(C4257&gt;0,B$6+B$7*E4258+B$8*(H4258*100)^2,B$6+B$7*E4258+B$8*(H4258*100)^2+E4258*$B$9)</f>
        <v>0.18711598033714436</v>
      </c>
      <c r="G4259" s="17">
        <v>3.118116283231337E-3</v>
      </c>
      <c r="H4259" s="9">
        <f t="shared" si="336"/>
        <v>4.3256904690135234E-3</v>
      </c>
      <c r="I4259" s="8">
        <f t="shared" si="335"/>
        <v>1.2075741857821864E-3</v>
      </c>
      <c r="J4259" s="10">
        <f t="shared" si="337"/>
        <v>0.38727682873031422</v>
      </c>
      <c r="K4259" s="10">
        <f t="shared" si="338"/>
        <v>4.8179372630401396E-2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-8.6107839134335097E-3</v>
      </c>
      <c r="D4260" s="6">
        <f t="shared" si="340"/>
        <v>7.414559960384531E-5</v>
      </c>
      <c r="E4260" s="6">
        <f t="shared" si="341"/>
        <v>1.7973409670847979E-4</v>
      </c>
      <c r="F4260" s="24">
        <f>IF(C4257&gt;0,B$6+B$7*E4258+B$8*(H4259*100)^2,B$6+B$7*E4258+B$8*(H4259*100)^2+E4258*$B$9)</f>
        <v>0.18530134252968006</v>
      </c>
      <c r="G4260" s="17">
        <v>1.8844639465005007E-3</v>
      </c>
      <c r="H4260" s="9">
        <f t="shared" si="336"/>
        <v>4.3046642439298335E-3</v>
      </c>
      <c r="I4260" s="8">
        <f t="shared" si="335"/>
        <v>2.4202002974293329E-3</v>
      </c>
      <c r="J4260" s="10">
        <f t="shared" si="337"/>
        <v>1.2842911120288125</v>
      </c>
      <c r="K4260" s="10">
        <f t="shared" si="338"/>
        <v>0.26382831483056313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-1.2400395708517281E-2</v>
      </c>
      <c r="D4261" s="6">
        <f t="shared" si="340"/>
        <v>1.5376981372781381E-4</v>
      </c>
      <c r="E4261" s="6">
        <f t="shared" si="341"/>
        <v>7.414559960384531E-5</v>
      </c>
      <c r="F4261" s="24">
        <f>IF(C4257&gt;0,B$6+B$7*E4258+B$8*(H4260*100)^2,B$6+B$7*E4258+B$8*(H4260*100)^2+E4258*$B$9)</f>
        <v>0.18367597144553424</v>
      </c>
      <c r="G4261" s="17">
        <v>1.8734348709703143E-3</v>
      </c>
      <c r="H4261" s="9">
        <f t="shared" si="336"/>
        <v>4.2857434762889647E-3</v>
      </c>
      <c r="I4261" s="8">
        <f t="shared" si="335"/>
        <v>2.4123086053186504E-3</v>
      </c>
      <c r="J4261" s="10">
        <f t="shared" si="337"/>
        <v>1.2876394278223482</v>
      </c>
      <c r="K4261" s="10">
        <f t="shared" si="338"/>
        <v>0.26465229422644887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-5.806764188851855E-3</v>
      </c>
      <c r="D4262" s="6">
        <f t="shared" si="340"/>
        <v>3.3718510344932341E-5</v>
      </c>
      <c r="E4262" s="6">
        <f t="shared" si="341"/>
        <v>1.5376981372781381E-4</v>
      </c>
      <c r="F4262" s="24">
        <f>IF(C4257&gt;0,B$6+B$7*E4258+B$8*(H4261*100)^2,B$6+B$7*E4258+B$8*(H4261*100)^2+E4258*$B$9)</f>
        <v>0.18222012656546482</v>
      </c>
      <c r="G4262" s="17">
        <v>2.7128548959559659E-3</v>
      </c>
      <c r="H4262" s="9">
        <f t="shared" si="336"/>
        <v>4.2687249450563671E-3</v>
      </c>
      <c r="I4262" s="8">
        <f t="shared" si="335"/>
        <v>1.5558700491004013E-3</v>
      </c>
      <c r="J4262" s="10">
        <f t="shared" si="337"/>
        <v>0.57351760738096458</v>
      </c>
      <c r="K4262" s="10">
        <f t="shared" si="338"/>
        <v>8.8832413665363985E-2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-6.9624134005674462E-3</v>
      </c>
      <c r="D4263" s="6">
        <f t="shared" si="340"/>
        <v>4.8475200360401148E-5</v>
      </c>
      <c r="E4263" s="6">
        <f t="shared" si="341"/>
        <v>3.3718510344932341E-5</v>
      </c>
      <c r="F4263" s="24">
        <f>IF(C4257&gt;0,B$6+B$7*E4258+B$8*(H4262*100)^2,B$6+B$7*E4258+B$8*(H4262*100)^2+E4258*$B$9)</f>
        <v>0.18091612630638668</v>
      </c>
      <c r="G4263" s="17">
        <v>2.4996947593726821E-3</v>
      </c>
      <c r="H4263" s="9">
        <f t="shared" si="336"/>
        <v>4.253423636394413E-3</v>
      </c>
      <c r="I4263" s="8">
        <f t="shared" si="335"/>
        <v>1.7537288770217308E-3</v>
      </c>
      <c r="J4263" s="10">
        <f t="shared" si="337"/>
        <v>0.70157721075586155</v>
      </c>
      <c r="K4263" s="10">
        <f t="shared" si="338"/>
        <v>0.11924564429230933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-7.3871588542749845E-3</v>
      </c>
      <c r="D4264" s="6">
        <f t="shared" si="340"/>
        <v>5.4570115938293302E-5</v>
      </c>
      <c r="E4264" s="6">
        <f t="shared" si="341"/>
        <v>4.8475200360401148E-5</v>
      </c>
      <c r="F4264" s="24">
        <f>IF(C4257&gt;0,B$6+B$7*E4258+B$8*(H4263*100)^2,B$6+B$7*E4258+B$8*(H4263*100)^2+E4258*$B$9)</f>
        <v>0.17974813327433042</v>
      </c>
      <c r="G4264" s="17">
        <v>2.2534132997643519E-3</v>
      </c>
      <c r="H4264" s="9">
        <f t="shared" si="336"/>
        <v>4.2396713702164517E-3</v>
      </c>
      <c r="I4264" s="8">
        <f t="shared" si="335"/>
        <v>1.9862580704520997E-3</v>
      </c>
      <c r="J4264" s="10">
        <f t="shared" si="337"/>
        <v>0.8814441943072806</v>
      </c>
      <c r="K4264" s="10">
        <f t="shared" si="338"/>
        <v>0.16354626678000539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-6.8928110599349203E-3</v>
      </c>
      <c r="D4265" s="6">
        <f t="shared" si="340"/>
        <v>4.7510844307961162E-5</v>
      </c>
      <c r="E4265" s="6">
        <f t="shared" si="341"/>
        <v>5.4570115938293302E-5</v>
      </c>
      <c r="F4265" s="24">
        <f>IF(C4257&gt;0,B$6+B$7*E4258+B$8*(H4264*100)^2,B$6+B$7*E4258+B$8*(H4264*100)^2+E4258*$B$9)</f>
        <v>0.17870196191551763</v>
      </c>
      <c r="G4265" s="17">
        <v>1.2884402943785576E-3</v>
      </c>
      <c r="H4265" s="9">
        <f t="shared" si="336"/>
        <v>4.2273154828509976E-3</v>
      </c>
      <c r="I4265" s="8">
        <f t="shared" si="335"/>
        <v>2.93887518847244E-3</v>
      </c>
      <c r="J4265" s="10">
        <f t="shared" si="337"/>
        <v>2.2809556649964309</v>
      </c>
      <c r="K4265" s="10">
        <f t="shared" si="338"/>
        <v>0.49292398623411593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-1.3336089546109551E-2</v>
      </c>
      <c r="D4266" s="6">
        <f t="shared" si="340"/>
        <v>1.7785128438185243E-4</v>
      </c>
      <c r="E4266" s="6">
        <f t="shared" si="341"/>
        <v>4.7510844307961162E-5</v>
      </c>
      <c r="F4266" s="24">
        <f>IF(C4257&gt;0,B$6+B$7*E4258+B$8*(H4265*100)^2,B$6+B$7*E4258+B$8*(H4265*100)^2+E4258*$B$9)</f>
        <v>0.17776490622942895</v>
      </c>
      <c r="G4266" s="17">
        <v>2.6970789792292488E-3</v>
      </c>
      <c r="H4266" s="9">
        <f t="shared" si="336"/>
        <v>4.2162175730081691E-3</v>
      </c>
      <c r="I4266" s="8">
        <f t="shared" si="335"/>
        <v>1.5191385937789203E-3</v>
      </c>
      <c r="J4266" s="10">
        <f t="shared" si="337"/>
        <v>0.56325328456382406</v>
      </c>
      <c r="K4266" s="10">
        <f t="shared" si="338"/>
        <v>8.6460691896727004E-2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-9.259836115728181E-3</v>
      </c>
      <c r="D4267" s="6">
        <f t="shared" si="340"/>
        <v>8.5744564890143964E-5</v>
      </c>
      <c r="E4267" s="6">
        <f t="shared" si="341"/>
        <v>1.7785128438185243E-4</v>
      </c>
      <c r="F4267" s="24">
        <f>IF(C4257&gt;0,B$6+B$7*E4258+B$8*(H4266*100)^2,B$6+B$7*E4258+B$8*(H4266*100)^2+E4258*$B$9)</f>
        <v>0.17692558545139936</v>
      </c>
      <c r="G4267" s="17">
        <v>3.0004958816605698E-3</v>
      </c>
      <c r="H4267" s="9">
        <f t="shared" si="336"/>
        <v>4.2062523159149571E-3</v>
      </c>
      <c r="I4267" s="8">
        <f t="shared" si="335"/>
        <v>1.2057564342543873E-3</v>
      </c>
      <c r="J4267" s="10">
        <f t="shared" si="337"/>
        <v>0.40185238767502768</v>
      </c>
      <c r="K4267" s="10">
        <f t="shared" si="338"/>
        <v>5.1136363473452295E-2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-1.0396433026700231E-2</v>
      </c>
      <c r="D4268" s="6">
        <f t="shared" si="340"/>
        <v>1.0808581967866332E-4</v>
      </c>
      <c r="E4268" s="6">
        <f t="shared" si="341"/>
        <v>8.5744564890143964E-5</v>
      </c>
      <c r="F4268" s="24">
        <f>IF(C4257&gt;0,B$6+B$7*E4258+B$8*(H4267*100)^2,B$6+B$7*E4258+B$8*(H4267*100)^2+E4258*$B$9)</f>
        <v>0.17617380583051831</v>
      </c>
      <c r="G4268" s="17">
        <v>4.668504372779928E-3</v>
      </c>
      <c r="H4268" s="9">
        <f t="shared" si="336"/>
        <v>4.1973063484873046E-3</v>
      </c>
      <c r="I4268" s="8">
        <f t="shared" si="335"/>
        <v>4.711980242926234E-4</v>
      </c>
      <c r="J4268" s="10">
        <f t="shared" si="337"/>
        <v>0.10093125906446175</v>
      </c>
      <c r="K4268" s="10">
        <f t="shared" si="338"/>
        <v>5.8662208697075613E-3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-6.9322707805182637E-3</v>
      </c>
      <c r="D4269" s="6">
        <f t="shared" si="340"/>
        <v>4.8056378174427295E-5</v>
      </c>
      <c r="E4269" s="6">
        <f t="shared" si="341"/>
        <v>1.0808581967866332E-4</v>
      </c>
      <c r="F4269" s="24">
        <f>IF(C4257&gt;0,B$6+B$7*E4258+B$8*(H4268*100)^2,B$6+B$7*E4258+B$8*(H4268*100)^2+E4258*$B$9)</f>
        <v>0.17550043682409511</v>
      </c>
      <c r="G4269" s="17">
        <v>2.6799759969570042E-3</v>
      </c>
      <c r="H4269" s="9">
        <f t="shared" si="336"/>
        <v>4.1892772267313021E-3</v>
      </c>
      <c r="I4269" s="8">
        <f t="shared" si="335"/>
        <v>1.5093012297742979E-3</v>
      </c>
      <c r="J4269" s="10">
        <f t="shared" si="337"/>
        <v>0.56317714467892388</v>
      </c>
      <c r="K4269" s="10">
        <f t="shared" si="338"/>
        <v>8.6443143031149638E-2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-1.1621399919355076E-2</v>
      </c>
      <c r="D4270" s="6">
        <f t="shared" si="340"/>
        <v>1.3505693608558615E-4</v>
      </c>
      <c r="E4270" s="6">
        <f t="shared" si="341"/>
        <v>4.8056378174427295E-5</v>
      </c>
      <c r="F4270" s="24">
        <f>IF(C4257&gt;0,B$6+B$7*E4258+B$8*(H4269*100)^2,B$6+B$7*E4258+B$8*(H4269*100)^2+E4258*$B$9)</f>
        <v>0.17489730020504182</v>
      </c>
      <c r="G4270" s="17">
        <v>2.4587038629864102E-3</v>
      </c>
      <c r="H4270" s="9">
        <f t="shared" si="336"/>
        <v>4.182072455195412E-3</v>
      </c>
      <c r="I4270" s="8">
        <f t="shared" si="335"/>
        <v>1.7233685922090018E-3</v>
      </c>
      <c r="J4270" s="10">
        <f t="shared" si="337"/>
        <v>0.70092564548044034</v>
      </c>
      <c r="K4270" s="10">
        <f t="shared" si="338"/>
        <v>0.11908777608611443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-8.1126949270823416E-3</v>
      </c>
      <c r="D4271" s="6">
        <f t="shared" si="340"/>
        <v>6.5815818979907565E-5</v>
      </c>
      <c r="E4271" s="6">
        <f t="shared" si="341"/>
        <v>1.3505693608558615E-4</v>
      </c>
      <c r="F4271" s="24">
        <f>IF(C4257&gt;0,B$6+B$7*E4258+B$8*(H4270*100)^2,B$6+B$7*E4258+B$8*(H4270*100)^2+E4258*$B$9)</f>
        <v>0.17435707073535578</v>
      </c>
      <c r="G4271" s="17">
        <v>4.8152797159402971E-3</v>
      </c>
      <c r="H4271" s="9">
        <f t="shared" si="336"/>
        <v>4.1756085872044543E-3</v>
      </c>
      <c r="I4271" s="8">
        <f t="shared" si="335"/>
        <v>6.3967112873584281E-4</v>
      </c>
      <c r="J4271" s="10">
        <f t="shared" si="337"/>
        <v>0.13284194615284814</v>
      </c>
      <c r="K4271" s="10">
        <f t="shared" si="338"/>
        <v>1.0658291755820448E-2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-8.65227957955041E-3</v>
      </c>
      <c r="D4272" s="6">
        <f t="shared" si="340"/>
        <v>7.4861941922705022E-5</v>
      </c>
      <c r="E4272" s="6">
        <f t="shared" si="341"/>
        <v>6.5815818979907565E-5</v>
      </c>
      <c r="F4272" s="24">
        <f>IF(C4257&gt;0,B$6+B$7*E4258+B$8*(H4271*100)^2,B$6+B$7*E4258+B$8*(H4271*100)^2+E4258*$B$9)</f>
        <v>0.17387318719935801</v>
      </c>
      <c r="G4272" s="17">
        <v>2.4975394970033196E-3</v>
      </c>
      <c r="H4272" s="9">
        <f t="shared" si="336"/>
        <v>4.1698103937632229E-3</v>
      </c>
      <c r="I4272" s="8">
        <f t="shared" si="335"/>
        <v>1.6722708967599033E-3</v>
      </c>
      <c r="J4272" s="10">
        <f t="shared" si="337"/>
        <v>0.66956734769014969</v>
      </c>
      <c r="K4272" s="10">
        <f t="shared" si="338"/>
        <v>0.11152208871124958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4.8523174748533997E-3</v>
      </c>
      <c r="D4273" s="6">
        <f t="shared" si="340"/>
        <v>2.3544984876767675E-5</v>
      </c>
      <c r="E4273" s="6">
        <f t="shared" si="341"/>
        <v>7.4861941922705022E-5</v>
      </c>
      <c r="F4273" s="24">
        <f>IF(C4257&gt;0,B$6+B$7*E4258+B$8*(H4272*100)^2,B$6+B$7*E4258+B$8*(H4272*100)^2+E4258*$B$9)</f>
        <v>0.17343977271616484</v>
      </c>
      <c r="G4273" s="17">
        <v>7.2093116425846916E-3</v>
      </c>
      <c r="H4273" s="9">
        <f t="shared" si="336"/>
        <v>4.1646100983905423E-3</v>
      </c>
      <c r="I4273" s="8">
        <f t="shared" si="335"/>
        <v>3.0447015441941493E-3</v>
      </c>
      <c r="J4273" s="10">
        <f t="shared" si="337"/>
        <v>0.42232902323286986</v>
      </c>
      <c r="K4273" s="10">
        <f t="shared" si="338"/>
        <v>0.18233840224298059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-7.170883912778191E-3</v>
      </c>
      <c r="D4274" s="6">
        <f t="shared" si="340"/>
        <v>5.1421576090541056E-5</v>
      </c>
      <c r="E4274" s="6">
        <f t="shared" si="341"/>
        <v>2.3544984876767675E-5</v>
      </c>
      <c r="F4274" s="24">
        <f>IF(C4257&gt;0,B$6+B$7*E4258+B$8*(H4273*100)^2,B$6+B$7*E4258+B$8*(H4273*100)^2+E4258*$B$9)</f>
        <v>0.17305156336356867</v>
      </c>
      <c r="G4274" s="17">
        <v>4.3989810165824816E-3</v>
      </c>
      <c r="H4274" s="9">
        <f t="shared" si="336"/>
        <v>4.1599466747011156E-3</v>
      </c>
      <c r="I4274" s="8">
        <f t="shared" si="335"/>
        <v>2.3903434188136605E-4</v>
      </c>
      <c r="J4274" s="10">
        <f t="shared" si="337"/>
        <v>5.433857090546599E-2</v>
      </c>
      <c r="K4274" s="10">
        <f t="shared" si="338"/>
        <v>1.5902435504082657E-3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-3.2846741458428357E-3</v>
      </c>
      <c r="D4275" s="6">
        <f t="shared" si="340"/>
        <v>1.0789084244368363E-5</v>
      </c>
      <c r="E4275" s="6">
        <f t="shared" si="341"/>
        <v>5.1421576090541056E-5</v>
      </c>
      <c r="F4275" s="24">
        <f>IF(C4257&gt;0,B$6+B$7*E4258+B$8*(H4274*100)^2,B$6+B$7*E4258+B$8*(H4274*100)^2+E4258*$B$9)</f>
        <v>0.17270384424644833</v>
      </c>
      <c r="G4275" s="17">
        <v>3.0440944045717765E-3</v>
      </c>
      <c r="H4275" s="9">
        <f t="shared" si="336"/>
        <v>4.1557652032621897E-3</v>
      </c>
      <c r="I4275" s="8">
        <f t="shared" si="335"/>
        <v>1.1116707986904132E-3</v>
      </c>
      <c r="J4275" s="10">
        <f t="shared" si="337"/>
        <v>0.36518933086334288</v>
      </c>
      <c r="K4275" s="10">
        <f t="shared" si="338"/>
        <v>4.3792255040595141E-2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-8.4986442570703733E-3</v>
      </c>
      <c r="D4276" s="6">
        <f t="shared" si="340"/>
        <v>7.2226954208235236E-5</v>
      </c>
      <c r="E4276" s="6">
        <f t="shared" si="341"/>
        <v>1.0789084244368363E-5</v>
      </c>
      <c r="F4276" s="24">
        <f>IF(C4257&gt;0,B$6+B$7*E4258+B$8*(H4275*100)^2,B$6+B$7*E4258+B$8*(H4275*100)^2+E4258*$B$9)</f>
        <v>0.17239239223324357</v>
      </c>
      <c r="G4276" s="17">
        <v>2.5381862763294754E-3</v>
      </c>
      <c r="H4276" s="9">
        <f t="shared" si="336"/>
        <v>4.1520162840870886E-3</v>
      </c>
      <c r="I4276" s="8">
        <f t="shared" si="335"/>
        <v>1.6138300077576133E-3</v>
      </c>
      <c r="J4276" s="10">
        <f t="shared" si="337"/>
        <v>0.63582016135214736</v>
      </c>
      <c r="K4276" s="10">
        <f t="shared" si="338"/>
        <v>0.10345844929048997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-4.7186658338031814E-3</v>
      </c>
      <c r="D4277" s="6">
        <f t="shared" si="340"/>
        <v>2.2265807251101472E-5</v>
      </c>
      <c r="E4277" s="6">
        <f t="shared" si="341"/>
        <v>7.2226954208235236E-5</v>
      </c>
      <c r="F4277" s="24">
        <f>IF(C4257&gt;0,B$6+B$7*E4258+B$8*(H4276*100)^2,B$6+B$7*E4258+B$8*(H4276*100)^2+E4258*$B$9)</f>
        <v>0.17211342466501611</v>
      </c>
      <c r="G4277" s="17">
        <v>4.394467014826293E-3</v>
      </c>
      <c r="H4277" s="9">
        <f t="shared" si="336"/>
        <v>4.1486555010631591E-3</v>
      </c>
      <c r="I4277" s="8">
        <f t="shared" si="335"/>
        <v>2.4581151376313389E-4</v>
      </c>
      <c r="J4277" s="10">
        <f t="shared" si="337"/>
        <v>5.5936593205456221E-2</v>
      </c>
      <c r="K4277" s="10">
        <f t="shared" si="338"/>
        <v>1.6889390297678553E-3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-1.6478378530973281E-2</v>
      </c>
      <c r="D4278" s="6">
        <f t="shared" si="340"/>
        <v>2.7153695901004115E-4</v>
      </c>
      <c r="E4278" s="6">
        <f t="shared" si="341"/>
        <v>2.2265807251101472E-5</v>
      </c>
      <c r="F4278" s="24">
        <f>IF(C4257&gt;0,B$6+B$7*E4258+B$8*(H4277*100)^2,B$6+B$7*E4258+B$8*(H4277*100)^2+E4258*$B$9)</f>
        <v>0.1718635534141548</v>
      </c>
      <c r="G4278" s="17">
        <v>7.1960596883767569E-3</v>
      </c>
      <c r="H4278" s="9">
        <f t="shared" si="336"/>
        <v>4.145642934626121E-3</v>
      </c>
      <c r="I4278" s="8">
        <f t="shared" si="335"/>
        <v>3.0504167537506359E-3</v>
      </c>
      <c r="J4278" s="10">
        <f t="shared" si="337"/>
        <v>0.42390097995959375</v>
      </c>
      <c r="K4278" s="10">
        <f t="shared" si="338"/>
        <v>0.18433698464022896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-7.4876993430811343E-3</v>
      </c>
      <c r="D4279" s="6">
        <f t="shared" si="340"/>
        <v>5.606564145237765E-5</v>
      </c>
      <c r="E4279" s="6">
        <f t="shared" si="341"/>
        <v>2.7153695901004115E-4</v>
      </c>
      <c r="F4279" s="24">
        <f>IF(C4257&gt;0,B$6+B$7*E4258+B$8*(H4278*100)^2,B$6+B$7*E4258+B$8*(H4278*100)^2+E4258*$B$9)</f>
        <v>0.17163974373475827</v>
      </c>
      <c r="G4279" s="17">
        <v>5.6074009231130342E-3</v>
      </c>
      <c r="H4279" s="9">
        <f t="shared" si="336"/>
        <v>4.142942719067671E-3</v>
      </c>
      <c r="I4279" s="8">
        <f t="shared" si="335"/>
        <v>1.4644582040453632E-3</v>
      </c>
      <c r="J4279" s="10">
        <f t="shared" si="337"/>
        <v>0.26116523931952895</v>
      </c>
      <c r="K4279" s="10">
        <f t="shared" si="338"/>
        <v>5.0801628095290319E-2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-1.0944888958046982E-2</v>
      </c>
      <c r="D4280" s="6">
        <f t="shared" si="340"/>
        <v>1.1979059430397875E-4</v>
      </c>
      <c r="E4280" s="6">
        <f t="shared" si="341"/>
        <v>5.606564145237765E-5</v>
      </c>
      <c r="F4280" s="24">
        <f>IF(C4279&gt;0,B$6+B$7*E4280+B$8*(G4279*100)^2,B$6+B$7*E4280+B$8*(G4279*100)^2+E4280*$B$9)</f>
        <v>0.2993354517347751</v>
      </c>
      <c r="G4280" s="17">
        <v>4.0562255722613651E-3</v>
      </c>
      <c r="H4280" s="9">
        <f t="shared" si="336"/>
        <v>5.47115574385134E-3</v>
      </c>
      <c r="I4280" s="8">
        <f t="shared" si="335"/>
        <v>1.4149301715899749E-3</v>
      </c>
      <c r="J4280" s="10">
        <f t="shared" si="337"/>
        <v>0.34882926168259043</v>
      </c>
      <c r="K4280" s="10">
        <f t="shared" si="338"/>
        <v>4.0620681361020372E-2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-8.5038295328303242E-3</v>
      </c>
      <c r="D4281" s="6">
        <f t="shared" si="340"/>
        <v>7.2315116723437205E-5</v>
      </c>
      <c r="E4281" s="6">
        <f t="shared" si="341"/>
        <v>1.1979059430397875E-4</v>
      </c>
      <c r="F4281" s="24">
        <f>IF(C4279&gt;0,B$6+B$7*E4280+B$8*(H4280*100)^2,B$6+B$7*E4280+B$8*(H4280*100)^2+E4280*$B$9)</f>
        <v>0.28581575648069174</v>
      </c>
      <c r="G4281" s="17">
        <v>2.7199205581231391E-3</v>
      </c>
      <c r="H4281" s="9">
        <f t="shared" si="336"/>
        <v>5.3461739260960428E-3</v>
      </c>
      <c r="I4281" s="8">
        <f t="shared" si="335"/>
        <v>2.6262533679729037E-3</v>
      </c>
      <c r="J4281" s="10">
        <f t="shared" si="337"/>
        <v>0.96556252723246094</v>
      </c>
      <c r="K4281" s="10">
        <f t="shared" si="338"/>
        <v>0.18453868565598031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-5.9057157609196838E-3</v>
      </c>
      <c r="D4282" s="6">
        <f t="shared" si="340"/>
        <v>3.4877478648775161E-5</v>
      </c>
      <c r="E4282" s="6">
        <f t="shared" si="341"/>
        <v>7.2315116723437205E-5</v>
      </c>
      <c r="F4282" s="24">
        <f>IF(C4279&gt;0,B$6+B$7*E4280+B$8*(H4281*100)^2,B$6+B$7*E4280+B$8*(H4281*100)^2+E4280*$B$9)</f>
        <v>0.27370616544160931</v>
      </c>
      <c r="G4282" s="17">
        <v>2.5517037973115534E-3</v>
      </c>
      <c r="H4282" s="9">
        <f t="shared" si="336"/>
        <v>5.2316934681000691E-3</v>
      </c>
      <c r="I4282" s="8">
        <f t="shared" si="335"/>
        <v>2.6799896707885157E-3</v>
      </c>
      <c r="J4282" s="10">
        <f t="shared" si="337"/>
        <v>1.0502745944149643</v>
      </c>
      <c r="K4282" s="10">
        <f t="shared" si="338"/>
        <v>0.20571327874570411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-1.2136323069165105E-2</v>
      </c>
      <c r="D4283" s="6">
        <f t="shared" si="340"/>
        <v>1.4729033763914912E-4</v>
      </c>
      <c r="E4283" s="6">
        <f t="shared" si="341"/>
        <v>3.4877478648775161E-5</v>
      </c>
      <c r="F4283" s="24">
        <f>IF(C4279&gt;0,B$6+B$7*E4280+B$8*(H4282*100)^2,B$6+B$7*E4280+B$8*(H4282*100)^2+E4280*$B$9)</f>
        <v>0.26285960474790315</v>
      </c>
      <c r="G4283" s="17">
        <v>1.4238459702273169E-3</v>
      </c>
      <c r="H4283" s="9">
        <f t="shared" si="336"/>
        <v>5.126983564903472E-3</v>
      </c>
      <c r="I4283" s="8">
        <f t="shared" si="335"/>
        <v>3.7031375946761551E-3</v>
      </c>
      <c r="J4283" s="10">
        <f t="shared" si="337"/>
        <v>2.6007992943822074</v>
      </c>
      <c r="K4283" s="10">
        <f t="shared" si="338"/>
        <v>0.55887196455389887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-1.1658032779231668E-2</v>
      </c>
      <c r="D4284" s="6">
        <f t="shared" si="340"/>
        <v>1.3590972828164005E-4</v>
      </c>
      <c r="E4284" s="6">
        <f t="shared" si="341"/>
        <v>1.4729033763914912E-4</v>
      </c>
      <c r="F4284" s="24">
        <f>IF(C4279&gt;0,B$6+B$7*E4280+B$8*(H4283*100)^2,B$6+B$7*E4280+B$8*(H4283*100)^2+E4280*$B$9)</f>
        <v>0.25314434033455058</v>
      </c>
      <c r="G4284" s="17">
        <v>2.1227738550103148E-3</v>
      </c>
      <c r="H4284" s="9">
        <f t="shared" si="336"/>
        <v>5.0313451514932914E-3</v>
      </c>
      <c r="I4284" s="8">
        <f t="shared" si="335"/>
        <v>2.9085712964829766E-3</v>
      </c>
      <c r="J4284" s="10">
        <f t="shared" si="337"/>
        <v>1.3701748255557082</v>
      </c>
      <c r="K4284" s="10">
        <f t="shared" si="338"/>
        <v>0.28487352413087885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-9.7507563393283946E-3</v>
      </c>
      <c r="D4285" s="6">
        <f t="shared" si="340"/>
        <v>9.5077249188952877E-5</v>
      </c>
      <c r="E4285" s="6">
        <f t="shared" si="341"/>
        <v>1.3590972828164005E-4</v>
      </c>
      <c r="F4285" s="24">
        <f>IF(C4279&gt;0,B$6+B$7*E4280+B$8*(H4284*100)^2,B$6+B$7*E4280+B$8*(H4284*100)^2+E4280*$B$9)</f>
        <v>0.24444237799951063</v>
      </c>
      <c r="G4285" s="17">
        <v>1.1102341135883324E-3</v>
      </c>
      <c r="H4285" s="9">
        <f t="shared" si="336"/>
        <v>4.9441114267329235E-3</v>
      </c>
      <c r="I4285" s="8">
        <f t="shared" si="335"/>
        <v>3.8338773131445913E-3</v>
      </c>
      <c r="J4285" s="10">
        <f t="shared" si="337"/>
        <v>3.4532151968860938</v>
      </c>
      <c r="K4285" s="10">
        <f t="shared" si="338"/>
        <v>0.71818320661139246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-9.9368686142296513E-3</v>
      </c>
      <c r="D4286" s="6">
        <f t="shared" si="340"/>
        <v>9.8741357856462313E-5</v>
      </c>
      <c r="E4286" s="6">
        <f t="shared" si="341"/>
        <v>9.5077249188952877E-5</v>
      </c>
      <c r="F4286" s="24">
        <f>IF(C4279&gt;0,B$6+B$7*E4280+B$8*(H4285*100)^2,B$6+B$7*E4280+B$8*(H4285*100)^2+E4280*$B$9)</f>
        <v>0.23664803033601539</v>
      </c>
      <c r="G4286" s="17">
        <v>1.7474482089439207E-3</v>
      </c>
      <c r="H4286" s="9">
        <f t="shared" si="336"/>
        <v>4.8646482949542755E-3</v>
      </c>
      <c r="I4286" s="8">
        <f t="shared" si="335"/>
        <v>3.1172000860103547E-3</v>
      </c>
      <c r="J4286" s="10">
        <f t="shared" si="337"/>
        <v>1.783858354173627</v>
      </c>
      <c r="K4286" s="10">
        <f t="shared" si="338"/>
        <v>0.38305154121085261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-1.6098956900069045E-2</v>
      </c>
      <c r="D4287" s="6">
        <f t="shared" si="340"/>
        <v>2.5917641327028069E-4</v>
      </c>
      <c r="E4287" s="6">
        <f t="shared" si="341"/>
        <v>9.8741357856462313E-5</v>
      </c>
      <c r="F4287" s="24">
        <f>IF(C4279&gt;0,B$6+B$7*E4280+B$8*(H4286*100)^2,B$6+B$7*E4280+B$8*(H4286*100)^2+E4280*$B$9)</f>
        <v>0.22966663313382274</v>
      </c>
      <c r="G4287" s="17">
        <v>3.7954143373620584E-3</v>
      </c>
      <c r="H4287" s="9">
        <f t="shared" si="336"/>
        <v>4.7923546731624819E-3</v>
      </c>
      <c r="I4287" s="8">
        <f t="shared" si="335"/>
        <v>9.9694033580042347E-4</v>
      </c>
      <c r="J4287" s="10">
        <f t="shared" si="337"/>
        <v>0.26266969747849211</v>
      </c>
      <c r="K4287" s="10">
        <f t="shared" si="338"/>
        <v>2.5201042797058593E-2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-1.1201093501066418E-2</v>
      </c>
      <c r="D4288" s="6">
        <f t="shared" si="340"/>
        <v>1.2546449561963235E-4</v>
      </c>
      <c r="E4288" s="6">
        <f t="shared" si="341"/>
        <v>2.5917641327028069E-4</v>
      </c>
      <c r="F4288" s="24">
        <f>IF(C4279&gt;0,B$6+B$7*E4280+B$8*(H4287*100)^2,B$6+B$7*E4280+B$8*(H4287*100)^2+E4280*$B$9)</f>
        <v>0.22341339565981877</v>
      </c>
      <c r="G4288" s="17">
        <v>2.9482588377255353E-3</v>
      </c>
      <c r="H4288" s="9">
        <f t="shared" si="336"/>
        <v>4.7266626245144553E-3</v>
      </c>
      <c r="I4288" s="8">
        <f t="shared" si="335"/>
        <v>1.7784037867889201E-3</v>
      </c>
      <c r="J4288" s="10">
        <f t="shared" si="337"/>
        <v>0.60320476751657537</v>
      </c>
      <c r="K4288" s="10">
        <f t="shared" si="338"/>
        <v>9.5755245785635879E-2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-1.3389150619752897E-2</v>
      </c>
      <c r="D4289" s="6">
        <f t="shared" si="340"/>
        <v>1.7926935431842938E-4</v>
      </c>
      <c r="E4289" s="6">
        <f t="shared" si="341"/>
        <v>1.2546449561963235E-4</v>
      </c>
      <c r="F4289" s="24">
        <f>IF(C4279&gt;0,B$6+B$7*E4280+B$8*(H4288*100)^2,B$6+B$7*E4280+B$8*(H4288*100)^2+E4280*$B$9)</f>
        <v>0.21781237085435343</v>
      </c>
      <c r="G4289" s="17">
        <v>4.1359647170735314E-3</v>
      </c>
      <c r="H4289" s="9">
        <f t="shared" si="336"/>
        <v>4.667037292055351E-3</v>
      </c>
      <c r="I4289" s="8">
        <f t="shared" si="335"/>
        <v>5.3107257498181959E-4</v>
      </c>
      <c r="J4289" s="10">
        <f t="shared" si="337"/>
        <v>0.12840355547268512</v>
      </c>
      <c r="K4289" s="10">
        <f t="shared" si="338"/>
        <v>7.011622318302102E-3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-4.4885261370156207E-3</v>
      </c>
      <c r="D4290" s="6">
        <f t="shared" si="340"/>
        <v>2.0146866882672369E-5</v>
      </c>
      <c r="E4290" s="6">
        <f t="shared" si="341"/>
        <v>1.7926935431842938E-4</v>
      </c>
      <c r="F4290" s="24">
        <f>IF(C4279&gt;0,B$6+B$7*E4280+B$8*(H4289*100)^2,B$6+B$7*E4280+B$8*(H4289*100)^2+E4280*$B$9)</f>
        <v>0.2127955329360981</v>
      </c>
      <c r="G4290" s="17">
        <v>7.8314332801765266E-3</v>
      </c>
      <c r="H4290" s="9">
        <f t="shared" si="336"/>
        <v>4.6129766196686718E-3</v>
      </c>
      <c r="I4290" s="8">
        <f t="shared" si="335"/>
        <v>3.2184566605078548E-3</v>
      </c>
      <c r="J4290" s="10">
        <f t="shared" si="337"/>
        <v>0.41096649174738398</v>
      </c>
      <c r="K4290" s="10">
        <f t="shared" si="338"/>
        <v>0.16842408032896028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-7.4666252314033264E-3</v>
      </c>
      <c r="D4291" s="6">
        <f t="shared" si="340"/>
        <v>5.5750492346228775E-5</v>
      </c>
      <c r="E4291" s="6">
        <f t="shared" si="341"/>
        <v>2.0146866882672369E-5</v>
      </c>
      <c r="F4291" s="24">
        <f>IF(C4279&gt;0,B$6+B$7*E4280+B$8*(H4290*100)^2,B$6+B$7*E4280+B$8*(H4290*100)^2+E4280*$B$9)</f>
        <v>0.20830195121271675</v>
      </c>
      <c r="G4291" s="17">
        <v>2.1885154918636937E-3</v>
      </c>
      <c r="H4291" s="9">
        <f t="shared" si="336"/>
        <v>4.5640108590221029E-3</v>
      </c>
      <c r="I4291" s="8">
        <f t="shared" si="335"/>
        <v>2.3754953671584092E-3</v>
      </c>
      <c r="J4291" s="10">
        <f t="shared" si="337"/>
        <v>1.0854368525102316</v>
      </c>
      <c r="K4291" s="10">
        <f t="shared" si="338"/>
        <v>0.21449419292657579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-1.2652085887286686E-2</v>
      </c>
      <c r="D4292" s="6">
        <f t="shared" si="340"/>
        <v>1.6007527729927892E-4</v>
      </c>
      <c r="E4292" s="6">
        <f t="shared" si="341"/>
        <v>5.5750492346228775E-5</v>
      </c>
      <c r="F4292" s="24">
        <f>IF(C4279&gt;0,B$6+B$7*E4280+B$8*(H4291*100)^2,B$6+B$7*E4280+B$8*(H4291*100)^2+E4280*$B$9)</f>
        <v>0.20427705006308411</v>
      </c>
      <c r="G4292" s="17">
        <v>5.0237497439529957E-3</v>
      </c>
      <c r="H4292" s="9">
        <f t="shared" si="336"/>
        <v>4.5197018713968749E-3</v>
      </c>
      <c r="I4292" s="8">
        <f t="shared" si="335"/>
        <v>5.0404787255612076E-4</v>
      </c>
      <c r="J4292" s="10">
        <f t="shared" si="337"/>
        <v>0.1003329979091484</v>
      </c>
      <c r="K4292" s="10">
        <f t="shared" si="338"/>
        <v>5.7917900057387062E-3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-7.2633329317090666E-3</v>
      </c>
      <c r="D4293" s="6">
        <f t="shared" si="340"/>
        <v>5.2756005276849427E-5</v>
      </c>
      <c r="E4293" s="6">
        <f t="shared" si="341"/>
        <v>1.6007527729927892E-4</v>
      </c>
      <c r="F4293" s="24">
        <f>IF(C4279&gt;0,B$6+B$7*E4280+B$8*(H4292*100)^2,B$6+B$7*E4280+B$8*(H4292*100)^2+E4280*$B$9)</f>
        <v>0.20067194610335817</v>
      </c>
      <c r="G4293" s="17">
        <v>5.3745949211784173E-3</v>
      </c>
      <c r="H4293" s="9">
        <f t="shared" si="336"/>
        <v>4.4796422413330974E-3</v>
      </c>
      <c r="I4293" s="8">
        <f t="shared" si="335"/>
        <v>8.9495267984531987E-4</v>
      </c>
      <c r="J4293" s="10">
        <f t="shared" si="337"/>
        <v>0.16651537333888883</v>
      </c>
      <c r="K4293" s="10">
        <f t="shared" si="338"/>
        <v>1.7642155874981746E-2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-1.4335269741194609E-2</v>
      </c>
      <c r="D4294" s="6">
        <f t="shared" si="340"/>
        <v>2.0549995855280974E-4</v>
      </c>
      <c r="E4294" s="6">
        <f t="shared" si="341"/>
        <v>5.2756005276849427E-5</v>
      </c>
      <c r="F4294" s="24">
        <f>IF(C4279&gt;0,B$6+B$7*E4280+B$8*(H4293*100)^2,B$6+B$7*E4280+B$8*(H4293*100)^2+E4280*$B$9)</f>
        <v>0.19744285448663162</v>
      </c>
      <c r="G4294" s="17">
        <v>2.201949737308894E-3</v>
      </c>
      <c r="H4294" s="9">
        <f t="shared" si="336"/>
        <v>4.443454224886666E-3</v>
      </c>
      <c r="I4294" s="8">
        <f t="shared" si="335"/>
        <v>2.2415044875777721E-3</v>
      </c>
      <c r="J4294" s="10">
        <f t="shared" si="337"/>
        <v>1.0179635118816199</v>
      </c>
      <c r="K4294" s="10">
        <f t="shared" si="338"/>
        <v>0.19763793937736573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-1.2102880573881643E-2</v>
      </c>
      <c r="D4295" s="6">
        <f t="shared" si="340"/>
        <v>1.4647971818564166E-4</v>
      </c>
      <c r="E4295" s="6">
        <f t="shared" si="341"/>
        <v>2.0549995855280974E-4</v>
      </c>
      <c r="F4295" s="24">
        <f>IF(C4279&gt;0,B$6+B$7*E4280+B$8*(H4294*100)^2,B$6+B$7*E4280+B$8*(H4294*100)^2+E4280*$B$9)</f>
        <v>0.19455055712552968</v>
      </c>
      <c r="G4295" s="17">
        <v>4.4568989156275312E-3</v>
      </c>
      <c r="H4295" s="9">
        <f t="shared" si="336"/>
        <v>4.4107885590394117E-3</v>
      </c>
      <c r="I4295" s="8">
        <f t="shared" si="335"/>
        <v>4.6110356588119523E-5</v>
      </c>
      <c r="J4295" s="10">
        <f t="shared" si="337"/>
        <v>1.0345838544024323E-2</v>
      </c>
      <c r="K4295" s="10">
        <f t="shared" si="338"/>
        <v>5.4265130073005707E-5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-5.5389009126851334E-3</v>
      </c>
      <c r="D4296" s="6">
        <f t="shared" si="340"/>
        <v>3.0679423320544202E-5</v>
      </c>
      <c r="E4296" s="6">
        <f t="shared" si="341"/>
        <v>1.4647971818564166E-4</v>
      </c>
      <c r="F4296" s="24">
        <f>IF(C4279&gt;0,B$6+B$7*E4280+B$8*(H4295*100)^2,B$6+B$7*E4280+B$8*(H4295*100)^2+E4280*$B$9)</f>
        <v>0.19195992637919068</v>
      </c>
      <c r="G4296" s="17">
        <v>4.6854082512769284E-3</v>
      </c>
      <c r="H4296" s="9">
        <f t="shared" si="336"/>
        <v>4.3813231606352745E-3</v>
      </c>
      <c r="I4296" s="8">
        <f t="shared" ref="I4296:I4359" si="342">SQRT((G4296-H4296)^2)</f>
        <v>3.0408509064165385E-4</v>
      </c>
      <c r="J4296" s="10">
        <f t="shared" si="337"/>
        <v>6.4900447161414507E-2</v>
      </c>
      <c r="K4296" s="10">
        <f t="shared" si="338"/>
        <v>2.3025714299254041E-3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-1.3676253307369025E-2</v>
      </c>
      <c r="D4297" s="6">
        <f t="shared" si="340"/>
        <v>1.8703990452732219E-4</v>
      </c>
      <c r="E4297" s="6">
        <f t="shared" si="341"/>
        <v>3.0679423320544202E-5</v>
      </c>
      <c r="F4297" s="24">
        <f>IF(C4279&gt;0,B$6+B$7*E4280+B$8*(H4296*100)^2,B$6+B$7*E4280+B$8*(H4296*100)^2+E4280*$B$9)</f>
        <v>0.18963949841969482</v>
      </c>
      <c r="G4297" s="17">
        <v>6.5920811671570552E-3</v>
      </c>
      <c r="H4297" s="9">
        <f t="shared" ref="H4297:H4360" si="343">SQRT(F4297)/100</f>
        <v>4.3547617434217317E-3</v>
      </c>
      <c r="I4297" s="8">
        <f t="shared" si="342"/>
        <v>2.2373194237353235E-3</v>
      </c>
      <c r="J4297" s="10">
        <f t="shared" ref="J4297:J4360" si="344">ABS(G4297-H4297)/G4297</f>
        <v>0.33939500546231971</v>
      </c>
      <c r="K4297" s="10">
        <f t="shared" ref="K4297:K4360" si="345">G4297/H4297-LN(G4297/H4297)-1</f>
        <v>9.9164705315618162E-2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-1.0764955476165523E-2</v>
      </c>
      <c r="D4298" s="6">
        <f t="shared" si="340"/>
        <v>1.1588426640382609E-4</v>
      </c>
      <c r="E4298" s="6">
        <f t="shared" si="341"/>
        <v>1.8703990452732219E-4</v>
      </c>
      <c r="F4298" s="24">
        <f>IF(C4279&gt;0,B$6+B$7*E4280+B$8*(H4297*100)^2,B$6+B$7*E4280+B$8*(H4297*100)^2+E4280*$B$9)</f>
        <v>0.18756109109637434</v>
      </c>
      <c r="G4298" s="17">
        <v>3.4698811998644559E-3</v>
      </c>
      <c r="H4298" s="9">
        <f t="shared" si="343"/>
        <v>4.3308323806905101E-3</v>
      </c>
      <c r="I4298" s="8">
        <f t="shared" si="342"/>
        <v>8.6095118082605421E-4</v>
      </c>
      <c r="J4298" s="10">
        <f t="shared" si="344"/>
        <v>0.24812122699177297</v>
      </c>
      <c r="K4298" s="10">
        <f t="shared" si="345"/>
        <v>2.2843626939531125E-2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-1.3469391542861683E-2</v>
      </c>
      <c r="D4299" s="6">
        <f t="shared" si="340"/>
        <v>1.8142450853491385E-4</v>
      </c>
      <c r="E4299" s="6">
        <f t="shared" si="341"/>
        <v>1.1588426640382609E-4</v>
      </c>
      <c r="F4299" s="24">
        <f>IF(C4279&gt;0,B$6+B$7*E4280+B$8*(H4298*100)^2,B$6+B$7*E4280+B$8*(H4298*100)^2+E4280*$B$9)</f>
        <v>0.18569946165687623</v>
      </c>
      <c r="G4299" s="17">
        <v>4.0032399041009924E-3</v>
      </c>
      <c r="H4299" s="9">
        <f t="shared" si="343"/>
        <v>4.3092860389730018E-3</v>
      </c>
      <c r="I4299" s="8">
        <f t="shared" si="342"/>
        <v>3.0604613487200932E-4</v>
      </c>
      <c r="J4299" s="10">
        <f t="shared" si="344"/>
        <v>7.6449611365656617E-2</v>
      </c>
      <c r="K4299" s="10">
        <f t="shared" si="345"/>
        <v>2.6480802861661434E-3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-1.161269247103586E-2</v>
      </c>
      <c r="D4300" s="6">
        <f t="shared" si="340"/>
        <v>1.3485462642685297E-4</v>
      </c>
      <c r="E4300" s="6">
        <f t="shared" si="341"/>
        <v>1.8142450853491385E-4</v>
      </c>
      <c r="F4300" s="24">
        <f>IF(C4279&gt;0,B$6+B$7*E4280+B$8*(H4299*100)^2,B$6+B$7*E4280+B$8*(H4299*100)^2+E4280*$B$9)</f>
        <v>0.18403200016791779</v>
      </c>
      <c r="G4300" s="17">
        <v>3.5309865130908453E-3</v>
      </c>
      <c r="H4300" s="9">
        <f t="shared" si="343"/>
        <v>4.2898951055698065E-3</v>
      </c>
      <c r="I4300" s="8">
        <f t="shared" si="342"/>
        <v>7.5890859247896127E-4</v>
      </c>
      <c r="J4300" s="10">
        <f t="shared" si="344"/>
        <v>0.21492820481340538</v>
      </c>
      <c r="K4300" s="10">
        <f t="shared" si="345"/>
        <v>1.7778889033317924E-2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-1.4158354030738124E-2</v>
      </c>
      <c r="D4301" s="6">
        <f t="shared" si="340"/>
        <v>2.0045898885971846E-4</v>
      </c>
      <c r="E4301" s="6">
        <f t="shared" si="341"/>
        <v>1.3485462642685297E-4</v>
      </c>
      <c r="F4301" s="24">
        <f>IF(C4279&gt;0,B$6+B$7*E4280+B$8*(H4300*100)^2,B$6+B$7*E4280+B$8*(H4300*100)^2+E4280*$B$9)</f>
        <v>0.1825384549122577</v>
      </c>
      <c r="G4301" s="17">
        <v>4.5813039820489943E-3</v>
      </c>
      <c r="H4301" s="9">
        <f t="shared" si="343"/>
        <v>4.2724519296565254E-3</v>
      </c>
      <c r="I4301" s="8">
        <f t="shared" si="342"/>
        <v>3.0885205239246892E-4</v>
      </c>
      <c r="J4301" s="10">
        <f t="shared" si="344"/>
        <v>6.7415751847650682E-2</v>
      </c>
      <c r="K4301" s="10">
        <f t="shared" si="345"/>
        <v>2.4933963583537722E-3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-5.7047204567486718E-3</v>
      </c>
      <c r="D4302" s="6">
        <f t="shared" si="340"/>
        <v>3.2543835489646776E-5</v>
      </c>
      <c r="E4302" s="6">
        <f t="shared" si="341"/>
        <v>2.0045898885971846E-4</v>
      </c>
      <c r="F4302" s="24">
        <f>IF(C4301&gt;0,B$6+B$7*E4302+B$8*(G4301*100)^2,B$6+B$7*E4302+B$8*(G4301*100)^2+E4302*$B$9)</f>
        <v>0.20569616482197922</v>
      </c>
      <c r="G4302" s="17">
        <v>4.1894180493527496E-3</v>
      </c>
      <c r="H4302" s="9">
        <f t="shared" si="343"/>
        <v>4.5353739076506054E-3</v>
      </c>
      <c r="I4302" s="8">
        <f t="shared" si="342"/>
        <v>3.4595585829785575E-4</v>
      </c>
      <c r="J4302" s="10">
        <f t="shared" si="344"/>
        <v>8.2578499978369246E-2</v>
      </c>
      <c r="K4302" s="10">
        <f t="shared" si="345"/>
        <v>3.0662387139510638E-3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-1.1882911959841242E-2</v>
      </c>
      <c r="D4303" s="6">
        <f t="shared" si="340"/>
        <v>1.4120359664533804E-4</v>
      </c>
      <c r="E4303" s="6">
        <f t="shared" si="341"/>
        <v>3.2543835489646776E-5</v>
      </c>
      <c r="F4303" s="24">
        <f>IF(C4301&gt;0,B$6+B$7*E4302+B$8*(H4302*100)^2,B$6+B$7*E4302+B$8*(H4302*100)^2+E4302*$B$9)</f>
        <v>0.2019456029551496</v>
      </c>
      <c r="G4303" s="17">
        <v>3.8504285205600924E-3</v>
      </c>
      <c r="H4303" s="9">
        <f t="shared" si="343"/>
        <v>4.4938358109208841E-3</v>
      </c>
      <c r="I4303" s="8">
        <f t="shared" si="342"/>
        <v>6.4340729036079175E-4</v>
      </c>
      <c r="J4303" s="10">
        <f t="shared" si="344"/>
        <v>0.16710017779195138</v>
      </c>
      <c r="K4303" s="10">
        <f t="shared" si="345"/>
        <v>1.1346669249761909E-2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-4.8160737851343496E-3</v>
      </c>
      <c r="D4304" s="6">
        <f t="shared" ref="D4304:D4367" si="347">C4304^2</f>
        <v>2.3194566703858301E-5</v>
      </c>
      <c r="E4304" s="6">
        <f t="shared" si="341"/>
        <v>1.4120359664533804E-4</v>
      </c>
      <c r="F4304" s="24">
        <f>IF(C4301&gt;0,B$6+B$7*E4302+B$8*(H4303*100)^2,B$6+B$7*E4302+B$8*(H4303*100)^2+E4302*$B$9)</f>
        <v>0.19858622469103029</v>
      </c>
      <c r="G4304" s="17">
        <v>4.4238293376978009E-3</v>
      </c>
      <c r="H4304" s="9">
        <f t="shared" si="343"/>
        <v>4.4563014338241339E-3</v>
      </c>
      <c r="I4304" s="8">
        <f t="shared" si="342"/>
        <v>3.2472096126332992E-5</v>
      </c>
      <c r="J4304" s="10">
        <f t="shared" si="344"/>
        <v>7.3402687236645871E-3</v>
      </c>
      <c r="K4304" s="10">
        <f t="shared" si="345"/>
        <v>2.6678272578406492E-5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-2.7063601862748485E-3</v>
      </c>
      <c r="D4305" s="6">
        <f t="shared" si="347"/>
        <v>7.3243854578536328E-6</v>
      </c>
      <c r="E4305" s="6">
        <f t="shared" ref="E4305:E4368" si="348">D4304</f>
        <v>2.3194566703858301E-5</v>
      </c>
      <c r="F4305" s="24">
        <f>IF(C4301&gt;0,B$6+B$7*E4302+B$8*(H4304*100)^2,B$6+B$7*E4302+B$8*(H4304*100)^2+E4302*$B$9)</f>
        <v>0.19557722957985868</v>
      </c>
      <c r="G4305" s="17">
        <v>4.6136172389953231E-3</v>
      </c>
      <c r="H4305" s="9">
        <f t="shared" si="343"/>
        <v>4.4224114415085652E-3</v>
      </c>
      <c r="I4305" s="8">
        <f t="shared" si="342"/>
        <v>1.912057974867579E-4</v>
      </c>
      <c r="J4305" s="10">
        <f t="shared" si="344"/>
        <v>4.1443792924702079E-2</v>
      </c>
      <c r="K4305" s="10">
        <f t="shared" si="345"/>
        <v>9.0856436227237936E-4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-8.8868127687925496E-3</v>
      </c>
      <c r="D4306" s="6">
        <f t="shared" si="347"/>
        <v>7.8975441187574303E-5</v>
      </c>
      <c r="E4306" s="6">
        <f t="shared" si="348"/>
        <v>7.3243854578536328E-6</v>
      </c>
      <c r="F4306" s="24">
        <f>IF(C4301&gt;0,B$6+B$7*E4302+B$8*(H4305*100)^2,B$6+B$7*E4302+B$8*(H4305*100)^2+E4302*$B$9)</f>
        <v>0.19288207265878221</v>
      </c>
      <c r="G4306" s="17">
        <v>1.8862151531155557E-3</v>
      </c>
      <c r="H4306" s="9">
        <f t="shared" si="343"/>
        <v>4.3918341573741396E-3</v>
      </c>
      <c r="I4306" s="8">
        <f t="shared" si="342"/>
        <v>2.5056190042585837E-3</v>
      </c>
      <c r="J4306" s="10">
        <f t="shared" si="344"/>
        <v>1.328384516538279</v>
      </c>
      <c r="K4306" s="10">
        <f t="shared" si="345"/>
        <v>0.27465701342968729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-1.0854815999169638E-2</v>
      </c>
      <c r="D4307" s="6">
        <f t="shared" si="347"/>
        <v>1.1782703037582914E-4</v>
      </c>
      <c r="E4307" s="6">
        <f t="shared" si="348"/>
        <v>7.8975441187574303E-5</v>
      </c>
      <c r="F4307" s="24">
        <f>IF(C4301&gt;0,B$6+B$7*E4302+B$8*(H4306*100)^2,B$6+B$7*E4302+B$8*(H4306*100)^2+E4302*$B$9)</f>
        <v>0.19046802060457405</v>
      </c>
      <c r="G4307" s="17">
        <v>1.419648635624755E-3</v>
      </c>
      <c r="H4307" s="9">
        <f t="shared" si="343"/>
        <v>4.3642642060784317E-3</v>
      </c>
      <c r="I4307" s="8">
        <f t="shared" si="342"/>
        <v>2.9446155704536767E-3</v>
      </c>
      <c r="J4307" s="10">
        <f t="shared" si="344"/>
        <v>2.0741861729454052</v>
      </c>
      <c r="K4307" s="10">
        <f t="shared" si="345"/>
        <v>0.44832954987661888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-1.6622505711121029E-2</v>
      </c>
      <c r="D4308" s="6">
        <f t="shared" si="347"/>
        <v>2.7630769611625123E-4</v>
      </c>
      <c r="E4308" s="6">
        <f t="shared" si="348"/>
        <v>1.1782703037582914E-4</v>
      </c>
      <c r="F4308" s="24">
        <f>IF(C4301&gt;0,B$6+B$7*E4302+B$8*(H4307*100)^2,B$6+B$7*E4302+B$8*(H4307*100)^2+E4302*$B$9)</f>
        <v>0.18830575417961981</v>
      </c>
      <c r="G4308" s="17">
        <v>6.784961118985626E-3</v>
      </c>
      <c r="H4308" s="9">
        <f t="shared" si="343"/>
        <v>4.3394210924917144E-3</v>
      </c>
      <c r="I4308" s="8">
        <f t="shared" si="342"/>
        <v>2.4455400264939116E-3</v>
      </c>
      <c r="J4308" s="10">
        <f t="shared" si="344"/>
        <v>0.36043537812631238</v>
      </c>
      <c r="K4308" s="10">
        <f t="shared" si="345"/>
        <v>0.11659604601741336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-1.587420259588725E-2</v>
      </c>
      <c r="D4309" s="6">
        <f t="shared" si="347"/>
        <v>2.5199030805527352E-4</v>
      </c>
      <c r="E4309" s="6">
        <f t="shared" si="348"/>
        <v>2.7630769611625123E-4</v>
      </c>
      <c r="F4309" s="24">
        <f>IF(C4301&gt;0,B$6+B$7*E4302+B$8*(H4308*100)^2,B$6+B$7*E4302+B$8*(H4308*100)^2+E4302*$B$9)</f>
        <v>0.18636901214278831</v>
      </c>
      <c r="G4309" s="17">
        <v>5.6605573394332169E-3</v>
      </c>
      <c r="H4309" s="9">
        <f t="shared" si="343"/>
        <v>4.3170477428769337E-3</v>
      </c>
      <c r="I4309" s="8">
        <f t="shared" si="342"/>
        <v>1.3435095965562832E-3</v>
      </c>
      <c r="J4309" s="10">
        <f t="shared" si="344"/>
        <v>0.23734581526044693</v>
      </c>
      <c r="K4309" s="10">
        <f t="shared" si="345"/>
        <v>4.0259689222396977E-2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-9.1492469540478405E-3</v>
      </c>
      <c r="D4310" s="6">
        <f t="shared" si="347"/>
        <v>8.3708719826153686E-5</v>
      </c>
      <c r="E4310" s="6">
        <f t="shared" si="348"/>
        <v>2.5199030805527352E-4</v>
      </c>
      <c r="F4310" s="24">
        <f>IF(C4301&gt;0,B$6+B$7*E4302+B$8*(H4309*100)^2,B$6+B$7*E4302+B$8*(H4309*100)^2+E4302*$B$9)</f>
        <v>0.18463427230039828</v>
      </c>
      <c r="G4310" s="17">
        <v>4.9222363349640686E-3</v>
      </c>
      <c r="H4310" s="9">
        <f t="shared" si="343"/>
        <v>4.2969090320880456E-3</v>
      </c>
      <c r="I4310" s="8">
        <f t="shared" si="342"/>
        <v>6.2532730287602305E-4</v>
      </c>
      <c r="J4310" s="10">
        <f t="shared" si="344"/>
        <v>0.12704129999491132</v>
      </c>
      <c r="K4310" s="10">
        <f t="shared" si="345"/>
        <v>9.6625327490529322E-3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-1.0803163702618059E-2</v>
      </c>
      <c r="D4311" s="6">
        <f t="shared" si="347"/>
        <v>1.1670834598556432E-4</v>
      </c>
      <c r="E4311" s="6">
        <f t="shared" si="348"/>
        <v>8.3708719826153686E-5</v>
      </c>
      <c r="F4311" s="24">
        <f>IF(C4301&gt;0,B$6+B$7*E4302+B$8*(H4310*100)^2,B$6+B$7*E4302+B$8*(H4310*100)^2+E4302*$B$9)</f>
        <v>0.18308046582356949</v>
      </c>
      <c r="G4311" s="17">
        <v>3.3754575019816027E-3</v>
      </c>
      <c r="H4311" s="9">
        <f t="shared" si="343"/>
        <v>4.2787903176431715E-3</v>
      </c>
      <c r="I4311" s="8">
        <f t="shared" si="342"/>
        <v>9.0333281566156885E-4</v>
      </c>
      <c r="J4311" s="10">
        <f t="shared" si="344"/>
        <v>0.26761789035449463</v>
      </c>
      <c r="K4311" s="10">
        <f t="shared" si="345"/>
        <v>2.6020723450304928E-2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-1.1622082208159953E-3</v>
      </c>
      <c r="D4312" s="6">
        <f t="shared" si="347"/>
        <v>1.3507279485322814E-6</v>
      </c>
      <c r="E4312" s="6">
        <f t="shared" si="348"/>
        <v>1.1670834598556432E-4</v>
      </c>
      <c r="F4312" s="24">
        <f>IF(C4301&gt;0,B$6+B$7*E4302+B$8*(H4311*100)^2,B$6+B$7*E4302+B$8*(H4311*100)^2+E4302*$B$9)</f>
        <v>0.18168872136227401</v>
      </c>
      <c r="G4312" s="17">
        <v>4.7441975627969292E-3</v>
      </c>
      <c r="H4312" s="9">
        <f t="shared" si="343"/>
        <v>4.2624959983825674E-3</v>
      </c>
      <c r="I4312" s="8">
        <f t="shared" si="342"/>
        <v>4.8170156441436178E-4</v>
      </c>
      <c r="J4312" s="10">
        <f t="shared" si="344"/>
        <v>0.10153488720448141</v>
      </c>
      <c r="K4312" s="10">
        <f t="shared" si="345"/>
        <v>5.9418689779429101E-3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-1.1449111434215425E-2</v>
      </c>
      <c r="D4313" s="6">
        <f t="shared" si="347"/>
        <v>1.3108215263308239E-4</v>
      </c>
      <c r="E4313" s="6">
        <f t="shared" si="348"/>
        <v>1.3507279485322814E-6</v>
      </c>
      <c r="F4313" s="24">
        <f>IF(C4301&gt;0,B$6+B$7*E4302+B$8*(H4312*100)^2,B$6+B$7*E4302+B$8*(H4312*100)^2+E4302*$B$9)</f>
        <v>0.18044213584829161</v>
      </c>
      <c r="G4313" s="17">
        <v>3.763290557714761E-3</v>
      </c>
      <c r="H4313" s="9">
        <f t="shared" si="343"/>
        <v>4.2478481122598015E-3</v>
      </c>
      <c r="I4313" s="8">
        <f t="shared" si="342"/>
        <v>4.8455755454504057E-4</v>
      </c>
      <c r="J4313" s="10">
        <f t="shared" si="344"/>
        <v>0.12875900680900007</v>
      </c>
      <c r="K4313" s="10">
        <f t="shared" si="345"/>
        <v>7.0475056006400472E-3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-8.613273726822036E-3</v>
      </c>
      <c r="D4314" s="6">
        <f t="shared" si="347"/>
        <v>7.4188484293162771E-5</v>
      </c>
      <c r="E4314" s="6">
        <f t="shared" si="348"/>
        <v>1.3108215263308239E-4</v>
      </c>
      <c r="F4314" s="24">
        <f>IF(C4301&gt;0,B$6+B$7*E4302+B$8*(H4313*100)^2,B$6+B$7*E4302+B$8*(H4313*100)^2+E4302*$B$9)</f>
        <v>0.17932556920341761</v>
      </c>
      <c r="G4314" s="17">
        <v>4.0000712731772178E-3</v>
      </c>
      <c r="H4314" s="9">
        <f t="shared" si="343"/>
        <v>4.2346849847824291E-3</v>
      </c>
      <c r="I4314" s="8">
        <f t="shared" si="342"/>
        <v>2.3461371160521122E-4</v>
      </c>
      <c r="J4314" s="10">
        <f t="shared" si="344"/>
        <v>5.8652382815884134E-2</v>
      </c>
      <c r="K4314" s="10">
        <f t="shared" si="345"/>
        <v>1.5938899849881061E-3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-1.2290985710355791E-2</v>
      </c>
      <c r="D4315" s="6">
        <f t="shared" si="347"/>
        <v>1.5106832973217025E-4</v>
      </c>
      <c r="E4315" s="6">
        <f t="shared" si="348"/>
        <v>7.4188484293162771E-5</v>
      </c>
      <c r="F4315" s="24">
        <f>IF(C4301&gt;0,B$6+B$7*E4302+B$8*(H4314*100)^2,B$6+B$7*E4302+B$8*(H4314*100)^2+E4302*$B$9)</f>
        <v>0.17832546045960398</v>
      </c>
      <c r="G4315" s="17">
        <v>2.7506949213289625E-3</v>
      </c>
      <c r="H4315" s="9">
        <f t="shared" si="343"/>
        <v>4.2228599368153803E-3</v>
      </c>
      <c r="I4315" s="8">
        <f t="shared" si="342"/>
        <v>1.4721650154864178E-3</v>
      </c>
      <c r="J4315" s="10">
        <f t="shared" si="344"/>
        <v>0.53519748921307508</v>
      </c>
      <c r="K4315" s="10">
        <f t="shared" si="345"/>
        <v>8.0041023119125754E-2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-4.6302285414835317E-3</v>
      </c>
      <c r="D4316" s="6">
        <f t="shared" si="347"/>
        <v>2.1439016346368712E-5</v>
      </c>
      <c r="E4316" s="6">
        <f t="shared" si="348"/>
        <v>1.5106832973217025E-4</v>
      </c>
      <c r="F4316" s="24">
        <f>IF(C4301&gt;0,B$6+B$7*E4302+B$8*(H4315*100)^2,B$6+B$7*E4302+B$8*(H4315*100)^2+E4302*$B$9)</f>
        <v>0.17742966305777008</v>
      </c>
      <c r="G4316" s="17">
        <v>3.8546474561345322E-3</v>
      </c>
      <c r="H4316" s="9">
        <f t="shared" si="343"/>
        <v>4.2122400579474341E-3</v>
      </c>
      <c r="I4316" s="8">
        <f t="shared" si="342"/>
        <v>3.5759260181290192E-4</v>
      </c>
      <c r="J4316" s="10">
        <f t="shared" si="344"/>
        <v>9.2769210643065744E-2</v>
      </c>
      <c r="K4316" s="10">
        <f t="shared" si="345"/>
        <v>3.8213446661299333E-3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-5.7045156800145146E-3</v>
      </c>
      <c r="D4317" s="6">
        <f t="shared" si="347"/>
        <v>3.2541499143531458E-5</v>
      </c>
      <c r="E4317" s="6">
        <f t="shared" si="348"/>
        <v>2.1439016346368712E-5</v>
      </c>
      <c r="F4317" s="24">
        <f>IF(C4301&gt;0,B$6+B$7*E4302+B$8*(H4316*100)^2,B$6+B$7*E4302+B$8*(H4316*100)^2+E4302*$B$9)</f>
        <v>0.17662729732494742</v>
      </c>
      <c r="G4317" s="17">
        <v>3.3150567616391509E-3</v>
      </c>
      <c r="H4317" s="9">
        <f t="shared" si="343"/>
        <v>4.2027050494288483E-3</v>
      </c>
      <c r="I4317" s="8">
        <f t="shared" si="342"/>
        <v>8.8764828778969745E-4</v>
      </c>
      <c r="J4317" s="10">
        <f t="shared" si="344"/>
        <v>0.26776262115970351</v>
      </c>
      <c r="K4317" s="10">
        <f t="shared" si="345"/>
        <v>2.6044831786198541E-2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-3.4800278166679599E-3</v>
      </c>
      <c r="D4318" s="6">
        <f t="shared" si="347"/>
        <v>1.2110593604782768E-5</v>
      </c>
      <c r="E4318" s="6">
        <f t="shared" si="348"/>
        <v>3.2541499143531458E-5</v>
      </c>
      <c r="F4318" s="24">
        <f>IF(C4301&gt;0,B$6+B$7*E4302+B$8*(H4317*100)^2,B$6+B$7*E4302+B$8*(H4317*100)^2+E4302*$B$9)</f>
        <v>0.17590861833805815</v>
      </c>
      <c r="G4318" s="17">
        <v>4.7504670983472778E-3</v>
      </c>
      <c r="H4318" s="9">
        <f t="shared" si="343"/>
        <v>4.1941461388232308E-3</v>
      </c>
      <c r="I4318" s="8">
        <f t="shared" si="342"/>
        <v>5.5632095952404693E-4</v>
      </c>
      <c r="J4318" s="10">
        <f t="shared" si="344"/>
        <v>0.11710868594745032</v>
      </c>
      <c r="K4318" s="10">
        <f t="shared" si="345"/>
        <v>8.089071858056851E-3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-5.9908167716269702E-3</v>
      </c>
      <c r="D4319" s="6">
        <f t="shared" si="347"/>
        <v>3.588988559120699E-5</v>
      </c>
      <c r="E4319" s="6">
        <f t="shared" si="348"/>
        <v>1.2110593604782768E-5</v>
      </c>
      <c r="F4319" s="24">
        <f>IF(C4301&gt;0,B$6+B$7*E4302+B$8*(H4318*100)^2,B$6+B$7*E4302+B$8*(H4318*100)^2+E4302*$B$9)</f>
        <v>0.17526489756950153</v>
      </c>
      <c r="G4319" s="17">
        <v>3.0669099048562568E-3</v>
      </c>
      <c r="H4319" s="9">
        <f t="shared" si="343"/>
        <v>4.1864650669688084E-3</v>
      </c>
      <c r="I4319" s="8">
        <f t="shared" si="342"/>
        <v>1.1195551621125516E-3</v>
      </c>
      <c r="J4319" s="10">
        <f t="shared" si="344"/>
        <v>0.36504338139826253</v>
      </c>
      <c r="K4319" s="10">
        <f t="shared" si="345"/>
        <v>4.3763659753982997E-2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-5.2733846198295322E-3</v>
      </c>
      <c r="D4320" s="6">
        <f t="shared" si="347"/>
        <v>2.7808585348654661E-5</v>
      </c>
      <c r="E4320" s="6">
        <f t="shared" si="348"/>
        <v>3.588988559120699E-5</v>
      </c>
      <c r="F4320" s="24">
        <f>IF(C4301&gt;0,B$6+B$7*E4302+B$8*(H4319*100)^2,B$6+B$7*E4302+B$8*(H4319*100)^2+E4302*$B$9)</f>
        <v>0.17468831687710532</v>
      </c>
      <c r="G4320" s="17">
        <v>2.8152476063058895E-3</v>
      </c>
      <c r="H4320" s="9">
        <f t="shared" si="343"/>
        <v>4.1795731465917099E-3</v>
      </c>
      <c r="I4320" s="8">
        <f t="shared" si="342"/>
        <v>1.3643255402858204E-3</v>
      </c>
      <c r="J4320" s="10">
        <f t="shared" si="344"/>
        <v>0.48462008713899968</v>
      </c>
      <c r="K4320" s="10">
        <f t="shared" si="345"/>
        <v>6.8731901936464501E-2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-1.0116306386292488E-2</v>
      </c>
      <c r="D4321" s="6">
        <f t="shared" si="347"/>
        <v>1.0233965490134218E-4</v>
      </c>
      <c r="E4321" s="6">
        <f t="shared" si="348"/>
        <v>2.7808585348654661E-5</v>
      </c>
      <c r="F4321" s="24">
        <f>IF(C4301&gt;0,B$6+B$7*E4302+B$8*(H4320*100)^2,B$6+B$7*E4302+B$8*(H4320*100)^2+E4302*$B$9)</f>
        <v>0.17417187355092598</v>
      </c>
      <c r="G4321" s="17">
        <v>3.1673213174561051E-3</v>
      </c>
      <c r="H4321" s="9">
        <f t="shared" si="343"/>
        <v>4.1733903909282914E-3</v>
      </c>
      <c r="I4321" s="8">
        <f t="shared" si="342"/>
        <v>1.0060690734721863E-3</v>
      </c>
      <c r="J4321" s="10">
        <f t="shared" si="344"/>
        <v>0.3176403568300516</v>
      </c>
      <c r="K4321" s="10">
        <f t="shared" si="345"/>
        <v>3.4774960070163674E-2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-1.0292393139969153E-2</v>
      </c>
      <c r="D4322" s="6">
        <f t="shared" si="347"/>
        <v>1.0593335654768408E-4</v>
      </c>
      <c r="E4322" s="6">
        <f t="shared" si="348"/>
        <v>1.0233965490134218E-4</v>
      </c>
      <c r="F4322" s="24">
        <f>IF(C4301&gt;0,B$6+B$7*E4302+B$8*(H4321*100)^2,B$6+B$7*E4302+B$8*(H4321*100)^2+E4302*$B$9)</f>
        <v>0.17370929526366721</v>
      </c>
      <c r="G4322" s="17">
        <v>3.7890075239492855E-3</v>
      </c>
      <c r="H4322" s="9">
        <f t="shared" si="343"/>
        <v>4.1678447099630193E-3</v>
      </c>
      <c r="I4322" s="8">
        <f t="shared" si="342"/>
        <v>3.7883718601373385E-4</v>
      </c>
      <c r="J4322" s="10">
        <f t="shared" si="344"/>
        <v>9.9983223474539723E-2</v>
      </c>
      <c r="K4322" s="10">
        <f t="shared" si="345"/>
        <v>4.3997025006849988E-3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-4.7490680703854695E-3</v>
      </c>
      <c r="D4323" s="6">
        <f t="shared" si="347"/>
        <v>2.2553647537154768E-5</v>
      </c>
      <c r="E4323" s="6">
        <f t="shared" si="348"/>
        <v>1.0593335654768408E-4</v>
      </c>
      <c r="F4323" s="24">
        <f>IF(C4301&gt;0,B$6+B$7*E4302+B$8*(H4322*100)^2,B$6+B$7*E4302+B$8*(H4322*100)^2+E4302*$B$9)</f>
        <v>0.17329496389176957</v>
      </c>
      <c r="G4323" s="17">
        <v>2.9217710065138161E-3</v>
      </c>
      <c r="H4323" s="9">
        <f t="shared" si="343"/>
        <v>4.1628711713403953E-3</v>
      </c>
      <c r="I4323" s="8">
        <f t="shared" si="342"/>
        <v>1.2411001648265792E-3</v>
      </c>
      <c r="J4323" s="10">
        <f t="shared" si="344"/>
        <v>0.42477667211416026</v>
      </c>
      <c r="K4323" s="10">
        <f t="shared" si="345"/>
        <v>5.5879463195021017E-2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-8.9296379752192741E-3</v>
      </c>
      <c r="D4324" s="6">
        <f t="shared" si="347"/>
        <v>7.9738434368478172E-5</v>
      </c>
      <c r="E4324" s="6">
        <f t="shared" si="348"/>
        <v>2.2553647537154768E-5</v>
      </c>
      <c r="F4324" s="24">
        <f>IF(C4323&gt;0,B$6+B$7*E4324+B$8*(G4323*100)^2,B$6+B$7*E4324+B$8*(G4323*100)^2+E4324*$B$9)</f>
        <v>9.4164031460080511E-2</v>
      </c>
      <c r="G4324" s="17">
        <v>2.7556984627181199E-3</v>
      </c>
      <c r="H4324" s="9">
        <f t="shared" si="343"/>
        <v>3.0686158355206429E-3</v>
      </c>
      <c r="I4324" s="8">
        <f t="shared" si="342"/>
        <v>3.1291737280252302E-4</v>
      </c>
      <c r="J4324" s="10">
        <f t="shared" si="344"/>
        <v>0.11355283498393827</v>
      </c>
      <c r="K4324" s="10">
        <f t="shared" si="345"/>
        <v>5.5821965007738505E-3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-8.830169862397326E-3</v>
      </c>
      <c r="D4325" s="6">
        <f t="shared" si="347"/>
        <v>7.7971899798790005E-5</v>
      </c>
      <c r="E4325" s="6">
        <f t="shared" si="348"/>
        <v>7.9738434368478172E-5</v>
      </c>
      <c r="F4325" s="24">
        <f>IF(C4323&gt;0,B$6+B$7*E4324+B$8*(H4324*100)^2,B$6+B$7*E4324+B$8*(H4324*100)^2+E4324*$B$9)</f>
        <v>0.10204312217835554</v>
      </c>
      <c r="G4325" s="17">
        <v>3.7924833229660139E-3</v>
      </c>
      <c r="H4325" s="9">
        <f t="shared" si="343"/>
        <v>3.1944189170857906E-3</v>
      </c>
      <c r="I4325" s="8">
        <f t="shared" si="342"/>
        <v>5.9806440588022324E-4</v>
      </c>
      <c r="J4325" s="10">
        <f t="shared" si="344"/>
        <v>0.15769730673792148</v>
      </c>
      <c r="K4325" s="10">
        <f t="shared" si="345"/>
        <v>1.5605821804813846E-2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-9.9504500668027209E-3</v>
      </c>
      <c r="D4326" s="6">
        <f t="shared" si="347"/>
        <v>9.9011456531934277E-5</v>
      </c>
      <c r="E4326" s="6">
        <f t="shared" si="348"/>
        <v>7.7971899798790005E-5</v>
      </c>
      <c r="F4326" s="24">
        <f>IF(C4323&gt;0,B$6+B$7*E4324+B$8*(H4325*100)^2,B$6+B$7*E4324+B$8*(H4325*100)^2+E4324*$B$9)</f>
        <v>0.10910042373471449</v>
      </c>
      <c r="G4326" s="17">
        <v>3.5591827933647911E-3</v>
      </c>
      <c r="H4326" s="9">
        <f t="shared" si="343"/>
        <v>3.3030353273120544E-3</v>
      </c>
      <c r="I4326" s="8">
        <f t="shared" si="342"/>
        <v>2.5614746605273674E-4</v>
      </c>
      <c r="J4326" s="10">
        <f t="shared" si="344"/>
        <v>7.1968055849859644E-2</v>
      </c>
      <c r="K4326" s="10">
        <f t="shared" si="345"/>
        <v>2.8599906679036557E-3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-9.74724005576438E-3</v>
      </c>
      <c r="D4327" s="6">
        <f t="shared" si="347"/>
        <v>9.5008688704697596E-5</v>
      </c>
      <c r="E4327" s="6">
        <f t="shared" si="348"/>
        <v>9.9011456531934277E-5</v>
      </c>
      <c r="F4327" s="24">
        <f>IF(C4323&gt;0,B$6+B$7*E4324+B$8*(H4326*100)^2,B$6+B$7*E4324+B$8*(H4326*100)^2+E4324*$B$9)</f>
        <v>0.11542164873874519</v>
      </c>
      <c r="G4327" s="17">
        <v>2.4576120245549718E-3</v>
      </c>
      <c r="H4327" s="9">
        <f t="shared" si="343"/>
        <v>3.3973761749141822E-3</v>
      </c>
      <c r="I4327" s="8">
        <f t="shared" si="342"/>
        <v>9.3976415035921038E-4</v>
      </c>
      <c r="J4327" s="10">
        <f t="shared" si="344"/>
        <v>0.38238914074705682</v>
      </c>
      <c r="K4327" s="10">
        <f t="shared" si="345"/>
        <v>4.719857575781905E-2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-1.1710055972284576E-2</v>
      </c>
      <c r="D4328" s="6">
        <f t="shared" si="347"/>
        <v>1.3712541087403766E-4</v>
      </c>
      <c r="E4328" s="6">
        <f t="shared" si="348"/>
        <v>9.5008688704697596E-5</v>
      </c>
      <c r="F4328" s="24">
        <f>IF(C4323&gt;0,B$6+B$7*E4324+B$8*(H4327*100)^2,B$6+B$7*E4324+B$8*(H4327*100)^2+E4324*$B$9)</f>
        <v>0.1210835699748555</v>
      </c>
      <c r="G4328" s="17">
        <v>1.9582493599707242E-3</v>
      </c>
      <c r="H4328" s="9">
        <f t="shared" si="343"/>
        <v>3.4797064527752265E-3</v>
      </c>
      <c r="I4328" s="8">
        <f t="shared" si="342"/>
        <v>1.5214570928045023E-3</v>
      </c>
      <c r="J4328" s="10">
        <f t="shared" si="344"/>
        <v>0.77694757567915051</v>
      </c>
      <c r="K4328" s="10">
        <f t="shared" si="345"/>
        <v>0.13765985100910783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3.9684864472205872E-3</v>
      </c>
      <c r="D4329" s="6">
        <f t="shared" si="347"/>
        <v>1.5748884681773479E-5</v>
      </c>
      <c r="E4329" s="6">
        <f t="shared" si="348"/>
        <v>1.3712541087403766E-4</v>
      </c>
      <c r="F4329" s="24">
        <f>IF(C4323&gt;0,B$6+B$7*E4324+B$8*(H4328*100)^2,B$6+B$7*E4324+B$8*(H4328*100)^2+E4324*$B$9)</f>
        <v>0.12615495282603947</v>
      </c>
      <c r="G4329" s="17">
        <v>8.8448240765824221E-3</v>
      </c>
      <c r="H4329" s="9">
        <f t="shared" si="343"/>
        <v>3.5518298498948327E-3</v>
      </c>
      <c r="I4329" s="8">
        <f t="shared" si="342"/>
        <v>5.2929942266875894E-3</v>
      </c>
      <c r="J4329" s="10">
        <f t="shared" si="344"/>
        <v>0.5984284346255494</v>
      </c>
      <c r="K4329" s="10">
        <f t="shared" si="345"/>
        <v>0.57784663982294893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-1.5845883106578949E-2</v>
      </c>
      <c r="D4330" s="6">
        <f t="shared" si="347"/>
        <v>2.5109201142736411E-4</v>
      </c>
      <c r="E4330" s="6">
        <f t="shared" si="348"/>
        <v>1.5748884681773479E-5</v>
      </c>
      <c r="F4330" s="24">
        <f>IF(C4323&gt;0,B$6+B$7*E4324+B$8*(H4329*100)^2,B$6+B$7*E4324+B$8*(H4329*100)^2+E4324*$B$9)</f>
        <v>0.13069739044584497</v>
      </c>
      <c r="G4330" s="17">
        <v>2.6992876063960942E-3</v>
      </c>
      <c r="H4330" s="9">
        <f t="shared" si="343"/>
        <v>3.6152094053573851E-3</v>
      </c>
      <c r="I4330" s="8">
        <f t="shared" si="342"/>
        <v>9.1592179896129089E-4</v>
      </c>
      <c r="J4330" s="10">
        <f t="shared" si="344"/>
        <v>0.33931982527203447</v>
      </c>
      <c r="K4330" s="10">
        <f t="shared" si="345"/>
        <v>3.8809541910401091E-2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-1.0369539615533307E-2</v>
      </c>
      <c r="D4331" s="6">
        <f t="shared" si="347"/>
        <v>1.0752735183811465E-4</v>
      </c>
      <c r="E4331" s="6">
        <f t="shared" si="348"/>
        <v>2.5109201142736411E-4</v>
      </c>
      <c r="F4331" s="24">
        <f>IF(C4323&gt;0,B$6+B$7*E4324+B$8*(H4330*100)^2,B$6+B$7*E4324+B$8*(H4330*100)^2+E4324*$B$9)</f>
        <v>0.13476605182190476</v>
      </c>
      <c r="G4331" s="17">
        <v>2.7700407102914325E-3</v>
      </c>
      <c r="H4331" s="9">
        <f t="shared" si="343"/>
        <v>3.6710496022514427E-3</v>
      </c>
      <c r="I4331" s="8">
        <f t="shared" si="342"/>
        <v>9.0100889196001021E-4</v>
      </c>
      <c r="J4331" s="10">
        <f t="shared" si="344"/>
        <v>0.32526918778215941</v>
      </c>
      <c r="K4331" s="10">
        <f t="shared" si="345"/>
        <v>3.6179282922880418E-2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-1.2948572795306177E-2</v>
      </c>
      <c r="D4332" s="6">
        <f t="shared" si="347"/>
        <v>1.6766553743534322E-4</v>
      </c>
      <c r="E4332" s="6">
        <f t="shared" si="348"/>
        <v>1.0752735183811465E-4</v>
      </c>
      <c r="F4332" s="24">
        <f>IF(C4323&gt;0,B$6+B$7*E4324+B$8*(H4331*100)^2,B$6+B$7*E4324+B$8*(H4331*100)^2+E4324*$B$9)</f>
        <v>0.13841035181644151</v>
      </c>
      <c r="G4332" s="17">
        <v>3.3448164865282856E-3</v>
      </c>
      <c r="H4332" s="9">
        <f t="shared" si="343"/>
        <v>3.7203541742210715E-3</v>
      </c>
      <c r="I4332" s="8">
        <f t="shared" si="342"/>
        <v>3.7553768769278597E-4</v>
      </c>
      <c r="J4332" s="10">
        <f t="shared" si="344"/>
        <v>0.11227452663107718</v>
      </c>
      <c r="K4332" s="10">
        <f t="shared" si="345"/>
        <v>5.4656609504428744E-3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-1.1912641786474288E-2</v>
      </c>
      <c r="D4333" s="6">
        <f t="shared" si="347"/>
        <v>1.4191103433285334E-4</v>
      </c>
      <c r="E4333" s="6">
        <f t="shared" si="348"/>
        <v>1.6766553743534322E-4</v>
      </c>
      <c r="F4333" s="24">
        <f>IF(C4323&gt;0,B$6+B$7*E4324+B$8*(H4332*100)^2,B$6+B$7*E4324+B$8*(H4332*100)^2+E4324*$B$9)</f>
        <v>0.14167455132154808</v>
      </c>
      <c r="G4333" s="17">
        <v>2.3704325312194855E-3</v>
      </c>
      <c r="H4333" s="9">
        <f t="shared" si="343"/>
        <v>3.7639680036040167E-3</v>
      </c>
      <c r="I4333" s="8">
        <f t="shared" si="342"/>
        <v>1.3935354723845312E-3</v>
      </c>
      <c r="J4333" s="10">
        <f t="shared" si="344"/>
        <v>0.58788236072157563</v>
      </c>
      <c r="K4333" s="10">
        <f t="shared" si="345"/>
        <v>9.2170855269785967E-2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-1.3804382466473693E-2</v>
      </c>
      <c r="D4334" s="6">
        <f t="shared" si="347"/>
        <v>1.9056097528068633E-4</v>
      </c>
      <c r="E4334" s="6">
        <f t="shared" si="348"/>
        <v>1.4191103433285334E-4</v>
      </c>
      <c r="F4334" s="24">
        <f>IF(C4323&gt;0,B$6+B$7*E4324+B$8*(H4333*100)^2,B$6+B$7*E4324+B$8*(H4333*100)^2+E4324*$B$9)</f>
        <v>0.14459829481827202</v>
      </c>
      <c r="G4334" s="17">
        <v>3.0249287094019878E-3</v>
      </c>
      <c r="H4334" s="9">
        <f t="shared" si="343"/>
        <v>3.8026082472202159E-3</v>
      </c>
      <c r="I4334" s="8">
        <f t="shared" si="342"/>
        <v>7.7767953781822819E-4</v>
      </c>
      <c r="J4334" s="10">
        <f t="shared" si="344"/>
        <v>0.25709020361407831</v>
      </c>
      <c r="K4334" s="10">
        <f t="shared" si="345"/>
        <v>2.428755132446625E-2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-1.0382102454890125E-2</v>
      </c>
      <c r="D4335" s="6">
        <f t="shared" si="347"/>
        <v>1.0778805138383555E-4</v>
      </c>
      <c r="E4335" s="6">
        <f t="shared" si="348"/>
        <v>1.9056097528068633E-4</v>
      </c>
      <c r="F4335" s="24">
        <f>IF(C4323&gt;0,B$6+B$7*E4324+B$8*(H4334*100)^2,B$6+B$7*E4324+B$8*(H4334*100)^2+E4324*$B$9)</f>
        <v>0.14721709186828769</v>
      </c>
      <c r="G4335" s="17">
        <v>4.1379097561789749E-3</v>
      </c>
      <c r="H4335" s="9">
        <f t="shared" si="343"/>
        <v>3.8368879559909971E-3</v>
      </c>
      <c r="I4335" s="8">
        <f t="shared" si="342"/>
        <v>3.0102180018797779E-4</v>
      </c>
      <c r="J4335" s="10">
        <f t="shared" si="344"/>
        <v>7.2747309130769225E-2</v>
      </c>
      <c r="K4335" s="10">
        <f t="shared" si="345"/>
        <v>2.9255150471185765E-3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-8.3548956897434995E-3</v>
      </c>
      <c r="D4336" s="6">
        <f t="shared" si="347"/>
        <v>6.9804281986494509E-5</v>
      </c>
      <c r="E4336" s="6">
        <f t="shared" si="348"/>
        <v>1.0778805138383555E-4</v>
      </c>
      <c r="F4336" s="24">
        <f>IF(C4323&gt;0,B$6+B$7*E4324+B$8*(H4335*100)^2,B$6+B$7*E4324+B$8*(H4335*100)^2+E4324*$B$9)</f>
        <v>0.14956274838598668</v>
      </c>
      <c r="G4336" s="17">
        <v>4.8597312157669511E-3</v>
      </c>
      <c r="H4336" s="9">
        <f t="shared" si="343"/>
        <v>3.8673343324050315E-3</v>
      </c>
      <c r="I4336" s="8">
        <f t="shared" si="342"/>
        <v>9.9239688336191963E-4</v>
      </c>
      <c r="J4336" s="10">
        <f t="shared" si="344"/>
        <v>0.20420818339544772</v>
      </c>
      <c r="K4336" s="10">
        <f t="shared" si="345"/>
        <v>2.8192392696913648E-2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-1.1529090787103064E-2</v>
      </c>
      <c r="D4337" s="6">
        <f t="shared" si="347"/>
        <v>1.3291993437726475E-4</v>
      </c>
      <c r="E4337" s="6">
        <f t="shared" si="348"/>
        <v>6.9804281986494509E-5</v>
      </c>
      <c r="F4337" s="24">
        <f>IF(C4323&gt;0,B$6+B$7*E4324+B$8*(H4336*100)^2,B$6+B$7*E4324+B$8*(H4336*100)^2+E4324*$B$9)</f>
        <v>0.15166375292888967</v>
      </c>
      <c r="G4337" s="17">
        <v>2.496492241384297E-3</v>
      </c>
      <c r="H4337" s="9">
        <f t="shared" si="343"/>
        <v>3.8944030727300133E-3</v>
      </c>
      <c r="I4337" s="8">
        <f t="shared" si="342"/>
        <v>1.3979108313457163E-3</v>
      </c>
      <c r="J4337" s="10">
        <f t="shared" si="344"/>
        <v>0.55995000031347153</v>
      </c>
      <c r="K4337" s="10">
        <f t="shared" si="345"/>
        <v>8.5699956915673337E-2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-1.2614696113465468E-2</v>
      </c>
      <c r="D4338" s="6">
        <f t="shared" si="347"/>
        <v>1.5913055803508077E-4</v>
      </c>
      <c r="E4338" s="6">
        <f t="shared" si="348"/>
        <v>1.3291993437726475E-4</v>
      </c>
      <c r="F4338" s="24">
        <f>IF(C4323&gt;0,B$6+B$7*E4324+B$8*(H4337*100)^2,B$6+B$7*E4324+B$8*(H4337*100)^2+E4324*$B$9)</f>
        <v>0.15354562269796793</v>
      </c>
      <c r="G4338" s="17">
        <v>3.2601399526280524E-3</v>
      </c>
      <c r="H4338" s="9">
        <f t="shared" si="343"/>
        <v>3.9184897945250272E-3</v>
      </c>
      <c r="I4338" s="8">
        <f t="shared" si="342"/>
        <v>6.5834984189697479E-4</v>
      </c>
      <c r="J4338" s="10">
        <f t="shared" si="344"/>
        <v>0.20193913496451837</v>
      </c>
      <c r="K4338" s="10">
        <f t="shared" si="345"/>
        <v>1.5925082748988961E-2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-5.1045670822434152E-3</v>
      </c>
      <c r="D4339" s="6">
        <f t="shared" si="347"/>
        <v>2.6056605097123052E-5</v>
      </c>
      <c r="E4339" s="6">
        <f t="shared" si="348"/>
        <v>1.5913055803508077E-4</v>
      </c>
      <c r="F4339" s="24">
        <f>IF(C4323&gt;0,B$6+B$7*E4324+B$8*(H4338*100)^2,B$6+B$7*E4324+B$8*(H4338*100)^2+E4324*$B$9)</f>
        <v>0.15523121345013127</v>
      </c>
      <c r="G4339" s="17">
        <v>3.6427822401459116E-3</v>
      </c>
      <c r="H4339" s="9">
        <f t="shared" si="343"/>
        <v>3.9399392565131162E-3</v>
      </c>
      <c r="I4339" s="8">
        <f t="shared" si="342"/>
        <v>2.9715701636720462E-4</v>
      </c>
      <c r="J4339" s="10">
        <f t="shared" si="344"/>
        <v>8.1574191586950853E-2</v>
      </c>
      <c r="K4339" s="10">
        <f t="shared" si="345"/>
        <v>2.9958393770541658E-3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-1.1242459526067779E-2</v>
      </c>
      <c r="D4340" s="6">
        <f t="shared" si="347"/>
        <v>1.2639289619527215E-4</v>
      </c>
      <c r="E4340" s="6">
        <f t="shared" si="348"/>
        <v>2.6056605097123052E-5</v>
      </c>
      <c r="F4340" s="24">
        <f>IF(C4323&gt;0,B$6+B$7*E4324+B$8*(H4339*100)^2,B$6+B$7*E4324+B$8*(H4339*100)^2+E4324*$B$9)</f>
        <v>0.156740997086844</v>
      </c>
      <c r="G4340" s="17">
        <v>3.3521194744690445E-3</v>
      </c>
      <c r="H4340" s="9">
        <f t="shared" si="343"/>
        <v>3.9590528802586613E-3</v>
      </c>
      <c r="I4340" s="8">
        <f t="shared" si="342"/>
        <v>6.0693340578961679E-4</v>
      </c>
      <c r="J4340" s="10">
        <f t="shared" si="344"/>
        <v>0.18105959838610805</v>
      </c>
      <c r="K4340" s="10">
        <f t="shared" si="345"/>
        <v>1.3109323064846023E-2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-1.1452546593840774E-2</v>
      </c>
      <c r="D4341" s="6">
        <f t="shared" si="347"/>
        <v>1.3116082348409391E-4</v>
      </c>
      <c r="E4341" s="6">
        <f t="shared" si="348"/>
        <v>1.2639289619527215E-4</v>
      </c>
      <c r="F4341" s="24">
        <f>IF(C4323&gt;0,B$6+B$7*E4324+B$8*(H4340*100)^2,B$6+B$7*E4324+B$8*(H4340*100)^2+E4324*$B$9)</f>
        <v>0.15809331029024759</v>
      </c>
      <c r="G4341" s="17">
        <v>2.3095649796602957E-3</v>
      </c>
      <c r="H4341" s="9">
        <f t="shared" si="343"/>
        <v>3.9760949471843296E-3</v>
      </c>
      <c r="I4341" s="8">
        <f t="shared" si="342"/>
        <v>1.6665299675240339E-3</v>
      </c>
      <c r="J4341" s="10">
        <f t="shared" si="344"/>
        <v>0.72157743220074155</v>
      </c>
      <c r="K4341" s="10">
        <f t="shared" si="345"/>
        <v>0.12410361517452428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-1.0918922310983879E-2</v>
      </c>
      <c r="D4342" s="6">
        <f t="shared" si="347"/>
        <v>1.1922286443330153E-4</v>
      </c>
      <c r="E4342" s="6">
        <f t="shared" si="348"/>
        <v>1.3116082348409391E-4</v>
      </c>
      <c r="F4342" s="24">
        <f>IF(C4323&gt;0,B$6+B$7*E4324+B$8*(H4341*100)^2,B$6+B$7*E4324+B$8*(H4341*100)^2+E4324*$B$9)</f>
        <v>0.15930457722653613</v>
      </c>
      <c r="G4342" s="17">
        <v>2.2446598973219563E-3</v>
      </c>
      <c r="H4342" s="9">
        <f t="shared" si="343"/>
        <v>3.9912977491855465E-3</v>
      </c>
      <c r="I4342" s="8">
        <f t="shared" si="342"/>
        <v>1.7466378518635902E-3</v>
      </c>
      <c r="J4342" s="10">
        <f t="shared" si="344"/>
        <v>0.77813028777653892</v>
      </c>
      <c r="K4342" s="10">
        <f t="shared" si="345"/>
        <v>0.13795089786663861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-2.1942389625471442E-2</v>
      </c>
      <c r="D4343" s="6">
        <f t="shared" si="347"/>
        <v>4.8146846247599677E-4</v>
      </c>
      <c r="E4343" s="6">
        <f t="shared" si="348"/>
        <v>1.1922286443330153E-4</v>
      </c>
      <c r="F4343" s="24">
        <f>IF(C4323&gt;0,B$6+B$7*E4324+B$8*(H4342*100)^2,B$6+B$7*E4324+B$8*(H4342*100)^2+E4324*$B$9)</f>
        <v>0.16038950902136981</v>
      </c>
      <c r="G4343" s="17">
        <v>7.1190927086250098E-3</v>
      </c>
      <c r="H4343" s="9">
        <f t="shared" si="343"/>
        <v>4.0048659031404511E-3</v>
      </c>
      <c r="I4343" s="8">
        <f t="shared" si="342"/>
        <v>3.1142268054845587E-3</v>
      </c>
      <c r="J4343" s="10">
        <f t="shared" si="344"/>
        <v>0.43744714852660549</v>
      </c>
      <c r="K4343" s="10">
        <f t="shared" si="345"/>
        <v>0.20234056557292113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-1.0824659876739098E-2</v>
      </c>
      <c r="D4344" s="6">
        <f t="shared" si="347"/>
        <v>1.1717326144708531E-4</v>
      </c>
      <c r="E4344" s="6">
        <f t="shared" si="348"/>
        <v>4.8146846247599677E-4</v>
      </c>
      <c r="F4344" s="24">
        <f>IF(C4323&gt;0,B$6+B$7*E4324+B$8*(H4343*100)^2,B$6+B$7*E4324+B$8*(H4343*100)^2+E4324*$B$9)</f>
        <v>0.16136128243000233</v>
      </c>
      <c r="G4344" s="17">
        <v>3.7944015881867929E-3</v>
      </c>
      <c r="H4344" s="9">
        <f t="shared" si="343"/>
        <v>4.0169799903659259E-3</v>
      </c>
      <c r="I4344" s="8">
        <f t="shared" si="342"/>
        <v>2.2257840217913306E-4</v>
      </c>
      <c r="J4344" s="10">
        <f t="shared" si="344"/>
        <v>5.8659685066570724E-2</v>
      </c>
      <c r="K4344" s="10">
        <f t="shared" si="345"/>
        <v>1.5942721577038022E-3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-1.0728506547158477E-2</v>
      </c>
      <c r="D4345" s="6">
        <f t="shared" si="347"/>
        <v>1.151008527324223E-4</v>
      </c>
      <c r="E4345" s="6">
        <f t="shared" si="348"/>
        <v>1.1717326144708531E-4</v>
      </c>
      <c r="F4345" s="24">
        <f>IF(C4323&gt;0,B$6+B$7*E4324+B$8*(H4344*100)^2,B$6+B$7*E4324+B$8*(H4344*100)^2+E4324*$B$9)</f>
        <v>0.1622316998721145</v>
      </c>
      <c r="G4345" s="17">
        <v>5.0468408977000665E-3</v>
      </c>
      <c r="H4345" s="9">
        <f t="shared" si="343"/>
        <v>4.0277996458626701E-3</v>
      </c>
      <c r="I4345" s="8">
        <f t="shared" si="342"/>
        <v>1.0190412518373965E-3</v>
      </c>
      <c r="J4345" s="10">
        <f t="shared" si="344"/>
        <v>0.20191665885520413</v>
      </c>
      <c r="K4345" s="10">
        <f t="shared" si="345"/>
        <v>2.7459722194962621E-2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-1.3402042545781574E-2</v>
      </c>
      <c r="D4346" s="6">
        <f t="shared" si="347"/>
        <v>1.7961474439893944E-4</v>
      </c>
      <c r="E4346" s="6">
        <f t="shared" si="348"/>
        <v>1.151008527324223E-4</v>
      </c>
      <c r="F4346" s="24">
        <f>IF(C4345&gt;0,B$6+B$7*E4346+B$8*(G4345*100)^2,B$6+B$7*E4346+B$8*(G4345*100)^2+E4346*$B$9)</f>
        <v>0.24584222877436751</v>
      </c>
      <c r="G4346" s="17">
        <v>5.7501683889502808E-3</v>
      </c>
      <c r="H4346" s="9">
        <f t="shared" si="343"/>
        <v>4.9582479644968095E-3</v>
      </c>
      <c r="I4346" s="8">
        <f t="shared" si="342"/>
        <v>7.9192042445347128E-4</v>
      </c>
      <c r="J4346" s="10">
        <f t="shared" si="344"/>
        <v>0.13772125803746069</v>
      </c>
      <c r="K4346" s="10">
        <f t="shared" si="345"/>
        <v>1.1541099443262981E-2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-1.2723222776117439E-2</v>
      </c>
      <c r="D4347" s="6">
        <f t="shared" si="347"/>
        <v>1.6188039781071353E-4</v>
      </c>
      <c r="E4347" s="6">
        <f t="shared" si="348"/>
        <v>1.7961474439893944E-4</v>
      </c>
      <c r="F4347" s="24">
        <f>IF(C4345&gt;0,B$6+B$7*E4346+B$8*(H4346*100)^2,B$6+B$7*E4346+B$8*(H4346*100)^2+E4346*$B$9)</f>
        <v>0.2379029215982944</v>
      </c>
      <c r="G4347" s="17">
        <v>7.4498410904637637E-3</v>
      </c>
      <c r="H4347" s="9">
        <f t="shared" si="343"/>
        <v>4.8775293089667274E-3</v>
      </c>
      <c r="I4347" s="8">
        <f t="shared" si="342"/>
        <v>2.5723117814970362E-3</v>
      </c>
      <c r="J4347" s="10">
        <f t="shared" si="344"/>
        <v>0.34528411415241422</v>
      </c>
      <c r="K4347" s="10">
        <f t="shared" si="345"/>
        <v>0.10382617727406385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-3.2024897647207062E-3</v>
      </c>
      <c r="D4348" s="6">
        <f t="shared" si="347"/>
        <v>1.0255940693140885E-5</v>
      </c>
      <c r="E4348" s="6">
        <f t="shared" si="348"/>
        <v>1.6188039781071353E-4</v>
      </c>
      <c r="F4348" s="24">
        <f>IF(C4345&gt;0,B$6+B$7*E4346+B$8*(H4347*100)^2,B$6+B$7*E4346+B$8*(H4347*100)^2+E4346*$B$9)</f>
        <v>0.23079168416068571</v>
      </c>
      <c r="G4348" s="17">
        <v>5.4885957469976059E-3</v>
      </c>
      <c r="H4348" s="9">
        <f t="shared" si="343"/>
        <v>4.8040783107760193E-3</v>
      </c>
      <c r="I4348" s="8">
        <f t="shared" si="342"/>
        <v>6.8451743622158657E-4</v>
      </c>
      <c r="J4348" s="10">
        <f t="shared" si="344"/>
        <v>0.1247163150239356</v>
      </c>
      <c r="K4348" s="10">
        <f t="shared" si="345"/>
        <v>9.2795018632467752E-3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-1.2539596981077679E-2</v>
      </c>
      <c r="D4349" s="6">
        <f t="shared" si="347"/>
        <v>1.5724149244785246E-4</v>
      </c>
      <c r="E4349" s="6">
        <f t="shared" si="348"/>
        <v>1.0255940693140885E-5</v>
      </c>
      <c r="F4349" s="24">
        <f>IF(C4345&gt;0,B$6+B$7*E4346+B$8*(H4348*100)^2,B$6+B$7*E4346+B$8*(H4348*100)^2+E4346*$B$9)</f>
        <v>0.22442214878781958</v>
      </c>
      <c r="G4349" s="17">
        <v>2.3632481135968894E-3</v>
      </c>
      <c r="H4349" s="9">
        <f t="shared" si="343"/>
        <v>4.737321487801093E-3</v>
      </c>
      <c r="I4349" s="8">
        <f t="shared" si="342"/>
        <v>2.3740733742042036E-3</v>
      </c>
      <c r="J4349" s="10">
        <f t="shared" si="344"/>
        <v>1.0045806703684779</v>
      </c>
      <c r="K4349" s="10">
        <f t="shared" si="345"/>
        <v>0.19429234615654778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-7.1574706242679828E-3</v>
      </c>
      <c r="D4350" s="6">
        <f t="shared" si="347"/>
        <v>5.1229385737259104E-5</v>
      </c>
      <c r="E4350" s="6">
        <f t="shared" si="348"/>
        <v>1.5724149244785246E-4</v>
      </c>
      <c r="F4350" s="24">
        <f>IF(C4345&gt;0,B$6+B$7*E4346+B$8*(H4349*100)^2,B$6+B$7*E4346+B$8*(H4349*100)^2+E4346*$B$9)</f>
        <v>0.2187169559543434</v>
      </c>
      <c r="G4350" s="17">
        <v>3.0545590316410041E-3</v>
      </c>
      <c r="H4350" s="9">
        <f t="shared" si="343"/>
        <v>4.6767184644186501E-3</v>
      </c>
      <c r="I4350" s="8">
        <f t="shared" si="342"/>
        <v>1.6221594327776459E-3</v>
      </c>
      <c r="J4350" s="10">
        <f t="shared" si="344"/>
        <v>0.531061739509474</v>
      </c>
      <c r="K4350" s="10">
        <f t="shared" si="345"/>
        <v>7.9102967509806277E-2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-1.3653751505798631E-2</v>
      </c>
      <c r="D4351" s="6">
        <f t="shared" si="347"/>
        <v>1.8642493018209837E-4</v>
      </c>
      <c r="E4351" s="6">
        <f t="shared" si="348"/>
        <v>5.1229385737259104E-5</v>
      </c>
      <c r="F4351" s="24">
        <f>IF(C4345&gt;0,B$6+B$7*E4346+B$8*(H4350*100)^2,B$6+B$7*E4346+B$8*(H4350*100)^2+E4346*$B$9)</f>
        <v>0.21360681473339871</v>
      </c>
      <c r="G4351" s="17">
        <v>2.2695354214509857E-3</v>
      </c>
      <c r="H4351" s="9">
        <f t="shared" si="343"/>
        <v>4.6217617283174466E-3</v>
      </c>
      <c r="I4351" s="8">
        <f t="shared" si="342"/>
        <v>2.3522263068664609E-3</v>
      </c>
      <c r="J4351" s="10">
        <f t="shared" si="344"/>
        <v>1.0364351596515768</v>
      </c>
      <c r="K4351" s="10">
        <f t="shared" si="345"/>
        <v>0.20225498974322331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-1.1129808057011763E-2</v>
      </c>
      <c r="D4352" s="6">
        <f t="shared" si="347"/>
        <v>1.2387262738592397E-4</v>
      </c>
      <c r="E4352" s="6">
        <f t="shared" si="348"/>
        <v>1.8642493018209837E-4</v>
      </c>
      <c r="F4352" s="24">
        <f>IF(C4345&gt;0,B$6+B$7*E4346+B$8*(H4351*100)^2,B$6+B$7*E4346+B$8*(H4351*100)^2+E4346*$B$9)</f>
        <v>0.20902966124179861</v>
      </c>
      <c r="G4352" s="17">
        <v>6.4587897305265728E-3</v>
      </c>
      <c r="H4352" s="9">
        <f t="shared" si="343"/>
        <v>4.5719761727484824E-3</v>
      </c>
      <c r="I4352" s="8">
        <f t="shared" si="342"/>
        <v>1.8868135577780904E-3</v>
      </c>
      <c r="J4352" s="10">
        <f t="shared" si="344"/>
        <v>0.29213113237923322</v>
      </c>
      <c r="K4352" s="10">
        <f t="shared" si="345"/>
        <v>6.7194612750213656E-2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-8.6117645558915403E-3</v>
      </c>
      <c r="D4353" s="6">
        <f t="shared" si="347"/>
        <v>7.4162488766109819E-5</v>
      </c>
      <c r="E4353" s="6">
        <f t="shared" si="348"/>
        <v>1.2387262738592397E-4</v>
      </c>
      <c r="F4353" s="24">
        <f>IF(C4345&gt;0,B$6+B$7*E4346+B$8*(H4352*100)^2,B$6+B$7*E4346+B$8*(H4352*100)^2+E4346*$B$9)</f>
        <v>0.2049299048593724</v>
      </c>
      <c r="G4353" s="17">
        <v>2.8535570700233188E-3</v>
      </c>
      <c r="H4353" s="9">
        <f t="shared" si="343"/>
        <v>4.5269184315533282E-3</v>
      </c>
      <c r="I4353" s="8">
        <f t="shared" si="342"/>
        <v>1.6733613615300094E-3</v>
      </c>
      <c r="J4353" s="10">
        <f t="shared" si="344"/>
        <v>0.58641243909529905</v>
      </c>
      <c r="K4353" s="10">
        <f t="shared" si="345"/>
        <v>9.1828239993645422E-2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-1.2488023755820726E-2</v>
      </c>
      <c r="D4354" s="6">
        <f t="shared" si="347"/>
        <v>1.5595073732594281E-4</v>
      </c>
      <c r="E4354" s="6">
        <f t="shared" si="348"/>
        <v>7.4162488766109819E-5</v>
      </c>
      <c r="F4354" s="24">
        <f>IF(C4345&gt;0,B$6+B$7*E4346+B$8*(H4353*100)^2,B$6+B$7*E4346+B$8*(H4353*100)^2+E4346*$B$9)</f>
        <v>0.2012577530676333</v>
      </c>
      <c r="G4354" s="17">
        <v>8.9258834586208192E-3</v>
      </c>
      <c r="H4354" s="9">
        <f t="shared" si="343"/>
        <v>4.4861760227128105E-3</v>
      </c>
      <c r="I4354" s="8">
        <f t="shared" si="342"/>
        <v>4.4397074359080087E-3</v>
      </c>
      <c r="J4354" s="10">
        <f t="shared" si="344"/>
        <v>0.49739697549154527</v>
      </c>
      <c r="K4354" s="10">
        <f t="shared" si="345"/>
        <v>0.30168719095589891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-9.7835422490338657E-3</v>
      </c>
      <c r="D4355" s="6">
        <f t="shared" si="347"/>
        <v>9.5717698938630637E-5</v>
      </c>
      <c r="E4355" s="6">
        <f t="shared" si="348"/>
        <v>1.5595073732594281E-4</v>
      </c>
      <c r="F4355" s="24">
        <f>IF(C4345&gt;0,B$6+B$7*E4346+B$8*(H4354*100)^2,B$6+B$7*E4346+B$8*(H4354*100)^2+E4346*$B$9)</f>
        <v>0.19796860670777255</v>
      </c>
      <c r="G4355" s="17">
        <v>4.4476894830920649E-3</v>
      </c>
      <c r="H4355" s="9">
        <f t="shared" si="343"/>
        <v>4.4493663223853864E-3</v>
      </c>
      <c r="I4355" s="8">
        <f t="shared" si="342"/>
        <v>1.6768392933214082E-6</v>
      </c>
      <c r="J4355" s="10">
        <f t="shared" si="344"/>
        <v>3.7701357068561762E-4</v>
      </c>
      <c r="K4355" s="10">
        <f t="shared" si="345"/>
        <v>7.1033905868489455E-8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-1.0831547295110152E-2</v>
      </c>
      <c r="D4356" s="6">
        <f t="shared" si="347"/>
        <v>1.1732241680620805E-4</v>
      </c>
      <c r="E4356" s="6">
        <f t="shared" si="348"/>
        <v>9.5717698938630637E-5</v>
      </c>
      <c r="F4356" s="24">
        <f>IF(C4345&gt;0,B$6+B$7*E4346+B$8*(H4355*100)^2,B$6+B$7*E4346+B$8*(H4355*100)^2+E4346*$B$9)</f>
        <v>0.19502251831324527</v>
      </c>
      <c r="G4356" s="17">
        <v>3.9408169204171589E-3</v>
      </c>
      <c r="H4356" s="9">
        <f t="shared" si="343"/>
        <v>4.4161353954928198E-3</v>
      </c>
      <c r="I4356" s="8">
        <f t="shared" si="342"/>
        <v>4.7531847507566085E-4</v>
      </c>
      <c r="J4356" s="10">
        <f t="shared" si="344"/>
        <v>0.12061419869902142</v>
      </c>
      <c r="K4356" s="10">
        <f t="shared" si="345"/>
        <v>6.244702470307395E-3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-1.0407057349094209E-2</v>
      </c>
      <c r="D4357" s="6">
        <f t="shared" si="347"/>
        <v>1.0830684266733579E-4</v>
      </c>
      <c r="E4357" s="6">
        <f t="shared" si="348"/>
        <v>1.1732241680620805E-4</v>
      </c>
      <c r="F4357" s="24">
        <f>IF(C4345&gt;0,B$6+B$7*E4346+B$8*(H4356*100)^2,B$6+B$7*E4346+B$8*(H4356*100)^2+E4346*$B$9)</f>
        <v>0.19238370693826712</v>
      </c>
      <c r="G4357" s="17">
        <v>4.4846359988398666E-3</v>
      </c>
      <c r="H4357" s="9">
        <f t="shared" si="343"/>
        <v>4.3861567110429047E-3</v>
      </c>
      <c r="I4357" s="8">
        <f t="shared" si="342"/>
        <v>9.8479287796961884E-5</v>
      </c>
      <c r="J4357" s="10">
        <f t="shared" si="344"/>
        <v>2.1959259976158055E-2</v>
      </c>
      <c r="K4357" s="10">
        <f t="shared" si="345"/>
        <v>2.4834242733828837E-4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-1.082528978973353E-2</v>
      </c>
      <c r="D4358" s="6">
        <f t="shared" si="347"/>
        <v>1.1718689903170902E-4</v>
      </c>
      <c r="E4358" s="6">
        <f t="shared" si="348"/>
        <v>1.0830684266733579E-4</v>
      </c>
      <c r="F4358" s="24">
        <f>IF(C4345&gt;0,B$6+B$7*E4346+B$8*(H4357*100)^2,B$6+B$7*E4346+B$8*(H4357*100)^2+E4346*$B$9)</f>
        <v>0.19002012358969922</v>
      </c>
      <c r="G4358" s="17">
        <v>6.1339434686961984E-3</v>
      </c>
      <c r="H4358" s="9">
        <f t="shared" si="343"/>
        <v>4.3591297708338436E-3</v>
      </c>
      <c r="I4358" s="8">
        <f t="shared" si="342"/>
        <v>1.7748136978623548E-3</v>
      </c>
      <c r="J4358" s="10">
        <f t="shared" si="344"/>
        <v>0.28934301512883043</v>
      </c>
      <c r="K4358" s="10">
        <f t="shared" si="345"/>
        <v>6.5583220258075947E-2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-1.338248752916632E-2</v>
      </c>
      <c r="D4359" s="6">
        <f t="shared" si="347"/>
        <v>1.7909097246829209E-4</v>
      </c>
      <c r="E4359" s="6">
        <f t="shared" si="348"/>
        <v>1.1718689903170902E-4</v>
      </c>
      <c r="F4359" s="24">
        <f>IF(C4345&gt;0,B$6+B$7*E4346+B$8*(H4358*100)^2,B$6+B$7*E4346+B$8*(H4358*100)^2+E4346*$B$9)</f>
        <v>0.18790306198438692</v>
      </c>
      <c r="G4359" s="17">
        <v>2.8746852027446554E-3</v>
      </c>
      <c r="H4359" s="9">
        <f t="shared" si="343"/>
        <v>4.3347786792913307E-3</v>
      </c>
      <c r="I4359" s="8">
        <f t="shared" si="342"/>
        <v>1.4600934765466754E-3</v>
      </c>
      <c r="J4359" s="10">
        <f t="shared" si="344"/>
        <v>0.50791421445124696</v>
      </c>
      <c r="K4359" s="10">
        <f t="shared" si="345"/>
        <v>7.3895080073890895E-2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-1.7254027654984704E-2</v>
      </c>
      <c r="D4360" s="6">
        <f t="shared" si="347"/>
        <v>2.9770147031897695E-4</v>
      </c>
      <c r="E4360" s="6">
        <f t="shared" si="348"/>
        <v>1.7909097246829209E-4</v>
      </c>
      <c r="F4360" s="24">
        <f>IF(C4345&gt;0,B$6+B$7*E4346+B$8*(H4359*100)^2,B$6+B$7*E4346+B$8*(H4359*100)^2+E4346*$B$9)</f>
        <v>0.18600680990450874</v>
      </c>
      <c r="G4360" s="17">
        <v>4.7407620801351103E-3</v>
      </c>
      <c r="H4360" s="9">
        <f t="shared" si="343"/>
        <v>4.3128506802868651E-3</v>
      </c>
      <c r="I4360" s="8">
        <f t="shared" ref="I4360:I4423" si="349">SQRT((G4360-H4360)^2)</f>
        <v>4.2791139984824523E-4</v>
      </c>
      <c r="J4360" s="10">
        <f t="shared" si="344"/>
        <v>9.026215461039333E-2</v>
      </c>
      <c r="K4360" s="10">
        <f t="shared" si="345"/>
        <v>4.6189607770368291E-3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-1.5600931807357478E-3</v>
      </c>
      <c r="D4361" s="6">
        <f t="shared" si="347"/>
        <v>2.4338907325781825E-6</v>
      </c>
      <c r="E4361" s="6">
        <f t="shared" si="348"/>
        <v>2.9770147031897695E-4</v>
      </c>
      <c r="F4361" s="24">
        <f>IF(C4345&gt;0,B$6+B$7*E4346+B$8*(H4360*100)^2,B$6+B$7*E4346+B$8*(H4360*100)^2+E4346*$B$9)</f>
        <v>0.18430833691656187</v>
      </c>
      <c r="G4361" s="17">
        <v>3.5678968092865736E-3</v>
      </c>
      <c r="H4361" s="9">
        <f t="shared" ref="H4361:H4424" si="350">SQRT(F4361)/100</f>
        <v>4.2931146841956348E-3</v>
      </c>
      <c r="I4361" s="8">
        <f t="shared" si="349"/>
        <v>7.2521787490906122E-4</v>
      </c>
      <c r="J4361" s="10">
        <f t="shared" ref="J4361:J4424" si="351">ABS(G4361-H4361)/G4361</f>
        <v>0.20326200943408834</v>
      </c>
      <c r="K4361" s="10">
        <f t="shared" ref="K4361:K4424" si="352">G4361/H4361-LN(G4361/H4361)-1</f>
        <v>1.6110400107749445E-2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-1.6021883562765606E-2</v>
      </c>
      <c r="D4362" s="6">
        <f t="shared" si="347"/>
        <v>2.5670075289881871E-4</v>
      </c>
      <c r="E4362" s="6">
        <f t="shared" si="348"/>
        <v>2.4338907325781825E-6</v>
      </c>
      <c r="F4362" s="24">
        <f>IF(C4345&gt;0,B$6+B$7*E4346+B$8*(H4361*100)^2,B$6+B$7*E4346+B$8*(H4361*100)^2+E4346*$B$9)</f>
        <v>0.18278701466125782</v>
      </c>
      <c r="G4362" s="17">
        <v>5.6788814975653563E-3</v>
      </c>
      <c r="H4362" s="9">
        <f t="shared" si="350"/>
        <v>4.2753598054579896E-3</v>
      </c>
      <c r="I4362" s="8">
        <f t="shared" si="349"/>
        <v>1.4035216921073667E-3</v>
      </c>
      <c r="J4362" s="10">
        <f t="shared" si="351"/>
        <v>0.24714755761483717</v>
      </c>
      <c r="K4362" s="10">
        <f t="shared" si="352"/>
        <v>4.4395507889699148E-2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-1.6304831165765893E-2</v>
      </c>
      <c r="D4363" s="6">
        <f t="shared" si="347"/>
        <v>2.6584751934413079E-4</v>
      </c>
      <c r="E4363" s="6">
        <f t="shared" si="348"/>
        <v>2.5670075289881871E-4</v>
      </c>
      <c r="F4363" s="24">
        <f>IF(C4345&gt;0,B$6+B$7*E4346+B$8*(H4362*100)^2,B$6+B$7*E4346+B$8*(H4362*100)^2+E4346*$B$9)</f>
        <v>0.18142436631718195</v>
      </c>
      <c r="G4363" s="17">
        <v>4.8122239866929791E-3</v>
      </c>
      <c r="H4363" s="9">
        <f t="shared" si="350"/>
        <v>4.2593939277458474E-3</v>
      </c>
      <c r="I4363" s="8">
        <f t="shared" si="349"/>
        <v>5.5283005894713171E-4</v>
      </c>
      <c r="J4363" s="10">
        <f t="shared" si="351"/>
        <v>0.11488036726383626</v>
      </c>
      <c r="K4363" s="10">
        <f t="shared" si="352"/>
        <v>7.7583148266431312E-3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-1.9978943754705471E-3</v>
      </c>
      <c r="D4364" s="6">
        <f t="shared" si="347"/>
        <v>3.9915819355368472E-6</v>
      </c>
      <c r="E4364" s="6">
        <f t="shared" si="348"/>
        <v>2.6584751934413079E-4</v>
      </c>
      <c r="F4364" s="24">
        <f>IF(C4345&gt;0,B$6+B$7*E4346+B$8*(H4363*100)^2,B$6+B$7*E4346+B$8*(H4363*100)^2+E4346*$B$9)</f>
        <v>0.18020384219539329</v>
      </c>
      <c r="G4364" s="17">
        <v>5.768971828362922E-3</v>
      </c>
      <c r="H4364" s="9">
        <f t="shared" si="350"/>
        <v>4.2450423106889443E-3</v>
      </c>
      <c r="I4364" s="8">
        <f t="shared" si="349"/>
        <v>1.5239295176739777E-3</v>
      </c>
      <c r="J4364" s="10">
        <f t="shared" si="351"/>
        <v>0.26415963936270903</v>
      </c>
      <c r="K4364" s="10">
        <f t="shared" si="352"/>
        <v>5.2248333885606568E-2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-1.2005170620734576E-2</v>
      </c>
      <c r="D4365" s="6">
        <f t="shared" si="347"/>
        <v>1.4412412163294859E-4</v>
      </c>
      <c r="E4365" s="6">
        <f t="shared" si="348"/>
        <v>3.9915819355368472E-6</v>
      </c>
      <c r="F4365" s="24">
        <f>IF(C4345&gt;0,B$6+B$7*E4346+B$8*(H4364*100)^2,B$6+B$7*E4346+B$8*(H4364*100)^2+E4346*$B$9)</f>
        <v>0.1791106187395072</v>
      </c>
      <c r="G4365" s="17">
        <v>3.0163520189798679E-3</v>
      </c>
      <c r="H4365" s="9">
        <f t="shared" si="350"/>
        <v>4.2321462491212089E-3</v>
      </c>
      <c r="I4365" s="8">
        <f t="shared" si="349"/>
        <v>1.215794230141341E-3</v>
      </c>
      <c r="J4365" s="10">
        <f t="shared" si="351"/>
        <v>0.40306775286543756</v>
      </c>
      <c r="K4365" s="10">
        <f t="shared" si="352"/>
        <v>5.138504783396125E-2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-3.6470740835606655E-5</v>
      </c>
      <c r="D4366" s="6">
        <f t="shared" si="347"/>
        <v>1.3301149370979867E-9</v>
      </c>
      <c r="E4366" s="6">
        <f t="shared" si="348"/>
        <v>1.4412412163294859E-4</v>
      </c>
      <c r="F4366" s="24">
        <f>IF(C4345&gt;0,B$6+B$7*E4346+B$8*(H4365*100)^2,B$6+B$7*E4346+B$8*(H4365*100)^2+E4346*$B$9)</f>
        <v>0.17813141849006997</v>
      </c>
      <c r="G4366" s="17">
        <v>8.7749796768855914E-3</v>
      </c>
      <c r="H4366" s="9">
        <f t="shared" si="350"/>
        <v>4.2205617930563457E-3</v>
      </c>
      <c r="I4366" s="8">
        <f t="shared" si="349"/>
        <v>4.5544178838292457E-3</v>
      </c>
      <c r="J4366" s="10">
        <f t="shared" si="351"/>
        <v>0.5190231831335359</v>
      </c>
      <c r="K4366" s="10">
        <f t="shared" si="352"/>
        <v>0.34716607930182652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6.2216739712726322E-4</v>
      </c>
      <c r="D4367" s="6">
        <f t="shared" si="347"/>
        <v>3.8709227004811368E-7</v>
      </c>
      <c r="E4367" s="6">
        <f t="shared" si="348"/>
        <v>1.3301149370979867E-9</v>
      </c>
      <c r="F4367" s="24">
        <f>IF(C4345&gt;0,B$6+B$7*E4346+B$8*(H4366*100)^2,B$6+B$7*E4346+B$8*(H4366*100)^2+E4346*$B$9)</f>
        <v>0.17725434882664903</v>
      </c>
      <c r="G4367" s="17">
        <v>7.9239976520169599E-3</v>
      </c>
      <c r="H4367" s="9">
        <f t="shared" si="350"/>
        <v>4.2101585341486726E-3</v>
      </c>
      <c r="I4367" s="8">
        <f t="shared" si="349"/>
        <v>3.7138391178682872E-3</v>
      </c>
      <c r="J4367" s="10">
        <f t="shared" si="351"/>
        <v>0.46868251114675347</v>
      </c>
      <c r="K4367" s="10">
        <f t="shared" si="352"/>
        <v>0.24971831252603938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-1.150208210073597E-2</v>
      </c>
      <c r="D4368" s="6">
        <f t="shared" ref="D4368:D4431" si="354">C4368^2</f>
        <v>1.322978926520708E-4</v>
      </c>
      <c r="E4368" s="6">
        <f t="shared" si="348"/>
        <v>3.8709227004811368E-7</v>
      </c>
      <c r="F4368" s="24">
        <f>IF(C4367&gt;0,B$6+B$7*E4368+B$8*(G4367*100)^2,B$6+B$7*E4368+B$8*(G4367*100)^2+E4368*$B$9)</f>
        <v>0.58010769033459841</v>
      </c>
      <c r="G4368" s="17">
        <v>3.510779334068328E-3</v>
      </c>
      <c r="H4368" s="9">
        <f t="shared" si="350"/>
        <v>7.6164800947327261E-3</v>
      </c>
      <c r="I4368" s="8">
        <f t="shared" si="349"/>
        <v>4.1057007606643981E-3</v>
      </c>
      <c r="J4368" s="10">
        <f t="shared" si="351"/>
        <v>1.1694556592671601</v>
      </c>
      <c r="K4368" s="10">
        <f t="shared" si="352"/>
        <v>0.23542140819149182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-1.0202537326462395E-2</v>
      </c>
      <c r="D4369" s="6">
        <f t="shared" si="354"/>
        <v>1.0409176789785842E-4</v>
      </c>
      <c r="E4369" s="6">
        <f t="shared" ref="E4369:E4432" si="355">D4368</f>
        <v>1.322978926520708E-4</v>
      </c>
      <c r="F4369" s="24">
        <f>IF(C4367&gt;0,B$6+B$7*E4368+B$8*(H4368*100)^2,B$6+B$7*E4368+B$8*(H4368*100)^2+E4368*$B$9)</f>
        <v>0.53730245823269973</v>
      </c>
      <c r="G4369" s="17">
        <v>2.4923587782324456E-3</v>
      </c>
      <c r="H4369" s="9">
        <f t="shared" si="350"/>
        <v>7.3300918018309961E-3</v>
      </c>
      <c r="I4369" s="8">
        <f t="shared" si="349"/>
        <v>4.8377330235985505E-3</v>
      </c>
      <c r="J4369" s="10">
        <f t="shared" si="351"/>
        <v>1.9410259332845408</v>
      </c>
      <c r="K4369" s="10">
        <f t="shared" si="352"/>
        <v>0.41877588038183511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-1.2447449136453036E-2</v>
      </c>
      <c r="D4370" s="6">
        <f t="shared" si="354"/>
        <v>1.5493899000458542E-4</v>
      </c>
      <c r="E4370" s="6">
        <f t="shared" si="355"/>
        <v>1.0409176789785842E-4</v>
      </c>
      <c r="F4370" s="24">
        <f>IF(C4367&gt;0,B$6+B$7*E4368+B$8*(H4369*100)^2,B$6+B$7*E4368+B$8*(H4369*100)^2+E4368*$B$9)</f>
        <v>0.49896181183902916</v>
      </c>
      <c r="G4370" s="17">
        <v>1.5713737922890695E-3</v>
      </c>
      <c r="H4370" s="9">
        <f t="shared" si="350"/>
        <v>7.06372289829541E-3</v>
      </c>
      <c r="I4370" s="8">
        <f t="shared" si="349"/>
        <v>5.4923491060063405E-3</v>
      </c>
      <c r="J4370" s="10">
        <f t="shared" si="351"/>
        <v>3.4952530918855809</v>
      </c>
      <c r="K4370" s="10">
        <f t="shared" si="352"/>
        <v>0.72547885651717081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-1.1792533608464812E-2</v>
      </c>
      <c r="D4371" s="6">
        <f t="shared" si="354"/>
        <v>1.3906384890677214E-4</v>
      </c>
      <c r="E4371" s="6">
        <f t="shared" si="355"/>
        <v>1.5493899000458542E-4</v>
      </c>
      <c r="F4371" s="24">
        <f>IF(C4367&gt;0,B$6+B$7*E4368+B$8*(H4370*100)^2,B$6+B$7*E4368+B$8*(H4370*100)^2+E4368*$B$9)</f>
        <v>0.4646200948642184</v>
      </c>
      <c r="G4371" s="17">
        <v>2.3519504724729204E-3</v>
      </c>
      <c r="H4371" s="9">
        <f t="shared" si="350"/>
        <v>6.8163046796942579E-3</v>
      </c>
      <c r="I4371" s="8">
        <f t="shared" si="349"/>
        <v>4.4643542072213376E-3</v>
      </c>
      <c r="J4371" s="10">
        <f t="shared" si="351"/>
        <v>1.8981497525019582</v>
      </c>
      <c r="K4371" s="10">
        <f t="shared" si="352"/>
        <v>0.4091202493062529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-8.7595900549839265E-3</v>
      </c>
      <c r="D4372" s="6">
        <f t="shared" si="354"/>
        <v>7.6730417931373312E-5</v>
      </c>
      <c r="E4372" s="6">
        <f t="shared" si="355"/>
        <v>1.3906384890677214E-4</v>
      </c>
      <c r="F4372" s="24">
        <f>IF(C4367&gt;0,B$6+B$7*E4368+B$8*(H4371*100)^2,B$6+B$7*E4368+B$8*(H4371*100)^2+E4368*$B$9)</f>
        <v>0.43386021896988047</v>
      </c>
      <c r="G4372" s="17">
        <v>2.3508269429529734E-3</v>
      </c>
      <c r="H4372" s="9">
        <f t="shared" si="350"/>
        <v>6.5868066539855295E-3</v>
      </c>
      <c r="I4372" s="8">
        <f t="shared" si="349"/>
        <v>4.2359797110325566E-3</v>
      </c>
      <c r="J4372" s="10">
        <f t="shared" si="351"/>
        <v>1.801910482492413</v>
      </c>
      <c r="K4372" s="10">
        <f t="shared" si="352"/>
        <v>0.38720083899324376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-1.0117743358529815E-2</v>
      </c>
      <c r="D4373" s="6">
        <f t="shared" si="354"/>
        <v>1.0236873066907419E-4</v>
      </c>
      <c r="E4373" s="6">
        <f t="shared" si="355"/>
        <v>7.6730417931373312E-5</v>
      </c>
      <c r="F4373" s="24">
        <f>IF(C4367&gt;0,B$6+B$7*E4368+B$8*(H4372*100)^2,B$6+B$7*E4368+B$8*(H4372*100)^2+E4368*$B$9)</f>
        <v>0.40630859813132197</v>
      </c>
      <c r="G4373" s="17">
        <v>3.4264255855028913E-3</v>
      </c>
      <c r="H4373" s="9">
        <f t="shared" si="350"/>
        <v>6.3742340569775281E-3</v>
      </c>
      <c r="I4373" s="8">
        <f t="shared" si="349"/>
        <v>2.9478084714746368E-3</v>
      </c>
      <c r="J4373" s="10">
        <f t="shared" si="351"/>
        <v>0.86031591754005399</v>
      </c>
      <c r="K4373" s="10">
        <f t="shared" si="352"/>
        <v>0.15828942934756451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-1.0806837701575742E-2</v>
      </c>
      <c r="D4374" s="6">
        <f t="shared" si="354"/>
        <v>1.1678774110819886E-4</v>
      </c>
      <c r="E4374" s="6">
        <f t="shared" si="355"/>
        <v>1.0236873066907419E-4</v>
      </c>
      <c r="F4374" s="24">
        <f>IF(C4367&gt;0,B$6+B$7*E4368+B$8*(H4373*100)^2,B$6+B$7*E4368+B$8*(H4373*100)^2+E4368*$B$9)</f>
        <v>0.38163061134622511</v>
      </c>
      <c r="G4374" s="17">
        <v>5.5689087771083933E-3</v>
      </c>
      <c r="H4374" s="9">
        <f t="shared" si="350"/>
        <v>6.177625849355277E-3</v>
      </c>
      <c r="I4374" s="8">
        <f t="shared" si="349"/>
        <v>6.0871707224688376E-4</v>
      </c>
      <c r="J4374" s="10">
        <f t="shared" si="351"/>
        <v>0.10930634646936248</v>
      </c>
      <c r="K4374" s="10">
        <f t="shared" si="352"/>
        <v>5.1991445978163409E-3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-7.8560112450826065E-3</v>
      </c>
      <c r="D4375" s="6">
        <f t="shared" si="354"/>
        <v>6.171691268286436E-5</v>
      </c>
      <c r="E4375" s="6">
        <f t="shared" si="355"/>
        <v>1.1678774110819886E-4</v>
      </c>
      <c r="F4375" s="24">
        <f>IF(C4367&gt;0,B$6+B$7*E4368+B$8*(H4374*100)^2,B$6+B$7*E4368+B$8*(H4374*100)^2+E4368*$B$9)</f>
        <v>0.35952653858281386</v>
      </c>
      <c r="G4375" s="17">
        <v>2.8161089083794115E-3</v>
      </c>
      <c r="H4375" s="9">
        <f t="shared" si="350"/>
        <v>5.996053190081071E-3</v>
      </c>
      <c r="I4375" s="8">
        <f t="shared" si="349"/>
        <v>3.1799442817016595E-3</v>
      </c>
      <c r="J4375" s="10">
        <f t="shared" si="351"/>
        <v>1.1291979057484764</v>
      </c>
      <c r="K4375" s="10">
        <f t="shared" si="352"/>
        <v>0.22540576686583291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-1.0245838026617536E-2</v>
      </c>
      <c r="D4376" s="6">
        <f t="shared" si="354"/>
        <v>1.0497719686768193E-4</v>
      </c>
      <c r="E4376" s="6">
        <f t="shared" si="355"/>
        <v>6.171691268286436E-5</v>
      </c>
      <c r="F4376" s="24">
        <f>IF(C4367&gt;0,B$6+B$7*E4368+B$8*(H4375*100)^2,B$6+B$7*E4368+B$8*(H4375*100)^2+E4368*$B$9)</f>
        <v>0.33972792060862639</v>
      </c>
      <c r="G4376" s="17">
        <v>1.6153760505050118E-3</v>
      </c>
      <c r="H4376" s="9">
        <f t="shared" si="350"/>
        <v>5.8286183663766008E-3</v>
      </c>
      <c r="I4376" s="8">
        <f t="shared" si="349"/>
        <v>4.2132423158715892E-3</v>
      </c>
      <c r="J4376" s="10">
        <f t="shared" si="351"/>
        <v>2.6082114530263163</v>
      </c>
      <c r="K4376" s="10">
        <f t="shared" si="352"/>
        <v>0.56035782713114468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-1.223858999041527E-2</v>
      </c>
      <c r="D4377" s="6">
        <f t="shared" si="354"/>
        <v>1.4978308495349285E-4</v>
      </c>
      <c r="E4377" s="6">
        <f t="shared" si="355"/>
        <v>1.0497719686768193E-4</v>
      </c>
      <c r="F4377" s="24">
        <f>IF(C4367&gt;0,B$6+B$7*E4368+B$8*(H4376*100)^2,B$6+B$7*E4368+B$8*(H4376*100)^2+E4368*$B$9)</f>
        <v>0.32199429848914668</v>
      </c>
      <c r="G4377" s="17">
        <v>3.2398541137713811E-3</v>
      </c>
      <c r="H4377" s="9">
        <f t="shared" si="350"/>
        <v>5.6744541454588097E-3</v>
      </c>
      <c r="I4377" s="8">
        <f t="shared" si="349"/>
        <v>2.4346000316874286E-3</v>
      </c>
      <c r="J4377" s="10">
        <f t="shared" si="351"/>
        <v>0.75145359827742697</v>
      </c>
      <c r="K4377" s="10">
        <f t="shared" si="352"/>
        <v>0.13140039176089768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-1.2058721117123517E-2</v>
      </c>
      <c r="D4378" s="6">
        <f t="shared" si="354"/>
        <v>1.4541275498056064E-4</v>
      </c>
      <c r="E4378" s="6">
        <f t="shared" si="355"/>
        <v>1.4978308495349285E-4</v>
      </c>
      <c r="F4378" s="24">
        <f>IF(C4367&gt;0,B$6+B$7*E4368+B$8*(H4377*100)^2,B$6+B$7*E4368+B$8*(H4377*100)^2+E4368*$B$9)</f>
        <v>0.30611029315672872</v>
      </c>
      <c r="G4378" s="17">
        <v>3.2355443224984762E-3</v>
      </c>
      <c r="H4378" s="9">
        <f t="shared" si="350"/>
        <v>5.5327234989354813E-3</v>
      </c>
      <c r="I4378" s="8">
        <f t="shared" si="349"/>
        <v>2.2971791764370051E-3</v>
      </c>
      <c r="J4378" s="10">
        <f t="shared" si="351"/>
        <v>0.7099822927670888</v>
      </c>
      <c r="K4378" s="10">
        <f t="shared" si="352"/>
        <v>0.1212843926722309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-1.1631773739024555E-2</v>
      </c>
      <c r="D4379" s="6">
        <f t="shared" si="354"/>
        <v>1.3529816031586129E-4</v>
      </c>
      <c r="E4379" s="6">
        <f t="shared" si="355"/>
        <v>1.4541275498056064E-4</v>
      </c>
      <c r="F4379" s="24">
        <f>IF(C4367&gt;0,B$6+B$7*E4368+B$8*(H4378*100)^2,B$6+B$7*E4368+B$8*(H4378*100)^2+E4368*$B$9)</f>
        <v>0.29188298958048192</v>
      </c>
      <c r="G4379" s="17">
        <v>5.561825877134473E-3</v>
      </c>
      <c r="H4379" s="9">
        <f t="shared" si="350"/>
        <v>5.402619638476153E-3</v>
      </c>
      <c r="I4379" s="8">
        <f t="shared" si="349"/>
        <v>1.5920623865831995E-4</v>
      </c>
      <c r="J4379" s="10">
        <f t="shared" si="351"/>
        <v>2.8624815334985843E-2</v>
      </c>
      <c r="K4379" s="10">
        <f t="shared" si="352"/>
        <v>4.2584581296045698E-4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-1.1590995463754689E-2</v>
      </c>
      <c r="D4380" s="6">
        <f t="shared" si="354"/>
        <v>1.3435117584078177E-4</v>
      </c>
      <c r="E4380" s="6">
        <f t="shared" si="355"/>
        <v>1.3529816031586129E-4</v>
      </c>
      <c r="F4380" s="24">
        <f>IF(C4367&gt;0,B$6+B$7*E4368+B$8*(H4379*100)^2,B$6+B$7*E4368+B$8*(H4379*100)^2+E4368*$B$9)</f>
        <v>0.27913959376723768</v>
      </c>
      <c r="G4380" s="17">
        <v>1.9200246471380144E-3</v>
      </c>
      <c r="H4380" s="9">
        <f t="shared" si="350"/>
        <v>5.2833662921213187E-3</v>
      </c>
      <c r="I4380" s="8">
        <f t="shared" si="349"/>
        <v>3.3633416449833043E-3</v>
      </c>
      <c r="J4380" s="10">
        <f t="shared" si="351"/>
        <v>1.7517179532026821</v>
      </c>
      <c r="K4380" s="10">
        <f t="shared" si="352"/>
        <v>0.37563476497968118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-6.424873301486258E-3</v>
      </c>
      <c r="D4381" s="6">
        <f t="shared" si="354"/>
        <v>4.127899694015093E-5</v>
      </c>
      <c r="E4381" s="6">
        <f t="shared" si="355"/>
        <v>1.3435117584078177E-4</v>
      </c>
      <c r="F4381" s="24">
        <f>IF(C4367&gt;0,B$6+B$7*E4368+B$8*(H4380*100)^2,B$6+B$7*E4368+B$8*(H4380*100)^2+E4368*$B$9)</f>
        <v>0.26772533413731486</v>
      </c>
      <c r="G4381" s="17">
        <v>2.3722196610130161E-3</v>
      </c>
      <c r="H4381" s="9">
        <f t="shared" si="350"/>
        <v>5.1742181451627537E-3</v>
      </c>
      <c r="I4381" s="8">
        <f t="shared" si="349"/>
        <v>2.8019984841497377E-3</v>
      </c>
      <c r="J4381" s="10">
        <f t="shared" si="351"/>
        <v>1.181171596458817</v>
      </c>
      <c r="K4381" s="10">
        <f t="shared" si="352"/>
        <v>0.23833136343100358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-1.0604354860613218E-2</v>
      </c>
      <c r="D4382" s="6">
        <f t="shared" si="354"/>
        <v>1.1245234200981118E-4</v>
      </c>
      <c r="E4382" s="6">
        <f t="shared" si="355"/>
        <v>4.127899694015093E-5</v>
      </c>
      <c r="F4382" s="24">
        <f>IF(C4367&gt;0,B$6+B$7*E4368+B$8*(H4381*100)^2,B$6+B$7*E4368+B$8*(H4381*100)^2+E4368*$B$9)</f>
        <v>0.25750158178679294</v>
      </c>
      <c r="G4382" s="17">
        <v>3.1365424057828153E-3</v>
      </c>
      <c r="H4382" s="9">
        <f t="shared" si="350"/>
        <v>5.0744613683305637E-3</v>
      </c>
      <c r="I4382" s="8">
        <f t="shared" si="349"/>
        <v>1.9379189625477484E-3</v>
      </c>
      <c r="J4382" s="10">
        <f t="shared" si="351"/>
        <v>0.61785198853834222</v>
      </c>
      <c r="K4382" s="10">
        <f t="shared" si="352"/>
        <v>9.9202850881455973E-2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-2.8430274961253631E-2</v>
      </c>
      <c r="D4383" s="6">
        <f t="shared" si="354"/>
        <v>8.0828053437248515E-4</v>
      </c>
      <c r="E4383" s="6">
        <f t="shared" si="355"/>
        <v>1.1245234200981118E-4</v>
      </c>
      <c r="F4383" s="24">
        <f>IF(C4367&gt;0,B$6+B$7*E4368+B$8*(H4382*100)^2,B$6+B$7*E4368+B$8*(H4382*100)^2+E4368*$B$9)</f>
        <v>0.24834416680643048</v>
      </c>
      <c r="G4383" s="17">
        <v>7.9382444852467531E-3</v>
      </c>
      <c r="H4383" s="9">
        <f t="shared" si="350"/>
        <v>4.9834141590523106E-3</v>
      </c>
      <c r="I4383" s="8">
        <f t="shared" si="349"/>
        <v>2.9548303261944424E-3</v>
      </c>
      <c r="J4383" s="10">
        <f t="shared" si="351"/>
        <v>0.37222717588076332</v>
      </c>
      <c r="K4383" s="10">
        <f t="shared" si="352"/>
        <v>0.12735600047863782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-7.781805316112095E-3</v>
      </c>
      <c r="D4384" s="6">
        <f t="shared" si="354"/>
        <v>6.0556493977870464E-5</v>
      </c>
      <c r="E4384" s="6">
        <f t="shared" si="355"/>
        <v>8.0828053437248515E-4</v>
      </c>
      <c r="F4384" s="24">
        <f>IF(C4367&gt;0,B$6+B$7*E4368+B$8*(H4383*100)^2,B$6+B$7*E4368+B$8*(H4383*100)^2+E4368*$B$9)</f>
        <v>0.24014187020851979</v>
      </c>
      <c r="G4384" s="17">
        <v>6.663388613276847E-3</v>
      </c>
      <c r="H4384" s="9">
        <f t="shared" si="350"/>
        <v>4.9004272284008032E-3</v>
      </c>
      <c r="I4384" s="8">
        <f t="shared" si="349"/>
        <v>1.7629613848760438E-3</v>
      </c>
      <c r="J4384" s="10">
        <f t="shared" si="351"/>
        <v>0.26457430103406115</v>
      </c>
      <c r="K4384" s="10">
        <f t="shared" si="352"/>
        <v>5.2450905572484219E-2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-3.6599620731695322E-3</v>
      </c>
      <c r="D4385" s="6">
        <f t="shared" si="354"/>
        <v>1.3395322377039421E-5</v>
      </c>
      <c r="E4385" s="6">
        <f t="shared" si="355"/>
        <v>6.0556493977870464E-5</v>
      </c>
      <c r="F4385" s="24">
        <f>IF(C4367&gt;0,B$6+B$7*E4368+B$8*(H4384*100)^2,B$6+B$7*E4368+B$8*(H4384*100)^2+E4368*$B$9)</f>
        <v>0.23279507314577119</v>
      </c>
      <c r="G4385" s="17">
        <v>5.0544514378920123E-3</v>
      </c>
      <c r="H4385" s="9">
        <f t="shared" si="350"/>
        <v>4.8248841762862163E-3</v>
      </c>
      <c r="I4385" s="8">
        <f t="shared" si="349"/>
        <v>2.2956726160579602E-4</v>
      </c>
      <c r="J4385" s="10">
        <f t="shared" si="351"/>
        <v>4.5418828220365366E-2</v>
      </c>
      <c r="K4385" s="10">
        <f t="shared" si="352"/>
        <v>1.097250938708827E-3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-6.1838807479755401E-3</v>
      </c>
      <c r="D4386" s="6">
        <f t="shared" si="354"/>
        <v>3.8240381105182527E-5</v>
      </c>
      <c r="E4386" s="6">
        <f t="shared" si="355"/>
        <v>1.3395322377039421E-5</v>
      </c>
      <c r="F4386" s="24">
        <f>IF(C4367&gt;0,B$6+B$7*E4368+B$8*(H4385*100)^2,B$6+B$7*E4368+B$8*(H4385*100)^2+E4368*$B$9)</f>
        <v>0.22621454701666724</v>
      </c>
      <c r="G4386" s="17">
        <v>3.4133844220940886E-3</v>
      </c>
      <c r="H4386" s="9">
        <f t="shared" si="350"/>
        <v>4.7562017095227069E-3</v>
      </c>
      <c r="I4386" s="8">
        <f t="shared" si="349"/>
        <v>1.3428172874286183E-3</v>
      </c>
      <c r="J4386" s="10">
        <f t="shared" si="351"/>
        <v>0.39339761403282225</v>
      </c>
      <c r="K4386" s="10">
        <f t="shared" si="352"/>
        <v>4.9415331221471792E-2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-8.4403647424101339E-3</v>
      </c>
      <c r="D4387" s="6">
        <f t="shared" si="354"/>
        <v>7.1239756984920087E-5</v>
      </c>
      <c r="E4387" s="6">
        <f t="shared" si="355"/>
        <v>3.8240381105182527E-5</v>
      </c>
      <c r="F4387" s="24">
        <f>IF(C4367&gt;0,B$6+B$7*E4368+B$8*(H4386*100)^2,B$6+B$7*E4368+B$8*(H4386*100)^2+E4368*$B$9)</f>
        <v>0.22032036976282882</v>
      </c>
      <c r="G4387" s="17">
        <v>2.0279080413948898E-3</v>
      </c>
      <c r="H4387" s="9">
        <f t="shared" si="350"/>
        <v>4.6938296705656976E-3</v>
      </c>
      <c r="I4387" s="8">
        <f t="shared" si="349"/>
        <v>2.6659216291708078E-3</v>
      </c>
      <c r="J4387" s="10">
        <f t="shared" si="351"/>
        <v>1.3146166269635493</v>
      </c>
      <c r="K4387" s="10">
        <f t="shared" si="352"/>
        <v>0.27128105969743643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-6.9477111937888102E-3</v>
      </c>
      <c r="D4388" s="6">
        <f t="shared" si="354"/>
        <v>4.8270690832298333E-5</v>
      </c>
      <c r="E4388" s="6">
        <f t="shared" si="355"/>
        <v>7.1239756984920087E-5</v>
      </c>
      <c r="F4388" s="24">
        <f>IF(C4367&gt;0,B$6+B$7*E4368+B$8*(H4387*100)^2,B$6+B$7*E4368+B$8*(H4387*100)^2+E4368*$B$9)</f>
        <v>0.21504095519656583</v>
      </c>
      <c r="G4388" s="17">
        <v>2.3433173435066504E-3</v>
      </c>
      <c r="H4388" s="9">
        <f t="shared" si="350"/>
        <v>4.6372508579606278E-3</v>
      </c>
      <c r="I4388" s="8">
        <f t="shared" si="349"/>
        <v>2.2939335144539774E-3</v>
      </c>
      <c r="J4388" s="10">
        <f t="shared" si="351"/>
        <v>0.97892567594845148</v>
      </c>
      <c r="K4388" s="10">
        <f t="shared" si="352"/>
        <v>0.18787879766182014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-7.149067851825933E-3</v>
      </c>
      <c r="D4389" s="6">
        <f t="shared" si="354"/>
        <v>5.1109171150011062E-5</v>
      </c>
      <c r="E4389" s="6">
        <f t="shared" si="355"/>
        <v>4.8270690832298333E-5</v>
      </c>
      <c r="F4389" s="24">
        <f>IF(C4367&gt;0,B$6+B$7*E4368+B$8*(H4388*100)^2,B$6+B$7*E4368+B$8*(H4388*100)^2+E4368*$B$9)</f>
        <v>0.21031218356956397</v>
      </c>
      <c r="G4389" s="17">
        <v>3.0642430268359279E-3</v>
      </c>
      <c r="H4389" s="9">
        <f t="shared" si="350"/>
        <v>4.5859806319866201E-3</v>
      </c>
      <c r="I4389" s="8">
        <f t="shared" si="349"/>
        <v>1.5217376051506921E-3</v>
      </c>
      <c r="J4389" s="10">
        <f t="shared" si="351"/>
        <v>0.49661126478013268</v>
      </c>
      <c r="K4389" s="10">
        <f t="shared" si="352"/>
        <v>7.1379576989635263E-2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-1.0626646937275146E-2</v>
      </c>
      <c r="D4390" s="6">
        <f t="shared" si="354"/>
        <v>1.1292562512949925E-4</v>
      </c>
      <c r="E4390" s="6">
        <f t="shared" si="355"/>
        <v>5.1109171150011062E-5</v>
      </c>
      <c r="F4390" s="24">
        <f>IF(C4389&gt;0,B$6+B$7*E4390+B$8*(G4389*100)^2,B$6+B$7*E4390+B$8*(G4389*100)^2+E4390*$B$9)</f>
        <v>0.1018034204108598</v>
      </c>
      <c r="G4390" s="17">
        <v>1.4413236473549342E-3</v>
      </c>
      <c r="H4390" s="9">
        <f t="shared" si="350"/>
        <v>3.1906648274436446E-3</v>
      </c>
      <c r="I4390" s="8">
        <f t="shared" si="349"/>
        <v>1.7493411800887104E-3</v>
      </c>
      <c r="J4390" s="10">
        <f t="shared" si="351"/>
        <v>1.2137046272008643</v>
      </c>
      <c r="K4390" s="10">
        <f t="shared" si="352"/>
        <v>0.24639886349997719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-1.2913152222758534E-2</v>
      </c>
      <c r="D4391" s="6">
        <f t="shared" si="354"/>
        <v>1.6674950032813369E-4</v>
      </c>
      <c r="E4391" s="6">
        <f t="shared" si="355"/>
        <v>1.1292562512949925E-4</v>
      </c>
      <c r="F4391" s="24">
        <f>IF(C4389&gt;0,B$6+B$7*E4390+B$8*(H4390*100)^2,B$6+B$7*E4390+B$8*(H4390*100)^2+E4390*$B$9)</f>
        <v>0.1088862282943365</v>
      </c>
      <c r="G4391" s="17">
        <v>2.3207168682715189E-3</v>
      </c>
      <c r="H4391" s="9">
        <f t="shared" si="350"/>
        <v>3.2997913311956029E-3</v>
      </c>
      <c r="I4391" s="8">
        <f t="shared" si="349"/>
        <v>9.7907446292408397E-4</v>
      </c>
      <c r="J4391" s="10">
        <f t="shared" si="351"/>
        <v>0.42188449453263266</v>
      </c>
      <c r="K4391" s="10">
        <f t="shared" si="352"/>
        <v>5.5275107691347136E-2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-1.14905444706217E-2</v>
      </c>
      <c r="D4392" s="6">
        <f t="shared" si="354"/>
        <v>1.3203261223133491E-4</v>
      </c>
      <c r="E4392" s="6">
        <f t="shared" si="355"/>
        <v>1.6674950032813369E-4</v>
      </c>
      <c r="F4392" s="24">
        <f>IF(C4389&gt;0,B$6+B$7*E4390+B$8*(H4391*100)^2,B$6+B$7*E4390+B$8*(H4391*100)^2+E4390*$B$9)</f>
        <v>0.11523029931556655</v>
      </c>
      <c r="G4392" s="17">
        <v>3.8969174620652166E-3</v>
      </c>
      <c r="H4392" s="9">
        <f t="shared" si="350"/>
        <v>3.3945588714230095E-3</v>
      </c>
      <c r="I4392" s="8">
        <f t="shared" si="349"/>
        <v>5.0235859064220708E-4</v>
      </c>
      <c r="J4392" s="10">
        <f t="shared" si="351"/>
        <v>0.12891178618291194</v>
      </c>
      <c r="K4392" s="10">
        <f t="shared" si="352"/>
        <v>9.9773302779242456E-3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-4.0696007297610194E-3</v>
      </c>
      <c r="D4393" s="6">
        <f t="shared" si="354"/>
        <v>1.6561650099671422E-5</v>
      </c>
      <c r="E4393" s="6">
        <f t="shared" si="355"/>
        <v>1.3203261223133491E-4</v>
      </c>
      <c r="F4393" s="24">
        <f>IF(C4389&gt;0,B$6+B$7*E4390+B$8*(H4392*100)^2,B$6+B$7*E4390+B$8*(H4392*100)^2+E4390*$B$9)</f>
        <v>0.12091268372928232</v>
      </c>
      <c r="G4393" s="17">
        <v>3.9775318921191367E-3</v>
      </c>
      <c r="H4393" s="9">
        <f t="shared" si="350"/>
        <v>3.4772501165329238E-3</v>
      </c>
      <c r="I4393" s="8">
        <f t="shared" si="349"/>
        <v>5.0028177558621286E-4</v>
      </c>
      <c r="J4393" s="10">
        <f t="shared" si="351"/>
        <v>0.12577693634020728</v>
      </c>
      <c r="K4393" s="10">
        <f t="shared" si="352"/>
        <v>9.453104387390443E-3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-7.5668839632091964E-3</v>
      </c>
      <c r="D4394" s="6">
        <f t="shared" si="354"/>
        <v>5.7257732912672512E-5</v>
      </c>
      <c r="E4394" s="6">
        <f t="shared" si="355"/>
        <v>1.6561650099671422E-5</v>
      </c>
      <c r="F4394" s="24">
        <f>IF(C4389&gt;0,B$6+B$7*E4390+B$8*(H4393*100)^2,B$6+B$7*E4390+B$8*(H4393*100)^2+E4390*$B$9)</f>
        <v>0.12600239544864755</v>
      </c>
      <c r="G4394" s="17">
        <v>2.4777984699058462E-3</v>
      </c>
      <c r="H4394" s="9">
        <f t="shared" si="350"/>
        <v>3.5496816117596736E-3</v>
      </c>
      <c r="I4394" s="8">
        <f t="shared" si="349"/>
        <v>1.0718831418538273E-3</v>
      </c>
      <c r="J4394" s="10">
        <f t="shared" si="351"/>
        <v>0.43259496479330611</v>
      </c>
      <c r="K4394" s="10">
        <f t="shared" si="352"/>
        <v>5.7521464888252272E-2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-1.154976786108867E-2</v>
      </c>
      <c r="D4395" s="6">
        <f t="shared" si="354"/>
        <v>1.3339713764503675E-4</v>
      </c>
      <c r="E4395" s="6">
        <f t="shared" si="355"/>
        <v>5.7257732912672512E-5</v>
      </c>
      <c r="F4395" s="24">
        <f>IF(C4389&gt;0,B$6+B$7*E4390+B$8*(H4394*100)^2,B$6+B$7*E4390+B$8*(H4394*100)^2+E4390*$B$9)</f>
        <v>0.13056125023568294</v>
      </c>
      <c r="G4395" s="17">
        <v>1.8292258899416519E-3</v>
      </c>
      <c r="H4395" s="9">
        <f t="shared" si="350"/>
        <v>3.6133260333892224E-3</v>
      </c>
      <c r="I4395" s="8">
        <f t="shared" si="349"/>
        <v>1.7841001434475705E-3</v>
      </c>
      <c r="J4395" s="10">
        <f t="shared" si="351"/>
        <v>0.97533068674447809</v>
      </c>
      <c r="K4395" s="10">
        <f t="shared" si="352"/>
        <v>0.18698017089333474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-1.2759371909355008E-2</v>
      </c>
      <c r="D4396" s="6">
        <f t="shared" si="354"/>
        <v>1.6280157152123766E-4</v>
      </c>
      <c r="E4396" s="6">
        <f t="shared" si="355"/>
        <v>1.3339713764503675E-4</v>
      </c>
      <c r="F4396" s="24">
        <f>IF(C4389&gt;0,B$6+B$7*E4390+B$8*(H4395*100)^2,B$6+B$7*E4390+B$8*(H4395*100)^2+E4390*$B$9)</f>
        <v>0.13464461646843057</v>
      </c>
      <c r="G4396" s="17">
        <v>2.687229072415539E-3</v>
      </c>
      <c r="H4396" s="9">
        <f t="shared" si="350"/>
        <v>3.6693952699107051E-3</v>
      </c>
      <c r="I4396" s="8">
        <f t="shared" si="349"/>
        <v>9.8216619749516608E-4</v>
      </c>
      <c r="J4396" s="10">
        <f t="shared" si="351"/>
        <v>0.36549403531582852</v>
      </c>
      <c r="K4396" s="10">
        <f t="shared" si="352"/>
        <v>4.3851971674447432E-2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-8.7293044169566673E-3</v>
      </c>
      <c r="D4397" s="6">
        <f t="shared" si="354"/>
        <v>7.6200755603899188E-5</v>
      </c>
      <c r="E4397" s="6">
        <f t="shared" si="355"/>
        <v>1.6280157152123766E-4</v>
      </c>
      <c r="F4397" s="24">
        <f>IF(C4389&gt;0,B$6+B$7*E4390+B$8*(H4396*100)^2,B$6+B$7*E4390+B$8*(H4396*100)^2+E4390*$B$9)</f>
        <v>0.13830208760310261</v>
      </c>
      <c r="G4397" s="17">
        <v>3.1750625758832046E-3</v>
      </c>
      <c r="H4397" s="9">
        <f t="shared" si="350"/>
        <v>3.7188988639529127E-3</v>
      </c>
      <c r="I4397" s="8">
        <f t="shared" si="349"/>
        <v>5.4383628806970808E-4</v>
      </c>
      <c r="J4397" s="10">
        <f t="shared" si="351"/>
        <v>0.17128364404548138</v>
      </c>
      <c r="K4397" s="10">
        <f t="shared" si="352"/>
        <v>1.1864442068423742E-2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-1.0082595229733773E-2</v>
      </c>
      <c r="D4398" s="6">
        <f t="shared" si="354"/>
        <v>1.0165872656665025E-4</v>
      </c>
      <c r="E4398" s="6">
        <f t="shared" si="355"/>
        <v>7.6200755603899188E-5</v>
      </c>
      <c r="F4398" s="24">
        <f>IF(C4389&gt;0,B$6+B$7*E4390+B$8*(H4397*100)^2,B$6+B$7*E4390+B$8*(H4397*100)^2+E4390*$B$9)</f>
        <v>0.1415780844984284</v>
      </c>
      <c r="G4398" s="17">
        <v>4.2317169592054242E-3</v>
      </c>
      <c r="H4398" s="9">
        <f t="shared" si="350"/>
        <v>3.7626863342355337E-3</v>
      </c>
      <c r="I4398" s="8">
        <f t="shared" si="349"/>
        <v>4.6903062496989056E-4</v>
      </c>
      <c r="J4398" s="10">
        <f t="shared" si="351"/>
        <v>0.11083695565923646</v>
      </c>
      <c r="K4398" s="10">
        <f t="shared" si="352"/>
        <v>7.1784706636706108E-3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-6.286475470117495E-3</v>
      </c>
      <c r="D4399" s="6">
        <f t="shared" si="354"/>
        <v>3.9519773836388982E-5</v>
      </c>
      <c r="E4399" s="6">
        <f t="shared" si="355"/>
        <v>1.0165872656665025E-4</v>
      </c>
      <c r="F4399" s="24">
        <f>IF(C4389&gt;0,B$6+B$7*E4390+B$8*(H4398*100)^2,B$6+B$7*E4390+B$8*(H4398*100)^2+E4390*$B$9)</f>
        <v>0.14451239491757167</v>
      </c>
      <c r="G4399" s="17">
        <v>4.4165682113240685E-3</v>
      </c>
      <c r="H4399" s="9">
        <f t="shared" si="350"/>
        <v>3.8014785928316324E-3</v>
      </c>
      <c r="I4399" s="8">
        <f t="shared" si="349"/>
        <v>6.1508961849243617E-4</v>
      </c>
      <c r="J4399" s="10">
        <f t="shared" si="351"/>
        <v>0.13926867854442915</v>
      </c>
      <c r="K4399" s="10">
        <f t="shared" si="352"/>
        <v>1.1829853775948029E-2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-1.2207965417078718E-2</v>
      </c>
      <c r="D4400" s="6">
        <f t="shared" si="354"/>
        <v>1.4903441962458997E-4</v>
      </c>
      <c r="E4400" s="6">
        <f t="shared" si="355"/>
        <v>3.9519773836388982E-5</v>
      </c>
      <c r="F4400" s="24">
        <f>IF(C4389&gt;0,B$6+B$7*E4390+B$8*(H4399*100)^2,B$6+B$7*E4390+B$8*(H4399*100)^2+E4390*$B$9)</f>
        <v>0.1471406567599983</v>
      </c>
      <c r="G4400" s="17">
        <v>2.9647712892335904E-3</v>
      </c>
      <c r="H4400" s="9">
        <f t="shared" si="350"/>
        <v>3.835891770631678E-3</v>
      </c>
      <c r="I4400" s="8">
        <f t="shared" si="349"/>
        <v>8.7112048139808759E-4</v>
      </c>
      <c r="J4400" s="10">
        <f t="shared" si="351"/>
        <v>0.29382383881060753</v>
      </c>
      <c r="K4400" s="10">
        <f t="shared" si="352"/>
        <v>3.0504797536057504E-2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-6.139478352844399E-3</v>
      </c>
      <c r="D4401" s="6">
        <f t="shared" si="354"/>
        <v>3.7693194445044972E-5</v>
      </c>
      <c r="E4401" s="6">
        <f t="shared" si="355"/>
        <v>1.4903441962458997E-4</v>
      </c>
      <c r="F4401" s="24">
        <f>IF(C4389&gt;0,B$6+B$7*E4390+B$8*(H4400*100)^2,B$6+B$7*E4390+B$8*(H4400*100)^2+E4390*$B$9)</f>
        <v>0.14949479089225984</v>
      </c>
      <c r="G4401" s="17">
        <v>1.802766679423435E-3</v>
      </c>
      <c r="H4401" s="9">
        <f t="shared" si="350"/>
        <v>3.8664556235945579E-3</v>
      </c>
      <c r="I4401" s="8">
        <f t="shared" si="349"/>
        <v>2.0636889441711229E-3</v>
      </c>
      <c r="J4401" s="10">
        <f t="shared" si="351"/>
        <v>1.1447343506654653</v>
      </c>
      <c r="K4401" s="10">
        <f t="shared" si="352"/>
        <v>0.22927390920870883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-8.341377518281852E-3</v>
      </c>
      <c r="D4402" s="6">
        <f t="shared" si="354"/>
        <v>6.9578578902497909E-5</v>
      </c>
      <c r="E4402" s="6">
        <f t="shared" si="355"/>
        <v>3.7693194445044972E-5</v>
      </c>
      <c r="F4402" s="24">
        <f>IF(C4389&gt;0,B$6+B$7*E4390+B$8*(H4401*100)^2,B$6+B$7*E4390+B$8*(H4401*100)^2+E4390*$B$9)</f>
        <v>0.15160338883452645</v>
      </c>
      <c r="G4402" s="17">
        <v>3.1187062704340226E-3</v>
      </c>
      <c r="H4402" s="9">
        <f t="shared" si="350"/>
        <v>3.8936279847274374E-3</v>
      </c>
      <c r="I4402" s="8">
        <f t="shared" si="349"/>
        <v>7.7492171429341481E-4</v>
      </c>
      <c r="J4402" s="10">
        <f t="shared" si="351"/>
        <v>0.24847537635712352</v>
      </c>
      <c r="K4402" s="10">
        <f t="shared" si="352"/>
        <v>2.2900058678969382E-2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-1.1186104680086347E-2</v>
      </c>
      <c r="D4403" s="6">
        <f t="shared" si="354"/>
        <v>1.2512893791384968E-4</v>
      </c>
      <c r="E4403" s="6">
        <f t="shared" si="355"/>
        <v>6.9578578902497909E-5</v>
      </c>
      <c r="F4403" s="24">
        <f>IF(C4389&gt;0,B$6+B$7*E4390+B$8*(H4402*100)^2,B$6+B$7*E4390+B$8*(H4402*100)^2+E4390*$B$9)</f>
        <v>0.15349206001141469</v>
      </c>
      <c r="G4403" s="17">
        <v>4.8096950418196746E-3</v>
      </c>
      <c r="H4403" s="9">
        <f t="shared" si="350"/>
        <v>3.917806274069899E-3</v>
      </c>
      <c r="I4403" s="8">
        <f t="shared" si="349"/>
        <v>8.9188876774977562E-4</v>
      </c>
      <c r="J4403" s="10">
        <f t="shared" si="351"/>
        <v>0.1854356170183179</v>
      </c>
      <c r="K4403" s="10">
        <f t="shared" si="352"/>
        <v>2.2548235207243472E-2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-9.359310948453662E-3</v>
      </c>
      <c r="D4404" s="6">
        <f t="shared" si="354"/>
        <v>8.7596701429844579E-5</v>
      </c>
      <c r="E4404" s="6">
        <f t="shared" si="355"/>
        <v>1.2512893791384968E-4</v>
      </c>
      <c r="F4404" s="24">
        <f>IF(C4389&gt;0,B$6+B$7*E4390+B$8*(H4403*100)^2,B$6+B$7*E4390+B$8*(H4403*100)^2+E4390*$B$9)</f>
        <v>0.15518374278455344</v>
      </c>
      <c r="G4404" s="17">
        <v>2.4529215803190418E-3</v>
      </c>
      <c r="H4404" s="9">
        <f t="shared" si="350"/>
        <v>3.9393367815477951E-3</v>
      </c>
      <c r="I4404" s="8">
        <f t="shared" si="349"/>
        <v>1.4864152012287533E-3</v>
      </c>
      <c r="J4404" s="10">
        <f t="shared" si="351"/>
        <v>0.60597746505839012</v>
      </c>
      <c r="K4404" s="10">
        <f t="shared" si="352"/>
        <v>9.6406327116560275E-2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-3.7556298966042812E-3</v>
      </c>
      <c r="D4405" s="6">
        <f t="shared" si="354"/>
        <v>1.4104755920267885E-5</v>
      </c>
      <c r="E4405" s="6">
        <f t="shared" si="355"/>
        <v>8.7596701429844579E-5</v>
      </c>
      <c r="F4405" s="24">
        <f>IF(C4389&gt;0,B$6+B$7*E4390+B$8*(H4404*100)^2,B$6+B$7*E4390+B$8*(H4404*100)^2+E4390*$B$9)</f>
        <v>0.15669898304445387</v>
      </c>
      <c r="G4405" s="17">
        <v>3.4206341738233104E-3</v>
      </c>
      <c r="H4405" s="9">
        <f t="shared" si="350"/>
        <v>3.9585222374574815E-3</v>
      </c>
      <c r="I4405" s="8">
        <f t="shared" si="349"/>
        <v>5.378880636341711E-4</v>
      </c>
      <c r="J4405" s="10">
        <f t="shared" si="351"/>
        <v>0.15724805293427885</v>
      </c>
      <c r="K4405" s="10">
        <f t="shared" si="352"/>
        <v>1.0163792291588036E-2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-1.3376986872996811E-2</v>
      </c>
      <c r="D4406" s="6">
        <f t="shared" si="354"/>
        <v>1.7894377780032898E-4</v>
      </c>
      <c r="E4406" s="6">
        <f t="shared" si="355"/>
        <v>1.4104755920267885E-5</v>
      </c>
      <c r="F4406" s="24">
        <f>IF(C4389&gt;0,B$6+B$7*E4390+B$8*(H4405*100)^2,B$6+B$7*E4390+B$8*(H4405*100)^2+E4390*$B$9)</f>
        <v>0.15805618374524666</v>
      </c>
      <c r="G4406" s="17">
        <v>1.7559496259022228E-3</v>
      </c>
      <c r="H4406" s="9">
        <f t="shared" si="350"/>
        <v>3.975628047808882E-3</v>
      </c>
      <c r="I4406" s="8">
        <f t="shared" si="349"/>
        <v>2.219678421906659E-3</v>
      </c>
      <c r="J4406" s="10">
        <f t="shared" si="351"/>
        <v>1.2640900337708538</v>
      </c>
      <c r="K4406" s="10">
        <f t="shared" si="352"/>
        <v>0.25885147570995337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-1.3163952028734046E-2</v>
      </c>
      <c r="D4407" s="6">
        <f t="shared" si="354"/>
        <v>1.732896330148112E-4</v>
      </c>
      <c r="E4407" s="6">
        <f t="shared" si="355"/>
        <v>1.7894377780032898E-4</v>
      </c>
      <c r="F4407" s="24">
        <f>IF(C4389&gt;0,B$6+B$7*E4390+B$8*(H4406*100)^2,B$6+B$7*E4390+B$8*(H4406*100)^2+E4390*$B$9)</f>
        <v>0.15927182841294674</v>
      </c>
      <c r="G4407" s="17">
        <v>2.8063600988951993E-3</v>
      </c>
      <c r="H4407" s="9">
        <f t="shared" si="350"/>
        <v>3.9908874753987579E-3</v>
      </c>
      <c r="I4407" s="8">
        <f t="shared" si="349"/>
        <v>1.1845273765035587E-3</v>
      </c>
      <c r="J4407" s="10">
        <f t="shared" si="351"/>
        <v>0.42208673682678155</v>
      </c>
      <c r="K4407" s="10">
        <f t="shared" si="352"/>
        <v>5.5317314179847088E-2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-1.1095236293206013E-2</v>
      </c>
      <c r="D4408" s="6">
        <f t="shared" si="354"/>
        <v>1.2310426840207589E-4</v>
      </c>
      <c r="E4408" s="6">
        <f t="shared" si="355"/>
        <v>1.732896330148112E-4</v>
      </c>
      <c r="F4408" s="24">
        <f>IF(C4389&gt;0,B$6+B$7*E4390+B$8*(H4407*100)^2,B$6+B$7*E4390+B$8*(H4407*100)^2+E4390*$B$9)</f>
        <v>0.16036068134180573</v>
      </c>
      <c r="G4408" s="17">
        <v>2.3341015539769909E-3</v>
      </c>
      <c r="H4408" s="9">
        <f t="shared" si="350"/>
        <v>4.0045059787919626E-3</v>
      </c>
      <c r="I4408" s="8">
        <f t="shared" si="349"/>
        <v>1.6704044248149717E-3</v>
      </c>
      <c r="J4408" s="10">
        <f t="shared" si="351"/>
        <v>0.71565199122070344</v>
      </c>
      <c r="K4408" s="10">
        <f t="shared" si="352"/>
        <v>0.12266196807247143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-1.061821340399496E-2</v>
      </c>
      <c r="D4409" s="6">
        <f t="shared" si="354"/>
        <v>1.1274645589277825E-4</v>
      </c>
      <c r="E4409" s="6">
        <f t="shared" si="355"/>
        <v>1.2310426840207589E-4</v>
      </c>
      <c r="F4409" s="24">
        <f>IF(C4389&gt;0,B$6+B$7*E4390+B$8*(H4408*100)^2,B$6+B$7*E4390+B$8*(H4408*100)^2+E4390*$B$9)</f>
        <v>0.16133596691018473</v>
      </c>
      <c r="G4409" s="17">
        <v>2.8408224839304116E-3</v>
      </c>
      <c r="H4409" s="9">
        <f t="shared" si="350"/>
        <v>4.0166648716339869E-3</v>
      </c>
      <c r="I4409" s="8">
        <f t="shared" si="349"/>
        <v>1.1758423877035753E-3</v>
      </c>
      <c r="J4409" s="10">
        <f t="shared" si="351"/>
        <v>0.41390913876348301</v>
      </c>
      <c r="K4409" s="10">
        <f t="shared" si="352"/>
        <v>5.3617332873024726E-2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-9.8089006212349391E-3</v>
      </c>
      <c r="D4410" s="6">
        <f t="shared" si="354"/>
        <v>9.6214531397263172E-5</v>
      </c>
      <c r="E4410" s="6">
        <f t="shared" si="355"/>
        <v>1.1274645589277825E-4</v>
      </c>
      <c r="F4410" s="24">
        <f>IF(C4389&gt;0,B$6+B$7*E4390+B$8*(H4409*100)^2,B$6+B$7*E4390+B$8*(H4409*100)^2+E4390*$B$9)</f>
        <v>0.16220953019378181</v>
      </c>
      <c r="G4410" s="17">
        <v>4.3960662585593724E-3</v>
      </c>
      <c r="H4410" s="9">
        <f t="shared" si="350"/>
        <v>4.0275244281541209E-3</v>
      </c>
      <c r="I4410" s="8">
        <f t="shared" si="349"/>
        <v>3.6854183040525151E-4</v>
      </c>
      <c r="J4410" s="10">
        <f t="shared" si="351"/>
        <v>8.3834457610296745E-2</v>
      </c>
      <c r="K4410" s="10">
        <f t="shared" si="352"/>
        <v>3.9475889178894885E-3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-1.5129696317767659E-2</v>
      </c>
      <c r="D4411" s="6">
        <f t="shared" si="354"/>
        <v>2.2890771066787227E-4</v>
      </c>
      <c r="E4411" s="6">
        <f t="shared" si="355"/>
        <v>9.6214531397263172E-5</v>
      </c>
      <c r="F4411" s="24">
        <f>IF(C4389&gt;0,B$6+B$7*E4390+B$8*(H4410*100)^2,B$6+B$7*E4390+B$8*(H4410*100)^2+E4390*$B$9)</f>
        <v>0.16299198082689972</v>
      </c>
      <c r="G4411" s="17">
        <v>3.2178284533805964E-3</v>
      </c>
      <c r="H4411" s="9">
        <f t="shared" si="350"/>
        <v>4.037226533486816E-3</v>
      </c>
      <c r="I4411" s="8">
        <f t="shared" si="349"/>
        <v>8.1939808010621966E-4</v>
      </c>
      <c r="J4411" s="10">
        <f t="shared" si="351"/>
        <v>0.25464318312101875</v>
      </c>
      <c r="K4411" s="10">
        <f t="shared" si="352"/>
        <v>2.3890576156600396E-2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-3.7679127718536019E-3</v>
      </c>
      <c r="D4412" s="6">
        <f t="shared" si="354"/>
        <v>1.4197166656297493E-5</v>
      </c>
      <c r="E4412" s="6">
        <f t="shared" si="355"/>
        <v>2.2890771066787227E-4</v>
      </c>
      <c r="F4412" s="24">
        <f>IF(C4411&gt;0,B$6+B$7*E4412+B$8*(G4411*100)^2,B$6+B$7*E4412+B$8*(G4411*100)^2+E4412*$B$9)</f>
        <v>0.11044859120686909</v>
      </c>
      <c r="G4412" s="17">
        <v>3.9081563179320629E-3</v>
      </c>
      <c r="H4412" s="9">
        <f t="shared" si="350"/>
        <v>3.3233806764628861E-3</v>
      </c>
      <c r="I4412" s="8">
        <f t="shared" si="349"/>
        <v>5.8477564146917687E-4</v>
      </c>
      <c r="J4412" s="10">
        <f t="shared" si="351"/>
        <v>0.14962954239727067</v>
      </c>
      <c r="K4412" s="10">
        <f t="shared" si="352"/>
        <v>1.3874875550280219E-2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-1.8341577536303812E-2</v>
      </c>
      <c r="D4413" s="6">
        <f t="shared" si="354"/>
        <v>3.3641346652024461E-4</v>
      </c>
      <c r="E4413" s="6">
        <f t="shared" si="355"/>
        <v>1.4197166656297493E-5</v>
      </c>
      <c r="F4413" s="24">
        <f>IF(C4411&gt;0,B$6+B$7*E4412+B$8*(H4412*100)^2,B$6+B$7*E4412+B$8*(H4412*100)^2+E4412*$B$9)</f>
        <v>0.11663285481047148</v>
      </c>
      <c r="G4413" s="17">
        <v>8.0192167943635567E-3</v>
      </c>
      <c r="H4413" s="9">
        <f t="shared" si="350"/>
        <v>3.4151552645593063E-3</v>
      </c>
      <c r="I4413" s="8">
        <f t="shared" si="349"/>
        <v>4.6040615298042504E-3</v>
      </c>
      <c r="J4413" s="10">
        <f t="shared" si="351"/>
        <v>0.57412857737432588</v>
      </c>
      <c r="K4413" s="10">
        <f t="shared" si="352"/>
        <v>0.49450876016501688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-7.5634844635737667E-3</v>
      </c>
      <c r="D4414" s="6">
        <f t="shared" si="354"/>
        <v>5.7206297230721753E-5</v>
      </c>
      <c r="E4414" s="6">
        <f t="shared" si="355"/>
        <v>3.3641346652024461E-4</v>
      </c>
      <c r="F4414" s="24">
        <f>IF(C4411&gt;0,B$6+B$7*E4412+B$8*(H4413*100)^2,B$6+B$7*E4412+B$8*(H4413*100)^2+E4412*$B$9)</f>
        <v>0.12217209972021811</v>
      </c>
      <c r="G4414" s="17">
        <v>4.5284016122461995E-3</v>
      </c>
      <c r="H4414" s="9">
        <f t="shared" si="350"/>
        <v>3.4953125714336066E-3</v>
      </c>
      <c r="I4414" s="8">
        <f t="shared" si="349"/>
        <v>1.0330890408125929E-3</v>
      </c>
      <c r="J4414" s="10">
        <f t="shared" si="351"/>
        <v>0.22813547235271722</v>
      </c>
      <c r="K4414" s="10">
        <f t="shared" si="352"/>
        <v>3.6617909489547351E-2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-4.4461874287752131E-3</v>
      </c>
      <c r="D4415" s="6">
        <f t="shared" si="354"/>
        <v>1.9768582651798741E-5</v>
      </c>
      <c r="E4415" s="6">
        <f t="shared" si="355"/>
        <v>5.7206297230721753E-5</v>
      </c>
      <c r="F4415" s="24">
        <f>IF(C4411&gt;0,B$6+B$7*E4412+B$8*(H4414*100)^2,B$6+B$7*E4412+B$8*(H4414*100)^2+E4412*$B$9)</f>
        <v>0.12713360138587818</v>
      </c>
      <c r="G4415" s="17">
        <v>5.7260561187004906E-3</v>
      </c>
      <c r="H4415" s="9">
        <f t="shared" si="350"/>
        <v>3.5655799161690115E-3</v>
      </c>
      <c r="I4415" s="8">
        <f t="shared" si="349"/>
        <v>2.1604762025314792E-3</v>
      </c>
      <c r="J4415" s="10">
        <f t="shared" si="351"/>
        <v>0.37730615239268595</v>
      </c>
      <c r="K4415" s="10">
        <f t="shared" si="352"/>
        <v>0.1322253173782455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-1.0551195294190699E-2</v>
      </c>
      <c r="D4416" s="6">
        <f t="shared" si="354"/>
        <v>1.1132772213615196E-4</v>
      </c>
      <c r="E4416" s="6">
        <f t="shared" si="355"/>
        <v>1.9768582651798741E-5</v>
      </c>
      <c r="F4416" s="24">
        <f>IF(C4411&gt;0,B$6+B$7*E4412+B$8*(H4415*100)^2,B$6+B$7*E4412+B$8*(H4415*100)^2+E4412*$B$9)</f>
        <v>0.13157761842780988</v>
      </c>
      <c r="G4416" s="17">
        <v>3.6212006050838109E-3</v>
      </c>
      <c r="H4416" s="9">
        <f t="shared" si="350"/>
        <v>3.6273629323216317E-3</v>
      </c>
      <c r="I4416" s="8">
        <f t="shared" si="349"/>
        <v>6.1623272378207028E-6</v>
      </c>
      <c r="J4416" s="10">
        <f t="shared" si="351"/>
        <v>1.7017359461305179E-3</v>
      </c>
      <c r="K4416" s="10">
        <f t="shared" si="352"/>
        <v>1.4446735161488533E-6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-1.788963534740046E-2</v>
      </c>
      <c r="D4417" s="6">
        <f t="shared" si="354"/>
        <v>3.2003905286295998E-4</v>
      </c>
      <c r="E4417" s="6">
        <f t="shared" si="355"/>
        <v>1.1132772213615196E-4</v>
      </c>
      <c r="F4417" s="24">
        <f>IF(C4411&gt;0,B$6+B$7*E4412+B$8*(H4416*100)^2,B$6+B$7*E4412+B$8*(H4416*100)^2+E4412*$B$9)</f>
        <v>0.13555812449226812</v>
      </c>
      <c r="G4417" s="17">
        <v>3.8757693972613595E-3</v>
      </c>
      <c r="H4417" s="9">
        <f t="shared" si="350"/>
        <v>3.6818218926540718E-3</v>
      </c>
      <c r="I4417" s="8">
        <f t="shared" si="349"/>
        <v>1.9394750460728768E-4</v>
      </c>
      <c r="J4417" s="10">
        <f t="shared" si="351"/>
        <v>5.0041033077027772E-2</v>
      </c>
      <c r="K4417" s="10">
        <f t="shared" si="352"/>
        <v>1.3405588915373912E-3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-6.0866477189158432E-3</v>
      </c>
      <c r="D4418" s="6">
        <f t="shared" si="354"/>
        <v>3.7047280454183436E-5</v>
      </c>
      <c r="E4418" s="6">
        <f t="shared" si="355"/>
        <v>3.2003905286295998E-4</v>
      </c>
      <c r="F4418" s="24">
        <f>IF(C4411&gt;0,B$6+B$7*E4412+B$8*(H4417*100)^2,B$6+B$7*E4412+B$8*(H4417*100)^2+E4412*$B$9)</f>
        <v>0.13912346377420337</v>
      </c>
      <c r="G4418" s="17">
        <v>2.3993651359474851E-3</v>
      </c>
      <c r="H4418" s="9">
        <f t="shared" si="350"/>
        <v>3.7299257871196761E-3</v>
      </c>
      <c r="I4418" s="8">
        <f t="shared" si="349"/>
        <v>1.330560651172191E-3</v>
      </c>
      <c r="J4418" s="10">
        <f t="shared" si="351"/>
        <v>0.55454696379372281</v>
      </c>
      <c r="K4418" s="10">
        <f t="shared" si="352"/>
        <v>8.4458390842244269E-2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-1.0771832036477143E-2</v>
      </c>
      <c r="D4419" s="6">
        <f t="shared" si="354"/>
        <v>1.1603236542207531E-4</v>
      </c>
      <c r="E4419" s="6">
        <f t="shared" si="355"/>
        <v>3.7047280454183436E-5</v>
      </c>
      <c r="F4419" s="24">
        <f>IF(C4411&gt;0,B$6+B$7*E4412+B$8*(H4418*100)^2,B$6+B$7*E4412+B$8*(H4418*100)^2+E4412*$B$9)</f>
        <v>0.14231693816903276</v>
      </c>
      <c r="G4419" s="17">
        <v>2.8169963459848558E-3</v>
      </c>
      <c r="H4419" s="9">
        <f t="shared" si="350"/>
        <v>3.7724917252266142E-3</v>
      </c>
      <c r="I4419" s="8">
        <f t="shared" si="349"/>
        <v>9.5549537924175844E-4</v>
      </c>
      <c r="J4419" s="10">
        <f t="shared" si="351"/>
        <v>0.33918942798901847</v>
      </c>
      <c r="K4419" s="10">
        <f t="shared" si="352"/>
        <v>3.878487765498706E-2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-1.0474273131577826E-2</v>
      </c>
      <c r="D4420" s="6">
        <f t="shared" si="354"/>
        <v>1.0971039763489316E-4</v>
      </c>
      <c r="E4420" s="6">
        <f t="shared" si="355"/>
        <v>1.1603236542207531E-4</v>
      </c>
      <c r="F4420" s="24">
        <f>IF(C4411&gt;0,B$6+B$7*E4412+B$8*(H4419*100)^2,B$6+B$7*E4412+B$8*(H4419*100)^2+E4412*$B$9)</f>
        <v>0.14517733318448148</v>
      </c>
      <c r="G4420" s="17">
        <v>5.8117878342170458E-3</v>
      </c>
      <c r="H4420" s="9">
        <f t="shared" si="350"/>
        <v>3.810214340223939E-3</v>
      </c>
      <c r="I4420" s="8">
        <f t="shared" si="349"/>
        <v>2.0015734939931068E-3</v>
      </c>
      <c r="J4420" s="10">
        <f t="shared" si="351"/>
        <v>0.34439892698917757</v>
      </c>
      <c r="K4420" s="10">
        <f t="shared" si="352"/>
        <v>0.10311502537291739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-4.7679469542723715E-3</v>
      </c>
      <c r="D4421" s="6">
        <f t="shared" si="354"/>
        <v>2.2733318158755185E-5</v>
      </c>
      <c r="E4421" s="6">
        <f t="shared" si="355"/>
        <v>1.0971039763489316E-4</v>
      </c>
      <c r="F4421" s="24">
        <f>IF(C4411&gt;0,B$6+B$7*E4412+B$8*(H4420*100)^2,B$6+B$7*E4412+B$8*(H4420*100)^2+E4412*$B$9)</f>
        <v>0.14773938899981889</v>
      </c>
      <c r="G4421" s="17">
        <v>4.3529127213150316E-3</v>
      </c>
      <c r="H4421" s="9">
        <f t="shared" si="350"/>
        <v>3.8436881897445704E-3</v>
      </c>
      <c r="I4421" s="8">
        <f t="shared" si="349"/>
        <v>5.0922453157046122E-4</v>
      </c>
      <c r="J4421" s="10">
        <f t="shared" si="351"/>
        <v>0.11698477873836684</v>
      </c>
      <c r="K4421" s="10">
        <f t="shared" si="352"/>
        <v>8.0704689668904539E-3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-9.5275451623213631E-3</v>
      </c>
      <c r="D4422" s="6">
        <f t="shared" si="354"/>
        <v>9.0774116820073209E-5</v>
      </c>
      <c r="E4422" s="6">
        <f t="shared" si="355"/>
        <v>2.2733318158755185E-5</v>
      </c>
      <c r="F4422" s="24">
        <f>IF(C4411&gt;0,B$6+B$7*E4412+B$8*(H4421*100)^2,B$6+B$7*E4412+B$8*(H4421*100)^2+E4412*$B$9)</f>
        <v>0.15003422239361663</v>
      </c>
      <c r="G4422" s="17">
        <v>1.7046536301397375E-3</v>
      </c>
      <c r="H4422" s="9">
        <f t="shared" si="350"/>
        <v>3.873425130212492E-3</v>
      </c>
      <c r="I4422" s="8">
        <f t="shared" si="349"/>
        <v>2.1687715000727548E-3</v>
      </c>
      <c r="J4422" s="10">
        <f t="shared" si="351"/>
        <v>1.2722652049231677</v>
      </c>
      <c r="K4422" s="10">
        <f t="shared" si="352"/>
        <v>0.26086669608370228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-6.5801633652113377E-3</v>
      </c>
      <c r="D4423" s="6">
        <f t="shared" si="354"/>
        <v>4.3298549912869396E-5</v>
      </c>
      <c r="E4423" s="6">
        <f t="shared" si="355"/>
        <v>9.0774116820073209E-5</v>
      </c>
      <c r="F4423" s="24">
        <f>IF(C4411&gt;0,B$6+B$7*E4412+B$8*(H4422*100)^2,B$6+B$7*E4412+B$8*(H4422*100)^2+E4412*$B$9)</f>
        <v>0.15208970466444124</v>
      </c>
      <c r="G4423" s="17">
        <v>4.3104792274054138E-3</v>
      </c>
      <c r="H4423" s="9">
        <f t="shared" si="350"/>
        <v>3.8998680062848441E-3</v>
      </c>
      <c r="I4423" s="8">
        <f t="shared" si="349"/>
        <v>4.1061122112056973E-4</v>
      </c>
      <c r="J4423" s="10">
        <f t="shared" si="351"/>
        <v>9.5258833057345921E-2</v>
      </c>
      <c r="K4423" s="10">
        <f t="shared" si="352"/>
        <v>5.1821123660180657E-3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-1.0870695722285025E-2</v>
      </c>
      <c r="D4424" s="6">
        <f t="shared" si="354"/>
        <v>1.1817202548650594E-4</v>
      </c>
      <c r="E4424" s="6">
        <f t="shared" si="355"/>
        <v>4.3298549912869396E-5</v>
      </c>
      <c r="F4424" s="24">
        <f>IF(C4411&gt;0,B$6+B$7*E4412+B$8*(H4423*100)^2,B$6+B$7*E4412+B$8*(H4423*100)^2+E4412*$B$9)</f>
        <v>0.15393080013441884</v>
      </c>
      <c r="G4424" s="17">
        <v>1.4231131669931079E-3</v>
      </c>
      <c r="H4424" s="9">
        <f t="shared" si="350"/>
        <v>3.9234015870723568E-3</v>
      </c>
      <c r="I4424" s="8">
        <f t="shared" ref="I4424:I4487" si="356">SQRT((G4424-H4424)^2)</f>
        <v>2.500288420079249E-3</v>
      </c>
      <c r="J4424" s="10">
        <f t="shared" si="351"/>
        <v>1.7569146839967069</v>
      </c>
      <c r="K4424" s="10">
        <f t="shared" si="352"/>
        <v>0.37683650486203413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-1.3045583271081769E-2</v>
      </c>
      <c r="D4425" s="6">
        <f t="shared" si="354"/>
        <v>1.7018724288272853E-4</v>
      </c>
      <c r="E4425" s="6">
        <f t="shared" si="355"/>
        <v>1.1817202548650594E-4</v>
      </c>
      <c r="F4425" s="24">
        <f>IF(C4411&gt;0,B$6+B$7*E4412+B$8*(H4424*100)^2,B$6+B$7*E4412+B$8*(H4424*100)^2+E4412*$B$9)</f>
        <v>0.15557986934687784</v>
      </c>
      <c r="G4425" s="17">
        <v>5.1148476730616867E-3</v>
      </c>
      <c r="H4425" s="9">
        <f t="shared" ref="H4425:H4488" si="357">SQRT(F4425)/100</f>
        <v>3.9443614102523342E-3</v>
      </c>
      <c r="I4425" s="8">
        <f t="shared" si="356"/>
        <v>1.1704862628093525E-3</v>
      </c>
      <c r="J4425" s="10">
        <f t="shared" ref="J4425:J4488" si="358">ABS(G4425-H4425)/G4425</f>
        <v>0.22884088395710001</v>
      </c>
      <c r="K4425" s="10">
        <f t="shared" ref="K4425:K4488" si="359">G4425/H4425-LN(G4425/H4425)-1</f>
        <v>3.6888692529427836E-2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-7.4446327152646692E-3</v>
      </c>
      <c r="D4426" s="6">
        <f t="shared" si="354"/>
        <v>5.5422556265189E-5</v>
      </c>
      <c r="E4426" s="6">
        <f t="shared" si="355"/>
        <v>1.7018724288272853E-4</v>
      </c>
      <c r="F4426" s="24">
        <f>IF(C4411&gt;0,B$6+B$7*E4412+B$8*(H4425*100)^2,B$6+B$7*E4412+B$8*(H4425*100)^2+E4412*$B$9)</f>
        <v>0.15705694064047732</v>
      </c>
      <c r="G4426" s="17">
        <v>1.4572165072338236E-3</v>
      </c>
      <c r="H4426" s="9">
        <f t="shared" si="357"/>
        <v>3.9630410121581803E-3</v>
      </c>
      <c r="I4426" s="8">
        <f t="shared" si="356"/>
        <v>2.5058245049243569E-3</v>
      </c>
      <c r="J4426" s="10">
        <f t="shared" si="358"/>
        <v>1.7195965681730194</v>
      </c>
      <c r="K4426" s="10">
        <f t="shared" si="359"/>
        <v>0.36818514529993429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-1.1839607552593969E-2</v>
      </c>
      <c r="D4427" s="6">
        <f t="shared" si="354"/>
        <v>1.4017630699944016E-4</v>
      </c>
      <c r="E4427" s="6">
        <f t="shared" si="355"/>
        <v>5.5422556265189E-5</v>
      </c>
      <c r="F4427" s="24">
        <f>IF(C4411&gt;0,B$6+B$7*E4412+B$8*(H4426*100)^2,B$6+B$7*E4412+B$8*(H4426*100)^2+E4412*$B$9)</f>
        <v>0.15837995339815439</v>
      </c>
      <c r="G4427" s="17">
        <v>2.5017015691071887E-3</v>
      </c>
      <c r="H4427" s="9">
        <f t="shared" si="357"/>
        <v>3.9796978955462733E-3</v>
      </c>
      <c r="I4427" s="8">
        <f t="shared" si="356"/>
        <v>1.4779963264390846E-3</v>
      </c>
      <c r="J4427" s="10">
        <f t="shared" si="358"/>
        <v>0.59079641820209372</v>
      </c>
      <c r="K4427" s="10">
        <f t="shared" si="359"/>
        <v>9.2850731719610113E-2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-1.1968285815887093E-2</v>
      </c>
      <c r="D4428" s="6">
        <f t="shared" si="354"/>
        <v>1.4323986537076417E-4</v>
      </c>
      <c r="E4428" s="6">
        <f t="shared" si="355"/>
        <v>1.4017630699944016E-4</v>
      </c>
      <c r="F4428" s="24">
        <f>IF(C4411&gt;0,B$6+B$7*E4412+B$8*(H4427*100)^2,B$6+B$7*E4412+B$8*(H4427*100)^2+E4412*$B$9)</f>
        <v>0.15956497592520572</v>
      </c>
      <c r="G4428" s="17">
        <v>3.6441799732238479E-3</v>
      </c>
      <c r="H4428" s="9">
        <f t="shared" si="357"/>
        <v>3.9945584978218268E-3</v>
      </c>
      <c r="I4428" s="8">
        <f t="shared" si="356"/>
        <v>3.5037852459797892E-4</v>
      </c>
      <c r="J4428" s="10">
        <f t="shared" si="358"/>
        <v>9.6147426080061091E-2</v>
      </c>
      <c r="K4428" s="10">
        <f t="shared" si="359"/>
        <v>4.0877372576675342E-3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-1.3604915945389704E-2</v>
      </c>
      <c r="D4429" s="6">
        <f t="shared" si="354"/>
        <v>1.8509373788111902E-4</v>
      </c>
      <c r="E4429" s="6">
        <f t="shared" si="355"/>
        <v>1.4323986537076417E-4</v>
      </c>
      <c r="F4429" s="24">
        <f>IF(C4411&gt;0,B$6+B$7*E4412+B$8*(H4428*100)^2,B$6+B$7*E4412+B$8*(H4428*100)^2+E4412*$B$9)</f>
        <v>0.16062640060268557</v>
      </c>
      <c r="G4429" s="17">
        <v>1.970956366445272E-3</v>
      </c>
      <c r="H4429" s="9">
        <f t="shared" si="357"/>
        <v>4.0078223588712811E-3</v>
      </c>
      <c r="I4429" s="8">
        <f t="shared" si="356"/>
        <v>2.0368659924260091E-3</v>
      </c>
      <c r="J4429" s="10">
        <f t="shared" si="358"/>
        <v>1.0334404287699219</v>
      </c>
      <c r="K4429" s="10">
        <f t="shared" si="359"/>
        <v>0.20150652784072598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-5.8504358259286156E-3</v>
      </c>
      <c r="D4430" s="6">
        <f t="shared" si="354"/>
        <v>3.4227599353309045E-5</v>
      </c>
      <c r="E4430" s="6">
        <f t="shared" si="355"/>
        <v>1.8509373788111902E-4</v>
      </c>
      <c r="F4430" s="24">
        <f>IF(C4411&gt;0,B$6+B$7*E4412+B$8*(H4429*100)^2,B$6+B$7*E4412+B$8*(H4429*100)^2+E4412*$B$9)</f>
        <v>0.16157711868630434</v>
      </c>
      <c r="G4430" s="17">
        <v>6.4309698049087672E-3</v>
      </c>
      <c r="H4430" s="9">
        <f t="shared" si="357"/>
        <v>4.0196656413973584E-3</v>
      </c>
      <c r="I4430" s="8">
        <f t="shared" si="356"/>
        <v>2.4113041635114088E-3</v>
      </c>
      <c r="J4430" s="10">
        <f t="shared" si="358"/>
        <v>0.37495187143793729</v>
      </c>
      <c r="K4430" s="10">
        <f t="shared" si="359"/>
        <v>0.1299501738569715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-5.9953719257795895E-3</v>
      </c>
      <c r="D4431" s="6">
        <f t="shared" si="354"/>
        <v>3.5944484528426062E-5</v>
      </c>
      <c r="E4431" s="6">
        <f t="shared" si="355"/>
        <v>3.4227599353309045E-5</v>
      </c>
      <c r="F4431" s="24">
        <f>IF(C4411&gt;0,B$6+B$7*E4412+B$8*(H4430*100)^2,B$6+B$7*E4412+B$8*(H4430*100)^2+E4412*$B$9)</f>
        <v>0.16242867687380166</v>
      </c>
      <c r="G4431" s="17">
        <v>4.0153467582965136E-3</v>
      </c>
      <c r="H4431" s="9">
        <f t="shared" si="357"/>
        <v>4.0302441225538886E-3</v>
      </c>
      <c r="I4431" s="8">
        <f t="shared" si="356"/>
        <v>1.4897364257374958E-5</v>
      </c>
      <c r="J4431" s="10">
        <f t="shared" si="358"/>
        <v>3.7101065372732774E-3</v>
      </c>
      <c r="K4431" s="10">
        <f t="shared" si="359"/>
        <v>6.8485406627960543E-6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-6.5677581195957542E-3</v>
      </c>
      <c r="D4432" s="6">
        <f t="shared" ref="D4432:D4495" si="361">C4432^2</f>
        <v>4.3135446717515958E-5</v>
      </c>
      <c r="E4432" s="6">
        <f t="shared" si="355"/>
        <v>3.5944484528426062E-5</v>
      </c>
      <c r="F4432" s="24">
        <f>IF(C4411&gt;0,B$6+B$7*E4412+B$8*(H4431*100)^2,B$6+B$7*E4412+B$8*(H4431*100)^2+E4412*$B$9)</f>
        <v>0.16319141754234295</v>
      </c>
      <c r="G4432" s="17">
        <v>2.8480221861729828E-3</v>
      </c>
      <c r="H4432" s="9">
        <f t="shared" si="357"/>
        <v>4.0396957502062325E-3</v>
      </c>
      <c r="I4432" s="8">
        <f t="shared" si="356"/>
        <v>1.1916735640332497E-3</v>
      </c>
      <c r="J4432" s="10">
        <f t="shared" si="358"/>
        <v>0.41842144693210964</v>
      </c>
      <c r="K4432" s="10">
        <f t="shared" si="359"/>
        <v>5.4553676629582659E-2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-8.952340079673389E-3</v>
      </c>
      <c r="D4433" s="6">
        <f t="shared" si="361"/>
        <v>8.0144392902126548E-5</v>
      </c>
      <c r="E4433" s="6">
        <f t="shared" ref="E4433:E4496" si="362">D4432</f>
        <v>4.3135446717515958E-5</v>
      </c>
      <c r="F4433" s="24">
        <f>IF(C4411&gt;0,B$6+B$7*E4412+B$8*(H4432*100)^2,B$6+B$7*E4412+B$8*(H4432*100)^2+E4412*$B$9)</f>
        <v>0.16387460435915541</v>
      </c>
      <c r="G4433" s="17">
        <v>2.4441545071576991E-3</v>
      </c>
      <c r="H4433" s="9">
        <f t="shared" si="357"/>
        <v>4.0481428378844955E-3</v>
      </c>
      <c r="I4433" s="8">
        <f t="shared" si="356"/>
        <v>1.6039883307267964E-3</v>
      </c>
      <c r="J4433" s="10">
        <f t="shared" si="358"/>
        <v>0.65625488324470549</v>
      </c>
      <c r="K4433" s="10">
        <f t="shared" si="359"/>
        <v>0.10833076388268226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-7.7183602689299743E-3</v>
      </c>
      <c r="D4434" s="6">
        <f t="shared" si="361"/>
        <v>5.9573085240996784E-5</v>
      </c>
      <c r="E4434" s="6">
        <f t="shared" si="362"/>
        <v>8.0144392902126548E-5</v>
      </c>
      <c r="F4434" s="24">
        <f>IF(C4433&gt;0,B$6+B$7*E4434+B$8*(G4433*100)^2,B$6+B$7*E4434+B$8*(G4433*100)^2+E4434*$B$9)</f>
        <v>7.1209562525529069E-2</v>
      </c>
      <c r="G4434" s="17">
        <v>2.681647719780481E-3</v>
      </c>
      <c r="H4434" s="9">
        <f t="shared" si="357"/>
        <v>2.6685119922070628E-3</v>
      </c>
      <c r="I4434" s="8">
        <f t="shared" si="356"/>
        <v>1.3135727573418236E-5</v>
      </c>
      <c r="J4434" s="10">
        <f t="shared" si="358"/>
        <v>4.8983792600817543E-3</v>
      </c>
      <c r="K4434" s="10">
        <f t="shared" si="359"/>
        <v>1.2075848608184003E-5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-7.179932355371752E-3</v>
      </c>
      <c r="D4435" s="6">
        <f t="shared" si="361"/>
        <v>5.1551428627714154E-5</v>
      </c>
      <c r="E4435" s="6">
        <f t="shared" si="362"/>
        <v>5.9573085240996784E-5</v>
      </c>
      <c r="F4435" s="24">
        <f>IF(C4433&gt;0,B$6+B$7*E4434+B$8*(H4434*100)^2,B$6+B$7*E4434+B$8*(H4434*100)^2+E4434*$B$9)</f>
        <v>8.1483823709870756E-2</v>
      </c>
      <c r="G4435" s="17">
        <v>3.5412538678700335E-3</v>
      </c>
      <c r="H4435" s="9">
        <f t="shared" si="357"/>
        <v>2.8545371552997998E-3</v>
      </c>
      <c r="I4435" s="8">
        <f t="shared" si="356"/>
        <v>6.867167125702337E-4</v>
      </c>
      <c r="J4435" s="10">
        <f t="shared" si="358"/>
        <v>0.19391908577943182</v>
      </c>
      <c r="K4435" s="10">
        <f t="shared" si="359"/>
        <v>2.4999096756061823E-2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-8.1207300293632441E-3</v>
      </c>
      <c r="D4436" s="6">
        <f t="shared" si="361"/>
        <v>6.5946256209801959E-5</v>
      </c>
      <c r="E4436" s="6">
        <f t="shared" si="362"/>
        <v>5.1551428627714154E-5</v>
      </c>
      <c r="F4436" s="24">
        <f>IF(C4433&gt;0,B$6+B$7*E4434+B$8*(H4435*100)^2,B$6+B$7*E4434+B$8*(H4435*100)^2+E4434*$B$9)</f>
        <v>9.0686479452685598E-2</v>
      </c>
      <c r="G4436" s="17">
        <v>2.7782963035329249E-3</v>
      </c>
      <c r="H4436" s="9">
        <f t="shared" si="357"/>
        <v>3.0114195897065822E-3</v>
      </c>
      <c r="I4436" s="8">
        <f t="shared" si="356"/>
        <v>2.3312328617365726E-4</v>
      </c>
      <c r="J4436" s="10">
        <f t="shared" si="358"/>
        <v>8.3908719842881424E-2</v>
      </c>
      <c r="K4436" s="10">
        <f t="shared" si="359"/>
        <v>3.1606058568005579E-3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-1.0052277413067785E-2</v>
      </c>
      <c r="D4437" s="6">
        <f t="shared" si="361"/>
        <v>1.0104828118927275E-4</v>
      </c>
      <c r="E4437" s="6">
        <f t="shared" si="362"/>
        <v>6.5946256209801959E-5</v>
      </c>
      <c r="F4437" s="24">
        <f>IF(C4433&gt;0,B$6+B$7*E4434+B$8*(H4436*100)^2,B$6+B$7*E4434+B$8*(H4436*100)^2+E4434*$B$9)</f>
        <v>9.8929298201524851E-2</v>
      </c>
      <c r="G4437" s="17">
        <v>1.576899046488824E-3</v>
      </c>
      <c r="H4437" s="9">
        <f t="shared" si="357"/>
        <v>3.145302818514059E-3</v>
      </c>
      <c r="I4437" s="8">
        <f t="shared" si="356"/>
        <v>1.5684037720252351E-3</v>
      </c>
      <c r="J4437" s="10">
        <f t="shared" si="358"/>
        <v>0.9946126706826891</v>
      </c>
      <c r="K4437" s="10">
        <f t="shared" si="359"/>
        <v>0.19180035150128383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-7.4758551104032647E-3</v>
      </c>
      <c r="D4438" s="6">
        <f t="shared" si="361"/>
        <v>5.5888409631742606E-5</v>
      </c>
      <c r="E4438" s="6">
        <f t="shared" si="362"/>
        <v>1.0104828118927275E-4</v>
      </c>
      <c r="F4438" s="24">
        <f>IF(C4433&gt;0,B$6+B$7*E4434+B$8*(H4437*100)^2,B$6+B$7*E4434+B$8*(H4437*100)^2+E4434*$B$9)</f>
        <v>0.10631239095486017</v>
      </c>
      <c r="G4438" s="17">
        <v>2.5581272944075412E-3</v>
      </c>
      <c r="H4438" s="9">
        <f t="shared" si="357"/>
        <v>3.2605580957078524E-3</v>
      </c>
      <c r="I4438" s="8">
        <f t="shared" si="356"/>
        <v>7.0243080130031124E-4</v>
      </c>
      <c r="J4438" s="10">
        <f t="shared" si="358"/>
        <v>0.27458789984217469</v>
      </c>
      <c r="K4438" s="10">
        <f t="shared" si="359"/>
        <v>2.7190220603701798E-2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-9.3414989769466661E-3</v>
      </c>
      <c r="D4439" s="6">
        <f t="shared" si="361"/>
        <v>8.7263603136295608E-5</v>
      </c>
      <c r="E4439" s="6">
        <f t="shared" si="362"/>
        <v>5.5888409631742606E-5</v>
      </c>
      <c r="F4439" s="24">
        <f>IF(C4433&gt;0,B$6+B$7*E4434+B$8*(H4438*100)^2,B$6+B$7*E4434+B$8*(H4438*100)^2+E4434*$B$9)</f>
        <v>0.11292542713402262</v>
      </c>
      <c r="G4439" s="17">
        <v>1.2139637808866268E-3</v>
      </c>
      <c r="H4439" s="9">
        <f t="shared" si="357"/>
        <v>3.3604378752481439E-3</v>
      </c>
      <c r="I4439" s="8">
        <f t="shared" si="356"/>
        <v>2.1464740943615171E-3</v>
      </c>
      <c r="J4439" s="10">
        <f t="shared" si="358"/>
        <v>1.7681533239762928</v>
      </c>
      <c r="K4439" s="10">
        <f t="shared" si="359"/>
        <v>0.37943209382050513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-1.199670907975808E-2</v>
      </c>
      <c r="D4440" s="6">
        <f t="shared" si="361"/>
        <v>1.4392102874434995E-4</v>
      </c>
      <c r="E4440" s="6">
        <f t="shared" si="362"/>
        <v>8.7263603136295608E-5</v>
      </c>
      <c r="F4440" s="24">
        <f>IF(C4433&gt;0,B$6+B$7*E4434+B$8*(H4439*100)^2,B$6+B$7*E4434+B$8*(H4439*100)^2+E4434*$B$9)</f>
        <v>0.11884872363969842</v>
      </c>
      <c r="G4440" s="17">
        <v>4.091133648540018E-3</v>
      </c>
      <c r="H4440" s="9">
        <f t="shared" si="357"/>
        <v>3.447444323548945E-3</v>
      </c>
      <c r="I4440" s="8">
        <f t="shared" si="356"/>
        <v>6.4368932499107292E-4</v>
      </c>
      <c r="J4440" s="10">
        <f t="shared" si="358"/>
        <v>0.15733764288555643</v>
      </c>
      <c r="K4440" s="10">
        <f t="shared" si="359"/>
        <v>1.552600325738851E-2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-1.2160425113882316E-2</v>
      </c>
      <c r="D4441" s="6">
        <f t="shared" si="361"/>
        <v>1.4787593895033974E-4</v>
      </c>
      <c r="E4441" s="6">
        <f t="shared" si="362"/>
        <v>1.4392102874434995E-4</v>
      </c>
      <c r="F4441" s="24">
        <f>IF(C4433&gt;0,B$6+B$7*E4434+B$8*(H4440*100)^2,B$6+B$7*E4434+B$8*(H4440*100)^2+E4434*$B$9)</f>
        <v>0.12415422031983225</v>
      </c>
      <c r="G4441" s="17">
        <v>3.3527976052751332E-3</v>
      </c>
      <c r="H4441" s="9">
        <f t="shared" si="357"/>
        <v>3.5235524732836355E-3</v>
      </c>
      <c r="I4441" s="8">
        <f t="shared" si="356"/>
        <v>1.7075486800850227E-4</v>
      </c>
      <c r="J4441" s="10">
        <f t="shared" si="358"/>
        <v>5.092907121498913E-2</v>
      </c>
      <c r="K4441" s="10">
        <f t="shared" si="359"/>
        <v>1.2136050506916796E-3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-1.9826876453869595E-2</v>
      </c>
      <c r="D4442" s="6">
        <f t="shared" si="361"/>
        <v>3.9310502991700858E-4</v>
      </c>
      <c r="E4442" s="6">
        <f t="shared" si="362"/>
        <v>1.4787593895033974E-4</v>
      </c>
      <c r="F4442" s="24">
        <f>IF(C4433&gt;0,B$6+B$7*E4434+B$8*(H4441*100)^2,B$6+B$7*E4434+B$8*(H4441*100)^2+E4434*$B$9)</f>
        <v>0.1289063536962281</v>
      </c>
      <c r="G4442" s="17">
        <v>3.721967136639102E-3</v>
      </c>
      <c r="H4442" s="9">
        <f t="shared" si="357"/>
        <v>3.5903530981816834E-3</v>
      </c>
      <c r="I4442" s="8">
        <f t="shared" si="356"/>
        <v>1.3161403845741862E-4</v>
      </c>
      <c r="J4442" s="10">
        <f t="shared" si="358"/>
        <v>3.5361418740592308E-2</v>
      </c>
      <c r="K4442" s="10">
        <f t="shared" si="359"/>
        <v>6.5591155625543962E-4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-9.8450899592351215E-3</v>
      </c>
      <c r="D4443" s="6">
        <f t="shared" si="361"/>
        <v>9.6925796305432209E-5</v>
      </c>
      <c r="E4443" s="6">
        <f t="shared" si="362"/>
        <v>3.9310502991700858E-4</v>
      </c>
      <c r="F4443" s="24">
        <f>IF(C4433&gt;0,B$6+B$7*E4434+B$8*(H4442*100)^2,B$6+B$7*E4434+B$8*(H4442*100)^2+E4434*$B$9)</f>
        <v>0.13316283956146591</v>
      </c>
      <c r="G4443" s="17">
        <v>2.6772475462834189E-3</v>
      </c>
      <c r="H4443" s="9">
        <f t="shared" si="357"/>
        <v>3.649148387794965E-3</v>
      </c>
      <c r="I4443" s="8">
        <f t="shared" si="356"/>
        <v>9.7190084151154614E-4</v>
      </c>
      <c r="J4443" s="10">
        <f t="shared" si="358"/>
        <v>0.3630224044320251</v>
      </c>
      <c r="K4443" s="10">
        <f t="shared" si="359"/>
        <v>4.3368245840138098E-2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-4.3250953792613334E-3</v>
      </c>
      <c r="D4444" s="6">
        <f t="shared" si="361"/>
        <v>1.8706450039707737E-5</v>
      </c>
      <c r="E4444" s="6">
        <f t="shared" si="362"/>
        <v>9.6925796305432209E-5</v>
      </c>
      <c r="F4444" s="24">
        <f>IF(C4433&gt;0,B$6+B$7*E4434+B$8*(H4443*100)^2,B$6+B$7*E4434+B$8*(H4443*100)^2+E4434*$B$9)</f>
        <v>0.13697537395095938</v>
      </c>
      <c r="G4444" s="17">
        <v>4.461917555742159E-3</v>
      </c>
      <c r="H4444" s="9">
        <f t="shared" si="357"/>
        <v>3.7010184267436356E-3</v>
      </c>
      <c r="I4444" s="8">
        <f t="shared" si="356"/>
        <v>7.6089912899852345E-4</v>
      </c>
      <c r="J4444" s="10">
        <f t="shared" si="358"/>
        <v>0.17053186651091354</v>
      </c>
      <c r="K4444" s="10">
        <f t="shared" si="359"/>
        <v>1.8621237377701494E-2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-1.025999214598265E-2</v>
      </c>
      <c r="D4445" s="6">
        <f t="shared" si="361"/>
        <v>1.0526743883562567E-4</v>
      </c>
      <c r="E4445" s="6">
        <f t="shared" si="362"/>
        <v>1.8706450039707737E-5</v>
      </c>
      <c r="F4445" s="24">
        <f>IF(C4433&gt;0,B$6+B$7*E4434+B$8*(H4444*100)^2,B$6+B$7*E4434+B$8*(H4444*100)^2+E4434*$B$9)</f>
        <v>0.1403902610036287</v>
      </c>
      <c r="G4445" s="17">
        <v>2.5427190823273352E-3</v>
      </c>
      <c r="H4445" s="9">
        <f t="shared" si="357"/>
        <v>3.7468688394929001E-3</v>
      </c>
      <c r="I4445" s="8">
        <f t="shared" si="356"/>
        <v>1.2041497571655649E-3</v>
      </c>
      <c r="J4445" s="10">
        <f t="shared" si="358"/>
        <v>0.47356775096972725</v>
      </c>
      <c r="K4445" s="10">
        <f t="shared" si="359"/>
        <v>6.6311559440236589E-2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-9.3243234646735382E-3</v>
      </c>
      <c r="D4446" s="6">
        <f t="shared" si="361"/>
        <v>8.6943008073861537E-5</v>
      </c>
      <c r="E4446" s="6">
        <f t="shared" si="362"/>
        <v>1.0526743883562567E-4</v>
      </c>
      <c r="F4446" s="24">
        <f>IF(C4433&gt;0,B$6+B$7*E4434+B$8*(H4445*100)^2,B$6+B$7*E4434+B$8*(H4445*100)^2+E4434*$B$9)</f>
        <v>0.14344897533670461</v>
      </c>
      <c r="G4446" s="17">
        <v>3.0276013903473824E-3</v>
      </c>
      <c r="H4446" s="9">
        <f t="shared" si="357"/>
        <v>3.7874658458751098E-3</v>
      </c>
      <c r="I4446" s="8">
        <f t="shared" si="356"/>
        <v>7.5986445552772737E-4</v>
      </c>
      <c r="J4446" s="10">
        <f t="shared" si="358"/>
        <v>0.25097902846468889</v>
      </c>
      <c r="K4446" s="10">
        <f t="shared" si="359"/>
        <v>2.3300379675925909E-2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-2.302488866192464E-2</v>
      </c>
      <c r="D4447" s="6">
        <f t="shared" si="361"/>
        <v>5.3014549789402591E-4</v>
      </c>
      <c r="E4447" s="6">
        <f t="shared" si="362"/>
        <v>8.6943008073861537E-5</v>
      </c>
      <c r="F4447" s="24">
        <f>IF(C4433&gt;0,B$6+B$7*E4434+B$8*(H4446*100)^2,B$6+B$7*E4434+B$8*(H4446*100)^2+E4434*$B$9)</f>
        <v>0.14618866576484069</v>
      </c>
      <c r="G4447" s="17">
        <v>4.4862389731023964E-3</v>
      </c>
      <c r="H4447" s="9">
        <f t="shared" si="357"/>
        <v>3.8234626422242015E-3</v>
      </c>
      <c r="I4447" s="8">
        <f t="shared" si="356"/>
        <v>6.6277633087819497E-4</v>
      </c>
      <c r="J4447" s="10">
        <f t="shared" si="358"/>
        <v>0.14773540483507974</v>
      </c>
      <c r="K4447" s="10">
        <f t="shared" si="359"/>
        <v>1.3486286342755172E-2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-1.401043683290985E-2</v>
      </c>
      <c r="D4448" s="6">
        <f t="shared" si="361"/>
        <v>1.9629234024895698E-4</v>
      </c>
      <c r="E4448" s="6">
        <f t="shared" si="362"/>
        <v>5.3014549789402591E-4</v>
      </c>
      <c r="F4448" s="24">
        <f>IF(C4433&gt;0,B$6+B$7*E4434+B$8*(H4447*100)^2,B$6+B$7*E4434+B$8*(H4447*100)^2+E4434*$B$9)</f>
        <v>0.14864260648132219</v>
      </c>
      <c r="G4448" s="17">
        <v>4.6782748473539826E-3</v>
      </c>
      <c r="H4448" s="9">
        <f t="shared" si="357"/>
        <v>3.8554196461776016E-3</v>
      </c>
      <c r="I4448" s="8">
        <f t="shared" si="356"/>
        <v>8.2285520117638105E-4</v>
      </c>
      <c r="J4448" s="10">
        <f t="shared" si="358"/>
        <v>0.17588859740504245</v>
      </c>
      <c r="K4448" s="10">
        <f t="shared" si="359"/>
        <v>1.9978619879807757E-2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-9.1518482317319277E-3</v>
      </c>
      <c r="D4449" s="6">
        <f t="shared" si="361"/>
        <v>8.3756326056654809E-5</v>
      </c>
      <c r="E4449" s="6">
        <f t="shared" si="362"/>
        <v>1.9629234024895698E-4</v>
      </c>
      <c r="F4449" s="24">
        <f>IF(C4433&gt;0,B$6+B$7*E4434+B$8*(H4448*100)^2,B$6+B$7*E4434+B$8*(H4448*100)^2+E4434*$B$9)</f>
        <v>0.15084060118107467</v>
      </c>
      <c r="G4449" s="17">
        <v>3.8774777915151458E-3</v>
      </c>
      <c r="H4449" s="9">
        <f t="shared" si="357"/>
        <v>3.8838202994097792E-3</v>
      </c>
      <c r="I4449" s="8">
        <f t="shared" si="356"/>
        <v>6.3425078946333611E-6</v>
      </c>
      <c r="J4449" s="10">
        <f t="shared" si="358"/>
        <v>1.6357302957381971E-3</v>
      </c>
      <c r="K4449" s="10">
        <f t="shared" si="359"/>
        <v>1.334894438542733E-6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-1.5034141584642571E-3</v>
      </c>
      <c r="D4450" s="6">
        <f t="shared" si="361"/>
        <v>2.2602541318707905E-6</v>
      </c>
      <c r="E4450" s="6">
        <f t="shared" si="362"/>
        <v>8.3756326056654809E-5</v>
      </c>
      <c r="F4450" s="24">
        <f>IF(C4433&gt;0,B$6+B$7*E4434+B$8*(H4449*100)^2,B$6+B$7*E4434+B$8*(H4449*100)^2+E4434*$B$9)</f>
        <v>0.15280934503364296</v>
      </c>
      <c r="G4450" s="17">
        <v>3.8798503668097946E-3</v>
      </c>
      <c r="H4450" s="9">
        <f t="shared" si="357"/>
        <v>3.9090835886898476E-3</v>
      </c>
      <c r="I4450" s="8">
        <f t="shared" si="356"/>
        <v>2.9233221880052996E-5</v>
      </c>
      <c r="J4450" s="10">
        <f t="shared" si="358"/>
        <v>7.5346261108749923E-3</v>
      </c>
      <c r="K4450" s="10">
        <f t="shared" si="359"/>
        <v>2.8102529765261508E-5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-1.451724645682087E-2</v>
      </c>
      <c r="D4451" s="6">
        <f t="shared" si="361"/>
        <v>2.1075044468807811E-4</v>
      </c>
      <c r="E4451" s="6">
        <f t="shared" si="362"/>
        <v>2.2602541318707905E-6</v>
      </c>
      <c r="F4451" s="24">
        <f>IF(C4433&gt;0,B$6+B$7*E4434+B$8*(H4450*100)^2,B$6+B$7*E4434+B$8*(H4450*100)^2+E4434*$B$9)</f>
        <v>0.1545727489023884</v>
      </c>
      <c r="G4451" s="17">
        <v>2.7330246067321495E-3</v>
      </c>
      <c r="H4451" s="9">
        <f t="shared" si="357"/>
        <v>3.9315740982765216E-3</v>
      </c>
      <c r="I4451" s="8">
        <f t="shared" si="356"/>
        <v>1.1985494915443722E-3</v>
      </c>
      <c r="J4451" s="10">
        <f t="shared" si="358"/>
        <v>0.43854324933336986</v>
      </c>
      <c r="K4451" s="10">
        <f t="shared" si="359"/>
        <v>5.8778647498893388E-2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-1.1816166287490167E-2</v>
      </c>
      <c r="D4452" s="6">
        <f t="shared" si="361"/>
        <v>1.3962178573361916E-4</v>
      </c>
      <c r="E4452" s="6">
        <f t="shared" si="362"/>
        <v>2.1075044468807811E-4</v>
      </c>
      <c r="F4452" s="24">
        <f>IF(C4433&gt;0,B$6+B$7*E4434+B$8*(H4451*100)^2,B$6+B$7*E4434+B$8*(H4451*100)^2+E4434*$B$9)</f>
        <v>0.15615222974762369</v>
      </c>
      <c r="G4452" s="17">
        <v>3.1042807484261258E-3</v>
      </c>
      <c r="H4452" s="9">
        <f t="shared" si="357"/>
        <v>3.9516101749492404E-3</v>
      </c>
      <c r="I4452" s="8">
        <f t="shared" si="356"/>
        <v>8.4732942652311453E-4</v>
      </c>
      <c r="J4452" s="10">
        <f t="shared" si="358"/>
        <v>0.2729551529618291</v>
      </c>
      <c r="K4452" s="10">
        <f t="shared" si="359"/>
        <v>2.6914719278648747E-2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-9.111395862295554E-3</v>
      </c>
      <c r="D4453" s="6">
        <f t="shared" si="361"/>
        <v>8.3017534559456536E-5</v>
      </c>
      <c r="E4453" s="6">
        <f t="shared" si="362"/>
        <v>1.3962178573361916E-4</v>
      </c>
      <c r="F4453" s="24">
        <f>IF(C4433&gt;0,B$6+B$7*E4434+B$8*(H4452*100)^2,B$6+B$7*E4434+B$8*(H4452*100)^2+E4434*$B$9)</f>
        <v>0.15756697074070089</v>
      </c>
      <c r="G4453" s="17">
        <v>4.1626382623530175E-3</v>
      </c>
      <c r="H4453" s="9">
        <f t="shared" si="357"/>
        <v>3.9694706289466466E-3</v>
      </c>
      <c r="I4453" s="8">
        <f t="shared" si="356"/>
        <v>1.9316763340637092E-4</v>
      </c>
      <c r="J4453" s="10">
        <f t="shared" si="358"/>
        <v>4.640509725607983E-2</v>
      </c>
      <c r="K4453" s="10">
        <f t="shared" si="359"/>
        <v>1.1469955544081145E-3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-1.0741599320613726E-2</v>
      </c>
      <c r="D4454" s="6">
        <f t="shared" si="361"/>
        <v>1.1538195596460926E-4</v>
      </c>
      <c r="E4454" s="6">
        <f t="shared" si="362"/>
        <v>8.3017534559456536E-5</v>
      </c>
      <c r="F4454" s="24">
        <f>IF(C4433&gt;0,B$6+B$7*E4434+B$8*(H4453*100)^2,B$6+B$7*E4434+B$8*(H4453*100)^2+E4434*$B$9)</f>
        <v>0.1588341542482001</v>
      </c>
      <c r="G4454" s="17">
        <v>2.8949129306437603E-3</v>
      </c>
      <c r="H4454" s="9">
        <f t="shared" si="357"/>
        <v>3.9854002841396008E-3</v>
      </c>
      <c r="I4454" s="8">
        <f t="shared" si="356"/>
        <v>1.0904873534958405E-3</v>
      </c>
      <c r="J4454" s="10">
        <f t="shared" si="358"/>
        <v>0.37669089869771727</v>
      </c>
      <c r="K4454" s="10">
        <f t="shared" si="359"/>
        <v>4.6062186223483126E-2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-7.8911671503394606E-3</v>
      </c>
      <c r="D4455" s="6">
        <f t="shared" si="361"/>
        <v>6.2270518994596606E-5</v>
      </c>
      <c r="E4455" s="6">
        <f t="shared" si="362"/>
        <v>1.1538195596460926E-4</v>
      </c>
      <c r="F4455" s="24">
        <f>IF(C4433&gt;0,B$6+B$7*E4434+B$8*(H4454*100)^2,B$6+B$7*E4434+B$8*(H4454*100)^2+E4434*$B$9)</f>
        <v>0.1599691705158672</v>
      </c>
      <c r="G4455" s="17">
        <v>6.5815742025389411E-3</v>
      </c>
      <c r="H4455" s="9">
        <f t="shared" si="357"/>
        <v>3.9996146128829365E-3</v>
      </c>
      <c r="I4455" s="8">
        <f t="shared" si="356"/>
        <v>2.5819595896560046E-3</v>
      </c>
      <c r="J4455" s="10">
        <f t="shared" si="358"/>
        <v>0.39230122007284746</v>
      </c>
      <c r="K4455" s="10">
        <f t="shared" si="359"/>
        <v>0.14747614674689191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-9.2631667474426388E-3</v>
      </c>
      <c r="D4456" s="6">
        <f t="shared" si="361"/>
        <v>8.5806258190927037E-5</v>
      </c>
      <c r="E4456" s="6">
        <f t="shared" si="362"/>
        <v>6.2270518994596606E-5</v>
      </c>
      <c r="F4456" s="24">
        <f>IF(C4455&gt;0,B$6+B$7*E4456+B$8*(G4455*100)^2,B$6+B$7*E4456+B$8*(G4455*100)^2+E4456*$B$9)</f>
        <v>0.4056925369236295</v>
      </c>
      <c r="G4456" s="17">
        <v>2.1055869654554669E-3</v>
      </c>
      <c r="H4456" s="9">
        <f t="shared" si="357"/>
        <v>6.3693997905896081E-3</v>
      </c>
      <c r="I4456" s="8">
        <f t="shared" si="356"/>
        <v>4.2638128251341412E-3</v>
      </c>
      <c r="J4456" s="10">
        <f t="shared" si="358"/>
        <v>2.0249996295982107</v>
      </c>
      <c r="K4456" s="10">
        <f t="shared" si="359"/>
        <v>0.43748952191092894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-7.9603430802608552E-3</v>
      </c>
      <c r="D4457" s="6">
        <f t="shared" si="361"/>
        <v>6.3367061955456883E-5</v>
      </c>
      <c r="E4457" s="6">
        <f t="shared" si="362"/>
        <v>8.5806258190927037E-5</v>
      </c>
      <c r="F4457" s="24">
        <f>IF(C4456&gt;0,B$6+B$7*E4457+B$8*(G4456*100)^2,B$6+B$7*E4457+B$8*(G4456*100)^2+E4457*$B$9)</f>
        <v>5.7412346644462507E-2</v>
      </c>
      <c r="G4457" s="17">
        <v>3.0040203616583301E-3</v>
      </c>
      <c r="H4457" s="9">
        <f t="shared" si="357"/>
        <v>2.3960873657791052E-3</v>
      </c>
      <c r="I4457" s="8">
        <f t="shared" si="356"/>
        <v>6.0793299587922484E-4</v>
      </c>
      <c r="J4457" s="10">
        <f t="shared" si="358"/>
        <v>0.20237312757215248</v>
      </c>
      <c r="K4457" s="10">
        <f t="shared" si="359"/>
        <v>2.7604674746507074E-2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-8.7036938573162286E-3</v>
      </c>
      <c r="D4458" s="6">
        <f t="shared" si="361"/>
        <v>7.5754286761884251E-5</v>
      </c>
      <c r="E4458" s="6">
        <f t="shared" si="362"/>
        <v>6.3367061955456883E-5</v>
      </c>
      <c r="F4458" s="24">
        <f>IF(C4456&gt;0,B$6+B$7*E4457+B$8*(H4457*100)^2,B$6+B$7*E4457+B$8*(H4457*100)^2+E4457*$B$9)</f>
        <v>6.9125757660215059E-2</v>
      </c>
      <c r="G4458" s="17">
        <v>2.7751497771891635E-3</v>
      </c>
      <c r="H4458" s="9">
        <f t="shared" si="357"/>
        <v>2.6291777737577019E-3</v>
      </c>
      <c r="I4458" s="8">
        <f t="shared" si="356"/>
        <v>1.4597200343146157E-4</v>
      </c>
      <c r="J4458" s="10">
        <f t="shared" si="358"/>
        <v>5.259968475622627E-2</v>
      </c>
      <c r="K4458" s="10">
        <f t="shared" si="359"/>
        <v>1.4864645765526596E-3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-2.1210908751371722E-2</v>
      </c>
      <c r="D4459" s="6">
        <f t="shared" si="361"/>
        <v>4.4990265005901754E-4</v>
      </c>
      <c r="E4459" s="6">
        <f t="shared" si="362"/>
        <v>7.5754286761884251E-5</v>
      </c>
      <c r="F4459" s="24">
        <f>IF(C4456&gt;0,B$6+B$7*E4457+B$8*(H4458*100)^2,B$6+B$7*E4457+B$8*(H4458*100)^2+E4457*$B$9)</f>
        <v>7.9617459907024624E-2</v>
      </c>
      <c r="G4459" s="17">
        <v>6.1664444022318382E-3</v>
      </c>
      <c r="H4459" s="9">
        <f t="shared" si="357"/>
        <v>2.8216566039655612E-3</v>
      </c>
      <c r="I4459" s="8">
        <f t="shared" si="356"/>
        <v>3.344787798266277E-3</v>
      </c>
      <c r="J4459" s="10">
        <f t="shared" si="358"/>
        <v>0.54241757163263948</v>
      </c>
      <c r="K4459" s="10">
        <f t="shared" si="359"/>
        <v>0.40360036443007341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-8.0055592297863208E-3</v>
      </c>
      <c r="D4460" s="6">
        <f t="shared" si="361"/>
        <v>6.4088978581616944E-5</v>
      </c>
      <c r="E4460" s="6">
        <f t="shared" si="362"/>
        <v>4.4990265005901754E-4</v>
      </c>
      <c r="F4460" s="24">
        <f>IF(C4456&gt;0,B$6+B$7*E4457+B$8*(H4459*100)^2,B$6+B$7*E4457+B$8*(H4459*100)^2+E4457*$B$9)</f>
        <v>8.9014877609491949E-2</v>
      </c>
      <c r="G4460" s="17">
        <v>3.3563948076896083E-3</v>
      </c>
      <c r="H4460" s="9">
        <f t="shared" si="357"/>
        <v>2.9835361169171714E-3</v>
      </c>
      <c r="I4460" s="8">
        <f t="shared" si="356"/>
        <v>3.7285869077243686E-4</v>
      </c>
      <c r="J4460" s="10">
        <f t="shared" si="358"/>
        <v>0.1110890440892727</v>
      </c>
      <c r="K4460" s="10">
        <f t="shared" si="359"/>
        <v>7.2138615538461792E-3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-1.1548867223330388E-2</v>
      </c>
      <c r="D4461" s="6">
        <f t="shared" si="361"/>
        <v>1.3337633414211496E-4</v>
      </c>
      <c r="E4461" s="6">
        <f t="shared" si="362"/>
        <v>6.4088978581616944E-5</v>
      </c>
      <c r="F4461" s="24">
        <f>IF(C4456&gt;0,B$6+B$7*E4457+B$8*(H4460*100)^2,B$6+B$7*E4457+B$8*(H4460*100)^2+E4457*$B$9)</f>
        <v>9.7432144645591912E-2</v>
      </c>
      <c r="G4461" s="17">
        <v>3.0750293952191026E-3</v>
      </c>
      <c r="H4461" s="9">
        <f t="shared" si="357"/>
        <v>3.1214122548229978E-3</v>
      </c>
      <c r="I4461" s="8">
        <f t="shared" si="356"/>
        <v>4.6382859603895203E-5</v>
      </c>
      <c r="J4461" s="10">
        <f t="shared" si="358"/>
        <v>1.5083712590197963E-2</v>
      </c>
      <c r="K4461" s="10">
        <f t="shared" si="359"/>
        <v>1.115095199455407E-4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-9.9029830502807507E-3</v>
      </c>
      <c r="D4462" s="6">
        <f t="shared" si="361"/>
        <v>9.8069073294147836E-5</v>
      </c>
      <c r="E4462" s="6">
        <f t="shared" si="362"/>
        <v>1.3337633414211496E-4</v>
      </c>
      <c r="F4462" s="24">
        <f>IF(C4456&gt;0,B$6+B$7*E4457+B$8*(H4461*100)^2,B$6+B$7*E4457+B$8*(H4461*100)^2+E4457*$B$9)</f>
        <v>0.10497149072982667</v>
      </c>
      <c r="G4462" s="17">
        <v>3.5265936266547001E-3</v>
      </c>
      <c r="H4462" s="9">
        <f t="shared" si="357"/>
        <v>3.2399304117500223E-3</v>
      </c>
      <c r="I4462" s="8">
        <f t="shared" si="356"/>
        <v>2.8666321490467776E-4</v>
      </c>
      <c r="J4462" s="10">
        <f t="shared" si="358"/>
        <v>8.1286148973337843E-2</v>
      </c>
      <c r="K4462" s="10">
        <f t="shared" si="359"/>
        <v>3.6976261679979583E-3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1.3382019485017847E-3</v>
      </c>
      <c r="D4463" s="6">
        <f t="shared" si="361"/>
        <v>1.7907844549739733E-6</v>
      </c>
      <c r="E4463" s="6">
        <f t="shared" si="362"/>
        <v>9.8069073294147836E-5</v>
      </c>
      <c r="F4463" s="24">
        <f>IF(C4456&gt;0,B$6+B$7*E4457+B$8*(H4462*100)^2,B$6+B$7*E4457+B$8*(H4462*100)^2+E4457*$B$9)</f>
        <v>0.11172448301747576</v>
      </c>
      <c r="G4463" s="17">
        <v>6.5410676352390838E-3</v>
      </c>
      <c r="H4463" s="9">
        <f t="shared" si="357"/>
        <v>3.3425212492589444E-3</v>
      </c>
      <c r="I4463" s="8">
        <f t="shared" si="356"/>
        <v>3.1985463859801394E-3</v>
      </c>
      <c r="J4463" s="10">
        <f t="shared" si="358"/>
        <v>0.48899454406317705</v>
      </c>
      <c r="K4463" s="10">
        <f t="shared" si="359"/>
        <v>0.28555125650847391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-7.7161374497993675E-3</v>
      </c>
      <c r="D4464" s="6">
        <f t="shared" si="361"/>
        <v>5.9538777144196291E-5</v>
      </c>
      <c r="E4464" s="6">
        <f t="shared" si="362"/>
        <v>1.7907844549739733E-6</v>
      </c>
      <c r="F4464" s="24">
        <f>IF(C4456&gt;0,B$6+B$7*E4457+B$8*(H4463*100)^2,B$6+B$7*E4457+B$8*(H4463*100)^2+E4457*$B$9)</f>
        <v>0.11777313820952301</v>
      </c>
      <c r="G4464" s="17">
        <v>1.9748304824731E-3</v>
      </c>
      <c r="H4464" s="9">
        <f t="shared" si="357"/>
        <v>3.431809117790834E-3</v>
      </c>
      <c r="I4464" s="8">
        <f t="shared" si="356"/>
        <v>1.456978635317734E-3</v>
      </c>
      <c r="J4464" s="10">
        <f t="shared" si="358"/>
        <v>0.73777402579544193</v>
      </c>
      <c r="K4464" s="10">
        <f t="shared" si="359"/>
        <v>0.12805381147573791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-8.7238955599095551E-3</v>
      </c>
      <c r="D4465" s="6">
        <f t="shared" si="361"/>
        <v>7.6106353740209643E-5</v>
      </c>
      <c r="E4465" s="6">
        <f t="shared" si="362"/>
        <v>5.9538777144196291E-5</v>
      </c>
      <c r="F4465" s="24">
        <f>IF(C4456&gt;0,B$6+B$7*E4457+B$8*(H4464*100)^2,B$6+B$7*E4457+B$8*(H4464*100)^2+E4457*$B$9)</f>
        <v>0.12319091866503976</v>
      </c>
      <c r="G4465" s="17">
        <v>1.4864366994670321E-3</v>
      </c>
      <c r="H4465" s="9">
        <f t="shared" si="357"/>
        <v>3.5098563883019453E-3</v>
      </c>
      <c r="I4465" s="8">
        <f t="shared" si="356"/>
        <v>2.023419688834913E-3</v>
      </c>
      <c r="J4465" s="10">
        <f t="shared" si="358"/>
        <v>1.3612552014898571</v>
      </c>
      <c r="K4465" s="10">
        <f t="shared" si="359"/>
        <v>0.28269690950414694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-8.4576599777009247E-3</v>
      </c>
      <c r="D4466" s="6">
        <f t="shared" si="361"/>
        <v>7.1532012298404014E-5</v>
      </c>
      <c r="E4466" s="6">
        <f t="shared" si="362"/>
        <v>7.6106353740209643E-5</v>
      </c>
      <c r="F4466" s="24">
        <f>IF(C4456&gt;0,B$6+B$7*E4457+B$8*(H4465*100)^2,B$6+B$7*E4457+B$8*(H4465*100)^2+E4457*$B$9)</f>
        <v>0.12804362461904609</v>
      </c>
      <c r="G4466" s="17">
        <v>2.0315594747650008E-3</v>
      </c>
      <c r="H4466" s="9">
        <f t="shared" si="357"/>
        <v>3.5783183846472642E-3</v>
      </c>
      <c r="I4466" s="8">
        <f t="shared" si="356"/>
        <v>1.5467589098822634E-3</v>
      </c>
      <c r="J4466" s="10">
        <f t="shared" si="358"/>
        <v>0.76136531029256904</v>
      </c>
      <c r="K4466" s="10">
        <f t="shared" si="359"/>
        <v>0.13383064872559602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-7.5831227266857041E-3</v>
      </c>
      <c r="D4467" s="6">
        <f t="shared" si="361"/>
        <v>5.7503750287977229E-5</v>
      </c>
      <c r="E4467" s="6">
        <f t="shared" si="362"/>
        <v>7.1532012298404014E-5</v>
      </c>
      <c r="F4467" s="24">
        <f>IF(C4456&gt;0,B$6+B$7*E4457+B$8*(H4466*100)^2,B$6+B$7*E4457+B$8*(H4466*100)^2+E4457*$B$9)</f>
        <v>0.13239019334204957</v>
      </c>
      <c r="G4467" s="17">
        <v>2.9518328271615421E-3</v>
      </c>
      <c r="H4467" s="9">
        <f t="shared" si="357"/>
        <v>3.6385463215692277E-3</v>
      </c>
      <c r="I4467" s="8">
        <f t="shared" si="356"/>
        <v>6.8671349440768562E-4</v>
      </c>
      <c r="J4467" s="10">
        <f t="shared" si="358"/>
        <v>0.23263969696685824</v>
      </c>
      <c r="K4467" s="10">
        <f t="shared" si="359"/>
        <v>2.0425038700226494E-2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-7.6744284178053637E-3</v>
      </c>
      <c r="D4468" s="6">
        <f t="shared" si="361"/>
        <v>5.8896851540018538E-5</v>
      </c>
      <c r="E4468" s="6">
        <f t="shared" si="362"/>
        <v>5.7503750287977229E-5</v>
      </c>
      <c r="F4468" s="24">
        <f>IF(C4456&gt;0,B$6+B$7*E4457+B$8*(H4467*100)^2,B$6+B$7*E4457+B$8*(H4467*100)^2+E4457*$B$9)</f>
        <v>0.1362834149472438</v>
      </c>
      <c r="G4468" s="17">
        <v>2.3853317827177462E-3</v>
      </c>
      <c r="H4468" s="9">
        <f t="shared" si="357"/>
        <v>3.6916583664695166E-3</v>
      </c>
      <c r="I4468" s="8">
        <f t="shared" si="356"/>
        <v>1.3063265837517705E-3</v>
      </c>
      <c r="J4468" s="10">
        <f t="shared" si="358"/>
        <v>0.5476498461205247</v>
      </c>
      <c r="K4468" s="10">
        <f t="shared" si="359"/>
        <v>8.2878539564213538E-2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-8.7349313501626259E-3</v>
      </c>
      <c r="D4469" s="6">
        <f t="shared" si="361"/>
        <v>7.6299025692053881E-5</v>
      </c>
      <c r="E4469" s="6">
        <f t="shared" si="362"/>
        <v>5.8896851540018538E-5</v>
      </c>
      <c r="F4469" s="24">
        <f>IF(C4456&gt;0,B$6+B$7*E4457+B$8*(H4468*100)^2,B$6+B$7*E4457+B$8*(H4468*100)^2+E4457*$B$9)</f>
        <v>0.13977057353901626</v>
      </c>
      <c r="G4469" s="17">
        <v>1.4865426674716565E-3</v>
      </c>
      <c r="H4469" s="9">
        <f t="shared" si="357"/>
        <v>3.7385902896548621E-3</v>
      </c>
      <c r="I4469" s="8">
        <f t="shared" si="356"/>
        <v>2.2520476221832056E-3</v>
      </c>
      <c r="J4469" s="10">
        <f t="shared" si="358"/>
        <v>1.5149565979249935</v>
      </c>
      <c r="K4469" s="10">
        <f t="shared" si="359"/>
        <v>0.31987672209428397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-8.6337243988894134E-3</v>
      </c>
      <c r="D4470" s="6">
        <f t="shared" si="361"/>
        <v>7.4541196995978358E-5</v>
      </c>
      <c r="E4470" s="6">
        <f t="shared" si="362"/>
        <v>7.6299025692053881E-5</v>
      </c>
      <c r="F4470" s="24">
        <f>IF(C4456&gt;0,B$6+B$7*E4457+B$8*(H4469*100)^2,B$6+B$7*E4457+B$8*(H4469*100)^2+E4457*$B$9)</f>
        <v>0.14289402148966684</v>
      </c>
      <c r="G4470" s="17">
        <v>2.8391745893284457E-3</v>
      </c>
      <c r="H4470" s="9">
        <f t="shared" si="357"/>
        <v>3.7801325570628718E-3</v>
      </c>
      <c r="I4470" s="8">
        <f t="shared" si="356"/>
        <v>9.4095796773442609E-4</v>
      </c>
      <c r="J4470" s="10">
        <f t="shared" si="358"/>
        <v>0.33141955104528892</v>
      </c>
      <c r="K4470" s="10">
        <f t="shared" si="359"/>
        <v>3.7323754554882127E-2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-1.2883615403239901E-2</v>
      </c>
      <c r="D4471" s="6">
        <f t="shared" si="361"/>
        <v>1.6598754585860043E-4</v>
      </c>
      <c r="E4471" s="6">
        <f t="shared" si="362"/>
        <v>7.4541196995978358E-5</v>
      </c>
      <c r="F4471" s="24">
        <f>IF(C4456&gt;0,B$6+B$7*E4457+B$8*(H4470*100)^2,B$6+B$7*E4457+B$8*(H4470*100)^2+E4457*$B$9)</f>
        <v>0.1456916938190646</v>
      </c>
      <c r="G4471" s="17">
        <v>1.3040151494498663E-3</v>
      </c>
      <c r="H4471" s="9">
        <f t="shared" si="357"/>
        <v>3.816958132060982E-3</v>
      </c>
      <c r="I4471" s="8">
        <f t="shared" si="356"/>
        <v>2.5129429826111155E-3</v>
      </c>
      <c r="J4471" s="10">
        <f t="shared" si="358"/>
        <v>1.9270811260676441</v>
      </c>
      <c r="K4471" s="10">
        <f t="shared" si="359"/>
        <v>0.41564299208120881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-1.0931262783586601E-2</v>
      </c>
      <c r="D4472" s="6">
        <f t="shared" si="361"/>
        <v>1.1949250604382548E-4</v>
      </c>
      <c r="E4472" s="6">
        <f t="shared" si="362"/>
        <v>1.6598754585860043E-4</v>
      </c>
      <c r="F4472" s="24">
        <f>IF(C4456&gt;0,B$6+B$7*E4457+B$8*(H4471*100)^2,B$6+B$7*E4457+B$8*(H4471*100)^2+E4457*$B$9)</f>
        <v>0.14819756892450614</v>
      </c>
      <c r="G4472" s="17">
        <v>2.2491448760302455E-3</v>
      </c>
      <c r="H4472" s="9">
        <f t="shared" si="357"/>
        <v>3.8496437357826525E-3</v>
      </c>
      <c r="I4472" s="8">
        <f t="shared" si="356"/>
        <v>1.600498859752407E-3</v>
      </c>
      <c r="J4472" s="10">
        <f t="shared" si="358"/>
        <v>0.71160327500881015</v>
      </c>
      <c r="K4472" s="10">
        <f t="shared" si="359"/>
        <v>0.12167805729565062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-1.2896649619081881E-2</v>
      </c>
      <c r="D4473" s="6">
        <f t="shared" si="361"/>
        <v>1.6632357139736482E-4</v>
      </c>
      <c r="E4473" s="6">
        <f t="shared" si="362"/>
        <v>1.1949250604382548E-4</v>
      </c>
      <c r="F4473" s="24">
        <f>IF(C4456&gt;0,B$6+B$7*E4457+B$8*(H4472*100)^2,B$6+B$7*E4457+B$8*(H4472*100)^2+E4457*$B$9)</f>
        <v>0.15044208125645014</v>
      </c>
      <c r="G4473" s="17">
        <v>4.431436458172287E-3</v>
      </c>
      <c r="H4473" s="9">
        <f t="shared" si="357"/>
        <v>3.8786863917626823E-3</v>
      </c>
      <c r="I4473" s="8">
        <f t="shared" si="356"/>
        <v>5.5275006640960467E-4</v>
      </c>
      <c r="J4473" s="10">
        <f t="shared" si="358"/>
        <v>0.12473383554676587</v>
      </c>
      <c r="K4473" s="10">
        <f t="shared" si="359"/>
        <v>9.2823542726749864E-3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-1.1028013604280136E-2</v>
      </c>
      <c r="D4474" s="6">
        <f t="shared" si="361"/>
        <v>1.2161708405618776E-4</v>
      </c>
      <c r="E4474" s="6">
        <f t="shared" si="362"/>
        <v>1.6632357139736482E-4</v>
      </c>
      <c r="F4474" s="24">
        <f>IF(C4456&gt;0,B$6+B$7*E4457+B$8*(H4473*100)^2,B$6+B$7*E4457+B$8*(H4473*100)^2+E4457*$B$9)</f>
        <v>0.15245249095217239</v>
      </c>
      <c r="G4474" s="17">
        <v>3.0019847687925956E-3</v>
      </c>
      <c r="H4474" s="9">
        <f t="shared" si="357"/>
        <v>3.9045164995447569E-3</v>
      </c>
      <c r="I4474" s="8">
        <f t="shared" si="356"/>
        <v>9.0253173075216129E-4</v>
      </c>
      <c r="J4474" s="10">
        <f t="shared" si="358"/>
        <v>0.30064500664177635</v>
      </c>
      <c r="K4474" s="10">
        <f t="shared" si="359"/>
        <v>3.1709598143021323E-2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-7.9726895002316805E-3</v>
      </c>
      <c r="D4475" s="6">
        <f t="shared" si="361"/>
        <v>6.3563777867104484E-5</v>
      </c>
      <c r="E4475" s="6">
        <f t="shared" si="362"/>
        <v>1.2161708405618776E-4</v>
      </c>
      <c r="F4475" s="24">
        <f>IF(C4456&gt;0,B$6+B$7*E4457+B$8*(H4474*100)^2,B$6+B$7*E4457+B$8*(H4474*100)^2+E4457*$B$9)</f>
        <v>0.1542532149166308</v>
      </c>
      <c r="G4475" s="17">
        <v>4.2062588343465598E-3</v>
      </c>
      <c r="H4475" s="9">
        <f t="shared" si="357"/>
        <v>3.9275083057408143E-3</v>
      </c>
      <c r="I4475" s="8">
        <f t="shared" si="356"/>
        <v>2.7875052860574547E-4</v>
      </c>
      <c r="J4475" s="10">
        <f t="shared" si="358"/>
        <v>6.6270417390766501E-2</v>
      </c>
      <c r="K4475" s="10">
        <f t="shared" si="359"/>
        <v>2.4054776826651914E-3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-8.6893308147906467E-3</v>
      </c>
      <c r="D4476" s="6">
        <f t="shared" si="361"/>
        <v>7.5504470008870285E-5</v>
      </c>
      <c r="E4476" s="6">
        <f t="shared" si="362"/>
        <v>6.3563777867104484E-5</v>
      </c>
      <c r="F4476" s="24">
        <f>IF(C4456&gt;0,B$6+B$7*E4457+B$8*(H4475*100)^2,B$6+B$7*E4457+B$8*(H4475*100)^2+E4457*$B$9)</f>
        <v>0.15586612337159622</v>
      </c>
      <c r="G4476" s="17">
        <v>2.961858197229379E-3</v>
      </c>
      <c r="H4476" s="9">
        <f t="shared" si="357"/>
        <v>3.947988391213888E-3</v>
      </c>
      <c r="I4476" s="8">
        <f t="shared" si="356"/>
        <v>9.86130193984509E-4</v>
      </c>
      <c r="J4476" s="10">
        <f t="shared" si="358"/>
        <v>0.33294308110596521</v>
      </c>
      <c r="K4476" s="10">
        <f t="shared" si="359"/>
        <v>3.7608921586337996E-2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-9.433127626059053E-3</v>
      </c>
      <c r="D4477" s="6">
        <f t="shared" si="361"/>
        <v>8.8983896809518504E-5</v>
      </c>
      <c r="E4477" s="6">
        <f t="shared" si="362"/>
        <v>7.5504470008870285E-5</v>
      </c>
      <c r="F4477" s="24">
        <f>IF(C4456&gt;0,B$6+B$7*E4457+B$8*(H4476*100)^2,B$6+B$7*E4457+B$8*(H4476*100)^2+E4457*$B$9)</f>
        <v>0.15731080547470874</v>
      </c>
      <c r="G4477" s="17">
        <v>2.2028053554138268E-3</v>
      </c>
      <c r="H4477" s="9">
        <f t="shared" si="357"/>
        <v>3.9662426233742784E-3</v>
      </c>
      <c r="I4477" s="8">
        <f t="shared" si="356"/>
        <v>1.7634372679604516E-3</v>
      </c>
      <c r="J4477" s="10">
        <f t="shared" si="358"/>
        <v>0.80054157469086329</v>
      </c>
      <c r="K4477" s="10">
        <f t="shared" si="359"/>
        <v>0.14347594762672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-3.7161375413925571E-3</v>
      </c>
      <c r="D4478" s="6">
        <f t="shared" si="361"/>
        <v>1.3809678226547119E-5</v>
      </c>
      <c r="E4478" s="6">
        <f t="shared" si="362"/>
        <v>8.8983896809518504E-5</v>
      </c>
      <c r="F4478" s="24">
        <f>IF(C4456&gt;0,B$6+B$7*E4457+B$8*(H4477*100)^2,B$6+B$7*E4457+B$8*(H4477*100)^2+E4457*$B$9)</f>
        <v>0.15860480723446665</v>
      </c>
      <c r="G4478" s="17">
        <v>2.8351932143171727E-3</v>
      </c>
      <c r="H4478" s="9">
        <f t="shared" si="357"/>
        <v>3.9825219049550329E-3</v>
      </c>
      <c r="I4478" s="8">
        <f t="shared" si="356"/>
        <v>1.1473286906378602E-3</v>
      </c>
      <c r="J4478" s="10">
        <f t="shared" si="358"/>
        <v>0.40467389835869888</v>
      </c>
      <c r="K4478" s="10">
        <f t="shared" si="359"/>
        <v>5.1714181934621184E-2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-6.7800102602896201E-3</v>
      </c>
      <c r="D4479" s="6">
        <f t="shared" si="361"/>
        <v>4.5968539129632523E-5</v>
      </c>
      <c r="E4479" s="6">
        <f t="shared" si="362"/>
        <v>1.3809678226547119E-5</v>
      </c>
      <c r="F4479" s="24">
        <f>IF(C4478&gt;0,B$6+B$7*E4479+B$8*(G4478*100)^2,B$6+B$7*E4479+B$8*(G4478*100)^2+E4479*$B$9)</f>
        <v>8.9699481709707957E-2</v>
      </c>
      <c r="G4479" s="17">
        <v>1.6208624920247151E-3</v>
      </c>
      <c r="H4479" s="9">
        <f t="shared" si="357"/>
        <v>2.9949871737573091E-3</v>
      </c>
      <c r="I4479" s="8">
        <f t="shared" si="356"/>
        <v>1.374124681732594E-3</v>
      </c>
      <c r="J4479" s="10">
        <f t="shared" si="358"/>
        <v>0.84777375532707511</v>
      </c>
      <c r="K4479" s="10">
        <f t="shared" si="359"/>
        <v>0.15517333644349396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-9.6183556266629128E-3</v>
      </c>
      <c r="D4480" s="6">
        <f t="shared" si="361"/>
        <v>9.2512764960958114E-5</v>
      </c>
      <c r="E4480" s="6">
        <f t="shared" si="362"/>
        <v>4.5968539129632523E-5</v>
      </c>
      <c r="F4480" s="24">
        <f>IF(C4478&gt;0,B$6+B$7*E4479+B$8*(H4479*100)^2,B$6+B$7*E4479+B$8*(H4479*100)^2+E4479*$B$9)</f>
        <v>9.804407019869002E-2</v>
      </c>
      <c r="G4480" s="17">
        <v>1.532867060417067E-3</v>
      </c>
      <c r="H4480" s="9">
        <f t="shared" si="357"/>
        <v>3.1311989748128433E-3</v>
      </c>
      <c r="I4480" s="8">
        <f t="shared" si="356"/>
        <v>1.5983319143957763E-3</v>
      </c>
      <c r="J4480" s="10">
        <f t="shared" si="358"/>
        <v>1.0427074569407848</v>
      </c>
      <c r="K4480" s="10">
        <f t="shared" si="359"/>
        <v>0.2038224726556086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-5.4930603075064562E-3</v>
      </c>
      <c r="D4481" s="6">
        <f t="shared" si="361"/>
        <v>3.0173711541902923E-5</v>
      </c>
      <c r="E4481" s="6">
        <f t="shared" si="362"/>
        <v>9.2512764960958114E-5</v>
      </c>
      <c r="F4481" s="24">
        <f>IF(C4478&gt;0,B$6+B$7*E4479+B$8*(H4480*100)^2,B$6+B$7*E4479+B$8*(H4480*100)^2+E4479*$B$9)</f>
        <v>0.10551831810827125</v>
      </c>
      <c r="G4481" s="17">
        <v>2.5226111435335051E-3</v>
      </c>
      <c r="H4481" s="9">
        <f t="shared" si="357"/>
        <v>3.2483583254972232E-3</v>
      </c>
      <c r="I4481" s="8">
        <f t="shared" si="356"/>
        <v>7.2574718196371808E-4</v>
      </c>
      <c r="J4481" s="10">
        <f t="shared" si="358"/>
        <v>0.28769681122836077</v>
      </c>
      <c r="K4481" s="10">
        <f t="shared" si="359"/>
        <v>2.9435523622450166E-2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-1.0575553836024671E-2</v>
      </c>
      <c r="D4482" s="6">
        <f t="shared" si="361"/>
        <v>1.1184233893865613E-4</v>
      </c>
      <c r="E4482" s="6">
        <f t="shared" si="362"/>
        <v>3.0173711541902923E-5</v>
      </c>
      <c r="F4482" s="24">
        <f>IF(C4478&gt;0,B$6+B$7*E4479+B$8*(H4481*100)^2,B$6+B$7*E4479+B$8*(H4481*100)^2+E4479*$B$9)</f>
        <v>0.11221300196088316</v>
      </c>
      <c r="G4482" s="17">
        <v>1.6085782832545388E-3</v>
      </c>
      <c r="H4482" s="9">
        <f t="shared" si="357"/>
        <v>3.3498209200027869E-3</v>
      </c>
      <c r="I4482" s="8">
        <f t="shared" si="356"/>
        <v>1.7412426367482481E-3</v>
      </c>
      <c r="J4482" s="10">
        <f t="shared" si="358"/>
        <v>1.0824730477060138</v>
      </c>
      <c r="K4482" s="10">
        <f t="shared" si="359"/>
        <v>0.21375444438761448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-1.1053406459846234E-2</v>
      </c>
      <c r="D4483" s="6">
        <f t="shared" si="361"/>
        <v>1.2217779436657047E-4</v>
      </c>
      <c r="E4483" s="6">
        <f t="shared" si="362"/>
        <v>1.1184233893865613E-4</v>
      </c>
      <c r="F4483" s="24">
        <f>IF(C4478&gt;0,B$6+B$7*E4479+B$8*(H4482*100)^2,B$6+B$7*E4479+B$8*(H4482*100)^2+E4479*$B$9)</f>
        <v>0.11820943028766767</v>
      </c>
      <c r="G4483" s="17">
        <v>1.8053139182785381E-3</v>
      </c>
      <c r="H4483" s="9">
        <f t="shared" si="357"/>
        <v>3.4381598317656447E-3</v>
      </c>
      <c r="I4483" s="8">
        <f t="shared" si="356"/>
        <v>1.6328459134871067E-3</v>
      </c>
      <c r="J4483" s="10">
        <f t="shared" si="358"/>
        <v>0.90446647364471178</v>
      </c>
      <c r="K4483" s="10">
        <f t="shared" si="359"/>
        <v>0.16928334385778943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-7.4464024044203284E-3</v>
      </c>
      <c r="D4484" s="6">
        <f t="shared" si="361"/>
        <v>5.5448908768556848E-5</v>
      </c>
      <c r="E4484" s="6">
        <f t="shared" si="362"/>
        <v>1.2217779436657047E-4</v>
      </c>
      <c r="F4484" s="24">
        <f>IF(C4478&gt;0,B$6+B$7*E4479+B$8*(H4483*100)^2,B$6+B$7*E4479+B$8*(H4483*100)^2+E4479*$B$9)</f>
        <v>0.12358043113996856</v>
      </c>
      <c r="G4484" s="17">
        <v>2.2719886849699349E-3</v>
      </c>
      <c r="H4484" s="9">
        <f t="shared" si="357"/>
        <v>3.5154008468447602E-3</v>
      </c>
      <c r="I4484" s="8">
        <f t="shared" si="356"/>
        <v>1.2434121618748253E-3</v>
      </c>
      <c r="J4484" s="10">
        <f t="shared" si="358"/>
        <v>0.54727920526209806</v>
      </c>
      <c r="K4484" s="10">
        <f t="shared" si="359"/>
        <v>8.2793803582212666E-2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-8.6528379855935374E-3</v>
      </c>
      <c r="D4485" s="6">
        <f t="shared" si="361"/>
        <v>7.4871605204930423E-5</v>
      </c>
      <c r="E4485" s="6">
        <f t="shared" si="362"/>
        <v>5.5448908768556848E-5</v>
      </c>
      <c r="F4485" s="24">
        <f>IF(C4478&gt;0,B$6+B$7*E4479+B$8*(H4484*100)^2,B$6+B$7*E4479+B$8*(H4484*100)^2+E4479*$B$9)</f>
        <v>0.12839123660337445</v>
      </c>
      <c r="G4485" s="17">
        <v>1.043936542612792E-3</v>
      </c>
      <c r="H4485" s="9">
        <f t="shared" si="357"/>
        <v>3.5831722900716684E-3</v>
      </c>
      <c r="I4485" s="8">
        <f t="shared" si="356"/>
        <v>2.5392357474588764E-3</v>
      </c>
      <c r="J4485" s="10">
        <f t="shared" si="358"/>
        <v>2.4323659952583037</v>
      </c>
      <c r="K4485" s="10">
        <f t="shared" si="359"/>
        <v>0.52459403976695418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-1.1894799580485232E-2</v>
      </c>
      <c r="D4486" s="6">
        <f t="shared" si="361"/>
        <v>1.4148625705991165E-4</v>
      </c>
      <c r="E4486" s="6">
        <f t="shared" si="362"/>
        <v>7.4871605204930423E-5</v>
      </c>
      <c r="F4486" s="24">
        <f>IF(C4478&gt;0,B$6+B$7*E4479+B$8*(H4485*100)^2,B$6+B$7*E4479+B$8*(H4485*100)^2+E4479*$B$9)</f>
        <v>0.13270027505694712</v>
      </c>
      <c r="G4486" s="17">
        <v>1.9802354744342405E-3</v>
      </c>
      <c r="H4486" s="9">
        <f t="shared" si="357"/>
        <v>3.6428048953649319E-3</v>
      </c>
      <c r="I4486" s="8">
        <f t="shared" si="356"/>
        <v>1.6625694209306914E-3</v>
      </c>
      <c r="J4486" s="10">
        <f t="shared" si="358"/>
        <v>0.83958167722739774</v>
      </c>
      <c r="K4486" s="10">
        <f t="shared" si="359"/>
        <v>0.15314004482735966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-9.1563505699384859E-3</v>
      </c>
      <c r="D4487" s="6">
        <f t="shared" si="361"/>
        <v>8.383875575961283E-5</v>
      </c>
      <c r="E4487" s="6">
        <f t="shared" si="362"/>
        <v>1.4148625705991165E-4</v>
      </c>
      <c r="F4487" s="24">
        <f>IF(C4478&gt;0,B$6+B$7*E4479+B$8*(H4486*100)^2,B$6+B$7*E4479+B$8*(H4486*100)^2+E4479*$B$9)</f>
        <v>0.13655988079981216</v>
      </c>
      <c r="G4487" s="17">
        <v>2.1262961306629932E-3</v>
      </c>
      <c r="H4487" s="9">
        <f t="shared" si="357"/>
        <v>3.6954009362965222E-3</v>
      </c>
      <c r="I4487" s="8">
        <f t="shared" si="356"/>
        <v>1.5691048056335291E-3</v>
      </c>
      <c r="J4487" s="10">
        <f t="shared" si="358"/>
        <v>0.73795215210417175</v>
      </c>
      <c r="K4487" s="10">
        <f t="shared" si="359"/>
        <v>0.12809732985721212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-6.7800443032551682E-3</v>
      </c>
      <c r="D4488" s="6">
        <f t="shared" si="361"/>
        <v>4.5969000754102862E-5</v>
      </c>
      <c r="E4488" s="6">
        <f t="shared" si="362"/>
        <v>8.383875575961283E-5</v>
      </c>
      <c r="F4488" s="24">
        <f>IF(C4478&gt;0,B$6+B$7*E4479+B$8*(H4487*100)^2,B$6+B$7*E4479+B$8*(H4487*100)^2+E4479*$B$9)</f>
        <v>0.14001692966369633</v>
      </c>
      <c r="G4488" s="17">
        <v>1.730922660340063E-3</v>
      </c>
      <c r="H4488" s="9">
        <f t="shared" si="357"/>
        <v>3.74188361208224E-3</v>
      </c>
      <c r="I4488" s="8">
        <f t="shared" ref="I4488:I4551" si="363">SQRT((G4488-H4488)^2)</f>
        <v>2.0109609517421773E-3</v>
      </c>
      <c r="J4488" s="10">
        <f t="shared" si="358"/>
        <v>1.1617855597009152</v>
      </c>
      <c r="K4488" s="10">
        <f t="shared" si="359"/>
        <v>0.23351509987455676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-8.7383177345472362E-3</v>
      </c>
      <c r="D4489" s="6">
        <f t="shared" si="361"/>
        <v>7.6358196829902749E-5</v>
      </c>
      <c r="E4489" s="6">
        <f t="shared" si="362"/>
        <v>4.5969000754102862E-5</v>
      </c>
      <c r="F4489" s="24">
        <f>IF(C4478&gt;0,B$6+B$7*E4479+B$8*(H4488*100)^2,B$6+B$7*E4479+B$8*(H4488*100)^2+E4479*$B$9)</f>
        <v>0.14311340833107741</v>
      </c>
      <c r="G4489" s="17">
        <v>1.1462331645967717E-3</v>
      </c>
      <c r="H4489" s="9">
        <f t="shared" ref="H4489:H4552" si="364">SQRT(F4489)/100</f>
        <v>3.7830332846946696E-3</v>
      </c>
      <c r="I4489" s="8">
        <f t="shared" si="363"/>
        <v>2.6368001200978977E-3</v>
      </c>
      <c r="J4489" s="10">
        <f t="shared" ref="J4489:J4552" si="365">ABS(G4489-H4489)/G4489</f>
        <v>2.3004046659437618</v>
      </c>
      <c r="K4489" s="10">
        <f t="shared" ref="K4489:K4552" si="366">G4489/H4489-LN(G4489/H4489)-1</f>
        <v>0.49703823517735479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-3.5598780826798055E-3</v>
      </c>
      <c r="D4490" s="6">
        <f t="shared" si="361"/>
        <v>1.2672731963544048E-5</v>
      </c>
      <c r="E4490" s="6">
        <f t="shared" si="362"/>
        <v>7.6358196829902749E-5</v>
      </c>
      <c r="F4490" s="24">
        <f>IF(C4478&gt;0,B$6+B$7*E4479+B$8*(H4489*100)^2,B$6+B$7*E4479+B$8*(H4489*100)^2+E4479*$B$9)</f>
        <v>0.14588692427345065</v>
      </c>
      <c r="G4490" s="17">
        <v>4.3175872782823853E-3</v>
      </c>
      <c r="H4490" s="9">
        <f t="shared" si="364"/>
        <v>3.8195146847924367E-3</v>
      </c>
      <c r="I4490" s="8">
        <f t="shared" si="363"/>
        <v>4.980725934899486E-4</v>
      </c>
      <c r="J4490" s="10">
        <f t="shared" si="365"/>
        <v>0.11535900987926084</v>
      </c>
      <c r="K4490" s="10">
        <f t="shared" si="366"/>
        <v>7.8286855636027219E-3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-1.0265139112673492E-2</v>
      </c>
      <c r="D4491" s="6">
        <f t="shared" si="361"/>
        <v>1.0537308100253912E-4</v>
      </c>
      <c r="E4491" s="6">
        <f t="shared" si="362"/>
        <v>1.2672731963544048E-5</v>
      </c>
      <c r="F4491" s="24">
        <f>IF(C4478&gt;0,B$6+B$7*E4479+B$8*(H4490*100)^2,B$6+B$7*E4479+B$8*(H4490*100)^2+E4479*$B$9)</f>
        <v>0.14837116250303437</v>
      </c>
      <c r="G4491" s="17">
        <v>3.953247261911666E-3</v>
      </c>
      <c r="H4491" s="9">
        <f t="shared" si="364"/>
        <v>3.8518977466053582E-3</v>
      </c>
      <c r="I4491" s="8">
        <f t="shared" si="363"/>
        <v>1.0134951530630775E-4</v>
      </c>
      <c r="J4491" s="10">
        <f t="shared" si="365"/>
        <v>2.5637029153926062E-2</v>
      </c>
      <c r="K4491" s="10">
        <f t="shared" si="366"/>
        <v>3.4019514091454539E-4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-3.3764659391517342E-3</v>
      </c>
      <c r="D4492" s="6">
        <f t="shared" si="361"/>
        <v>1.1400522238251802E-5</v>
      </c>
      <c r="E4492" s="6">
        <f t="shared" si="362"/>
        <v>1.0537308100253912E-4</v>
      </c>
      <c r="F4492" s="24">
        <f>IF(C4478&gt;0,B$6+B$7*E4479+B$8*(H4491*100)^2,B$6+B$7*E4479+B$8*(H4491*100)^2+E4479*$B$9)</f>
        <v>0.1505962946852725</v>
      </c>
      <c r="G4492" s="17">
        <v>2.8487381740246202E-3</v>
      </c>
      <c r="H4492" s="9">
        <f t="shared" si="364"/>
        <v>3.8806738420701175E-3</v>
      </c>
      <c r="I4492" s="8">
        <f t="shared" si="363"/>
        <v>1.0319356680454973E-3</v>
      </c>
      <c r="J4492" s="10">
        <f t="shared" si="365"/>
        <v>0.36224307219768342</v>
      </c>
      <c r="K4492" s="10">
        <f t="shared" si="366"/>
        <v>4.3216039775336723E-2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-1.2846219162743025E-2</v>
      </c>
      <c r="D4493" s="6">
        <f t="shared" si="361"/>
        <v>1.6502534677722609E-4</v>
      </c>
      <c r="E4493" s="6">
        <f t="shared" si="362"/>
        <v>1.1400522238251802E-5</v>
      </c>
      <c r="F4493" s="24">
        <f>IF(C4478&gt;0,B$6+B$7*E4479+B$8*(H4492*100)^2,B$6+B$7*E4479+B$8*(H4492*100)^2+E4479*$B$9)</f>
        <v>0.15258934558090317</v>
      </c>
      <c r="G4493" s="17">
        <v>2.2665651388188864E-3</v>
      </c>
      <c r="H4493" s="9">
        <f t="shared" si="364"/>
        <v>3.906268623391166E-3</v>
      </c>
      <c r="I4493" s="8">
        <f t="shared" si="363"/>
        <v>1.6397034845722796E-3</v>
      </c>
      <c r="J4493" s="10">
        <f t="shared" si="365"/>
        <v>0.72343099983737236</v>
      </c>
      <c r="K4493" s="10">
        <f t="shared" si="366"/>
        <v>0.12455498046838653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-3.3161420933666636E-3</v>
      </c>
      <c r="D4494" s="6">
        <f t="shared" si="361"/>
        <v>1.0996798383398238E-5</v>
      </c>
      <c r="E4494" s="6">
        <f t="shared" si="362"/>
        <v>1.6502534677722609E-4</v>
      </c>
      <c r="F4494" s="24">
        <f>IF(C4478&gt;0,B$6+B$7*E4479+B$8*(H4493*100)^2,B$6+B$7*E4479+B$8*(H4493*100)^2+E4479*$B$9)</f>
        <v>0.15437452126811957</v>
      </c>
      <c r="G4494" s="17">
        <v>4.6977247258239247E-3</v>
      </c>
      <c r="H4494" s="9">
        <f t="shared" si="364"/>
        <v>3.9290523191746838E-3</v>
      </c>
      <c r="I4494" s="8">
        <f t="shared" si="363"/>
        <v>7.6867240664924095E-4</v>
      </c>
      <c r="J4494" s="10">
        <f t="shared" si="365"/>
        <v>0.1636265323133477</v>
      </c>
      <c r="K4494" s="10">
        <f t="shared" si="366"/>
        <v>1.6958085405253343E-2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-1.530205742913358E-2</v>
      </c>
      <c r="D4495" s="6">
        <f t="shared" si="361"/>
        <v>2.3415296156450221E-4</v>
      </c>
      <c r="E4495" s="6">
        <f t="shared" si="362"/>
        <v>1.0996798383398238E-5</v>
      </c>
      <c r="F4495" s="24">
        <f>IF(C4478&gt;0,B$6+B$7*E4479+B$8*(H4494*100)^2,B$6+B$7*E4479+B$8*(H4494*100)^2+E4479*$B$9)</f>
        <v>0.15597350313115937</v>
      </c>
      <c r="G4495" s="17">
        <v>5.3861045987917159E-3</v>
      </c>
      <c r="H4495" s="9">
        <f t="shared" si="364"/>
        <v>3.9493480871044956E-3</v>
      </c>
      <c r="I4495" s="8">
        <f t="shared" si="363"/>
        <v>1.4367565116872203E-3</v>
      </c>
      <c r="J4495" s="10">
        <f t="shared" si="365"/>
        <v>0.26675243403359322</v>
      </c>
      <c r="K4495" s="10">
        <f t="shared" si="366"/>
        <v>5.3523976420355668E-2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-7.4442326703215555E-3</v>
      </c>
      <c r="D4496" s="6">
        <f t="shared" ref="D4496:D4559" si="368">C4496^2</f>
        <v>5.5416600049882794E-5</v>
      </c>
      <c r="E4496" s="6">
        <f t="shared" si="362"/>
        <v>2.3415296156450221E-4</v>
      </c>
      <c r="F4496" s="24">
        <f>IF(C4478&gt;0,B$6+B$7*E4479+B$8*(H4495*100)^2,B$6+B$7*E4479+B$8*(H4495*100)^2+E4479*$B$9)</f>
        <v>0.15740571118588406</v>
      </c>
      <c r="G4496" s="17">
        <v>3.494058658217176E-3</v>
      </c>
      <c r="H4496" s="9">
        <f t="shared" si="364"/>
        <v>3.9674388613548167E-3</v>
      </c>
      <c r="I4496" s="8">
        <f t="shared" si="363"/>
        <v>4.7338020313764063E-4</v>
      </c>
      <c r="J4496" s="10">
        <f t="shared" si="365"/>
        <v>0.13548146995883012</v>
      </c>
      <c r="K4496" s="10">
        <f t="shared" si="366"/>
        <v>7.7404440011596964E-3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-9.076703362735427E-3</v>
      </c>
      <c r="D4497" s="6">
        <f t="shared" si="368"/>
        <v>8.2386543935092612E-5</v>
      </c>
      <c r="E4497" s="6">
        <f t="shared" ref="E4497:E4560" si="369">D4496</f>
        <v>5.5416600049882794E-5</v>
      </c>
      <c r="F4497" s="24">
        <f>IF(C4478&gt;0,B$6+B$7*E4479+B$8*(H4496*100)^2,B$6+B$7*E4479+B$8*(H4496*100)^2+E4479*$B$9)</f>
        <v>0.15868853994050094</v>
      </c>
      <c r="G4497" s="17">
        <v>3.1213068374138725E-3</v>
      </c>
      <c r="H4497" s="9">
        <f t="shared" si="364"/>
        <v>3.9835730185412812E-3</v>
      </c>
      <c r="I4497" s="8">
        <f t="shared" si="363"/>
        <v>8.6226618112740863E-4</v>
      </c>
      <c r="J4497" s="10">
        <f t="shared" si="365"/>
        <v>0.27625165548986225</v>
      </c>
      <c r="K4497" s="10">
        <f t="shared" si="366"/>
        <v>2.7471914856203261E-2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-1.4153012513062158E-2</v>
      </c>
      <c r="D4498" s="6">
        <f t="shared" si="368"/>
        <v>2.0030776319489402E-4</v>
      </c>
      <c r="E4498" s="6">
        <f t="shared" si="369"/>
        <v>8.2386543935092612E-5</v>
      </c>
      <c r="F4498" s="24">
        <f>IF(C4478&gt;0,B$6+B$7*E4479+B$8*(H4497*100)^2,B$6+B$7*E4479+B$8*(H4497*100)^2+E4479*$B$9)</f>
        <v>0.15983756965601129</v>
      </c>
      <c r="G4498" s="17">
        <v>2.78532131250658E-3</v>
      </c>
      <c r="H4498" s="9">
        <f t="shared" si="364"/>
        <v>3.9979691051333956E-3</v>
      </c>
      <c r="I4498" s="8">
        <f t="shared" si="363"/>
        <v>1.2126477926268156E-3</v>
      </c>
      <c r="J4498" s="10">
        <f t="shared" si="365"/>
        <v>0.43537088061683038</v>
      </c>
      <c r="K4498" s="10">
        <f t="shared" si="366"/>
        <v>5.810732035220223E-2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-9.2801217546069747E-3</v>
      </c>
      <c r="D4499" s="6">
        <f t="shared" si="368"/>
        <v>8.6120659780329636E-5</v>
      </c>
      <c r="E4499" s="6">
        <f t="shared" si="369"/>
        <v>2.0030776319489402E-4</v>
      </c>
      <c r="F4499" s="24">
        <f>IF(C4478&gt;0,B$6+B$7*E4479+B$8*(H4498*100)^2,B$6+B$7*E4479+B$8*(H4498*100)^2+E4479*$B$9)</f>
        <v>0.16086675557219388</v>
      </c>
      <c r="G4499" s="17">
        <v>2.1940021411983568E-3</v>
      </c>
      <c r="H4499" s="9">
        <f t="shared" si="364"/>
        <v>4.0108198111133576E-3</v>
      </c>
      <c r="I4499" s="8">
        <f t="shared" si="363"/>
        <v>1.8168176699150007E-3</v>
      </c>
      <c r="J4499" s="10">
        <f t="shared" si="365"/>
        <v>0.82808381805984055</v>
      </c>
      <c r="K4499" s="10">
        <f t="shared" si="366"/>
        <v>0.15028919398944396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-8.0318614005412004E-3</v>
      </c>
      <c r="D4500" s="6">
        <f t="shared" si="368"/>
        <v>6.451079755750366E-5</v>
      </c>
      <c r="E4500" s="6">
        <f t="shared" si="369"/>
        <v>8.6120659780329636E-5</v>
      </c>
      <c r="F4500" s="24">
        <f>IF(C4478&gt;0,B$6+B$7*E4479+B$8*(H4499*100)^2,B$6+B$7*E4479+B$8*(H4499*100)^2+E4479*$B$9)</f>
        <v>0.16178859739731866</v>
      </c>
      <c r="G4500" s="17">
        <v>4.6214990449002956E-3</v>
      </c>
      <c r="H4500" s="9">
        <f t="shared" si="364"/>
        <v>4.0222953322365416E-3</v>
      </c>
      <c r="I4500" s="8">
        <f t="shared" si="363"/>
        <v>5.9920371266375394E-4</v>
      </c>
      <c r="J4500" s="10">
        <f t="shared" si="365"/>
        <v>0.12965570409994129</v>
      </c>
      <c r="K4500" s="10">
        <f t="shared" si="366"/>
        <v>1.0104187756177163E-2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-7.0389612712266634E-3</v>
      </c>
      <c r="D4501" s="6">
        <f t="shared" si="368"/>
        <v>4.9546975777828882E-5</v>
      </c>
      <c r="E4501" s="6">
        <f t="shared" si="369"/>
        <v>6.451079755750366E-5</v>
      </c>
      <c r="F4501" s="24">
        <f>IF(C4500&gt;0,B$6+B$7*E4501+B$8*(G4500*100)^2,B$6+B$7*E4501+B$8*(G4500*100)^2+E4501*$B$9)</f>
        <v>0.20900701774209926</v>
      </c>
      <c r="G4501" s="17">
        <v>5.718171343497694E-3</v>
      </c>
      <c r="H4501" s="9">
        <f t="shared" si="364"/>
        <v>4.5717285324273051E-3</v>
      </c>
      <c r="I4501" s="8">
        <f t="shared" si="363"/>
        <v>1.1464428110703889E-3</v>
      </c>
      <c r="J4501" s="10">
        <f t="shared" si="365"/>
        <v>0.20049116093277683</v>
      </c>
      <c r="K4501" s="10">
        <f t="shared" si="366"/>
        <v>2.7010219391585988E-2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-9.5254183226130759E-3</v>
      </c>
      <c r="D4502" s="6">
        <f t="shared" si="368"/>
        <v>9.0733594220772902E-5</v>
      </c>
      <c r="E4502" s="6">
        <f t="shared" si="369"/>
        <v>4.9546975777828882E-5</v>
      </c>
      <c r="F4502" s="24">
        <f>IF(C4500&gt;0,B$6+B$7*E4501+B$8*(H4501*100)^2,B$6+B$7*E4501+B$8*(H4501*100)^2+E4501*$B$9)</f>
        <v>0.20490872763271503</v>
      </c>
      <c r="G4502" s="17">
        <v>2.8809257904862866E-3</v>
      </c>
      <c r="H4502" s="9">
        <f t="shared" si="364"/>
        <v>4.5266845221719944E-3</v>
      </c>
      <c r="I4502" s="8">
        <f t="shared" si="363"/>
        <v>1.6457587316857079E-3</v>
      </c>
      <c r="J4502" s="10">
        <f t="shared" si="365"/>
        <v>0.57126036953833226</v>
      </c>
      <c r="K4502" s="10">
        <f t="shared" si="366"/>
        <v>8.8309838917928651E-2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-1.0107944892902933E-2</v>
      </c>
      <c r="D4503" s="6">
        <f t="shared" si="368"/>
        <v>1.0217054995796248E-4</v>
      </c>
      <c r="E4503" s="6">
        <f t="shared" si="369"/>
        <v>9.0733594220772902E-5</v>
      </c>
      <c r="F4503" s="24">
        <f>IF(C4500&gt;0,B$6+B$7*E4501+B$8*(H4502*100)^2,B$6+B$7*E4501+B$8*(H4502*100)^2+E4501*$B$9)</f>
        <v>0.20123788918173954</v>
      </c>
      <c r="G4503" s="17">
        <v>1.5277269188525388E-3</v>
      </c>
      <c r="H4503" s="9">
        <f t="shared" si="364"/>
        <v>4.4859546272977341E-3</v>
      </c>
      <c r="I4503" s="8">
        <f t="shared" si="363"/>
        <v>2.9582277084451952E-3</v>
      </c>
      <c r="J4503" s="10">
        <f t="shared" si="365"/>
        <v>1.9363589604528877</v>
      </c>
      <c r="K4503" s="10">
        <f t="shared" si="366"/>
        <v>0.41772818286486513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-1.0125923985565291E-2</v>
      </c>
      <c r="D4504" s="6">
        <f t="shared" si="368"/>
        <v>1.0253433656144647E-4</v>
      </c>
      <c r="E4504" s="6">
        <f t="shared" si="369"/>
        <v>1.0217054995796248E-4</v>
      </c>
      <c r="F4504" s="24">
        <f>IF(C4500&gt;0,B$6+B$7*E4501+B$8*(H4503*100)^2,B$6+B$7*E4501+B$8*(H4503*100)^2+E4501*$B$9)</f>
        <v>0.19794991918120086</v>
      </c>
      <c r="G4504" s="17">
        <v>3.6508282823071864E-3</v>
      </c>
      <c r="H4504" s="9">
        <f t="shared" si="364"/>
        <v>4.4491563153164319E-3</v>
      </c>
      <c r="I4504" s="8">
        <f t="shared" si="363"/>
        <v>7.9832803300924557E-4</v>
      </c>
      <c r="J4504" s="10">
        <f t="shared" si="365"/>
        <v>0.21867038690319673</v>
      </c>
      <c r="K4504" s="10">
        <f t="shared" si="366"/>
        <v>1.8326840467833838E-2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-1.023986292171266E-2</v>
      </c>
      <c r="D4505" s="6">
        <f t="shared" si="368"/>
        <v>1.0485479265546573E-4</v>
      </c>
      <c r="E4505" s="6">
        <f t="shared" si="369"/>
        <v>1.0253433656144647E-4</v>
      </c>
      <c r="F4505" s="24">
        <f>IF(C4500&gt;0,B$6+B$7*E4501+B$8*(H4504*100)^2,B$6+B$7*E4501+B$8*(H4504*100)^2+E4501*$B$9)</f>
        <v>0.19500488445171843</v>
      </c>
      <c r="G4505" s="17">
        <v>1.921124072879393E-3</v>
      </c>
      <c r="H4505" s="9">
        <f t="shared" si="364"/>
        <v>4.4159357383426493E-3</v>
      </c>
      <c r="I4505" s="8">
        <f t="shared" si="363"/>
        <v>2.4948116654632561E-3</v>
      </c>
      <c r="J4505" s="10">
        <f t="shared" si="365"/>
        <v>1.2986207922136004</v>
      </c>
      <c r="K4505" s="10">
        <f t="shared" si="366"/>
        <v>0.2673527724504321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-1.4813426247188035E-2</v>
      </c>
      <c r="D4506" s="6">
        <f t="shared" si="368"/>
        <v>2.1943759718087938E-4</v>
      </c>
      <c r="E4506" s="6">
        <f t="shared" si="369"/>
        <v>1.0485479265546573E-4</v>
      </c>
      <c r="F4506" s="24">
        <f>IF(C4500&gt;0,B$6+B$7*E4501+B$8*(H4505*100)^2,B$6+B$7*E4501+B$8*(H4505*100)^2+E4501*$B$9)</f>
        <v>0.19236701684452095</v>
      </c>
      <c r="G4506" s="17">
        <v>7.3967258446961384E-3</v>
      </c>
      <c r="H4506" s="9">
        <f t="shared" si="364"/>
        <v>4.3859664481676209E-3</v>
      </c>
      <c r="I4506" s="8">
        <f t="shared" si="363"/>
        <v>3.0107593965285175E-3</v>
      </c>
      <c r="J4506" s="10">
        <f t="shared" si="365"/>
        <v>0.40703947391634077</v>
      </c>
      <c r="K4506" s="10">
        <f t="shared" si="366"/>
        <v>0.16382545335546794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-1.2194752909158975E-2</v>
      </c>
      <c r="D4507" s="6">
        <f t="shared" si="368"/>
        <v>1.4871199851544128E-4</v>
      </c>
      <c r="E4507" s="6">
        <f t="shared" si="369"/>
        <v>2.1943759718087938E-4</v>
      </c>
      <c r="F4507" s="24">
        <f>IF(C4500&gt;0,B$6+B$7*E4501+B$8*(H4506*100)^2,B$6+B$7*E4501+B$8*(H4506*100)^2+E4501*$B$9)</f>
        <v>0.1900042788287542</v>
      </c>
      <c r="G4507" s="17">
        <v>2.0750476217502164E-3</v>
      </c>
      <c r="H4507" s="9">
        <f t="shared" si="364"/>
        <v>4.3589480247962836E-3</v>
      </c>
      <c r="I4507" s="8">
        <f t="shared" si="363"/>
        <v>2.2839004030460672E-3</v>
      </c>
      <c r="J4507" s="10">
        <f t="shared" si="365"/>
        <v>1.1006496328598436</v>
      </c>
      <c r="K4507" s="10">
        <f t="shared" si="366"/>
        <v>0.21828985857949612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-9.753624873439946E-3</v>
      </c>
      <c r="D4508" s="6">
        <f t="shared" si="368"/>
        <v>9.5133198171786407E-5</v>
      </c>
      <c r="E4508" s="6">
        <f t="shared" si="369"/>
        <v>1.4871199851544128E-4</v>
      </c>
      <c r="F4508" s="24">
        <f>IF(C4500&gt;0,B$6+B$7*E4501+B$8*(H4507*100)^2,B$6+B$7*E4501+B$8*(H4507*100)^2+E4501*$B$9)</f>
        <v>0.18788797438803193</v>
      </c>
      <c r="G4508" s="17">
        <v>3.7040167225439024E-3</v>
      </c>
      <c r="H4508" s="9">
        <f t="shared" si="364"/>
        <v>4.3346046461936053E-3</v>
      </c>
      <c r="I4508" s="8">
        <f t="shared" si="363"/>
        <v>6.3058792364970289E-4</v>
      </c>
      <c r="J4508" s="10">
        <f t="shared" si="365"/>
        <v>0.17024435116929437</v>
      </c>
      <c r="K4508" s="10">
        <f t="shared" si="366"/>
        <v>1.1734964289670247E-2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-1.1790461276916795E-2</v>
      </c>
      <c r="D4509" s="6">
        <f t="shared" si="368"/>
        <v>1.3901497712247443E-4</v>
      </c>
      <c r="E4509" s="6">
        <f t="shared" si="369"/>
        <v>9.5133198171786407E-5</v>
      </c>
      <c r="F4509" s="24">
        <f>IF(C4500&gt;0,B$6+B$7*E4501+B$8*(H4508*100)^2,B$6+B$7*E4501+B$8*(H4508*100)^2+E4501*$B$9)</f>
        <v>0.18599240050047697</v>
      </c>
      <c r="G4509" s="17">
        <v>5.5130206288799347E-3</v>
      </c>
      <c r="H4509" s="9">
        <f t="shared" si="364"/>
        <v>4.3126836250816838E-3</v>
      </c>
      <c r="I4509" s="8">
        <f t="shared" si="363"/>
        <v>1.2003370037982509E-3</v>
      </c>
      <c r="J4509" s="10">
        <f t="shared" si="365"/>
        <v>0.21772764598599373</v>
      </c>
      <c r="K4509" s="10">
        <f t="shared" si="366"/>
        <v>3.2774843996738801E-2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-1.642071935178685E-2</v>
      </c>
      <c r="D4510" s="6">
        <f t="shared" si="368"/>
        <v>2.6964002403014715E-4</v>
      </c>
      <c r="E4510" s="6">
        <f t="shared" si="369"/>
        <v>1.3901497712247443E-4</v>
      </c>
      <c r="F4510" s="24">
        <f>IF(C4500&gt;0,B$6+B$7*E4501+B$8*(H4509*100)^2,B$6+B$7*E4501+B$8*(H4509*100)^2+E4501*$B$9)</f>
        <v>0.18429453496939394</v>
      </c>
      <c r="G4510" s="17">
        <v>4.0836578394501102E-3</v>
      </c>
      <c r="H4510" s="9">
        <f t="shared" si="364"/>
        <v>4.292953936037445E-3</v>
      </c>
      <c r="I4510" s="8">
        <f t="shared" si="363"/>
        <v>2.0929609658733479E-4</v>
      </c>
      <c r="J4510" s="10">
        <f t="shared" si="365"/>
        <v>5.1252113868462054E-2</v>
      </c>
      <c r="K4510" s="10">
        <f t="shared" si="366"/>
        <v>1.2285440112251855E-3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-2.4930441177250084E-3</v>
      </c>
      <c r="D4511" s="6">
        <f t="shared" si="368"/>
        <v>6.2152689729232652E-6</v>
      </c>
      <c r="E4511" s="6">
        <f t="shared" si="369"/>
        <v>2.6964002403014715E-4</v>
      </c>
      <c r="F4511" s="24">
        <f>IF(C4500&gt;0,B$6+B$7*E4501+B$8*(H4510*100)^2,B$6+B$7*E4501+B$8*(H4510*100)^2+E4501*$B$9)</f>
        <v>0.18277375681320293</v>
      </c>
      <c r="G4511" s="17">
        <v>5.0232481691104584E-3</v>
      </c>
      <c r="H4511" s="9">
        <f t="shared" si="364"/>
        <v>4.275204753145783E-3</v>
      </c>
      <c r="I4511" s="8">
        <f t="shared" si="363"/>
        <v>7.4804341596467535E-4</v>
      </c>
      <c r="J4511" s="10">
        <f t="shared" si="365"/>
        <v>0.14891627703457513</v>
      </c>
      <c r="K4511" s="10">
        <f t="shared" si="366"/>
        <v>1.3727762237898844E-2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-1.4777085225643465E-2</v>
      </c>
      <c r="D4512" s="6">
        <f t="shared" si="368"/>
        <v>2.1836224776593035E-4</v>
      </c>
      <c r="E4512" s="6">
        <f t="shared" si="369"/>
        <v>6.2152689729232652E-6</v>
      </c>
      <c r="F4512" s="24">
        <f>IF(C4500&gt;0,B$6+B$7*E4501+B$8*(H4511*100)^2,B$6+B$7*E4501+B$8*(H4511*100)^2+E4501*$B$9)</f>
        <v>0.18141159581870267</v>
      </c>
      <c r="G4512" s="17">
        <v>1.6983909195911603E-3</v>
      </c>
      <c r="H4512" s="9">
        <f t="shared" si="364"/>
        <v>4.2592440153001645E-3</v>
      </c>
      <c r="I4512" s="8">
        <f t="shared" si="363"/>
        <v>2.5608530957090042E-3</v>
      </c>
      <c r="J4512" s="10">
        <f t="shared" si="365"/>
        <v>1.5078113443549599</v>
      </c>
      <c r="K4512" s="10">
        <f t="shared" si="366"/>
        <v>0.31816447622637023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-7.4184824279049585E-3</v>
      </c>
      <c r="D4513" s="6">
        <f t="shared" si="368"/>
        <v>5.5033881533134649E-5</v>
      </c>
      <c r="E4513" s="6">
        <f t="shared" si="369"/>
        <v>2.1836224776593035E-4</v>
      </c>
      <c r="F4513" s="24">
        <f>IF(C4500&gt;0,B$6+B$7*E4501+B$8*(H4512*100)^2,B$6+B$7*E4501+B$8*(H4512*100)^2+E4501*$B$9)</f>
        <v>0.18019150821592875</v>
      </c>
      <c r="G4513" s="17">
        <v>2.4280120951982163E-3</v>
      </c>
      <c r="H4513" s="9">
        <f t="shared" si="364"/>
        <v>4.2448970330966652E-3</v>
      </c>
      <c r="I4513" s="8">
        <f t="shared" si="363"/>
        <v>1.816884937898449E-3</v>
      </c>
      <c r="J4513" s="10">
        <f t="shared" si="365"/>
        <v>0.74830143617967582</v>
      </c>
      <c r="K4513" s="10">
        <f t="shared" si="366"/>
        <v>0.13062845206025742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-3.6732597494492265E-3</v>
      </c>
      <c r="D4514" s="6">
        <f t="shared" si="368"/>
        <v>1.3492837186923795E-5</v>
      </c>
      <c r="E4514" s="6">
        <f t="shared" si="369"/>
        <v>5.5033881533134649E-5</v>
      </c>
      <c r="F4514" s="24">
        <f>IF(C4500&gt;0,B$6+B$7*E4501+B$8*(H4513*100)^2,B$6+B$7*E4501+B$8*(H4513*100)^2+E4501*$B$9)</f>
        <v>0.17909867575012411</v>
      </c>
      <c r="G4514" s="17">
        <v>3.9855603236489305E-3</v>
      </c>
      <c r="H4514" s="9">
        <f t="shared" si="364"/>
        <v>4.2320051482733819E-3</v>
      </c>
      <c r="I4514" s="8">
        <f t="shared" si="363"/>
        <v>2.4644482462445137E-4</v>
      </c>
      <c r="J4514" s="10">
        <f t="shared" si="365"/>
        <v>6.1834423421503214E-2</v>
      </c>
      <c r="K4514" s="10">
        <f t="shared" si="366"/>
        <v>1.7644171452044777E-3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-1.3244250177148517E-2</v>
      </c>
      <c r="D4515" s="6">
        <f t="shared" si="368"/>
        <v>1.7541016275489854E-4</v>
      </c>
      <c r="E4515" s="6">
        <f t="shared" si="369"/>
        <v>1.3492837186923795E-5</v>
      </c>
      <c r="F4515" s="24">
        <f>IF(C4500&gt;0,B$6+B$7*E4501+B$8*(H4514*100)^2,B$6+B$7*E4501+B$8*(H4514*100)^2+E4501*$B$9)</f>
        <v>0.17811982571050292</v>
      </c>
      <c r="G4515" s="17">
        <v>2.2375465657179772E-3</v>
      </c>
      <c r="H4515" s="9">
        <f t="shared" si="364"/>
        <v>4.2204244538968224E-3</v>
      </c>
      <c r="I4515" s="8">
        <f t="shared" si="363"/>
        <v>1.9828778881788452E-3</v>
      </c>
      <c r="J4515" s="10">
        <f t="shared" si="365"/>
        <v>0.88618396531228627</v>
      </c>
      <c r="K4515" s="10">
        <f t="shared" si="366"/>
        <v>0.16472670132201594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-9.1487793342114182E-3</v>
      </c>
      <c r="D4516" s="6">
        <f t="shared" si="368"/>
        <v>8.3700163306093923E-5</v>
      </c>
      <c r="E4516" s="6">
        <f t="shared" si="369"/>
        <v>1.7541016275489854E-4</v>
      </c>
      <c r="F4516" s="24">
        <f>IF(C4500&gt;0,B$6+B$7*E4501+B$8*(H4515*100)^2,B$6+B$7*E4501+B$8*(H4515*100)^2+E4501*$B$9)</f>
        <v>0.17724306973001422</v>
      </c>
      <c r="G4516" s="17">
        <v>2.057540935728663E-3</v>
      </c>
      <c r="H4516" s="9">
        <f t="shared" si="364"/>
        <v>4.2100245810447971E-3</v>
      </c>
      <c r="I4516" s="8">
        <f t="shared" si="363"/>
        <v>2.152483645316134E-3</v>
      </c>
      <c r="J4516" s="10">
        <f t="shared" si="365"/>
        <v>1.0461437767476776</v>
      </c>
      <c r="K4516" s="10">
        <f t="shared" si="366"/>
        <v>0.20468114676638471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-9.5331073762832657E-3</v>
      </c>
      <c r="D4517" s="6">
        <f t="shared" si="368"/>
        <v>9.0880136247746413E-5</v>
      </c>
      <c r="E4517" s="6">
        <f t="shared" si="369"/>
        <v>8.3700163306093923E-5</v>
      </c>
      <c r="F4517" s="24">
        <f>IF(C4500&gt;0,B$6+B$7*E4501+B$8*(H4516*100)^2,B$6+B$7*E4501+B$8*(H4516*100)^2+E4501*$B$9)</f>
        <v>0.1764577593982905</v>
      </c>
      <c r="G4517" s="17">
        <v>2.8914726199585983E-3</v>
      </c>
      <c r="H4517" s="9">
        <f t="shared" si="364"/>
        <v>4.2006875556067072E-3</v>
      </c>
      <c r="I4517" s="8">
        <f t="shared" si="363"/>
        <v>1.3092149356481089E-3</v>
      </c>
      <c r="J4517" s="10">
        <f t="shared" si="365"/>
        <v>0.45278482895226407</v>
      </c>
      <c r="K4517" s="10">
        <f t="shared" si="366"/>
        <v>6.1815465379601697E-2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2.9492502337497527E-4</v>
      </c>
      <c r="D4518" s="6">
        <f t="shared" si="368"/>
        <v>8.6980769412729707E-8</v>
      </c>
      <c r="E4518" s="6">
        <f t="shared" si="369"/>
        <v>9.0880136247746413E-5</v>
      </c>
      <c r="F4518" s="24">
        <f>IF(C4500&gt;0,B$6+B$7*E4501+B$8*(H4517*100)^2,B$6+B$7*E4501+B$8*(H4517*100)^2+E4501*$B$9)</f>
        <v>0.17575435693416558</v>
      </c>
      <c r="G4518" s="17">
        <v>4.7068395941681938E-3</v>
      </c>
      <c r="H4518" s="9">
        <f t="shared" si="364"/>
        <v>4.1923067270199302E-3</v>
      </c>
      <c r="I4518" s="8">
        <f t="shared" si="363"/>
        <v>5.1453286714826362E-4</v>
      </c>
      <c r="J4518" s="10">
        <f t="shared" si="365"/>
        <v>0.10931599789076589</v>
      </c>
      <c r="K4518" s="10">
        <f t="shared" si="366"/>
        <v>6.9670690347565234E-3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-6.1477776306676337E-3</v>
      </c>
      <c r="D4519" s="6">
        <f t="shared" si="368"/>
        <v>3.7795169796137342E-5</v>
      </c>
      <c r="E4519" s="6">
        <f t="shared" si="369"/>
        <v>8.6980769412729707E-8</v>
      </c>
      <c r="F4519" s="24">
        <f>IF(C4500&gt;0,B$6+B$7*E4501+B$8*(H4518*100)^2,B$6+B$7*E4501+B$8*(H4518*100)^2+E4501*$B$9)</f>
        <v>0.17512431934704889</v>
      </c>
      <c r="G4519" s="17">
        <v>2.8122947550239972E-3</v>
      </c>
      <c r="H4519" s="9">
        <f t="shared" si="364"/>
        <v>4.1847857692724113E-3</v>
      </c>
      <c r="I4519" s="8">
        <f t="shared" si="363"/>
        <v>1.3724910142484141E-3</v>
      </c>
      <c r="J4519" s="10">
        <f t="shared" si="365"/>
        <v>0.48803241971579991</v>
      </c>
      <c r="K4519" s="10">
        <f t="shared" si="366"/>
        <v>6.9483092589597728E-2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3.2587352989792984E-3</v>
      </c>
      <c r="D4520" s="6">
        <f t="shared" si="368"/>
        <v>1.0619355748813697E-5</v>
      </c>
      <c r="E4520" s="6">
        <f t="shared" si="369"/>
        <v>3.7795169796137342E-5</v>
      </c>
      <c r="F4520" s="24">
        <f>IF(C4500&gt;0,B$6+B$7*E4501+B$8*(H4519*100)^2,B$6+B$7*E4501+B$8*(H4519*100)^2+E4501*$B$9)</f>
        <v>0.17455999468026845</v>
      </c>
      <c r="G4520" s="17">
        <v>7.162631402616043E-3</v>
      </c>
      <c r="H4520" s="9">
        <f t="shared" si="364"/>
        <v>4.1780377533031992E-3</v>
      </c>
      <c r="I4520" s="8">
        <f t="shared" si="363"/>
        <v>2.9845936493128437E-3</v>
      </c>
      <c r="J4520" s="10">
        <f t="shared" si="365"/>
        <v>0.4166895490702992</v>
      </c>
      <c r="K4520" s="10">
        <f t="shared" si="366"/>
        <v>0.17531723469135407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-1.2180678958410705E-2</v>
      </c>
      <c r="D4521" s="6">
        <f t="shared" si="368"/>
        <v>1.4836893988786932E-4</v>
      </c>
      <c r="E4521" s="6">
        <f t="shared" si="369"/>
        <v>1.0619355748813697E-5</v>
      </c>
      <c r="F4521" s="24">
        <f>IF(C4500&gt;0,B$6+B$7*E4501+B$8*(H4520*100)^2,B$6+B$7*E4501+B$8*(H4520*100)^2+E4501*$B$9)</f>
        <v>0.17405452907623323</v>
      </c>
      <c r="G4521" s="17">
        <v>1.3425556751892167E-2</v>
      </c>
      <c r="H4521" s="9">
        <f t="shared" si="364"/>
        <v>4.1719842889952645E-3</v>
      </c>
      <c r="I4521" s="8">
        <f t="shared" si="363"/>
        <v>9.2535724628969029E-3</v>
      </c>
      <c r="J4521" s="10">
        <f t="shared" si="365"/>
        <v>0.68925055652479561</v>
      </c>
      <c r="K4521" s="10">
        <f t="shared" si="366"/>
        <v>1.0492583408257277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-8.0903137224882602E-3</v>
      </c>
      <c r="D4522" s="6">
        <f t="shared" si="368"/>
        <v>6.5453176128281852E-5</v>
      </c>
      <c r="E4522" s="6">
        <f t="shared" si="369"/>
        <v>1.4836893988786932E-4</v>
      </c>
      <c r="F4522" s="24">
        <f>IF(C4500&gt;0,B$6+B$7*E4501+B$8*(H4521*100)^2,B$6+B$7*E4501+B$8*(H4521*100)^2+E4501*$B$9)</f>
        <v>0.17360178353469888</v>
      </c>
      <c r="G4522" s="17">
        <v>1.0283752107763817E-2</v>
      </c>
      <c r="H4522" s="9">
        <f t="shared" si="364"/>
        <v>4.1665547342462561E-3</v>
      </c>
      <c r="I4522" s="8">
        <f t="shared" si="363"/>
        <v>6.1171973735175611E-3</v>
      </c>
      <c r="J4522" s="10">
        <f t="shared" si="365"/>
        <v>0.59484099863699791</v>
      </c>
      <c r="K4522" s="10">
        <f t="shared" si="366"/>
        <v>0.56469111719252862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-1.5014494796613972E-2</v>
      </c>
      <c r="D4523" s="6">
        <f t="shared" si="368"/>
        <v>2.2543505399754806E-4</v>
      </c>
      <c r="E4523" s="6">
        <f t="shared" si="369"/>
        <v>6.5453176128281852E-5</v>
      </c>
      <c r="F4523" s="24">
        <f>IF(C4522&gt;0,B$6+B$7*E4523+B$8*(G4522*100)^2,B$6+B$7*E4523+B$8*(G4522*100)^2+E4523*$B$9)</f>
        <v>0.96495368627784917</v>
      </c>
      <c r="G4523" s="17">
        <v>4.4220018958395849E-3</v>
      </c>
      <c r="H4523" s="9">
        <f t="shared" si="364"/>
        <v>9.8232056187267571E-3</v>
      </c>
      <c r="I4523" s="8">
        <f t="shared" si="363"/>
        <v>5.4012037228871723E-3</v>
      </c>
      <c r="J4523" s="10">
        <f t="shared" si="365"/>
        <v>1.221438581464396</v>
      </c>
      <c r="K4523" s="10">
        <f t="shared" si="366"/>
        <v>0.24831373891763886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-1.214442063885128E-2</v>
      </c>
      <c r="D4524" s="6">
        <f t="shared" si="368"/>
        <v>1.4748695265335695E-4</v>
      </c>
      <c r="E4524" s="6">
        <f t="shared" si="369"/>
        <v>2.2543505399754806E-4</v>
      </c>
      <c r="F4524" s="24">
        <f>IF(C4522&gt;0,B$6+B$7*E4523+B$8*(H4523*100)^2,B$6+B$7*E4523+B$8*(H4523*100)^2+E4523*$B$9)</f>
        <v>0.88201017532028725</v>
      </c>
      <c r="G4524" s="17">
        <v>2.8534345726642795E-3</v>
      </c>
      <c r="H4524" s="9">
        <f t="shared" si="364"/>
        <v>9.3915396784568141E-3</v>
      </c>
      <c r="I4524" s="8">
        <f t="shared" si="363"/>
        <v>6.5381051057925351E-3</v>
      </c>
      <c r="J4524" s="10">
        <f t="shared" si="365"/>
        <v>2.2913106781655914</v>
      </c>
      <c r="K4524" s="10">
        <f t="shared" si="366"/>
        <v>0.49511619498504289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-7.5809979942627823E-3</v>
      </c>
      <c r="D4525" s="6">
        <f t="shared" si="368"/>
        <v>5.7471530589016326E-5</v>
      </c>
      <c r="E4525" s="6">
        <f t="shared" si="369"/>
        <v>1.4748695265335695E-4</v>
      </c>
      <c r="F4525" s="24">
        <f>IF(C4522&gt;0,B$6+B$7*E4523+B$8*(H4524*100)^2,B$6+B$7*E4523+B$8*(H4524*100)^2+E4523*$B$9)</f>
        <v>0.80771767255559879</v>
      </c>
      <c r="G4525" s="17">
        <v>4.086743835938861E-3</v>
      </c>
      <c r="H4525" s="9">
        <f t="shared" si="364"/>
        <v>8.9873114586932982E-3</v>
      </c>
      <c r="I4525" s="8">
        <f t="shared" si="363"/>
        <v>4.9005676227544372E-3</v>
      </c>
      <c r="J4525" s="10">
        <f t="shared" si="365"/>
        <v>1.1991374599158389</v>
      </c>
      <c r="K4525" s="10">
        <f t="shared" si="366"/>
        <v>0.24278895501660935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-5.6512828615620436E-3</v>
      </c>
      <c r="D4526" s="6">
        <f t="shared" si="368"/>
        <v>3.1936997981384883E-5</v>
      </c>
      <c r="E4526" s="6">
        <f t="shared" si="369"/>
        <v>5.7471530589016326E-5</v>
      </c>
      <c r="F4526" s="24">
        <f>IF(C4522&gt;0,B$6+B$7*E4523+B$8*(H4525*100)^2,B$6+B$7*E4523+B$8*(H4525*100)^2+E4523*$B$9)</f>
        <v>0.74117387782926725</v>
      </c>
      <c r="G4526" s="17">
        <v>3.3777856095723075E-3</v>
      </c>
      <c r="H4526" s="9">
        <f t="shared" si="364"/>
        <v>8.6091455895998606E-3</v>
      </c>
      <c r="I4526" s="8">
        <f t="shared" si="363"/>
        <v>5.2313599800275536E-3</v>
      </c>
      <c r="J4526" s="10">
        <f t="shared" si="365"/>
        <v>1.5487542978460211</v>
      </c>
      <c r="K4526" s="10">
        <f t="shared" si="366"/>
        <v>0.32795325834108691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-8.1652388260525163E-3</v>
      </c>
      <c r="D4527" s="6">
        <f t="shared" si="368"/>
        <v>6.6671125086475478E-5</v>
      </c>
      <c r="E4527" s="6">
        <f t="shared" si="369"/>
        <v>3.1936997981384883E-5</v>
      </c>
      <c r="F4527" s="24">
        <f>IF(C4522&gt;0,B$6+B$7*E4523+B$8*(H4526*100)^2,B$6+B$7*E4523+B$8*(H4526*100)^2+E4523*$B$9)</f>
        <v>0.68157060089289223</v>
      </c>
      <c r="G4527" s="17">
        <v>1.8371690255891036E-3</v>
      </c>
      <c r="H4527" s="9">
        <f t="shared" si="364"/>
        <v>8.2557289253759551E-3</v>
      </c>
      <c r="I4527" s="8">
        <f t="shared" si="363"/>
        <v>6.4185598997868517E-3</v>
      </c>
      <c r="J4527" s="10">
        <f t="shared" si="365"/>
        <v>3.4937231198575684</v>
      </c>
      <c r="K4527" s="10">
        <f t="shared" si="366"/>
        <v>0.72521418537697069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-5.6413499082269706E-3</v>
      </c>
      <c r="D4528" s="6">
        <f t="shared" si="368"/>
        <v>3.1824828787052448E-5</v>
      </c>
      <c r="E4528" s="6">
        <f t="shared" si="369"/>
        <v>6.6671125086475478E-5</v>
      </c>
      <c r="F4528" s="24">
        <f>IF(C4522&gt;0,B$6+B$7*E4523+B$8*(H4527*100)^2,B$6+B$7*E4523+B$8*(H4527*100)^2+E4523*$B$9)</f>
        <v>0.62818394574098102</v>
      </c>
      <c r="G4528" s="17">
        <v>3.9762576044808477E-3</v>
      </c>
      <c r="H4528" s="9">
        <f t="shared" si="364"/>
        <v>7.9258056104157711E-3</v>
      </c>
      <c r="I4528" s="8">
        <f t="shared" si="363"/>
        <v>3.9495480059349233E-3</v>
      </c>
      <c r="J4528" s="10">
        <f t="shared" si="365"/>
        <v>0.99328272933931006</v>
      </c>
      <c r="K4528" s="10">
        <f t="shared" si="366"/>
        <v>0.19146786924118953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-7.2150702702335878E-3</v>
      </c>
      <c r="D4529" s="6">
        <f t="shared" si="368"/>
        <v>5.2057239004408576E-5</v>
      </c>
      <c r="E4529" s="6">
        <f t="shared" si="369"/>
        <v>3.1824828787052448E-5</v>
      </c>
      <c r="F4529" s="24">
        <f>IF(C4522&gt;0,B$6+B$7*E4523+B$8*(H4528*100)^2,B$6+B$7*E4523+B$8*(H4528*100)^2+E4523*$B$9)</f>
        <v>0.58036551872141451</v>
      </c>
      <c r="G4529" s="17">
        <v>4.2707896990132437E-3</v>
      </c>
      <c r="H4529" s="9">
        <f t="shared" si="364"/>
        <v>7.6181724758725075E-3</v>
      </c>
      <c r="I4529" s="8">
        <f t="shared" si="363"/>
        <v>3.3473827768592639E-3</v>
      </c>
      <c r="J4529" s="10">
        <f t="shared" si="365"/>
        <v>0.78378543847117288</v>
      </c>
      <c r="K4529" s="10">
        <f t="shared" si="366"/>
        <v>0.13934329758233788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-1.3627447481659238E-2</v>
      </c>
      <c r="D4530" s="6">
        <f t="shared" si="368"/>
        <v>1.8570732486538071E-4</v>
      </c>
      <c r="E4530" s="6">
        <f t="shared" si="369"/>
        <v>5.2057239004408576E-5</v>
      </c>
      <c r="F4530" s="24">
        <f>IF(C4522&gt;0,B$6+B$7*E4523+B$8*(H4529*100)^2,B$6+B$7*E4523+B$8*(H4529*100)^2+E4523*$B$9)</f>
        <v>0.53753455363998859</v>
      </c>
      <c r="G4530" s="17">
        <v>4.0756807636754587E-3</v>
      </c>
      <c r="H4530" s="9">
        <f t="shared" si="364"/>
        <v>7.3316747993892126E-3</v>
      </c>
      <c r="I4530" s="8">
        <f t="shared" si="363"/>
        <v>3.2559940357137539E-3</v>
      </c>
      <c r="J4530" s="10">
        <f t="shared" si="365"/>
        <v>0.79888348094699413</v>
      </c>
      <c r="K4530" s="10">
        <f t="shared" si="366"/>
        <v>0.14306655816938907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-4.6790351179434638E-3</v>
      </c>
      <c r="D4531" s="6">
        <f t="shared" si="368"/>
        <v>2.1893369634948204E-5</v>
      </c>
      <c r="E4531" s="6">
        <f t="shared" si="369"/>
        <v>1.8570732486538071E-4</v>
      </c>
      <c r="F4531" s="24">
        <f>IF(C4522&gt;0,B$6+B$7*E4523+B$8*(H4530*100)^2,B$6+B$7*E4523+B$8*(H4530*100)^2+E4523*$B$9)</f>
        <v>0.49917085821655527</v>
      </c>
      <c r="G4531" s="17">
        <v>4.0441781568000216E-3</v>
      </c>
      <c r="H4531" s="9">
        <f t="shared" si="364"/>
        <v>7.065202461476636E-3</v>
      </c>
      <c r="I4531" s="8">
        <f t="shared" si="363"/>
        <v>3.0210243046766144E-3</v>
      </c>
      <c r="J4531" s="10">
        <f t="shared" si="365"/>
        <v>0.74700574196934411</v>
      </c>
      <c r="K4531" s="10">
        <f t="shared" si="366"/>
        <v>0.13031128198816777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-4.8184396807975675E-3</v>
      </c>
      <c r="D4532" s="6">
        <f t="shared" si="368"/>
        <v>2.3217360957484566E-5</v>
      </c>
      <c r="E4532" s="6">
        <f t="shared" si="369"/>
        <v>2.1893369634948204E-5</v>
      </c>
      <c r="F4532" s="24">
        <f>IF(C4522&gt;0,B$6+B$7*E4523+B$8*(H4531*100)^2,B$6+B$7*E4523+B$8*(H4531*100)^2+E4523*$B$9)</f>
        <v>0.46480849622578596</v>
      </c>
      <c r="G4532" s="17">
        <v>5.4025437883186431E-3</v>
      </c>
      <c r="H4532" s="9">
        <f t="shared" si="364"/>
        <v>6.8176865300905842E-3</v>
      </c>
      <c r="I4532" s="8">
        <f t="shared" si="363"/>
        <v>1.4151427417719411E-3</v>
      </c>
      <c r="J4532" s="10">
        <f t="shared" si="365"/>
        <v>0.26194007808539316</v>
      </c>
      <c r="K4532" s="10">
        <f t="shared" si="366"/>
        <v>2.5080934186110015E-2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-1.2011666266919335E-2</v>
      </c>
      <c r="D4533" s="6">
        <f t="shared" si="368"/>
        <v>1.4428012650784787E-4</v>
      </c>
      <c r="E4533" s="6">
        <f t="shared" si="369"/>
        <v>2.3217360957484566E-5</v>
      </c>
      <c r="F4533" s="24">
        <f>IF(C4522&gt;0,B$6+B$7*E4523+B$8*(H4532*100)^2,B$6+B$7*E4523+B$8*(H4532*100)^2+E4523*$B$9)</f>
        <v>0.43403012859065393</v>
      </c>
      <c r="G4533" s="17">
        <v>3.5993062681556037E-3</v>
      </c>
      <c r="H4533" s="9">
        <f t="shared" si="364"/>
        <v>6.5880963000752649E-3</v>
      </c>
      <c r="I4533" s="8">
        <f t="shared" si="363"/>
        <v>2.9887900319196612E-3</v>
      </c>
      <c r="J4533" s="10">
        <f t="shared" si="365"/>
        <v>0.83037947016695801</v>
      </c>
      <c r="K4533" s="10">
        <f t="shared" si="366"/>
        <v>0.15085810514370168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-1.1635764637774507E-2</v>
      </c>
      <c r="D4534" s="6">
        <f t="shared" si="368"/>
        <v>1.3539101870568371E-4</v>
      </c>
      <c r="E4534" s="6">
        <f t="shared" si="369"/>
        <v>1.4428012650784787E-4</v>
      </c>
      <c r="F4534" s="24">
        <f>IF(C4522&gt;0,B$6+B$7*E4523+B$8*(H4533*100)^2,B$6+B$7*E4523+B$8*(H4533*100)^2+E4523*$B$9)</f>
        <v>0.40646194469986618</v>
      </c>
      <c r="G4534" s="17">
        <v>4.7490811712771188E-3</v>
      </c>
      <c r="H4534" s="9">
        <f t="shared" si="364"/>
        <v>6.3754368062107413E-3</v>
      </c>
      <c r="I4534" s="8">
        <f t="shared" si="363"/>
        <v>1.6263556349336225E-3</v>
      </c>
      <c r="J4534" s="10">
        <f t="shared" si="365"/>
        <v>0.34245690403650531</v>
      </c>
      <c r="K4534" s="10">
        <f t="shared" si="366"/>
        <v>3.9404315111604582E-2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-8.2523778165090964E-3</v>
      </c>
      <c r="D4535" s="6">
        <f t="shared" si="368"/>
        <v>6.8101739626411445E-5</v>
      </c>
      <c r="E4535" s="6">
        <f t="shared" si="369"/>
        <v>1.3539101870568371E-4</v>
      </c>
      <c r="F4535" s="24">
        <f>IF(C4522&gt;0,B$6+B$7*E4523+B$8*(H4534*100)^2,B$6+B$7*E4523+B$8*(H4534*100)^2+E4523*$B$9)</f>
        <v>0.38176912238888761</v>
      </c>
      <c r="G4535" s="17">
        <v>3.3968757929555712E-3</v>
      </c>
      <c r="H4535" s="9">
        <f t="shared" si="364"/>
        <v>6.178746817833594E-3</v>
      </c>
      <c r="I4535" s="8">
        <f t="shared" si="363"/>
        <v>2.7818710248780228E-3</v>
      </c>
      <c r="J4535" s="10">
        <f t="shared" si="365"/>
        <v>0.81894988054819573</v>
      </c>
      <c r="K4535" s="10">
        <f t="shared" si="366"/>
        <v>0.14802710509751238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-1.1639709280283576E-2</v>
      </c>
      <c r="D4536" s="6">
        <f t="shared" si="368"/>
        <v>1.3548283212951959E-4</v>
      </c>
      <c r="E4536" s="6">
        <f t="shared" si="369"/>
        <v>6.8101739626411445E-5</v>
      </c>
      <c r="F4536" s="24">
        <f>IF(C4522&gt;0,B$6+B$7*E4523+B$8*(H4535*100)^2,B$6+B$7*E4523+B$8*(H4535*100)^2+E4523*$B$9)</f>
        <v>0.3596517614449441</v>
      </c>
      <c r="G4536" s="17">
        <v>1.9454390514807103E-3</v>
      </c>
      <c r="H4536" s="9">
        <f t="shared" si="364"/>
        <v>5.9970973099070521E-3</v>
      </c>
      <c r="I4536" s="8">
        <f t="shared" si="363"/>
        <v>4.0516582584263416E-3</v>
      </c>
      <c r="J4536" s="10">
        <f t="shared" si="365"/>
        <v>2.0826446633434998</v>
      </c>
      <c r="K4536" s="10">
        <f t="shared" si="366"/>
        <v>0.45018466461316775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-1.0817154197559268E-2</v>
      </c>
      <c r="D4537" s="6">
        <f t="shared" si="368"/>
        <v>1.170108249337741E-4</v>
      </c>
      <c r="E4537" s="6">
        <f t="shared" si="369"/>
        <v>1.3548283212951959E-4</v>
      </c>
      <c r="F4537" s="24">
        <f>IF(C4522&gt;0,B$6+B$7*E4523+B$8*(H4536*100)^2,B$6+B$7*E4523+B$8*(H4536*100)^2+E4523*$B$9)</f>
        <v>0.33984124124745385</v>
      </c>
      <c r="G4537" s="17">
        <v>2.4026004603042495E-3</v>
      </c>
      <c r="H4537" s="9">
        <f t="shared" si="364"/>
        <v>5.8295903908203864E-3</v>
      </c>
      <c r="I4537" s="8">
        <f t="shared" si="363"/>
        <v>3.4269899305161369E-3</v>
      </c>
      <c r="J4537" s="10">
        <f t="shared" si="365"/>
        <v>1.4263669666000836</v>
      </c>
      <c r="K4537" s="10">
        <f t="shared" si="366"/>
        <v>0.29853387551349653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-9.3655267973707813E-3</v>
      </c>
      <c r="D4538" s="6">
        <f t="shared" si="368"/>
        <v>8.7713092192270208E-5</v>
      </c>
      <c r="E4538" s="6">
        <f t="shared" si="369"/>
        <v>1.170108249337741E-4</v>
      </c>
      <c r="F4538" s="24">
        <f>IF(C4522&gt;0,B$6+B$7*E4523+B$8*(H4537*100)^2,B$6+B$7*E4523+B$8*(H4537*100)^2+E4523*$B$9)</f>
        <v>0.32209695830656182</v>
      </c>
      <c r="G4538" s="17">
        <v>1.8018042184179829E-3</v>
      </c>
      <c r="H4538" s="9">
        <f t="shared" si="364"/>
        <v>5.675358652160776E-3</v>
      </c>
      <c r="I4538" s="8">
        <f t="shared" si="363"/>
        <v>3.873554433742793E-3</v>
      </c>
      <c r="J4538" s="10">
        <f t="shared" si="365"/>
        <v>2.1498198273416436</v>
      </c>
      <c r="K4538" s="10">
        <f t="shared" si="366"/>
        <v>0.46482373002160493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-7.9518560044566835E-3</v>
      </c>
      <c r="D4539" s="6">
        <f t="shared" si="368"/>
        <v>6.3232013915613813E-5</v>
      </c>
      <c r="E4539" s="6">
        <f t="shared" si="369"/>
        <v>8.7713092192270208E-5</v>
      </c>
      <c r="F4539" s="24">
        <f>IF(C4522&gt;0,B$6+B$7*E4523+B$8*(H4538*100)^2,B$6+B$7*E4523+B$8*(H4538*100)^2+E4523*$B$9)</f>
        <v>0.30620340407640484</v>
      </c>
      <c r="G4539" s="17">
        <v>1.6187254926259003E-3</v>
      </c>
      <c r="H4539" s="9">
        <f t="shared" si="364"/>
        <v>5.53356489142763E-3</v>
      </c>
      <c r="I4539" s="8">
        <f t="shared" si="363"/>
        <v>3.9148393988017293E-3</v>
      </c>
      <c r="J4539" s="10">
        <f t="shared" si="365"/>
        <v>2.4184702203281345</v>
      </c>
      <c r="K4539" s="10">
        <f t="shared" si="366"/>
        <v>0.52172165699726736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-1.5273893920454432E-2</v>
      </c>
      <c r="D4540" s="6">
        <f t="shared" si="368"/>
        <v>2.3329183549329486E-4</v>
      </c>
      <c r="E4540" s="6">
        <f t="shared" si="369"/>
        <v>6.3232013915613813E-5</v>
      </c>
      <c r="F4540" s="24">
        <f>IF(C4522&gt;0,B$6+B$7*E4523+B$8*(H4539*100)^2,B$6+B$7*E4523+B$8*(H4539*100)^2+E4523*$B$9)</f>
        <v>0.2919675475524533</v>
      </c>
      <c r="G4540" s="17">
        <v>2.9857727374981344E-3</v>
      </c>
      <c r="H4540" s="9">
        <f t="shared" si="364"/>
        <v>5.4034021463560651E-3</v>
      </c>
      <c r="I4540" s="8">
        <f t="shared" si="363"/>
        <v>2.4176294088579307E-3</v>
      </c>
      <c r="J4540" s="10">
        <f t="shared" si="365"/>
        <v>0.8097164859518855</v>
      </c>
      <c r="K4540" s="10">
        <f t="shared" si="366"/>
        <v>0.14574293692409368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-6.2697865975789614E-3</v>
      </c>
      <c r="D4541" s="6">
        <f t="shared" si="368"/>
        <v>3.9310223979180771E-5</v>
      </c>
      <c r="E4541" s="6">
        <f t="shared" si="369"/>
        <v>2.3329183549329486E-4</v>
      </c>
      <c r="F4541" s="24">
        <f>IF(C4522&gt;0,B$6+B$7*E4523+B$8*(H4540*100)^2,B$6+B$7*E4523+B$8*(H4540*100)^2+E4523*$B$9)</f>
        <v>0.27921649086394995</v>
      </c>
      <c r="G4541" s="17">
        <v>4.9092723427471034E-3</v>
      </c>
      <c r="H4541" s="9">
        <f t="shared" si="364"/>
        <v>5.2840939702464597E-3</v>
      </c>
      <c r="I4541" s="8">
        <f t="shared" si="363"/>
        <v>3.748216274993563E-4</v>
      </c>
      <c r="J4541" s="10">
        <f t="shared" si="365"/>
        <v>7.6349731962438994E-2</v>
      </c>
      <c r="K4541" s="10">
        <f t="shared" si="366"/>
        <v>2.6414943076475961E-3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-6.5331008012310546E-3</v>
      </c>
      <c r="D4542" s="6">
        <f t="shared" si="368"/>
        <v>4.2681406079045851E-5</v>
      </c>
      <c r="E4542" s="6">
        <f t="shared" si="369"/>
        <v>3.9310223979180771E-5</v>
      </c>
      <c r="F4542" s="24">
        <f>IF(C4522&gt;0,B$6+B$7*E4523+B$8*(H4541*100)^2,B$6+B$7*E4523+B$8*(H4541*100)^2+E4523*$B$9)</f>
        <v>0.26779536938805737</v>
      </c>
      <c r="G4542" s="17">
        <v>2.8505961781087538E-3</v>
      </c>
      <c r="H4542" s="9">
        <f t="shared" si="364"/>
        <v>5.1748948722467525E-3</v>
      </c>
      <c r="I4542" s="8">
        <f t="shared" si="363"/>
        <v>2.3242986941379986E-3</v>
      </c>
      <c r="J4542" s="10">
        <f t="shared" si="365"/>
        <v>0.81537283743924382</v>
      </c>
      <c r="K4542" s="10">
        <f t="shared" si="366"/>
        <v>0.14714189816439682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-4.4016671860425179E-3</v>
      </c>
      <c r="D4543" s="6">
        <f t="shared" si="368"/>
        <v>1.9374674016683457E-5</v>
      </c>
      <c r="E4543" s="6">
        <f t="shared" si="369"/>
        <v>4.2681406079045851E-5</v>
      </c>
      <c r="F4543" s="24">
        <f>IF(C4522&gt;0,B$6+B$7*E4523+B$8*(H4542*100)^2,B$6+B$7*E4523+B$8*(H4542*100)^2+E4523*$B$9)</f>
        <v>0.25756547088210041</v>
      </c>
      <c r="G4543" s="17">
        <v>3.4413828655323444E-3</v>
      </c>
      <c r="H4543" s="9">
        <f t="shared" si="364"/>
        <v>5.0750908453159769E-3</v>
      </c>
      <c r="I4543" s="8">
        <f t="shared" si="363"/>
        <v>1.6337079797836326E-3</v>
      </c>
      <c r="J4543" s="10">
        <f t="shared" si="365"/>
        <v>0.47472427324093036</v>
      </c>
      <c r="K4543" s="10">
        <f t="shared" si="366"/>
        <v>6.6563898817583844E-2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-1.7354452246873386E-3</v>
      </c>
      <c r="D4544" s="6">
        <f t="shared" si="368"/>
        <v>3.0117701278900871E-6</v>
      </c>
      <c r="E4544" s="6">
        <f t="shared" si="369"/>
        <v>1.9374674016683457E-5</v>
      </c>
      <c r="F4544" s="24">
        <f>IF(C4522&gt;0,B$6+B$7*E4523+B$8*(H4543*100)^2,B$6+B$7*E4523+B$8*(H4543*100)^2+E4523*$B$9)</f>
        <v>0.24840255079031481</v>
      </c>
      <c r="G4544" s="17">
        <v>3.4192542613084909E-3</v>
      </c>
      <c r="H4544" s="9">
        <f t="shared" si="364"/>
        <v>4.9839999076074911E-3</v>
      </c>
      <c r="I4544" s="8">
        <f t="shared" si="363"/>
        <v>1.5647456462990002E-3</v>
      </c>
      <c r="J4544" s="10">
        <f t="shared" si="365"/>
        <v>0.45762775351494289</v>
      </c>
      <c r="K4544" s="10">
        <f t="shared" si="366"/>
        <v>6.2856500718470487E-2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-1.1008874204637871E-2</v>
      </c>
      <c r="D4545" s="6">
        <f t="shared" si="368"/>
        <v>1.2119531125354111E-4</v>
      </c>
      <c r="E4545" s="6">
        <f t="shared" si="369"/>
        <v>3.0117701278900871E-6</v>
      </c>
      <c r="F4545" s="24">
        <f>IF(C4544&gt;0,B$6+B$7*E4545+B$8*(G4544*100)^2,B$6+B$7*E4545+B$8*(G4544*100)^2+E4545*$B$9)</f>
        <v>0.12241902475236825</v>
      </c>
      <c r="G4545" s="17">
        <v>2.2764127212151972E-3</v>
      </c>
      <c r="H4545" s="9">
        <f t="shared" si="364"/>
        <v>3.498843019518999E-3</v>
      </c>
      <c r="I4545" s="8">
        <f t="shared" si="363"/>
        <v>1.2224302983038018E-3</v>
      </c>
      <c r="J4545" s="10">
        <f t="shared" si="365"/>
        <v>0.53699853585919288</v>
      </c>
      <c r="K4545" s="10">
        <f t="shared" si="366"/>
        <v>8.0450218919434935E-2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-6.4422397720207362E-3</v>
      </c>
      <c r="D4546" s="6">
        <f t="shared" si="368"/>
        <v>4.1502453280205786E-5</v>
      </c>
      <c r="E4546" s="6">
        <f t="shared" si="369"/>
        <v>1.2119531125354111E-4</v>
      </c>
      <c r="F4546" s="24">
        <f>IF(C4544&gt;0,B$6+B$7*E4545+B$8*(H4545*100)^2,B$6+B$7*E4545+B$8*(H4545*100)^2+E4545*$B$9)</f>
        <v>0.12735077377902754</v>
      </c>
      <c r="G4546" s="17">
        <v>3.4730737978248675E-3</v>
      </c>
      <c r="H4546" s="9">
        <f t="shared" si="364"/>
        <v>3.5686240174474465E-3</v>
      </c>
      <c r="I4546" s="8">
        <f t="shared" si="363"/>
        <v>9.5550219622579039E-5</v>
      </c>
      <c r="J4546" s="10">
        <f t="shared" si="365"/>
        <v>2.7511715899161331E-2</v>
      </c>
      <c r="K4546" s="10">
        <f t="shared" si="366"/>
        <v>3.6498235412030233E-4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-1.1156878925281203E-2</v>
      </c>
      <c r="D4547" s="6">
        <f t="shared" si="368"/>
        <v>1.2447594735338384E-4</v>
      </c>
      <c r="E4547" s="6">
        <f t="shared" si="369"/>
        <v>4.1502453280205786E-5</v>
      </c>
      <c r="F4547" s="24">
        <f>IF(C4544&gt;0,B$6+B$7*E4545+B$8*(H4546*100)^2,B$6+B$7*E4545+B$8*(H4546*100)^2+E4545*$B$9)</f>
        <v>0.13176814138220624</v>
      </c>
      <c r="G4547" s="17">
        <v>4.3176440577157331E-3</v>
      </c>
      <c r="H4547" s="9">
        <f t="shared" si="364"/>
        <v>3.6299881732893601E-3</v>
      </c>
      <c r="I4547" s="8">
        <f t="shared" si="363"/>
        <v>6.8765588442637297E-4</v>
      </c>
      <c r="J4547" s="10">
        <f t="shared" si="365"/>
        <v>0.15926645995690994</v>
      </c>
      <c r="K4547" s="10">
        <f t="shared" si="366"/>
        <v>1.595699369825998E-2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-2.4283415007470693E-3</v>
      </c>
      <c r="D4548" s="6">
        <f t="shared" si="368"/>
        <v>5.8968424442505289E-6</v>
      </c>
      <c r="E4548" s="6">
        <f t="shared" si="369"/>
        <v>1.2447594735338384E-4</v>
      </c>
      <c r="F4548" s="24">
        <f>IF(C4544&gt;0,B$6+B$7*E4545+B$8*(H4547*100)^2,B$6+B$7*E4545+B$8*(H4547*100)^2+E4545*$B$9)</f>
        <v>0.13572477754437345</v>
      </c>
      <c r="G4548" s="17">
        <v>3.001736101030412E-3</v>
      </c>
      <c r="H4548" s="9">
        <f t="shared" si="364"/>
        <v>3.6840843848149497E-3</v>
      </c>
      <c r="I4548" s="8">
        <f t="shared" si="363"/>
        <v>6.8234828378453769E-4</v>
      </c>
      <c r="J4548" s="10">
        <f t="shared" si="365"/>
        <v>0.22731787899352865</v>
      </c>
      <c r="K4548" s="10">
        <f t="shared" si="366"/>
        <v>1.9616040903770227E-2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-1.6066664247282106E-3</v>
      </c>
      <c r="D4549" s="6">
        <f t="shared" si="368"/>
        <v>2.581377000348931E-6</v>
      </c>
      <c r="E4549" s="6">
        <f t="shared" si="369"/>
        <v>5.8968424442505289E-6</v>
      </c>
      <c r="F4549" s="24">
        <f>IF(C4544&gt;0,B$6+B$7*E4545+B$8*(H4548*100)^2,B$6+B$7*E4545+B$8*(H4548*100)^2+E4545*$B$9)</f>
        <v>0.13926873655482658</v>
      </c>
      <c r="G4549" s="17">
        <v>3.8622045050025105E-3</v>
      </c>
      <c r="H4549" s="9">
        <f t="shared" si="364"/>
        <v>3.7318726740716464E-3</v>
      </c>
      <c r="I4549" s="8">
        <f t="shared" si="363"/>
        <v>1.3033183093086407E-4</v>
      </c>
      <c r="J4549" s="10">
        <f t="shared" si="365"/>
        <v>3.3745450496485127E-2</v>
      </c>
      <c r="K4549" s="10">
        <f t="shared" si="366"/>
        <v>5.9600511358404162E-4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-1.0900421291848754E-2</v>
      </c>
      <c r="D4550" s="6">
        <f t="shared" si="368"/>
        <v>1.1881918433978965E-4</v>
      </c>
      <c r="E4550" s="6">
        <f t="shared" si="369"/>
        <v>2.581377000348931E-6</v>
      </c>
      <c r="F4550" s="24">
        <f>IF(C4544&gt;0,B$6+B$7*E4545+B$8*(H4549*100)^2,B$6+B$7*E4545+B$8*(H4549*100)^2+E4545*$B$9)</f>
        <v>0.14244306064048948</v>
      </c>
      <c r="G4550" s="17">
        <v>1.1329569484945517E-2</v>
      </c>
      <c r="H4550" s="9">
        <f t="shared" si="364"/>
        <v>3.7741629620419077E-3</v>
      </c>
      <c r="I4550" s="8">
        <f t="shared" si="363"/>
        <v>7.5554065229036099E-3</v>
      </c>
      <c r="J4550" s="10">
        <f t="shared" si="365"/>
        <v>0.66687498875778717</v>
      </c>
      <c r="K4550" s="10">
        <f t="shared" si="366"/>
        <v>0.90263862098707603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1.937081236758861E-3</v>
      </c>
      <c r="D4551" s="6">
        <f t="shared" si="368"/>
        <v>3.7522837178032386E-6</v>
      </c>
      <c r="E4551" s="6">
        <f t="shared" si="369"/>
        <v>1.1881918433978965E-4</v>
      </c>
      <c r="F4551" s="24">
        <f>IF(C4544&gt;0,B$6+B$7*E4545+B$8*(H4550*100)^2,B$6+B$7*E4545+B$8*(H4550*100)^2+E4545*$B$9)</f>
        <v>0.14528630272401769</v>
      </c>
      <c r="G4551" s="17">
        <v>6.9621292761093689E-3</v>
      </c>
      <c r="H4551" s="9">
        <f t="shared" si="364"/>
        <v>3.8116440379974844E-3</v>
      </c>
      <c r="I4551" s="8">
        <f t="shared" si="363"/>
        <v>3.1504852381118846E-3</v>
      </c>
      <c r="J4551" s="10">
        <f t="shared" si="365"/>
        <v>0.45251748612637988</v>
      </c>
      <c r="K4551" s="10">
        <f t="shared" si="366"/>
        <v>0.22411759868080749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-1.4253441910710854E-2</v>
      </c>
      <c r="D4552" s="6">
        <f t="shared" si="368"/>
        <v>2.0316060630200868E-4</v>
      </c>
      <c r="E4552" s="6">
        <f t="shared" si="369"/>
        <v>3.7522837178032386E-6</v>
      </c>
      <c r="F4552" s="24">
        <f>IF(C4544&gt;0,B$6+B$7*E4545+B$8*(H4551*100)^2,B$6+B$7*E4545+B$8*(H4551*100)^2+E4545*$B$9)</f>
        <v>0.14783299465823391</v>
      </c>
      <c r="G4552" s="17">
        <v>4.9039463578412221E-3</v>
      </c>
      <c r="H4552" s="9">
        <f t="shared" si="364"/>
        <v>3.8449056510951461E-3</v>
      </c>
      <c r="I4552" s="8">
        <f t="shared" ref="I4552:I4615" si="370">SQRT((G4552-H4552)^2)</f>
        <v>1.059040706746076E-3</v>
      </c>
      <c r="J4552" s="10">
        <f t="shared" si="365"/>
        <v>0.2159568293508575</v>
      </c>
      <c r="K4552" s="10">
        <f t="shared" si="366"/>
        <v>3.2148776941031354E-2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-8.43009557949553E-3</v>
      </c>
      <c r="D4553" s="6">
        <f t="shared" si="368"/>
        <v>7.1066511479430072E-5</v>
      </c>
      <c r="E4553" s="6">
        <f t="shared" si="369"/>
        <v>2.0316060630200868E-4</v>
      </c>
      <c r="F4553" s="24">
        <f>IF(C4544&gt;0,B$6+B$7*E4545+B$8*(H4552*100)^2,B$6+B$7*E4545+B$8*(H4552*100)^2+E4545*$B$9)</f>
        <v>0.15011406662371138</v>
      </c>
      <c r="G4553" s="17">
        <v>3.187705026031063E-3</v>
      </c>
      <c r="H4553" s="9">
        <f t="shared" ref="H4553:H4616" si="371">SQRT(F4553)/100</f>
        <v>3.8744556601374518E-3</v>
      </c>
      <c r="I4553" s="8">
        <f t="shared" si="370"/>
        <v>6.8675063410638879E-4</v>
      </c>
      <c r="J4553" s="10">
        <f t="shared" ref="J4553:J4616" si="372">ABS(G4553-H4553)/G4553</f>
        <v>0.21543732199131546</v>
      </c>
      <c r="K4553" s="10">
        <f t="shared" ref="K4553:K4616" si="373">G4553/H4553-LN(G4553/H4553)-1</f>
        <v>1.7853078453514026E-2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-5.034736388613837E-3</v>
      </c>
      <c r="D4554" s="6">
        <f t="shared" si="368"/>
        <v>2.5348570502832301E-5</v>
      </c>
      <c r="E4554" s="6">
        <f t="shared" si="369"/>
        <v>7.1066511479430072E-5</v>
      </c>
      <c r="F4554" s="24">
        <f>IF(C4544&gt;0,B$6+B$7*E4545+B$8*(H4553*100)^2,B$6+B$7*E4545+B$8*(H4553*100)^2+E4545*$B$9)</f>
        <v>0.15215722278318955</v>
      </c>
      <c r="G4554" s="17">
        <v>5.1250244255598727E-3</v>
      </c>
      <c r="H4554" s="9">
        <f t="shared" si="371"/>
        <v>3.9007335564376806E-3</v>
      </c>
      <c r="I4554" s="8">
        <f t="shared" si="370"/>
        <v>1.224290869122192E-3</v>
      </c>
      <c r="J4554" s="10">
        <f t="shared" si="372"/>
        <v>0.23888488472685609</v>
      </c>
      <c r="K4554" s="10">
        <f t="shared" si="373"/>
        <v>4.0891036854300733E-2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-1.0644550609916193E-2</v>
      </c>
      <c r="D4555" s="6">
        <f t="shared" si="368"/>
        <v>1.133064576870672E-4</v>
      </c>
      <c r="E4555" s="6">
        <f t="shared" si="369"/>
        <v>2.5348570502832301E-5</v>
      </c>
      <c r="F4555" s="24">
        <f>IF(C4544&gt;0,B$6+B$7*E4545+B$8*(H4554*100)^2,B$6+B$7*E4545+B$8*(H4554*100)^2+E4545*$B$9)</f>
        <v>0.15398727775523416</v>
      </c>
      <c r="G4555" s="17">
        <v>2.7024608071506183E-3</v>
      </c>
      <c r="H4555" s="9">
        <f t="shared" si="371"/>
        <v>3.9241212743139596E-3</v>
      </c>
      <c r="I4555" s="8">
        <f t="shared" si="370"/>
        <v>1.2216604671633413E-3</v>
      </c>
      <c r="J4555" s="10">
        <f t="shared" si="372"/>
        <v>0.45205483237013827</v>
      </c>
      <c r="K4555" s="10">
        <f t="shared" si="373"/>
        <v>6.165890636165261E-2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-8.9252270114209258E-3</v>
      </c>
      <c r="D4556" s="6">
        <f t="shared" si="368"/>
        <v>7.9659677205397707E-5</v>
      </c>
      <c r="E4556" s="6">
        <f t="shared" si="369"/>
        <v>1.133064576870672E-4</v>
      </c>
      <c r="F4556" s="24">
        <f>IF(C4544&gt;0,B$6+B$7*E4545+B$8*(H4555*100)^2,B$6+B$7*E4545+B$8*(H4555*100)^2+E4545*$B$9)</f>
        <v>0.15562645799369451</v>
      </c>
      <c r="G4556" s="17">
        <v>7.6459573462260575E-3</v>
      </c>
      <c r="H4556" s="9">
        <f t="shared" si="371"/>
        <v>3.9449519387908197E-3</v>
      </c>
      <c r="I4556" s="8">
        <f t="shared" si="370"/>
        <v>3.7010054074352377E-3</v>
      </c>
      <c r="J4556" s="10">
        <f t="shared" si="372"/>
        <v>0.4840473520640296</v>
      </c>
      <c r="K4556" s="10">
        <f t="shared" si="373"/>
        <v>0.27642207128848284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-5.1558836755280944E-3</v>
      </c>
      <c r="D4557" s="6">
        <f t="shared" si="368"/>
        <v>2.6583136475577092E-5</v>
      </c>
      <c r="E4557" s="6">
        <f t="shared" si="369"/>
        <v>7.9659677205397707E-5</v>
      </c>
      <c r="F4557" s="24">
        <f>IF(C4544&gt;0,B$6+B$7*E4545+B$8*(H4556*100)^2,B$6+B$7*E4545+B$8*(H4556*100)^2+E4545*$B$9)</f>
        <v>0.15709467173328343</v>
      </c>
      <c r="G4557" s="17">
        <v>5.2081272283113315E-3</v>
      </c>
      <c r="H4557" s="9">
        <f t="shared" si="371"/>
        <v>3.9635170206936592E-3</v>
      </c>
      <c r="I4557" s="8">
        <f t="shared" si="370"/>
        <v>1.2446102076176723E-3</v>
      </c>
      <c r="J4557" s="10">
        <f t="shared" si="372"/>
        <v>0.23897461660536684</v>
      </c>
      <c r="K4557" s="10">
        <f t="shared" si="373"/>
        <v>4.0928050980671538E-2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-2.05158200392851E-3</v>
      </c>
      <c r="D4558" s="6">
        <f t="shared" si="368"/>
        <v>4.208988718843321E-6</v>
      </c>
      <c r="E4558" s="6">
        <f t="shared" si="369"/>
        <v>2.6583136475577092E-5</v>
      </c>
      <c r="F4558" s="24">
        <f>IF(C4544&gt;0,B$6+B$7*E4545+B$8*(H4557*100)^2,B$6+B$7*E4545+B$8*(H4557*100)^2+E4545*$B$9)</f>
        <v>0.15840975077983324</v>
      </c>
      <c r="G4558" s="17">
        <v>4.7029736200234692E-3</v>
      </c>
      <c r="H4558" s="9">
        <f t="shared" si="371"/>
        <v>3.9800722453221023E-3</v>
      </c>
      <c r="I4558" s="8">
        <f t="shared" si="370"/>
        <v>7.2290137470136691E-4</v>
      </c>
      <c r="J4558" s="10">
        <f t="shared" si="372"/>
        <v>0.15371155211747911</v>
      </c>
      <c r="K4558" s="10">
        <f t="shared" si="373"/>
        <v>1.4735191719361218E-2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-1.7180883918119311E-2</v>
      </c>
      <c r="D4559" s="6">
        <f t="shared" si="368"/>
        <v>2.9518277220789074E-4</v>
      </c>
      <c r="E4559" s="6">
        <f t="shared" si="369"/>
        <v>4.208988718843321E-6</v>
      </c>
      <c r="F4559" s="24">
        <f>IF(C4544&gt;0,B$6+B$7*E4545+B$8*(H4558*100)^2,B$6+B$7*E4545+B$8*(H4558*100)^2+E4545*$B$9)</f>
        <v>0.15958766708182787</v>
      </c>
      <c r="G4559" s="17">
        <v>3.4094507579613431E-3</v>
      </c>
      <c r="H4559" s="9">
        <f t="shared" si="371"/>
        <v>3.9948425135645574E-3</v>
      </c>
      <c r="I4559" s="8">
        <f t="shared" si="370"/>
        <v>5.8539175560321432E-4</v>
      </c>
      <c r="J4559" s="10">
        <f t="shared" si="372"/>
        <v>0.17169679140731897</v>
      </c>
      <c r="K4559" s="10">
        <f t="shared" si="373"/>
        <v>1.1916067887456361E-2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-2.4308859899187019E-2</v>
      </c>
      <c r="D4560" s="6">
        <f t="shared" ref="D4560:D4623" si="375">C4560^2</f>
        <v>5.9092066959830268E-4</v>
      </c>
      <c r="E4560" s="6">
        <f t="shared" si="369"/>
        <v>2.9518277220789074E-4</v>
      </c>
      <c r="F4560" s="24">
        <f>IF(C4544&gt;0,B$6+B$7*E4545+B$8*(H4559*100)^2,B$6+B$7*E4545+B$8*(H4559*100)^2+E4545*$B$9)</f>
        <v>0.16064272671352453</v>
      </c>
      <c r="G4560" s="17">
        <v>1.0511856214572429E-2</v>
      </c>
      <c r="H4560" s="9">
        <f t="shared" si="371"/>
        <v>4.0080260317708087E-3</v>
      </c>
      <c r="I4560" s="8">
        <f t="shared" si="370"/>
        <v>6.5038301828016206E-3</v>
      </c>
      <c r="J4560" s="10">
        <f t="shared" si="372"/>
        <v>0.61871376948492296</v>
      </c>
      <c r="K4560" s="10">
        <f t="shared" si="373"/>
        <v>0.65849665737086838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-7.723618268974667E-3</v>
      </c>
      <c r="D4561" s="6">
        <f t="shared" si="375"/>
        <v>5.965427916483923E-5</v>
      </c>
      <c r="E4561" s="6">
        <f t="shared" ref="E4561:E4624" si="376">D4560</f>
        <v>5.9092066959830268E-4</v>
      </c>
      <c r="F4561" s="24">
        <f>IF(C4544&gt;0,B$6+B$7*E4545+B$8*(H4560*100)^2,B$6+B$7*E4545+B$8*(H4560*100)^2+E4545*$B$9)</f>
        <v>0.16158774362563522</v>
      </c>
      <c r="G4561" s="17">
        <v>9.9736392558086012E-3</v>
      </c>
      <c r="H4561" s="9">
        <f t="shared" si="371"/>
        <v>4.0197978012038761E-3</v>
      </c>
      <c r="I4561" s="8">
        <f t="shared" si="370"/>
        <v>5.953841454604725E-3</v>
      </c>
      <c r="J4561" s="10">
        <f t="shared" si="372"/>
        <v>0.59695777056877564</v>
      </c>
      <c r="K4561" s="10">
        <f t="shared" si="373"/>
        <v>0.57241565151936102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-9.0738212166536995E-3</v>
      </c>
      <c r="D4562" s="6">
        <f t="shared" si="375"/>
        <v>8.2334231471794817E-5</v>
      </c>
      <c r="E4562" s="6">
        <f t="shared" si="376"/>
        <v>5.965427916483923E-5</v>
      </c>
      <c r="F4562" s="24">
        <f>IF(C4544&gt;0,B$6+B$7*E4545+B$8*(H4561*100)^2,B$6+B$7*E4545+B$8*(H4561*100)^2+E4545*$B$9)</f>
        <v>0.1624341952738127</v>
      </c>
      <c r="G4562" s="17">
        <v>7.5474326216966939E-3</v>
      </c>
      <c r="H4562" s="9">
        <f t="shared" si="371"/>
        <v>4.0303125843265892E-3</v>
      </c>
      <c r="I4562" s="8">
        <f t="shared" si="370"/>
        <v>3.5171200373701047E-3</v>
      </c>
      <c r="J4562" s="10">
        <f t="shared" si="372"/>
        <v>0.46600217764904561</v>
      </c>
      <c r="K4562" s="10">
        <f t="shared" si="373"/>
        <v>0.24530329473013968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-3.6251953905047908E-2</v>
      </c>
      <c r="D4563" s="6">
        <f t="shared" si="375"/>
        <v>1.3142041619337182E-3</v>
      </c>
      <c r="E4563" s="6">
        <f t="shared" si="376"/>
        <v>8.2334231471794817E-5</v>
      </c>
      <c r="F4563" s="24">
        <f>IF(C4544&gt;0,B$6+B$7*E4545+B$8*(H4562*100)^2,B$6+B$7*E4545+B$8*(H4562*100)^2+E4545*$B$9)</f>
        <v>0.1631923620150853</v>
      </c>
      <c r="G4563" s="17">
        <v>1.045077871009711E-2</v>
      </c>
      <c r="H4563" s="9">
        <f t="shared" si="371"/>
        <v>4.0397074400887658E-3</v>
      </c>
      <c r="I4563" s="8">
        <f t="shared" si="370"/>
        <v>6.4110712700083446E-3</v>
      </c>
      <c r="J4563" s="10">
        <f t="shared" si="372"/>
        <v>0.61345392987933356</v>
      </c>
      <c r="K4563" s="10">
        <f t="shared" si="373"/>
        <v>0.63650953429586554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-5.764281575104447E-2</v>
      </c>
      <c r="D4564" s="6">
        <f t="shared" si="375"/>
        <v>3.3226942077088603E-3</v>
      </c>
      <c r="E4564" s="6">
        <f t="shared" si="376"/>
        <v>1.3142041619337182E-3</v>
      </c>
      <c r="F4564" s="24">
        <f>IF(C4544&gt;0,B$6+B$7*E4545+B$8*(H4563*100)^2,B$6+B$7*E4545+B$8*(H4563*100)^2+E4545*$B$9)</f>
        <v>0.16387145196524316</v>
      </c>
      <c r="G4564" s="17">
        <v>3.7826843141343575E-2</v>
      </c>
      <c r="H4564" s="9">
        <f t="shared" si="371"/>
        <v>4.0481039013993102E-3</v>
      </c>
      <c r="I4564" s="8">
        <f t="shared" si="370"/>
        <v>3.3778739239944261E-2</v>
      </c>
      <c r="J4564" s="10">
        <f t="shared" si="372"/>
        <v>0.89298330060816355</v>
      </c>
      <c r="K4564" s="10">
        <f t="shared" si="373"/>
        <v>6.1095656429565715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1.2523208289904086E-2</v>
      </c>
      <c r="D4565" s="6">
        <f t="shared" si="375"/>
        <v>1.5683074587232243E-4</v>
      </c>
      <c r="E4565" s="6">
        <f t="shared" si="376"/>
        <v>3.3226942077088603E-3</v>
      </c>
      <c r="F4565" s="24">
        <f>IF(C4544&gt;0,B$6+B$7*E4545+B$8*(H4564*100)^2,B$6+B$7*E4545+B$8*(H4564*100)^2+E4545*$B$9)</f>
        <v>0.16447971283359958</v>
      </c>
      <c r="G4565" s="17">
        <v>2.8840060814062006E-2</v>
      </c>
      <c r="H4565" s="9">
        <f t="shared" si="371"/>
        <v>4.0556098534449726E-3</v>
      </c>
      <c r="I4565" s="8">
        <f t="shared" si="370"/>
        <v>2.4784450960617033E-2</v>
      </c>
      <c r="J4565" s="10">
        <f t="shared" si="372"/>
        <v>0.859375821722695</v>
      </c>
      <c r="K4565" s="10">
        <f t="shared" si="373"/>
        <v>4.1494883147440937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-1.1279820760750596E-2</v>
      </c>
      <c r="D4566" s="6">
        <f t="shared" si="375"/>
        <v>1.2723435639466014E-4</v>
      </c>
      <c r="E4566" s="6">
        <f t="shared" si="376"/>
        <v>1.5683074587232243E-4</v>
      </c>
      <c r="F4566" s="24">
        <f>IF(C4544&gt;0,B$6+B$7*E4545+B$8*(H4565*100)^2,B$6+B$7*E4545+B$8*(H4565*100)^2+E4545*$B$9)</f>
        <v>0.16502453209338638</v>
      </c>
      <c r="G4566" s="17">
        <v>1.532432986359566E-2</v>
      </c>
      <c r="H4566" s="9">
        <f t="shared" si="371"/>
        <v>4.0623211602898454E-3</v>
      </c>
      <c r="I4566" s="8">
        <f t="shared" si="370"/>
        <v>1.1262008703305813E-2</v>
      </c>
      <c r="J4566" s="10">
        <f t="shared" si="372"/>
        <v>0.73491035520318182</v>
      </c>
      <c r="K4566" s="10">
        <f t="shared" si="373"/>
        <v>1.4446215725952358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-5.287794893342402E-2</v>
      </c>
      <c r="D4567" s="6">
        <f t="shared" si="375"/>
        <v>2.7960774834057986E-3</v>
      </c>
      <c r="E4567" s="6">
        <f t="shared" si="376"/>
        <v>1.2723435639466014E-4</v>
      </c>
      <c r="F4567" s="24">
        <f>IF(C4566&gt;0,B$6+B$7*E4567+B$8*(G4566*100)^2,B$6+B$7*E4567+B$8*(G4566*100)^2+E4567*$B$9)</f>
        <v>2.1211201152746799</v>
      </c>
      <c r="G4567" s="17">
        <v>1.6874538075403192E-2</v>
      </c>
      <c r="H4567" s="9">
        <f t="shared" si="371"/>
        <v>1.4564065762261168E-2</v>
      </c>
      <c r="I4567" s="8">
        <f t="shared" si="370"/>
        <v>2.3104723131420236E-3</v>
      </c>
      <c r="J4567" s="10">
        <f t="shared" si="372"/>
        <v>0.13692062578648206</v>
      </c>
      <c r="K4567" s="10">
        <f t="shared" si="373"/>
        <v>1.1393368378419311E-2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3.25381063110982E-3</v>
      </c>
      <c r="D4568" s="6">
        <f t="shared" si="375"/>
        <v>1.0587283623123285E-5</v>
      </c>
      <c r="E4568" s="6">
        <f t="shared" si="376"/>
        <v>2.7960774834057986E-3</v>
      </c>
      <c r="F4568" s="24">
        <f>IF(C4566&gt;0,B$6+B$7*E4567+B$8*(H4567*100)^2,B$6+B$7*E4567+B$8*(H4567*100)^2+E4567*$B$9)</f>
        <v>1.9175895392996392</v>
      </c>
      <c r="G4568" s="17">
        <v>3.0765100857376219E-2</v>
      </c>
      <c r="H4568" s="9">
        <f t="shared" si="371"/>
        <v>1.3847705728024549E-2</v>
      </c>
      <c r="I4568" s="8">
        <f t="shared" si="370"/>
        <v>1.691739512935167E-2</v>
      </c>
      <c r="J4568" s="10">
        <f t="shared" si="372"/>
        <v>0.54988914899967145</v>
      </c>
      <c r="K4568" s="10">
        <f t="shared" si="373"/>
        <v>0.42341355369172895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6.3215030338746089E-3</v>
      </c>
      <c r="D4569" s="6">
        <f t="shared" si="375"/>
        <v>3.9961400607285882E-5</v>
      </c>
      <c r="E4569" s="6">
        <f t="shared" si="376"/>
        <v>1.0587283623123285E-5</v>
      </c>
      <c r="F4569" s="24">
        <f>IF(C4566&gt;0,B$6+B$7*E4567+B$8*(H4568*100)^2,B$6+B$7*E4567+B$8*(H4568*100)^2+E4567*$B$9)</f>
        <v>1.7352872023987949</v>
      </c>
      <c r="G4569" s="17">
        <v>1.316855179316205E-2</v>
      </c>
      <c r="H4569" s="9">
        <f t="shared" si="371"/>
        <v>1.3173030032603717E-2</v>
      </c>
      <c r="I4569" s="8">
        <f t="shared" si="370"/>
        <v>4.4782394416666149E-6</v>
      </c>
      <c r="J4569" s="10">
        <f t="shared" si="372"/>
        <v>3.4007076191871013E-4</v>
      </c>
      <c r="K4569" s="10">
        <f t="shared" si="373"/>
        <v>5.7797852504037905E-8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-8.9086787885361632E-3</v>
      </c>
      <c r="D4570" s="6">
        <f t="shared" si="375"/>
        <v>7.9364557757314165E-5</v>
      </c>
      <c r="E4570" s="6">
        <f t="shared" si="376"/>
        <v>3.9961400607285882E-5</v>
      </c>
      <c r="F4570" s="24">
        <f>IF(C4566&gt;0,B$6+B$7*E4567+B$8*(H4569*100)^2,B$6+B$7*E4567+B$8*(H4569*100)^2+E4567*$B$9)</f>
        <v>1.5719989992367087</v>
      </c>
      <c r="G4570" s="17">
        <v>7.8107804501593376E-3</v>
      </c>
      <c r="H4570" s="9">
        <f t="shared" si="371"/>
        <v>1.2537938423986253E-2</v>
      </c>
      <c r="I4570" s="8">
        <f t="shared" si="370"/>
        <v>4.727157973826915E-3</v>
      </c>
      <c r="J4570" s="10">
        <f t="shared" si="372"/>
        <v>0.60520942868525796</v>
      </c>
      <c r="K4570" s="10">
        <f t="shared" si="373"/>
        <v>9.6225904173742549E-2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-2.8303685983500221E-4</v>
      </c>
      <c r="D4571" s="6">
        <f t="shared" si="375"/>
        <v>8.0109864025258685E-8</v>
      </c>
      <c r="E4571" s="6">
        <f t="shared" si="376"/>
        <v>7.9364557757314165E-5</v>
      </c>
      <c r="F4571" s="24">
        <f>IF(C4566&gt;0,B$6+B$7*E4567+B$8*(H4570*100)^2,B$6+B$7*E4567+B$8*(H4570*100)^2+E4567*$B$9)</f>
        <v>1.4257417556644283</v>
      </c>
      <c r="G4571" s="17">
        <v>9.5902437969056318E-3</v>
      </c>
      <c r="H4571" s="9">
        <f t="shared" si="371"/>
        <v>1.1940442854703623E-2</v>
      </c>
      <c r="I4571" s="8">
        <f t="shared" si="370"/>
        <v>2.3501990577979911E-3</v>
      </c>
      <c r="J4571" s="10">
        <f t="shared" si="372"/>
        <v>0.24506145073770716</v>
      </c>
      <c r="K4571" s="10">
        <f t="shared" si="373"/>
        <v>2.2358095085388108E-2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1.7523099278555741E-3</v>
      </c>
      <c r="D4572" s="6">
        <f t="shared" si="375"/>
        <v>3.0705900832612076E-6</v>
      </c>
      <c r="E4572" s="6">
        <f t="shared" si="376"/>
        <v>8.0109864025258685E-8</v>
      </c>
      <c r="F4572" s="24">
        <f>IF(C4566&gt;0,B$6+B$7*E4567+B$8*(H4571*100)^2,B$6+B$7*E4567+B$8*(H4571*100)^2+E4567*$B$9)</f>
        <v>1.2947391425967365</v>
      </c>
      <c r="G4572" s="17">
        <v>1.3119473232614681E-2</v>
      </c>
      <c r="H4572" s="9">
        <f t="shared" si="371"/>
        <v>1.1378660477388084E-2</v>
      </c>
      <c r="I4572" s="8">
        <f t="shared" si="370"/>
        <v>1.7408127552265961E-3</v>
      </c>
      <c r="J4572" s="10">
        <f t="shared" si="372"/>
        <v>0.1326892264926445</v>
      </c>
      <c r="K4572" s="10">
        <f t="shared" si="373"/>
        <v>1.0631332526161996E-2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-9.7458622007830405E-3</v>
      </c>
      <c r="D4573" s="6">
        <f t="shared" si="375"/>
        <v>9.4981830036651652E-5</v>
      </c>
      <c r="E4573" s="6">
        <f t="shared" si="376"/>
        <v>3.0705900832612076E-6</v>
      </c>
      <c r="F4573" s="24">
        <f>IF(C4566&gt;0,B$6+B$7*E4567+B$8*(H4572*100)^2,B$6+B$7*E4567+B$8*(H4572*100)^2+E4567*$B$9)</f>
        <v>1.1774001020720053</v>
      </c>
      <c r="G4573" s="17">
        <v>8.9353420219539618E-3</v>
      </c>
      <c r="H4573" s="9">
        <f t="shared" si="371"/>
        <v>1.0850806891987365E-2</v>
      </c>
      <c r="I4573" s="8">
        <f t="shared" si="370"/>
        <v>1.9154648700334034E-3</v>
      </c>
      <c r="J4573" s="10">
        <f t="shared" si="372"/>
        <v>0.21436950766150231</v>
      </c>
      <c r="K4573" s="10">
        <f t="shared" si="373"/>
        <v>1.7697605330132093E-2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-2.0647950764002727E-2</v>
      </c>
      <c r="D4574" s="6">
        <f t="shared" si="375"/>
        <v>4.2633787075268084E-4</v>
      </c>
      <c r="E4574" s="6">
        <f t="shared" si="376"/>
        <v>9.4981830036651652E-5</v>
      </c>
      <c r="F4574" s="24">
        <f>IF(C4566&gt;0,B$6+B$7*E4567+B$8*(H4573*100)^2,B$6+B$7*E4567+B$8*(H4573*100)^2+E4567*$B$9)</f>
        <v>1.0722995234740034</v>
      </c>
      <c r="G4574" s="17">
        <v>7.8951891827568812E-3</v>
      </c>
      <c r="H4574" s="9">
        <f t="shared" si="371"/>
        <v>1.0355189633579887E-2</v>
      </c>
      <c r="I4574" s="8">
        <f t="shared" si="370"/>
        <v>2.460000450823006E-3</v>
      </c>
      <c r="J4574" s="10">
        <f t="shared" si="372"/>
        <v>0.31158220453990576</v>
      </c>
      <c r="K4574" s="10">
        <f t="shared" si="373"/>
        <v>3.367211209437504E-2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-1.7210725202061145E-2</v>
      </c>
      <c r="D4575" s="6">
        <f t="shared" si="375"/>
        <v>2.9620906198086263E-4</v>
      </c>
      <c r="E4575" s="6">
        <f t="shared" si="376"/>
        <v>4.2633787075268084E-4</v>
      </c>
      <c r="F4575" s="24">
        <f>IF(C4566&gt;0,B$6+B$7*E4567+B$8*(H4574*100)^2,B$6+B$7*E4567+B$8*(H4574*100)^2+E4567*$B$9)</f>
        <v>0.97816093522377312</v>
      </c>
      <c r="G4575" s="17">
        <v>1.3766843460306738E-2</v>
      </c>
      <c r="H4575" s="9">
        <f t="shared" si="371"/>
        <v>9.8902018949249618E-3</v>
      </c>
      <c r="I4575" s="8">
        <f t="shared" si="370"/>
        <v>3.8766415653817762E-3</v>
      </c>
      <c r="J4575" s="10">
        <f t="shared" si="372"/>
        <v>0.2815926233605478</v>
      </c>
      <c r="K4575" s="10">
        <f t="shared" si="373"/>
        <v>6.1249395795842876E-2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-3.8801883627512237E-3</v>
      </c>
      <c r="D4576" s="6">
        <f t="shared" si="375"/>
        <v>1.5055861730430022E-5</v>
      </c>
      <c r="E4576" s="6">
        <f t="shared" si="376"/>
        <v>2.9620906198086263E-4</v>
      </c>
      <c r="F4576" s="24">
        <f>IF(C4566&gt;0,B$6+B$7*E4567+B$8*(H4575*100)^2,B$6+B$7*E4567+B$8*(H4575*100)^2+E4567*$B$9)</f>
        <v>0.89384100172804182</v>
      </c>
      <c r="G4576" s="17">
        <v>9.3805627555943235E-3</v>
      </c>
      <c r="H4576" s="9">
        <f t="shared" si="371"/>
        <v>9.454316483638793E-3</v>
      </c>
      <c r="I4576" s="8">
        <f t="shared" si="370"/>
        <v>7.3753728044469516E-5</v>
      </c>
      <c r="J4576" s="10">
        <f t="shared" si="372"/>
        <v>7.8623990869294818E-3</v>
      </c>
      <c r="K4576" s="10">
        <f t="shared" si="373"/>
        <v>3.0587480272181722E-5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3.3252723983894159E-3</v>
      </c>
      <c r="D4577" s="6">
        <f t="shared" si="375"/>
        <v>1.1057436523490497E-5</v>
      </c>
      <c r="E4577" s="6">
        <f t="shared" si="376"/>
        <v>1.5055861730430022E-5</v>
      </c>
      <c r="F4577" s="24">
        <f>IF(C4566&gt;0,B$6+B$7*E4567+B$8*(H4576*100)^2,B$6+B$7*E4567+B$8*(H4576*100)^2+E4567*$B$9)</f>
        <v>0.81831563729591539</v>
      </c>
      <c r="G4577" s="17">
        <v>6.1241047154176297E-3</v>
      </c>
      <c r="H4577" s="9">
        <f t="shared" si="371"/>
        <v>9.0460800200745269E-3</v>
      </c>
      <c r="I4577" s="8">
        <f t="shared" si="370"/>
        <v>2.9219753046568972E-3</v>
      </c>
      <c r="J4577" s="10">
        <f t="shared" si="372"/>
        <v>0.47712693372154968</v>
      </c>
      <c r="K4577" s="10">
        <f t="shared" si="373"/>
        <v>6.7088829833161778E-2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5.152420304427861E-3</v>
      </c>
      <c r="D4578" s="6">
        <f t="shared" si="375"/>
        <v>2.6547434993480491E-5</v>
      </c>
      <c r="E4578" s="6">
        <f t="shared" si="376"/>
        <v>1.1057436523490497E-5</v>
      </c>
      <c r="F4578" s="24">
        <f>IF(C4566&gt;0,B$6+B$7*E4567+B$8*(H4577*100)^2,B$6+B$7*E4567+B$8*(H4577*100)^2+E4567*$B$9)</f>
        <v>0.7506675683740599</v>
      </c>
      <c r="G4578" s="17">
        <v>6.8116653334602982E-3</v>
      </c>
      <c r="H4578" s="9">
        <f t="shared" si="371"/>
        <v>8.6641073883814475E-3</v>
      </c>
      <c r="I4578" s="8">
        <f t="shared" si="370"/>
        <v>1.8524420549211494E-3</v>
      </c>
      <c r="J4578" s="10">
        <f t="shared" si="372"/>
        <v>0.27195141925449184</v>
      </c>
      <c r="K4578" s="10">
        <f t="shared" si="373"/>
        <v>2.6745820417511279E-2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-2.2207658723049431E-2</v>
      </c>
      <c r="D4579" s="6">
        <f t="shared" si="375"/>
        <v>4.9318010595943347E-4</v>
      </c>
      <c r="E4579" s="6">
        <f t="shared" si="376"/>
        <v>2.6547434993480491E-5</v>
      </c>
      <c r="F4579" s="24">
        <f>IF(C4566&gt;0,B$6+B$7*E4567+B$8*(H4578*100)^2,B$6+B$7*E4567+B$8*(H4578*100)^2+E4567*$B$9)</f>
        <v>0.69007519304075371</v>
      </c>
      <c r="G4579" s="17">
        <v>7.6304824273581368E-3</v>
      </c>
      <c r="H4579" s="9">
        <f t="shared" si="371"/>
        <v>8.307076459505798E-3</v>
      </c>
      <c r="I4579" s="8">
        <f t="shared" si="370"/>
        <v>6.7659403214766125E-4</v>
      </c>
      <c r="J4579" s="10">
        <f t="shared" si="372"/>
        <v>8.8669889301077248E-2</v>
      </c>
      <c r="K4579" s="10">
        <f t="shared" si="373"/>
        <v>3.5087540786395977E-3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-2.5600838224429129E-2</v>
      </c>
      <c r="D4580" s="6">
        <f t="shared" si="375"/>
        <v>6.5540291779339155E-4</v>
      </c>
      <c r="E4580" s="6">
        <f t="shared" si="376"/>
        <v>4.9318010595943347E-4</v>
      </c>
      <c r="F4580" s="24">
        <f>IF(C4566&gt;0,B$6+B$7*E4567+B$8*(H4579*100)^2,B$6+B$7*E4567+B$8*(H4579*100)^2+E4567*$B$9)</f>
        <v>0.63580260245471154</v>
      </c>
      <c r="G4580" s="17">
        <v>1.1231298653368187E-2</v>
      </c>
      <c r="H4580" s="9">
        <f t="shared" si="371"/>
        <v>7.97372311065986E-3</v>
      </c>
      <c r="I4580" s="8">
        <f t="shared" si="370"/>
        <v>3.2575755427083266E-3</v>
      </c>
      <c r="J4580" s="10">
        <f t="shared" si="372"/>
        <v>0.29004442346757497</v>
      </c>
      <c r="K4580" s="10">
        <f t="shared" si="373"/>
        <v>6.598595488680159E-2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-2.743167604781073E-2</v>
      </c>
      <c r="D4581" s="6">
        <f t="shared" si="375"/>
        <v>7.5249685079203292E-4</v>
      </c>
      <c r="E4581" s="6">
        <f t="shared" si="376"/>
        <v>6.5540291779339155E-4</v>
      </c>
      <c r="F4581" s="24">
        <f>IF(C4566&gt;0,B$6+B$7*E4567+B$8*(H4580*100)^2,B$6+B$7*E4567+B$8*(H4580*100)^2+E4567*$B$9)</f>
        <v>0.58719064306679358</v>
      </c>
      <c r="G4581" s="17">
        <v>1.7441033520130964E-2</v>
      </c>
      <c r="H4581" s="9">
        <f t="shared" si="371"/>
        <v>7.6628365705317869E-3</v>
      </c>
      <c r="I4581" s="8">
        <f t="shared" si="370"/>
        <v>9.7781969495991765E-3</v>
      </c>
      <c r="J4581" s="10">
        <f t="shared" si="372"/>
        <v>0.56064320605271978</v>
      </c>
      <c r="K4581" s="10">
        <f t="shared" si="373"/>
        <v>0.45361102833491618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-1.3386032185655096E-2</v>
      </c>
      <c r="D4582" s="6">
        <f t="shared" si="375"/>
        <v>1.7918585767539417E-4</v>
      </c>
      <c r="E4582" s="6">
        <f t="shared" si="376"/>
        <v>7.5249685079203292E-4</v>
      </c>
      <c r="F4582" s="24">
        <f>IF(C4566&gt;0,B$6+B$7*E4567+B$8*(H4581*100)^2,B$6+B$7*E4567+B$8*(H4581*100)^2+E4567*$B$9)</f>
        <v>0.54364891104303537</v>
      </c>
      <c r="G4582" s="17">
        <v>1.3357743361917444E-2</v>
      </c>
      <c r="H4582" s="9">
        <f t="shared" si="371"/>
        <v>7.3732551226919803E-3</v>
      </c>
      <c r="I4582" s="8">
        <f t="shared" si="370"/>
        <v>5.9844882392254637E-3</v>
      </c>
      <c r="J4582" s="10">
        <f t="shared" si="372"/>
        <v>0.44801641093712535</v>
      </c>
      <c r="K4582" s="10">
        <f t="shared" si="373"/>
        <v>0.21741110001484731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3.128221494839472E-3</v>
      </c>
      <c r="D4583" s="6">
        <f t="shared" si="375"/>
        <v>9.7857697207757007E-6</v>
      </c>
      <c r="E4583" s="6">
        <f t="shared" si="376"/>
        <v>1.7918585767539417E-4</v>
      </c>
      <c r="F4583" s="24">
        <f>IF(C4566&gt;0,B$6+B$7*E4567+B$8*(H4582*100)^2,B$6+B$7*E4567+B$8*(H4582*100)^2+E4567*$B$9)</f>
        <v>0.504648581669355</v>
      </c>
      <c r="G4583" s="17">
        <v>1.2773475442851409E-2</v>
      </c>
      <c r="H4583" s="9">
        <f t="shared" si="371"/>
        <v>7.1038622007282412E-3</v>
      </c>
      <c r="I4583" s="8">
        <f t="shared" si="370"/>
        <v>5.6696132421231683E-3</v>
      </c>
      <c r="J4583" s="10">
        <f t="shared" si="372"/>
        <v>0.44385831150567012</v>
      </c>
      <c r="K4583" s="10">
        <f t="shared" si="373"/>
        <v>0.21137074898582497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-1.0123810852812377E-2</v>
      </c>
      <c r="D4584" s="6">
        <f t="shared" si="375"/>
        <v>1.0249154618352166E-4</v>
      </c>
      <c r="E4584" s="6">
        <f t="shared" si="376"/>
        <v>9.7857697207757007E-6</v>
      </c>
      <c r="F4584" s="24">
        <f>IF(C4566&gt;0,B$6+B$7*E4567+B$8*(H4583*100)^2,B$6+B$7*E4567+B$8*(H4583*100)^2+E4567*$B$9)</f>
        <v>0.46971598664934938</v>
      </c>
      <c r="G4584" s="17">
        <v>9.066682588975368E-3</v>
      </c>
      <c r="H4584" s="9">
        <f t="shared" si="371"/>
        <v>6.8535829071322205E-3</v>
      </c>
      <c r="I4584" s="8">
        <f t="shared" si="370"/>
        <v>2.2130996818431475E-3</v>
      </c>
      <c r="J4584" s="10">
        <f t="shared" si="372"/>
        <v>0.24409144801585597</v>
      </c>
      <c r="K4584" s="10">
        <f t="shared" si="373"/>
        <v>4.3076472952072731E-2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-1.3831349305096406E-2</v>
      </c>
      <c r="D4585" s="6">
        <f t="shared" si="375"/>
        <v>1.9130622359959083E-4</v>
      </c>
      <c r="E4585" s="6">
        <f t="shared" si="376"/>
        <v>1.0249154618352166E-4</v>
      </c>
      <c r="F4585" s="24">
        <f>IF(C4566&gt;0,B$6+B$7*E4567+B$8*(H4584*100)^2,B$6+B$7*E4567+B$8*(H4584*100)^2+E4567*$B$9)</f>
        <v>0.43842686128993047</v>
      </c>
      <c r="G4585" s="17">
        <v>1.0762140173912886E-2</v>
      </c>
      <c r="H4585" s="9">
        <f t="shared" si="371"/>
        <v>6.6213809835254942E-3</v>
      </c>
      <c r="I4585" s="8">
        <f t="shared" si="370"/>
        <v>4.1407591903873915E-3</v>
      </c>
      <c r="J4585" s="10">
        <f t="shared" si="372"/>
        <v>0.38475239343420475</v>
      </c>
      <c r="K4585" s="10">
        <f t="shared" si="373"/>
        <v>0.13963138957847687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-6.7230120315805841E-3</v>
      </c>
      <c r="D4586" s="6">
        <f t="shared" si="375"/>
        <v>4.5198890776777295E-5</v>
      </c>
      <c r="E4586" s="6">
        <f t="shared" si="376"/>
        <v>1.9130622359959083E-4</v>
      </c>
      <c r="F4586" s="24">
        <f>IF(C4566&gt;0,B$6+B$7*E4567+B$8*(H4585*100)^2,B$6+B$7*E4567+B$8*(H4585*100)^2+E4567*$B$9)</f>
        <v>0.41040119170549888</v>
      </c>
      <c r="G4586" s="17">
        <v>7.2381078800791221E-3</v>
      </c>
      <c r="H4586" s="9">
        <f t="shared" si="371"/>
        <v>6.4062562523325497E-3</v>
      </c>
      <c r="I4586" s="8">
        <f t="shared" si="370"/>
        <v>8.3185162774657238E-4</v>
      </c>
      <c r="J4586" s="10">
        <f t="shared" si="372"/>
        <v>0.11492666889312503</v>
      </c>
      <c r="K4586" s="10">
        <f t="shared" si="373"/>
        <v>7.7651060555985474E-3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7.0406032115581402E-3</v>
      </c>
      <c r="D4587" s="6">
        <f t="shared" si="375"/>
        <v>4.9570093582602796E-5</v>
      </c>
      <c r="E4587" s="6">
        <f t="shared" si="376"/>
        <v>4.5198890776777295E-5</v>
      </c>
      <c r="F4587" s="24">
        <f>IF(C4566&gt;0,B$6+B$7*E4567+B$8*(H4586*100)^2,B$6+B$7*E4567+B$8*(H4586*100)^2+E4567*$B$9)</f>
        <v>0.38529859945872347</v>
      </c>
      <c r="G4587" s="17">
        <v>6.6839034749936847E-3</v>
      </c>
      <c r="H4587" s="9">
        <f t="shared" si="371"/>
        <v>6.2072425396364483E-3</v>
      </c>
      <c r="I4587" s="8">
        <f t="shared" si="370"/>
        <v>4.7666093535723639E-4</v>
      </c>
      <c r="J4587" s="10">
        <f t="shared" si="372"/>
        <v>7.1314754490479346E-2</v>
      </c>
      <c r="K4587" s="10">
        <f t="shared" si="373"/>
        <v>2.8056848135395995E-3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-1.6721256628645414E-2</v>
      </c>
      <c r="D4588" s="6">
        <f t="shared" si="375"/>
        <v>2.7960042324101821E-4</v>
      </c>
      <c r="E4588" s="6">
        <f t="shared" si="376"/>
        <v>4.9570093582602796E-5</v>
      </c>
      <c r="F4588" s="24">
        <f>IF(C4566&gt;0,B$6+B$7*E4567+B$8*(H4587*100)^2,B$6+B$7*E4567+B$8*(H4587*100)^2+E4567*$B$9)</f>
        <v>0.36281420758328681</v>
      </c>
      <c r="G4588" s="17">
        <v>6.7892668158384805E-3</v>
      </c>
      <c r="H4588" s="9">
        <f t="shared" si="371"/>
        <v>6.0234060761606197E-3</v>
      </c>
      <c r="I4588" s="8">
        <f t="shared" si="370"/>
        <v>7.6586073967786078E-4</v>
      </c>
      <c r="J4588" s="10">
        <f t="shared" si="372"/>
        <v>0.11280463125874017</v>
      </c>
      <c r="K4588" s="10">
        <f t="shared" si="373"/>
        <v>7.4573897418743762E-3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-1.7337842506330504E-2</v>
      </c>
      <c r="D4589" s="6">
        <f t="shared" si="375"/>
        <v>3.0060078277432083E-4</v>
      </c>
      <c r="E4589" s="6">
        <f t="shared" si="376"/>
        <v>2.7960042324101821E-4</v>
      </c>
      <c r="F4589" s="24">
        <f>IF(C4588&gt;0,B$6+B$7*E4589+B$8*(G4588*100)^2,B$6+B$7*E4589+B$8*(G4588*100)^2+E4589*$B$9)</f>
        <v>0.43057019580974581</v>
      </c>
      <c r="G4589" s="17">
        <v>1.0402824889682145E-2</v>
      </c>
      <c r="H4589" s="9">
        <f t="shared" si="371"/>
        <v>6.5617847862433423E-3</v>
      </c>
      <c r="I4589" s="8">
        <f t="shared" si="370"/>
        <v>3.8410401034388031E-3</v>
      </c>
      <c r="J4589" s="10">
        <f t="shared" si="372"/>
        <v>0.36923048731200597</v>
      </c>
      <c r="K4589" s="10">
        <f t="shared" si="373"/>
        <v>0.12455038884144498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-2.0503475916591914E-2</v>
      </c>
      <c r="D4590" s="6">
        <f t="shared" si="375"/>
        <v>4.203925246622646E-4</v>
      </c>
      <c r="E4590" s="6">
        <f t="shared" si="376"/>
        <v>3.0060078277432083E-4</v>
      </c>
      <c r="F4590" s="24">
        <f>IF(C4588&gt;0,B$6+B$7*E4589+B$8*(H4589*100)^2,B$6+B$7*E4589+B$8*(H4589*100)^2+E4589*$B$9)</f>
        <v>0.40336667331428072</v>
      </c>
      <c r="G4590" s="17">
        <v>1.0453937195871987E-2</v>
      </c>
      <c r="H4590" s="9">
        <f t="shared" si="371"/>
        <v>6.3511154399387261E-3</v>
      </c>
      <c r="I4590" s="8">
        <f t="shared" si="370"/>
        <v>4.1028217559332609E-3</v>
      </c>
      <c r="J4590" s="10">
        <f t="shared" si="372"/>
        <v>0.39246665433893829</v>
      </c>
      <c r="K4590" s="10">
        <f t="shared" si="373"/>
        <v>0.14765197077019909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-5.8440627765424706E-3</v>
      </c>
      <c r="D4591" s="6">
        <f t="shared" si="375"/>
        <v>3.4153069736169289E-5</v>
      </c>
      <c r="E4591" s="6">
        <f t="shared" si="376"/>
        <v>4.203925246622646E-4</v>
      </c>
      <c r="F4591" s="24">
        <f>IF(C4588&gt;0,B$6+B$7*E4589+B$8*(H4590*100)^2,B$6+B$7*E4589+B$8*(H4590*100)^2+E4589*$B$9)</f>
        <v>0.3790004782150927</v>
      </c>
      <c r="G4591" s="17">
        <v>8.8389162927811557E-3</v>
      </c>
      <c r="H4591" s="9">
        <f t="shared" si="371"/>
        <v>6.1563014725977538E-3</v>
      </c>
      <c r="I4591" s="8">
        <f t="shared" si="370"/>
        <v>2.6826148201834019E-3</v>
      </c>
      <c r="J4591" s="10">
        <f t="shared" si="372"/>
        <v>0.3035004214684468</v>
      </c>
      <c r="K4591" s="10">
        <f t="shared" si="373"/>
        <v>7.4062957389467776E-2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-7.5754952698418969E-3</v>
      </c>
      <c r="D4592" s="6">
        <f t="shared" si="375"/>
        <v>5.7388128583396955E-5</v>
      </c>
      <c r="E4592" s="6">
        <f t="shared" si="376"/>
        <v>3.4153069736169289E-5</v>
      </c>
      <c r="F4592" s="24">
        <f>IF(C4588&gt;0,B$6+B$7*E4589+B$8*(H4591*100)^2,B$6+B$7*E4589+B$8*(H4591*100)^2+E4589*$B$9)</f>
        <v>0.35717567726474997</v>
      </c>
      <c r="G4592" s="17">
        <v>4.6301012241790696E-3</v>
      </c>
      <c r="H4592" s="9">
        <f t="shared" si="371"/>
        <v>5.9764176332042758E-3</v>
      </c>
      <c r="I4592" s="8">
        <f t="shared" si="370"/>
        <v>1.3463164090252062E-3</v>
      </c>
      <c r="J4592" s="10">
        <f t="shared" si="372"/>
        <v>0.29077472474997823</v>
      </c>
      <c r="K4592" s="10">
        <f t="shared" si="373"/>
        <v>2.9971126004867177E-2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-2.4044076351989012E-2</v>
      </c>
      <c r="D4593" s="6">
        <f t="shared" si="375"/>
        <v>5.7811760762027718E-4</v>
      </c>
      <c r="E4593" s="6">
        <f t="shared" si="376"/>
        <v>5.7388128583396955E-5</v>
      </c>
      <c r="F4593" s="24">
        <f>IF(C4588&gt;0,B$6+B$7*E4589+B$8*(H4592*100)^2,B$6+B$7*E4589+B$8*(H4592*100)^2+E4589*$B$9)</f>
        <v>0.337627203053528</v>
      </c>
      <c r="G4593" s="17">
        <v>1.1027395292130681E-2</v>
      </c>
      <c r="H4593" s="9">
        <f t="shared" si="371"/>
        <v>5.8105697057476901E-3</v>
      </c>
      <c r="I4593" s="8">
        <f t="shared" si="370"/>
        <v>5.2168255863829912E-3</v>
      </c>
      <c r="J4593" s="10">
        <f t="shared" si="372"/>
        <v>0.47307867798171688</v>
      </c>
      <c r="K4593" s="10">
        <f t="shared" si="373"/>
        <v>0.25711250394181606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-5.7831826601325341E-3</v>
      </c>
      <c r="D4594" s="6">
        <f t="shared" si="375"/>
        <v>3.3445201680457615E-5</v>
      </c>
      <c r="E4594" s="6">
        <f t="shared" si="376"/>
        <v>5.7811760762027718E-4</v>
      </c>
      <c r="F4594" s="24">
        <f>IF(C4588&gt;0,B$6+B$7*E4589+B$8*(H4593*100)^2,B$6+B$7*E4589+B$8*(H4593*100)^2+E4589*$B$9)</f>
        <v>0.3201176347025364</v>
      </c>
      <c r="G4594" s="17">
        <v>4.5056808542947675E-3</v>
      </c>
      <c r="H4594" s="9">
        <f t="shared" si="371"/>
        <v>5.6578939076527088E-3</v>
      </c>
      <c r="I4594" s="8">
        <f t="shared" si="370"/>
        <v>1.1522130533579414E-3</v>
      </c>
      <c r="J4594" s="10">
        <f t="shared" si="372"/>
        <v>0.25572451547687047</v>
      </c>
      <c r="K4594" s="10">
        <f t="shared" si="373"/>
        <v>2.406572106392213E-2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-1.2319849377875169E-2</v>
      </c>
      <c r="D4595" s="6">
        <f t="shared" si="375"/>
        <v>1.517786886935312E-4</v>
      </c>
      <c r="E4595" s="6">
        <f t="shared" si="376"/>
        <v>3.3445201680457615E-5</v>
      </c>
      <c r="F4595" s="24">
        <f>IF(C4588&gt;0,B$6+B$7*E4589+B$8*(H4594*100)^2,B$6+B$7*E4589+B$8*(H4594*100)^2+E4589*$B$9)</f>
        <v>0.30443431433055324</v>
      </c>
      <c r="G4595" s="17">
        <v>1.0343503873874484E-2</v>
      </c>
      <c r="H4595" s="9">
        <f t="shared" si="371"/>
        <v>5.5175566542678403E-3</v>
      </c>
      <c r="I4595" s="8">
        <f t="shared" si="370"/>
        <v>4.8259472196066433E-3</v>
      </c>
      <c r="J4595" s="10">
        <f t="shared" si="372"/>
        <v>0.46656793272886682</v>
      </c>
      <c r="K4595" s="10">
        <f t="shared" si="373"/>
        <v>0.24622940232471091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-4.0289082851014117E-2</v>
      </c>
      <c r="D4596" s="6">
        <f t="shared" si="375"/>
        <v>1.6232101969758798E-3</v>
      </c>
      <c r="E4596" s="6">
        <f t="shared" si="376"/>
        <v>1.517786886935312E-4</v>
      </c>
      <c r="F4596" s="24">
        <f>IF(C4588&gt;0,B$6+B$7*E4589+B$8*(H4595*100)^2,B$6+B$7*E4589+B$8*(H4595*100)^2+E4589*$B$9)</f>
        <v>0.2903867642733679</v>
      </c>
      <c r="G4596" s="17">
        <v>1.1690862061969454E-2</v>
      </c>
      <c r="H4596" s="9">
        <f t="shared" si="371"/>
        <v>5.3887546267516019E-3</v>
      </c>
      <c r="I4596" s="8">
        <f t="shared" si="370"/>
        <v>6.3021074352178517E-3</v>
      </c>
      <c r="J4596" s="10">
        <f t="shared" si="372"/>
        <v>0.53906268004980573</v>
      </c>
      <c r="K4596" s="10">
        <f t="shared" si="373"/>
        <v>0.39499916223280485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-2.8385575122934006E-2</v>
      </c>
      <c r="D4597" s="6">
        <f t="shared" si="375"/>
        <v>8.0574087505972997E-4</v>
      </c>
      <c r="E4597" s="6">
        <f t="shared" si="376"/>
        <v>1.6232101969758798E-3</v>
      </c>
      <c r="F4597" s="24">
        <f>IF(C4588&gt;0,B$6+B$7*E4589+B$8*(H4596*100)^2,B$6+B$7*E4589+B$8*(H4596*100)^2+E4589*$B$9)</f>
        <v>0.27780437368714705</v>
      </c>
      <c r="G4597" s="17">
        <v>1.3133625004938808E-2</v>
      </c>
      <c r="H4597" s="9">
        <f t="shared" si="371"/>
        <v>5.2707150718583444E-3</v>
      </c>
      <c r="I4597" s="8">
        <f t="shared" si="370"/>
        <v>7.8629099330804631E-3</v>
      </c>
      <c r="J4597" s="10">
        <f t="shared" si="372"/>
        <v>0.59868542996496943</v>
      </c>
      <c r="K4597" s="10">
        <f t="shared" si="373"/>
        <v>0.57880115502923513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1.7547892373448136E-2</v>
      </c>
      <c r="D4598" s="6">
        <f t="shared" si="375"/>
        <v>3.0792852675011923E-4</v>
      </c>
      <c r="E4598" s="6">
        <f t="shared" si="376"/>
        <v>8.0574087505972997E-4</v>
      </c>
      <c r="F4598" s="24">
        <f>IF(C4588&gt;0,B$6+B$7*E4589+B$8*(H4597*100)^2,B$6+B$7*E4589+B$8*(H4597*100)^2+E4589*$B$9)</f>
        <v>0.26653432643906899</v>
      </c>
      <c r="G4598" s="17">
        <v>1.6266436323582559E-2</v>
      </c>
      <c r="H4598" s="9">
        <f t="shared" si="371"/>
        <v>5.1626962571806314E-3</v>
      </c>
      <c r="I4598" s="8">
        <f t="shared" si="370"/>
        <v>1.1103740066401926E-2</v>
      </c>
      <c r="J4598" s="10">
        <f t="shared" si="372"/>
        <v>0.68261663744406509</v>
      </c>
      <c r="K4598" s="10">
        <f t="shared" si="373"/>
        <v>1.0031188800107973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-2.4852574438880747E-2</v>
      </c>
      <c r="D4599" s="6">
        <f t="shared" si="375"/>
        <v>6.1765045624010871E-4</v>
      </c>
      <c r="E4599" s="6">
        <f t="shared" si="376"/>
        <v>3.0792852675011923E-4</v>
      </c>
      <c r="F4599" s="24">
        <f>IF(C4588&gt;0,B$6+B$7*E4589+B$8*(H4598*100)^2,B$6+B$7*E4589+B$8*(H4598*100)^2+E4589*$B$9)</f>
        <v>0.2564397451189655</v>
      </c>
      <c r="G4599" s="17">
        <v>1.802991405012477E-2</v>
      </c>
      <c r="H4599" s="9">
        <f t="shared" si="371"/>
        <v>5.0639880047149153E-3</v>
      </c>
      <c r="I4599" s="8">
        <f t="shared" si="370"/>
        <v>1.2965926045409856E-2</v>
      </c>
      <c r="J4599" s="10">
        <f t="shared" si="372"/>
        <v>0.71913410176906134</v>
      </c>
      <c r="K4599" s="10">
        <f t="shared" si="373"/>
        <v>1.2905400472006967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-1.0889510344901186E-2</v>
      </c>
      <c r="D4600" s="6">
        <f t="shared" si="375"/>
        <v>1.1858143555170994E-4</v>
      </c>
      <c r="E4600" s="6">
        <f t="shared" si="376"/>
        <v>6.1765045624010871E-4</v>
      </c>
      <c r="F4600" s="24">
        <f>IF(C4588&gt;0,B$6+B$7*E4589+B$8*(H4599*100)^2,B$6+B$7*E4589+B$8*(H4599*100)^2+E4589*$B$9)</f>
        <v>0.24739802863054877</v>
      </c>
      <c r="G4600" s="17">
        <v>1.0262367084739833E-2</v>
      </c>
      <c r="H4600" s="9">
        <f t="shared" si="371"/>
        <v>4.9739122291265732E-3</v>
      </c>
      <c r="I4600" s="8">
        <f t="shared" si="370"/>
        <v>5.2884548556132597E-3</v>
      </c>
      <c r="J4600" s="10">
        <f t="shared" si="372"/>
        <v>0.51532505239236726</v>
      </c>
      <c r="K4600" s="10">
        <f t="shared" si="373"/>
        <v>0.33896165161421354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1.2288739928371407E-4</v>
      </c>
      <c r="D4601" s="6">
        <f t="shared" si="375"/>
        <v>1.5101312902714972E-8</v>
      </c>
      <c r="E4601" s="6">
        <f t="shared" si="376"/>
        <v>1.1858143555170994E-4</v>
      </c>
      <c r="F4601" s="24">
        <f>IF(C4588&gt;0,B$6+B$7*E4589+B$8*(H4600*100)^2,B$6+B$7*E4589+B$8*(H4600*100)^2+E4589*$B$9)</f>
        <v>0.23929936317187389</v>
      </c>
      <c r="G4601" s="17">
        <v>1.191817195765708E-2</v>
      </c>
      <c r="H4601" s="9">
        <f t="shared" si="371"/>
        <v>4.8918234143504593E-3</v>
      </c>
      <c r="I4601" s="8">
        <f t="shared" si="370"/>
        <v>7.026348543306621E-3</v>
      </c>
      <c r="J4601" s="10">
        <f t="shared" si="372"/>
        <v>0.58954918323630967</v>
      </c>
      <c r="K4601" s="10">
        <f t="shared" si="373"/>
        <v>0.5458463287738553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-2.9723456218015504E-2</v>
      </c>
      <c r="D4602" s="6">
        <f t="shared" si="375"/>
        <v>8.8348384954428454E-4</v>
      </c>
      <c r="E4602" s="6">
        <f t="shared" si="376"/>
        <v>1.5101312902714972E-8</v>
      </c>
      <c r="F4602" s="24">
        <f>IF(C4588&gt;0,B$6+B$7*E4589+B$8*(H4601*100)^2,B$6+B$7*E4589+B$8*(H4601*100)^2+E4589*$B$9)</f>
        <v>0.23204538852053877</v>
      </c>
      <c r="G4602" s="17">
        <v>2.047408643561981E-2</v>
      </c>
      <c r="H4602" s="9">
        <f t="shared" si="371"/>
        <v>4.8171089724080227E-3</v>
      </c>
      <c r="I4602" s="8">
        <f t="shared" si="370"/>
        <v>1.5656977463211787E-2</v>
      </c>
      <c r="J4602" s="10">
        <f t="shared" si="372"/>
        <v>0.76472166474654257</v>
      </c>
      <c r="K4602" s="10">
        <f t="shared" si="373"/>
        <v>1.8032990282480217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5.8254435208899332E-3</v>
      </c>
      <c r="D4603" s="6">
        <f t="shared" si="375"/>
        <v>3.3935792215078504E-5</v>
      </c>
      <c r="E4603" s="6">
        <f t="shared" si="376"/>
        <v>8.8348384954428454E-4</v>
      </c>
      <c r="F4603" s="24">
        <f>IF(C4588&gt;0,B$6+B$7*E4589+B$8*(H4602*100)^2,B$6+B$7*E4589+B$8*(H4602*100)^2+E4589*$B$9)</f>
        <v>0.22554800342533798</v>
      </c>
      <c r="G4603" s="17">
        <v>7.6486431468087267E-3</v>
      </c>
      <c r="H4603" s="9">
        <f t="shared" si="371"/>
        <v>4.7491894405818132E-3</v>
      </c>
      <c r="I4603" s="8">
        <f t="shared" si="370"/>
        <v>2.8994537062269135E-3</v>
      </c>
      <c r="J4603" s="10">
        <f t="shared" si="372"/>
        <v>0.37908079257647992</v>
      </c>
      <c r="K4603" s="10">
        <f t="shared" si="373"/>
        <v>0.13396118115289823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-9.3667268330273508E-4</v>
      </c>
      <c r="D4604" s="6">
        <f t="shared" si="375"/>
        <v>8.7735571564554587E-7</v>
      </c>
      <c r="E4604" s="6">
        <f t="shared" si="376"/>
        <v>3.3935792215078504E-5</v>
      </c>
      <c r="F4604" s="24">
        <f>IF(C4588&gt;0,B$6+B$7*E4589+B$8*(H4603*100)^2,B$6+B$7*E4589+B$8*(H4603*100)^2+E4589*$B$9)</f>
        <v>0.21972829559556656</v>
      </c>
      <c r="G4604" s="17">
        <v>2.3179582833603083E-2</v>
      </c>
      <c r="H4604" s="9">
        <f t="shared" si="371"/>
        <v>4.6875184863162571E-3</v>
      </c>
      <c r="I4604" s="8">
        <f t="shared" si="370"/>
        <v>1.8492064347286827E-2</v>
      </c>
      <c r="J4604" s="10">
        <f t="shared" si="372"/>
        <v>0.79777382017760767</v>
      </c>
      <c r="K4604" s="10">
        <f t="shared" si="373"/>
        <v>2.3465896636136727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-6.1998172967988978E-4</v>
      </c>
      <c r="D4605" s="6">
        <f t="shared" si="375"/>
        <v>3.8437734513686793E-7</v>
      </c>
      <c r="E4605" s="6">
        <f t="shared" si="376"/>
        <v>8.7735571564554587E-7</v>
      </c>
      <c r="F4605" s="24">
        <f>IF(C4588&gt;0,B$6+B$7*E4589+B$8*(H4604*100)^2,B$6+B$7*E4589+B$8*(H4604*100)^2+E4589*$B$9)</f>
        <v>0.21451558329244033</v>
      </c>
      <c r="G4605" s="17">
        <v>8.0261115616690921E-3</v>
      </c>
      <c r="H4605" s="9">
        <f t="shared" si="371"/>
        <v>4.6315827024078961E-3</v>
      </c>
      <c r="I4605" s="8">
        <f t="shared" si="370"/>
        <v>3.394528859261196E-3</v>
      </c>
      <c r="J4605" s="10">
        <f t="shared" si="372"/>
        <v>0.42293566855869585</v>
      </c>
      <c r="K4605" s="10">
        <f t="shared" si="373"/>
        <v>0.18310752014077991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-3.4137962899401672E-2</v>
      </c>
      <c r="D4606" s="6">
        <f t="shared" si="375"/>
        <v>1.165400510920925E-3</v>
      </c>
      <c r="E4606" s="6">
        <f t="shared" si="376"/>
        <v>3.8437734513686793E-7</v>
      </c>
      <c r="F4606" s="24">
        <f>IF(C4588&gt;0,B$6+B$7*E4589+B$8*(H4605*100)^2,B$6+B$7*E4589+B$8*(H4605*100)^2+E4589*$B$9)</f>
        <v>0.20984655688253012</v>
      </c>
      <c r="G4606" s="17">
        <v>1.748901054559502E-2</v>
      </c>
      <c r="H4606" s="9">
        <f t="shared" si="371"/>
        <v>4.5809011873487312E-3</v>
      </c>
      <c r="I4606" s="8">
        <f t="shared" si="370"/>
        <v>1.2908109358246288E-2</v>
      </c>
      <c r="J4606" s="10">
        <f t="shared" si="372"/>
        <v>0.73806973382479146</v>
      </c>
      <c r="K4606" s="10">
        <f t="shared" si="373"/>
        <v>1.4781330697782646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-8.5656205455551439E-3</v>
      </c>
      <c r="D4607" s="6">
        <f t="shared" si="375"/>
        <v>7.3369855330436396E-5</v>
      </c>
      <c r="E4607" s="6">
        <f t="shared" si="376"/>
        <v>1.165400510920925E-3</v>
      </c>
      <c r="F4607" s="24">
        <f>IF(C4588&gt;0,B$6+B$7*E4589+B$8*(H4606*100)^2,B$6+B$7*E4589+B$8*(H4606*100)^2+E4589*$B$9)</f>
        <v>0.20566450992717361</v>
      </c>
      <c r="G4607" s="17">
        <v>1.4701901338496529E-2</v>
      </c>
      <c r="H4607" s="9">
        <f t="shared" si="371"/>
        <v>4.5350249164384272E-3</v>
      </c>
      <c r="I4607" s="8">
        <f t="shared" si="370"/>
        <v>1.0166876422058102E-2</v>
      </c>
      <c r="J4607" s="10">
        <f t="shared" si="372"/>
        <v>0.6915348013822139</v>
      </c>
      <c r="K4607" s="10">
        <f t="shared" si="373"/>
        <v>1.0657105441107362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7.2283460856074778E-3</v>
      </c>
      <c r="D4608" s="6">
        <f t="shared" si="375"/>
        <v>5.2248987133316947E-5</v>
      </c>
      <c r="E4608" s="6">
        <f t="shared" si="376"/>
        <v>7.3369855330436396E-5</v>
      </c>
      <c r="F4608" s="24">
        <f>IF(C4588&gt;0,B$6+B$7*E4589+B$8*(H4607*100)^2,B$6+B$7*E4589+B$8*(H4607*100)^2+E4589*$B$9)</f>
        <v>0.2019186504692608</v>
      </c>
      <c r="G4608" s="17">
        <v>1.184765976843051E-2</v>
      </c>
      <c r="H4608" s="9">
        <f t="shared" si="371"/>
        <v>4.493535918063422E-3</v>
      </c>
      <c r="I4608" s="8">
        <f t="shared" si="370"/>
        <v>7.3541238503670881E-3</v>
      </c>
      <c r="J4608" s="10">
        <f t="shared" si="372"/>
        <v>0.62072375423566939</v>
      </c>
      <c r="K4608" s="10">
        <f t="shared" si="373"/>
        <v>0.66711020149211731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-1.949439201609755E-2</v>
      </c>
      <c r="D4609" s="6">
        <f t="shared" si="375"/>
        <v>3.8003132007728788E-4</v>
      </c>
      <c r="E4609" s="6">
        <f t="shared" si="376"/>
        <v>5.2248987133316947E-5</v>
      </c>
      <c r="F4609" s="24">
        <f>IF(C4588&gt;0,B$6+B$7*E4589+B$8*(H4608*100)^2,B$6+B$7*E4589+B$8*(H4608*100)^2+E4589*$B$9)</f>
        <v>0.19856348415280831</v>
      </c>
      <c r="G4609" s="17">
        <v>7.9141662446619299E-3</v>
      </c>
      <c r="H4609" s="9">
        <f t="shared" si="371"/>
        <v>4.4560462761601598E-3</v>
      </c>
      <c r="I4609" s="8">
        <f t="shared" si="370"/>
        <v>3.4581199685017701E-3</v>
      </c>
      <c r="J4609" s="10">
        <f t="shared" si="372"/>
        <v>0.43695316241736226</v>
      </c>
      <c r="K4609" s="10">
        <f t="shared" si="373"/>
        <v>0.2016587180573417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1.5645178980766682E-3</v>
      </c>
      <c r="D4610" s="6">
        <f t="shared" si="375"/>
        <v>2.4477162534022359E-6</v>
      </c>
      <c r="E4610" s="6">
        <f t="shared" si="376"/>
        <v>3.8003132007728788E-4</v>
      </c>
      <c r="F4610" s="24">
        <f>IF(C4588&gt;0,B$6+B$7*E4589+B$8*(H4609*100)^2,B$6+B$7*E4589+B$8*(H4609*100)^2+E4589*$B$9)</f>
        <v>0.19555826168316173</v>
      </c>
      <c r="G4610" s="17">
        <v>8.6459731058560717E-3</v>
      </c>
      <c r="H4610" s="9">
        <f t="shared" si="371"/>
        <v>4.4221969843411743E-3</v>
      </c>
      <c r="I4610" s="8">
        <f t="shared" si="370"/>
        <v>4.2237761215148974E-3</v>
      </c>
      <c r="J4610" s="10">
        <f t="shared" si="372"/>
        <v>0.48852524404153636</v>
      </c>
      <c r="K4610" s="10">
        <f t="shared" si="373"/>
        <v>0.28467365682249568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-1.5532857688062462E-2</v>
      </c>
      <c r="D4611" s="6">
        <f t="shared" si="375"/>
        <v>2.4126966795760113E-4</v>
      </c>
      <c r="E4611" s="6">
        <f t="shared" si="376"/>
        <v>2.4477162534022359E-6</v>
      </c>
      <c r="F4611" s="24">
        <f>IF(C4610&gt;0,B$6+B$7*E4611+B$8*(G4610*100)^2,B$6+B$7*E4611+B$8*(G4610*100)^2+E4611*$B$9)</f>
        <v>0.68726128593394942</v>
      </c>
      <c r="G4611" s="17">
        <v>1.054741045503446E-2</v>
      </c>
      <c r="H4611" s="9">
        <f t="shared" si="371"/>
        <v>8.2901223509303495E-3</v>
      </c>
      <c r="I4611" s="8">
        <f t="shared" si="370"/>
        <v>2.2572881041041104E-3</v>
      </c>
      <c r="J4611" s="10">
        <f t="shared" si="372"/>
        <v>0.2140134883085609</v>
      </c>
      <c r="K4611" s="10">
        <f t="shared" si="373"/>
        <v>3.1470816968841353E-2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-1.7983467567305803E-3</v>
      </c>
      <c r="D4612" s="6">
        <f t="shared" si="375"/>
        <v>3.2340510574433967E-6</v>
      </c>
      <c r="E4612" s="6">
        <f t="shared" si="376"/>
        <v>2.4126966795760113E-4</v>
      </c>
      <c r="F4612" s="24">
        <f>IF(C4610&gt;0,B$6+B$7*E4611+B$8*(H4611*100)^2,B$6+B$7*E4611+B$8*(H4611*100)^2+E4611*$B$9)</f>
        <v>0.63327993381103853</v>
      </c>
      <c r="G4612" s="17">
        <v>7.4489517508802509E-3</v>
      </c>
      <c r="H4612" s="9">
        <f t="shared" si="371"/>
        <v>7.9578887514908034E-3</v>
      </c>
      <c r="I4612" s="8">
        <f t="shared" si="370"/>
        <v>5.0893700061055251E-4</v>
      </c>
      <c r="J4612" s="10">
        <f t="shared" si="372"/>
        <v>6.8323304759009995E-2</v>
      </c>
      <c r="K4612" s="10">
        <f t="shared" si="373"/>
        <v>2.1366428163274165E-3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-1.8454392865470595E-3</v>
      </c>
      <c r="D4613" s="6">
        <f t="shared" si="375"/>
        <v>3.4056461603313197E-6</v>
      </c>
      <c r="E4613" s="6">
        <f t="shared" si="376"/>
        <v>3.2340510574433967E-6</v>
      </c>
      <c r="F4613" s="24">
        <f>IF(C4610&gt;0,B$6+B$7*E4611+B$8*(H4612*100)^2,B$6+B$7*E4611+B$8*(H4612*100)^2+E4611*$B$9)</f>
        <v>0.58492883671454743</v>
      </c>
      <c r="G4613" s="17">
        <v>6.3187886406783442E-3</v>
      </c>
      <c r="H4613" s="9">
        <f t="shared" si="371"/>
        <v>7.6480640472903171E-3</v>
      </c>
      <c r="I4613" s="8">
        <f t="shared" si="370"/>
        <v>1.3292754066119728E-3</v>
      </c>
      <c r="J4613" s="10">
        <f t="shared" si="372"/>
        <v>0.21036870865635893</v>
      </c>
      <c r="K4613" s="10">
        <f t="shared" si="373"/>
        <v>1.7119555822368238E-2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-1.2056910761623053E-2</v>
      </c>
      <c r="D4614" s="6">
        <f t="shared" si="375"/>
        <v>1.4536909711374181E-4</v>
      </c>
      <c r="E4614" s="6">
        <f t="shared" si="376"/>
        <v>3.4056461603313197E-6</v>
      </c>
      <c r="F4614" s="24">
        <f>IF(C4610&gt;0,B$6+B$7*E4611+B$8*(H4613*100)^2,B$6+B$7*E4611+B$8*(H4613*100)^2+E4611*$B$9)</f>
        <v>0.54162075904522022</v>
      </c>
      <c r="G4614" s="17">
        <v>2.8778078676284838E-3</v>
      </c>
      <c r="H4614" s="9">
        <f t="shared" si="371"/>
        <v>7.3594888344586827E-3</v>
      </c>
      <c r="I4614" s="8">
        <f t="shared" si="370"/>
        <v>4.4816809668301993E-3</v>
      </c>
      <c r="J4614" s="10">
        <f t="shared" si="372"/>
        <v>1.5573245932235982</v>
      </c>
      <c r="K4614" s="10">
        <f t="shared" si="373"/>
        <v>0.32999529300287755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-1.3866718548759406E-2</v>
      </c>
      <c r="D4615" s="6">
        <f t="shared" si="375"/>
        <v>1.9228588331050817E-4</v>
      </c>
      <c r="E4615" s="6">
        <f t="shared" si="376"/>
        <v>1.4536909711374181E-4</v>
      </c>
      <c r="F4615" s="24">
        <f>IF(C4610&gt;0,B$6+B$7*E4611+B$8*(H4614*100)^2,B$6+B$7*E4611+B$8*(H4614*100)^2+E4611*$B$9)</f>
        <v>0.50282971387680375</v>
      </c>
      <c r="G4615" s="17">
        <v>5.7592376619000256E-3</v>
      </c>
      <c r="H4615" s="9">
        <f t="shared" si="371"/>
        <v>7.091048680391383E-3</v>
      </c>
      <c r="I4615" s="8">
        <f t="shared" si="370"/>
        <v>1.3318110184913573E-3</v>
      </c>
      <c r="J4615" s="10">
        <f t="shared" si="372"/>
        <v>0.23124779644047205</v>
      </c>
      <c r="K4615" s="10">
        <f t="shared" si="373"/>
        <v>2.021231848667604E-2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-1.8721503335075038E-2</v>
      </c>
      <c r="D4616" s="6">
        <f t="shared" si="375"/>
        <v>3.5049468712522577E-4</v>
      </c>
      <c r="E4616" s="6">
        <f t="shared" si="376"/>
        <v>1.9228588331050817E-4</v>
      </c>
      <c r="F4616" s="24">
        <f>IF(C4610&gt;0,B$6+B$7*E4611+B$8*(H4615*100)^2,B$6+B$7*E4611+B$8*(H4615*100)^2+E4611*$B$9)</f>
        <v>0.46808457471945314</v>
      </c>
      <c r="G4616" s="17">
        <v>7.1348976611472674E-3</v>
      </c>
      <c r="H4616" s="9">
        <f t="shared" si="371"/>
        <v>6.8416706638032001E-3</v>
      </c>
      <c r="I4616" s="8">
        <f t="shared" ref="I4616:I4679" si="377">SQRT((G4616-H4616)^2)</f>
        <v>2.9322699734406731E-4</v>
      </c>
      <c r="J4616" s="10">
        <f t="shared" si="372"/>
        <v>4.1097575784558263E-2</v>
      </c>
      <c r="K4616" s="10">
        <f t="shared" si="373"/>
        <v>8.9301908566907784E-4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-1.1082683534440961E-2</v>
      </c>
      <c r="D4617" s="6">
        <f t="shared" si="375"/>
        <v>1.2282587432456879E-4</v>
      </c>
      <c r="E4617" s="6">
        <f t="shared" si="376"/>
        <v>3.5049468712522577E-4</v>
      </c>
      <c r="F4617" s="24">
        <f>IF(C4610&gt;0,B$6+B$7*E4611+B$8*(H4616*100)^2,B$6+B$7*E4611+B$8*(H4616*100)^2+E4611*$B$9)</f>
        <v>0.43696335357621424</v>
      </c>
      <c r="G4617" s="17">
        <v>5.9232793653866238E-3</v>
      </c>
      <c r="H4617" s="9">
        <f t="shared" ref="H4617:H4680" si="378">SQRT(F4617)/100</f>
        <v>6.6103203672455554E-3</v>
      </c>
      <c r="I4617" s="8">
        <f t="shared" si="377"/>
        <v>6.8704100185893163E-4</v>
      </c>
      <c r="J4617" s="10">
        <f t="shared" ref="J4617:J4680" si="379">ABS(G4617-H4617)/G4617</f>
        <v>0.11598997100723227</v>
      </c>
      <c r="K4617" s="10">
        <f t="shared" ref="K4617:K4680" si="380">G4617/H4617-LN(G4617/H4617)-1</f>
        <v>5.8072775752366912E-3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-2.8017835691983226E-2</v>
      </c>
      <c r="D4618" s="6">
        <f t="shared" si="375"/>
        <v>7.8499911686296915E-4</v>
      </c>
      <c r="E4618" s="6">
        <f t="shared" si="376"/>
        <v>1.2282587432456879E-4</v>
      </c>
      <c r="F4618" s="24">
        <f>IF(C4610&gt;0,B$6+B$7*E4611+B$8*(H4617*100)^2,B$6+B$7*E4611+B$8*(H4617*100)^2+E4611*$B$9)</f>
        <v>0.40908807579821505</v>
      </c>
      <c r="G4618" s="17">
        <v>1.7924901816206113E-2</v>
      </c>
      <c r="H4618" s="9">
        <f t="shared" si="378"/>
        <v>6.3959993417621232E-3</v>
      </c>
      <c r="I4618" s="8">
        <f t="shared" si="377"/>
        <v>1.152890247444399E-2</v>
      </c>
      <c r="J4618" s="10">
        <f t="shared" si="379"/>
        <v>0.6431779985550925</v>
      </c>
      <c r="K4618" s="10">
        <f t="shared" si="380"/>
        <v>0.77199955369194129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-8.0181135000934704E-3</v>
      </c>
      <c r="D4619" s="6">
        <f t="shared" si="375"/>
        <v>6.429014410038116E-5</v>
      </c>
      <c r="E4619" s="6">
        <f t="shared" si="376"/>
        <v>7.8499911686296915E-4</v>
      </c>
      <c r="F4619" s="24">
        <f>IF(C4610&gt;0,B$6+B$7*E4611+B$8*(H4618*100)^2,B$6+B$7*E4611+B$8*(H4618*100)^2+E4611*$B$9)</f>
        <v>0.38412018949246129</v>
      </c>
      <c r="G4619" s="17">
        <v>1.0331553217979975E-2</v>
      </c>
      <c r="H4619" s="9">
        <f t="shared" si="378"/>
        <v>6.1977430528577203E-3</v>
      </c>
      <c r="I4619" s="8">
        <f t="shared" si="377"/>
        <v>4.1338101651222543E-3</v>
      </c>
      <c r="J4619" s="10">
        <f t="shared" si="379"/>
        <v>0.40011507252638406</v>
      </c>
      <c r="K4619" s="10">
        <f t="shared" si="380"/>
        <v>0.15596894418560514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-6.4540104250650904E-4</v>
      </c>
      <c r="D4620" s="6">
        <f t="shared" si="375"/>
        <v>4.165425056684887E-7</v>
      </c>
      <c r="E4620" s="6">
        <f t="shared" si="376"/>
        <v>6.429014410038116E-5</v>
      </c>
      <c r="F4620" s="24">
        <f>IF(C4610&gt;0,B$6+B$7*E4611+B$8*(H4619*100)^2,B$6+B$7*E4611+B$8*(H4619*100)^2+E4611*$B$9)</f>
        <v>0.36175645372839765</v>
      </c>
      <c r="G4620" s="17">
        <v>6.6675661143016799E-3</v>
      </c>
      <c r="H4620" s="9">
        <f t="shared" si="378"/>
        <v>6.0146193040657003E-3</v>
      </c>
      <c r="I4620" s="8">
        <f t="shared" si="377"/>
        <v>6.5294681023597961E-4</v>
      </c>
      <c r="J4620" s="10">
        <f t="shared" si="379"/>
        <v>9.7928809260013655E-2</v>
      </c>
      <c r="K4620" s="10">
        <f t="shared" si="380"/>
        <v>5.4981199353969501E-3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-1.0958547466391435E-2</v>
      </c>
      <c r="D4621" s="6">
        <f t="shared" si="375"/>
        <v>1.2008976257315414E-4</v>
      </c>
      <c r="E4621" s="6">
        <f t="shared" si="376"/>
        <v>4.165425056684887E-7</v>
      </c>
      <c r="F4621" s="24">
        <f>IF(C4610&gt;0,B$6+B$7*E4611+B$8*(H4620*100)^2,B$6+B$7*E4611+B$8*(H4620*100)^2+E4611*$B$9)</f>
        <v>0.34172525560452582</v>
      </c>
      <c r="G4621" s="17">
        <v>5.2092331747691017E-3</v>
      </c>
      <c r="H4621" s="9">
        <f t="shared" si="378"/>
        <v>5.8457271199101124E-3</v>
      </c>
      <c r="I4621" s="8">
        <f t="shared" si="377"/>
        <v>6.3649394514101072E-4</v>
      </c>
      <c r="J4621" s="10">
        <f t="shared" si="379"/>
        <v>0.12218572749322613</v>
      </c>
      <c r="K4621" s="10">
        <f t="shared" si="380"/>
        <v>6.3964140472752007E-3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-1.6607954155509509E-2</v>
      </c>
      <c r="D4622" s="6">
        <f t="shared" si="375"/>
        <v>2.7582414123150558E-4</v>
      </c>
      <c r="E4622" s="6">
        <f t="shared" si="376"/>
        <v>1.2008976257315414E-4</v>
      </c>
      <c r="F4622" s="24">
        <f>IF(C4610&gt;0,B$6+B$7*E4611+B$8*(H4621*100)^2,B$6+B$7*E4611+B$8*(H4621*100)^2+E4611*$B$9)</f>
        <v>0.32378331144497374</v>
      </c>
      <c r="G4622" s="17">
        <v>8.5989377777773678E-3</v>
      </c>
      <c r="H4622" s="9">
        <f t="shared" si="378"/>
        <v>5.6901960550140426E-3</v>
      </c>
      <c r="I4622" s="8">
        <f t="shared" si="377"/>
        <v>2.9087417227633252E-3</v>
      </c>
      <c r="J4622" s="10">
        <f t="shared" si="379"/>
        <v>0.33826756256807916</v>
      </c>
      <c r="K4622" s="10">
        <f t="shared" si="380"/>
        <v>9.8290820507794807E-2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-1.3156308477814994E-2</v>
      </c>
      <c r="D4623" s="6">
        <f t="shared" si="375"/>
        <v>1.7308845276342669E-4</v>
      </c>
      <c r="E4623" s="6">
        <f t="shared" si="376"/>
        <v>2.7582414123150558E-4</v>
      </c>
      <c r="F4623" s="24">
        <f>IF(C4610&gt;0,B$6+B$7*E4611+B$8*(H4622*100)^2,B$6+B$7*E4611+B$8*(H4622*100)^2+E4611*$B$9)</f>
        <v>0.30771271206126299</v>
      </c>
      <c r="G4623" s="17">
        <v>1.1729605264534483E-2</v>
      </c>
      <c r="H4623" s="9">
        <f t="shared" si="378"/>
        <v>5.5471858816995038E-3</v>
      </c>
      <c r="I4623" s="8">
        <f t="shared" si="377"/>
        <v>6.1824193828349796E-3</v>
      </c>
      <c r="J4623" s="10">
        <f t="shared" si="379"/>
        <v>0.52707821306894964</v>
      </c>
      <c r="K4623" s="10">
        <f t="shared" si="380"/>
        <v>0.36568929161602037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-1.7749332065311877E-2</v>
      </c>
      <c r="D4624" s="6">
        <f t="shared" ref="D4624:D4687" si="382">C4624^2</f>
        <v>3.150387887647084E-4</v>
      </c>
      <c r="E4624" s="6">
        <f t="shared" si="376"/>
        <v>1.7308845276342669E-4</v>
      </c>
      <c r="F4624" s="24">
        <f>IF(C4610&gt;0,B$6+B$7*E4611+B$8*(H4623*100)^2,B$6+B$7*E4611+B$8*(H4623*100)^2+E4611*$B$9)</f>
        <v>0.29331827619327328</v>
      </c>
      <c r="G4624" s="17">
        <v>7.307445277353432E-3</v>
      </c>
      <c r="H4624" s="9">
        <f t="shared" si="378"/>
        <v>5.4158865958702758E-3</v>
      </c>
      <c r="I4624" s="8">
        <f t="shared" si="377"/>
        <v>1.8915586814831561E-3</v>
      </c>
      <c r="J4624" s="10">
        <f t="shared" si="379"/>
        <v>0.25885362253006566</v>
      </c>
      <c r="K4624" s="10">
        <f t="shared" si="380"/>
        <v>4.9703998923083192E-2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-1.0283934478820839E-2</v>
      </c>
      <c r="D4625" s="6">
        <f t="shared" si="382"/>
        <v>1.0575930836468004E-4</v>
      </c>
      <c r="E4625" s="6">
        <f t="shared" ref="E4625:E4688" si="383">D4624</f>
        <v>3.150387887647084E-4</v>
      </c>
      <c r="F4625" s="24">
        <f>IF(C4610&gt;0,B$6+B$7*E4611+B$8*(H4624*100)^2,B$6+B$7*E4611+B$8*(H4624*100)^2+E4611*$B$9)</f>
        <v>0.28042517998631489</v>
      </c>
      <c r="G4625" s="17">
        <v>1.4723125614177952E-2</v>
      </c>
      <c r="H4625" s="9">
        <f t="shared" si="378"/>
        <v>5.295518671351418E-3</v>
      </c>
      <c r="I4625" s="8">
        <f t="shared" si="377"/>
        <v>9.4276069428265337E-3</v>
      </c>
      <c r="J4625" s="10">
        <f t="shared" si="379"/>
        <v>0.64032646259215609</v>
      </c>
      <c r="K4625" s="10">
        <f t="shared" si="380"/>
        <v>0.75774056617214125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3.2931644870829186E-3</v>
      </c>
      <c r="D4626" s="6">
        <f t="shared" si="382"/>
        <v>1.0844932338984103E-5</v>
      </c>
      <c r="E4626" s="6">
        <f t="shared" si="383"/>
        <v>1.0575930836468004E-4</v>
      </c>
      <c r="F4626" s="24">
        <f>IF(C4610&gt;0,B$6+B$7*E4611+B$8*(H4625*100)^2,B$6+B$7*E4611+B$8*(H4625*100)^2+E4611*$B$9)</f>
        <v>0.26887683371374227</v>
      </c>
      <c r="G4626" s="17">
        <v>1.2560330878677391E-2</v>
      </c>
      <c r="H4626" s="9">
        <f t="shared" si="378"/>
        <v>5.1853334869971703E-3</v>
      </c>
      <c r="I4626" s="8">
        <f t="shared" si="377"/>
        <v>7.3749973916802207E-3</v>
      </c>
      <c r="J4626" s="10">
        <f t="shared" si="379"/>
        <v>0.58716585278817202</v>
      </c>
      <c r="K4626" s="10">
        <f t="shared" si="380"/>
        <v>0.53757089953324488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-6.5999177948562358E-3</v>
      </c>
      <c r="D4627" s="6">
        <f t="shared" si="382"/>
        <v>4.3558914898859999E-5</v>
      </c>
      <c r="E4627" s="6">
        <f t="shared" si="383"/>
        <v>1.0844932338984103E-5</v>
      </c>
      <c r="F4627" s="24">
        <f>IF(C4610&gt;0,B$6+B$7*E4611+B$8*(H4626*100)^2,B$6+B$7*E4611+B$8*(H4626*100)^2+E4611*$B$9)</f>
        <v>0.25853297995739905</v>
      </c>
      <c r="G4627" s="17">
        <v>6.4236607176060261E-3</v>
      </c>
      <c r="H4627" s="9">
        <f t="shared" si="378"/>
        <v>5.0846138492259083E-3</v>
      </c>
      <c r="I4627" s="8">
        <f t="shared" si="377"/>
        <v>1.3390468683801178E-3</v>
      </c>
      <c r="J4627" s="10">
        <f t="shared" si="379"/>
        <v>0.20845541619438995</v>
      </c>
      <c r="K4627" s="10">
        <f t="shared" si="380"/>
        <v>2.9583643267640181E-2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-1.0381331219820811E-2</v>
      </c>
      <c r="D4628" s="6">
        <f t="shared" si="382"/>
        <v>1.0777203789562625E-4</v>
      </c>
      <c r="E4628" s="6">
        <f t="shared" si="383"/>
        <v>4.3558914898859999E-5</v>
      </c>
      <c r="F4628" s="24">
        <f>IF(C4610&gt;0,B$6+B$7*E4611+B$8*(H4627*100)^2,B$6+B$7*E4611+B$8*(H4627*100)^2+E4611*$B$9)</f>
        <v>0.24926799014784237</v>
      </c>
      <c r="G4628" s="17">
        <v>6.2785414711698838E-3</v>
      </c>
      <c r="H4628" s="9">
        <f t="shared" si="378"/>
        <v>4.992674535235022E-3</v>
      </c>
      <c r="I4628" s="8">
        <f t="shared" si="377"/>
        <v>1.2858669359348618E-3</v>
      </c>
      <c r="J4628" s="10">
        <f t="shared" si="379"/>
        <v>0.20480344708072232</v>
      </c>
      <c r="K4628" s="10">
        <f t="shared" si="380"/>
        <v>2.8384764426953479E-2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-3.0432017690401117E-3</v>
      </c>
      <c r="D4629" s="6">
        <f t="shared" si="382"/>
        <v>9.261077007088865E-6</v>
      </c>
      <c r="E4629" s="6">
        <f t="shared" si="383"/>
        <v>1.0777203789562625E-4</v>
      </c>
      <c r="F4629" s="24">
        <f>IF(C4610&gt;0,B$6+B$7*E4611+B$8*(H4628*100)^2,B$6+B$7*E4611+B$8*(H4628*100)^2+E4611*$B$9)</f>
        <v>0.24096933877542248</v>
      </c>
      <c r="G4629" s="17">
        <v>6.548380646129697E-3</v>
      </c>
      <c r="H4629" s="9">
        <f t="shared" si="378"/>
        <v>4.9088627886244946E-3</v>
      </c>
      <c r="I4629" s="8">
        <f t="shared" si="377"/>
        <v>1.6395178575052023E-3</v>
      </c>
      <c r="J4629" s="10">
        <f t="shared" si="379"/>
        <v>0.25036996871496925</v>
      </c>
      <c r="K4629" s="10">
        <f t="shared" si="380"/>
        <v>4.581589432215738E-2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-2.5055594220489245E-3</v>
      </c>
      <c r="D4630" s="6">
        <f t="shared" si="382"/>
        <v>6.2778280174181409E-6</v>
      </c>
      <c r="E4630" s="6">
        <f t="shared" si="383"/>
        <v>9.261077007088865E-6</v>
      </c>
      <c r="F4630" s="24">
        <f>IF(C4610&gt;0,B$6+B$7*E4611+B$8*(H4629*100)^2,B$6+B$7*E4611+B$8*(H4629*100)^2+E4611*$B$9)</f>
        <v>0.23353623674114593</v>
      </c>
      <c r="G4630" s="17">
        <v>5.3490002890495625E-3</v>
      </c>
      <c r="H4630" s="9">
        <f t="shared" si="378"/>
        <v>4.832558708811989E-3</v>
      </c>
      <c r="I4630" s="8">
        <f t="shared" si="377"/>
        <v>5.1644158023757356E-4</v>
      </c>
      <c r="J4630" s="10">
        <f t="shared" si="379"/>
        <v>9.6549177851949136E-2</v>
      </c>
      <c r="K4630" s="10">
        <f t="shared" si="380"/>
        <v>5.3335085891070833E-3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-6.8026251054496079E-3</v>
      </c>
      <c r="D4631" s="6">
        <f t="shared" si="382"/>
        <v>4.627570832529329E-5</v>
      </c>
      <c r="E4631" s="6">
        <f t="shared" si="383"/>
        <v>6.2778280174181409E-6</v>
      </c>
      <c r="F4631" s="24">
        <f>IF(C4610&gt;0,B$6+B$7*E4611+B$8*(H4630*100)^2,B$6+B$7*E4611+B$8*(H4630*100)^2+E4611*$B$9)</f>
        <v>0.22687840724904448</v>
      </c>
      <c r="G4631" s="17">
        <v>3.7519511053573994E-3</v>
      </c>
      <c r="H4631" s="9">
        <f t="shared" si="378"/>
        <v>4.7631754875192712E-3</v>
      </c>
      <c r="I4631" s="8">
        <f t="shared" si="377"/>
        <v>1.0112243821618718E-3</v>
      </c>
      <c r="J4631" s="10">
        <f t="shared" si="379"/>
        <v>0.26951960560412092</v>
      </c>
      <c r="K4631" s="10">
        <f t="shared" si="380"/>
        <v>2.6338098237845609E-2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-7.7556009964753082E-3</v>
      </c>
      <c r="D4632" s="6">
        <f t="shared" si="382"/>
        <v>6.0149346816528793E-5</v>
      </c>
      <c r="E4632" s="6">
        <f t="shared" si="383"/>
        <v>4.627570832529329E-5</v>
      </c>
      <c r="F4632" s="24">
        <f>IF(C4610&gt;0,B$6+B$7*E4611+B$8*(H4631*100)^2,B$6+B$7*E4611+B$8*(H4631*100)^2+E4611*$B$9)</f>
        <v>0.22091498937296913</v>
      </c>
      <c r="G4632" s="17">
        <v>4.4347211464250457E-3</v>
      </c>
      <c r="H4632" s="9">
        <f t="shared" si="378"/>
        <v>4.7001594587095571E-3</v>
      </c>
      <c r="I4632" s="8">
        <f t="shared" si="377"/>
        <v>2.654383122845114E-4</v>
      </c>
      <c r="J4632" s="10">
        <f t="shared" si="379"/>
        <v>5.9854566616547859E-2</v>
      </c>
      <c r="K4632" s="10">
        <f t="shared" si="380"/>
        <v>1.6573767756125068E-3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-1.8281384225804581E-2</v>
      </c>
      <c r="D4633" s="6">
        <f t="shared" si="382"/>
        <v>3.3420900921149655E-4</v>
      </c>
      <c r="E4633" s="6">
        <f t="shared" si="383"/>
        <v>6.0149346816528793E-5</v>
      </c>
      <c r="F4633" s="24">
        <f>IF(C4632&gt;0,B$6+B$7*E4633+B$8*(G4632*100)^2,B$6+B$7*E4633+B$8*(G4632*100)^2+E4633*$B$9)</f>
        <v>0.19385615914158227</v>
      </c>
      <c r="G4633" s="17">
        <v>5.9197003144527112E-3</v>
      </c>
      <c r="H4633" s="9">
        <f t="shared" si="378"/>
        <v>4.4029099370936743E-3</v>
      </c>
      <c r="I4633" s="8">
        <f t="shared" si="377"/>
        <v>1.5167903773590369E-3</v>
      </c>
      <c r="J4633" s="10">
        <f t="shared" si="379"/>
        <v>0.2562275616648792</v>
      </c>
      <c r="K4633" s="10">
        <f t="shared" si="380"/>
        <v>4.8477099345572761E-2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-7.9726979248734772E-3</v>
      </c>
      <c r="D4634" s="6">
        <f t="shared" si="382"/>
        <v>6.3563912201281851E-5</v>
      </c>
      <c r="E4634" s="6">
        <f t="shared" si="383"/>
        <v>3.3420900921149655E-4</v>
      </c>
      <c r="F4634" s="24">
        <f>IF(C4632&gt;0,B$6+B$7*E4633+B$8*(H4633*100)^2,B$6+B$7*E4633+B$8*(H4633*100)^2+E4633*$B$9)</f>
        <v>0.19133802638655387</v>
      </c>
      <c r="G4634" s="17">
        <v>3.3377160386787756E-3</v>
      </c>
      <c r="H4634" s="9">
        <f t="shared" si="378"/>
        <v>4.3742202320705562E-3</v>
      </c>
      <c r="I4634" s="8">
        <f t="shared" si="377"/>
        <v>1.0365041933917806E-3</v>
      </c>
      <c r="J4634" s="10">
        <f t="shared" si="379"/>
        <v>0.31054295254010811</v>
      </c>
      <c r="K4634" s="10">
        <f t="shared" si="380"/>
        <v>3.3484041165287026E-2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-1.2720938144632477E-2</v>
      </c>
      <c r="D4635" s="6">
        <f t="shared" si="382"/>
        <v>1.6182226727956558E-4</v>
      </c>
      <c r="E4635" s="6">
        <f t="shared" si="383"/>
        <v>6.3563912201281851E-5</v>
      </c>
      <c r="F4635" s="24">
        <f>IF(C4632&gt;0,B$6+B$7*E4633+B$8*(H4634*100)^2,B$6+B$7*E4633+B$8*(H4634*100)^2+E4633*$B$9)</f>
        <v>0.18908253487787502</v>
      </c>
      <c r="G4635" s="17">
        <v>5.2749889465919216E-3</v>
      </c>
      <c r="H4635" s="9">
        <f t="shared" si="378"/>
        <v>4.3483621615255904E-3</v>
      </c>
      <c r="I4635" s="8">
        <f t="shared" si="377"/>
        <v>9.2662678506633123E-4</v>
      </c>
      <c r="J4635" s="10">
        <f t="shared" si="379"/>
        <v>0.17566421360276188</v>
      </c>
      <c r="K4635" s="10">
        <f t="shared" si="380"/>
        <v>1.9920561885262256E-2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-1.0455112447263472E-2</v>
      </c>
      <c r="D4636" s="6">
        <f t="shared" si="382"/>
        <v>1.0930937628492358E-4</v>
      </c>
      <c r="E4636" s="6">
        <f t="shared" si="383"/>
        <v>1.6182226727956558E-4</v>
      </c>
      <c r="F4636" s="24">
        <f>IF(C4632&gt;0,B$6+B$7*E4633+B$8*(H4635*100)^2,B$6+B$7*E4633+B$8*(H4635*100)^2+E4633*$B$9)</f>
        <v>0.18706229113355133</v>
      </c>
      <c r="G4636" s="17">
        <v>2.9525862688845723E-3</v>
      </c>
      <c r="H4636" s="9">
        <f t="shared" si="378"/>
        <v>4.3250698391303615E-3</v>
      </c>
      <c r="I4636" s="8">
        <f t="shared" si="377"/>
        <v>1.3724835702457893E-3</v>
      </c>
      <c r="J4636" s="10">
        <f t="shared" si="379"/>
        <v>0.46484114103947449</v>
      </c>
      <c r="K4636" s="10">
        <f t="shared" si="380"/>
        <v>6.4414682971438708E-2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1.4932641954062444E-3</v>
      </c>
      <c r="D4637" s="6">
        <f t="shared" si="382"/>
        <v>2.2298379572822582E-6</v>
      </c>
      <c r="E4637" s="6">
        <f t="shared" si="383"/>
        <v>1.0930937628492358E-4</v>
      </c>
      <c r="F4637" s="24">
        <f>IF(C4632&gt;0,B$6+B$7*E4633+B$8*(H4636*100)^2,B$6+B$7*E4633+B$8*(H4636*100)^2+E4633*$B$9)</f>
        <v>0.18525275881176059</v>
      </c>
      <c r="G4637" s="17">
        <v>8.376894875538974E-3</v>
      </c>
      <c r="H4637" s="9">
        <f t="shared" si="378"/>
        <v>4.3040998921000965E-3</v>
      </c>
      <c r="I4637" s="8">
        <f t="shared" si="377"/>
        <v>4.0727949834388774E-3</v>
      </c>
      <c r="J4637" s="10">
        <f t="shared" si="379"/>
        <v>0.48619387540981068</v>
      </c>
      <c r="K4637" s="10">
        <f t="shared" si="380"/>
        <v>0.28035012627063427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-1.7677048364956677E-2</v>
      </c>
      <c r="D4638" s="6">
        <f t="shared" si="382"/>
        <v>3.1247803889701754E-4</v>
      </c>
      <c r="E4638" s="6">
        <f t="shared" si="383"/>
        <v>2.2298379572822582E-6</v>
      </c>
      <c r="F4638" s="24">
        <f>IF(C4632&gt;0,B$6+B$7*E4633+B$8*(H4637*100)^2,B$6+B$7*E4633+B$8*(H4637*100)^2+E4633*$B$9)</f>
        <v>0.18363196071113266</v>
      </c>
      <c r="G4638" s="17">
        <v>5.0245664019471928E-3</v>
      </c>
      <c r="H4638" s="9">
        <f t="shared" si="378"/>
        <v>4.2852299904571362E-3</v>
      </c>
      <c r="I4638" s="8">
        <f t="shared" si="377"/>
        <v>7.393364114900566E-4</v>
      </c>
      <c r="J4638" s="10">
        <f t="shared" si="379"/>
        <v>0.14714432099126767</v>
      </c>
      <c r="K4638" s="10">
        <f t="shared" si="380"/>
        <v>1.3366387714214945E-2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-8.3922315549028702E-3</v>
      </c>
      <c r="D4639" s="6">
        <f t="shared" si="382"/>
        <v>7.0429550471107444E-5</v>
      </c>
      <c r="E4639" s="6">
        <f t="shared" si="383"/>
        <v>3.1247803889701754E-4</v>
      </c>
      <c r="F4639" s="24">
        <f>IF(C4632&gt;0,B$6+B$7*E4633+B$8*(H4638*100)^2,B$6+B$7*E4633+B$8*(H4638*100)^2+E4633*$B$9)</f>
        <v>0.18218021185240019</v>
      </c>
      <c r="G4639" s="17">
        <v>6.4624664638340424E-3</v>
      </c>
      <c r="H4639" s="9">
        <f t="shared" si="378"/>
        <v>4.268257394445656E-3</v>
      </c>
      <c r="I4639" s="8">
        <f t="shared" si="377"/>
        <v>2.1942090693883864E-3</v>
      </c>
      <c r="J4639" s="10">
        <f t="shared" si="379"/>
        <v>0.3395312117544993</v>
      </c>
      <c r="K4639" s="10">
        <f t="shared" si="380"/>
        <v>9.9270678408278856E-2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-1.3520241340074473E-2</v>
      </c>
      <c r="D4640" s="6">
        <f t="shared" si="382"/>
        <v>1.8279692589385878E-4</v>
      </c>
      <c r="E4640" s="6">
        <f t="shared" si="383"/>
        <v>7.0429550471107444E-5</v>
      </c>
      <c r="F4640" s="24">
        <f>IF(C4632&gt;0,B$6+B$7*E4633+B$8*(H4639*100)^2,B$6+B$7*E4633+B$8*(H4639*100)^2+E4633*$B$9)</f>
        <v>0.18087988039963351</v>
      </c>
      <c r="G4640" s="17">
        <v>8.9047830823047649E-3</v>
      </c>
      <c r="H4640" s="9">
        <f t="shared" si="378"/>
        <v>4.2529975358520196E-3</v>
      </c>
      <c r="I4640" s="8">
        <f t="shared" si="377"/>
        <v>4.6517855464527453E-3</v>
      </c>
      <c r="J4640" s="10">
        <f t="shared" si="379"/>
        <v>0.52239178691467403</v>
      </c>
      <c r="K4640" s="10">
        <f t="shared" si="380"/>
        <v>0.35480181896960072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-1.2867401484685943E-2</v>
      </c>
      <c r="D4641" s="6">
        <f t="shared" si="382"/>
        <v>1.65570020968098E-4</v>
      </c>
      <c r="E4641" s="6">
        <f t="shared" si="383"/>
        <v>1.8279692589385878E-4</v>
      </c>
      <c r="F4641" s="24">
        <f>IF(C4632&gt;0,B$6+B$7*E4633+B$8*(H4640*100)^2,B$6+B$7*E4633+B$8*(H4640*100)^2+E4633*$B$9)</f>
        <v>0.17971517351739039</v>
      </c>
      <c r="G4641" s="17">
        <v>3.804573131469586E-3</v>
      </c>
      <c r="H4641" s="9">
        <f t="shared" si="378"/>
        <v>4.2392826458894006E-3</v>
      </c>
      <c r="I4641" s="8">
        <f t="shared" si="377"/>
        <v>4.3470951441981461E-4</v>
      </c>
      <c r="J4641" s="10">
        <f t="shared" si="379"/>
        <v>0.11425973411421851</v>
      </c>
      <c r="K4641" s="10">
        <f t="shared" si="380"/>
        <v>5.6470909549048987E-3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-2.644839058364238E-2</v>
      </c>
      <c r="D4642" s="6">
        <f t="shared" si="382"/>
        <v>6.995173644649029E-4</v>
      </c>
      <c r="E4642" s="6">
        <f t="shared" si="383"/>
        <v>1.65570020968098E-4</v>
      </c>
      <c r="F4642" s="24">
        <f>IF(C4632&gt;0,B$6+B$7*E4633+B$8*(H4641*100)^2,B$6+B$7*E4633+B$8*(H4641*100)^2+E4633*$B$9)</f>
        <v>0.17867194556296523</v>
      </c>
      <c r="G4642" s="17">
        <v>1.0934658757182691E-2</v>
      </c>
      <c r="H4642" s="9">
        <f t="shared" si="378"/>
        <v>4.2269604394051911E-3</v>
      </c>
      <c r="I4642" s="8">
        <f t="shared" si="377"/>
        <v>6.7076983177775003E-3</v>
      </c>
      <c r="J4642" s="10">
        <f t="shared" si="379"/>
        <v>0.61343462715481534</v>
      </c>
      <c r="K4642" s="10">
        <f t="shared" si="380"/>
        <v>0.63643028972429283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1.9959773382154742E-3</v>
      </c>
      <c r="D4643" s="6">
        <f t="shared" si="382"/>
        <v>3.9839255346697292E-6</v>
      </c>
      <c r="E4643" s="6">
        <f t="shared" si="383"/>
        <v>6.995173644649029E-4</v>
      </c>
      <c r="F4643" s="24">
        <f>IF(C4632&gt;0,B$6+B$7*E4633+B$8*(H4642*100)^2,B$6+B$7*E4633+B$8*(H4642*100)^2+E4633*$B$9)</f>
        <v>0.17773752628418665</v>
      </c>
      <c r="G4643" s="17">
        <v>6.8858428078797463E-3</v>
      </c>
      <c r="H4643" s="9">
        <f t="shared" si="378"/>
        <v>4.2158928625403496E-3</v>
      </c>
      <c r="I4643" s="8">
        <f t="shared" si="377"/>
        <v>2.6699499453393966E-3</v>
      </c>
      <c r="J4643" s="10">
        <f t="shared" si="379"/>
        <v>0.38774482947593081</v>
      </c>
      <c r="K4643" s="10">
        <f t="shared" si="380"/>
        <v>0.14269979080623463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-2.0765814547760848E-2</v>
      </c>
      <c r="D4644" s="6">
        <f t="shared" si="382"/>
        <v>4.3121905383199604E-4</v>
      </c>
      <c r="E4644" s="6">
        <f t="shared" si="383"/>
        <v>3.9839255346697292E-6</v>
      </c>
      <c r="F4644" s="24">
        <f>IF(C4632&gt;0,B$6+B$7*E4633+B$8*(H4643*100)^2,B$6+B$7*E4633+B$8*(H4643*100)^2+E4633*$B$9)</f>
        <v>0.17690056693618461</v>
      </c>
      <c r="G4644" s="17">
        <v>6.1867771281872274E-3</v>
      </c>
      <c r="H4644" s="9">
        <f t="shared" si="378"/>
        <v>4.2059549086525478E-3</v>
      </c>
      <c r="I4644" s="8">
        <f t="shared" si="377"/>
        <v>1.9808222195346796E-3</v>
      </c>
      <c r="J4644" s="10">
        <f t="shared" si="379"/>
        <v>0.32017028874532538</v>
      </c>
      <c r="K4644" s="10">
        <f t="shared" si="380"/>
        <v>8.5043662250584129E-2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-1.5553371291397288E-3</v>
      </c>
      <c r="D4645" s="6">
        <f t="shared" si="382"/>
        <v>2.4190735852806136E-6</v>
      </c>
      <c r="E4645" s="6">
        <f t="shared" si="383"/>
        <v>4.3121905383199604E-4</v>
      </c>
      <c r="F4645" s="24">
        <f>IF(C4632&gt;0,B$6+B$7*E4633+B$8*(H4644*100)^2,B$6+B$7*E4633+B$8*(H4644*100)^2+E4633*$B$9)</f>
        <v>0.17615090244817921</v>
      </c>
      <c r="G4645" s="17">
        <v>5.9829304540561538E-3</v>
      </c>
      <c r="H4645" s="9">
        <f t="shared" si="378"/>
        <v>4.1970335053246747E-3</v>
      </c>
      <c r="I4645" s="8">
        <f t="shared" si="377"/>
        <v>1.7858969487314792E-3</v>
      </c>
      <c r="J4645" s="10">
        <f t="shared" si="379"/>
        <v>0.29849869766089671</v>
      </c>
      <c r="K4645" s="10">
        <f t="shared" si="380"/>
        <v>7.0981580410892198E-2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-3.281263516086444E-3</v>
      </c>
      <c r="D4646" s="6">
        <f t="shared" si="382"/>
        <v>1.0766690261999973E-5</v>
      </c>
      <c r="E4646" s="6">
        <f t="shared" si="383"/>
        <v>2.4190735852806136E-6</v>
      </c>
      <c r="F4646" s="24">
        <f>IF(C4632&gt;0,B$6+B$7*E4633+B$8*(H4645*100)^2,B$6+B$7*E4633+B$8*(H4645*100)^2+E4633*$B$9)</f>
        <v>0.17547942796627283</v>
      </c>
      <c r="G4646" s="17">
        <v>4.9802666622915772E-3</v>
      </c>
      <c r="H4646" s="9">
        <f t="shared" si="378"/>
        <v>4.1890264736126085E-3</v>
      </c>
      <c r="I4646" s="8">
        <f t="shared" si="377"/>
        <v>7.9124018867896863E-4</v>
      </c>
      <c r="J4646" s="10">
        <f t="shared" si="379"/>
        <v>0.15887506479721192</v>
      </c>
      <c r="K4646" s="10">
        <f t="shared" si="380"/>
        <v>1.5868952283106363E-2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-1.1052629335644005E-2</v>
      </c>
      <c r="D4647" s="6">
        <f t="shared" si="382"/>
        <v>1.2216061523113845E-4</v>
      </c>
      <c r="E4647" s="6">
        <f t="shared" si="383"/>
        <v>1.0766690261999973E-5</v>
      </c>
      <c r="F4647" s="24">
        <f>IF(C4632&gt;0,B$6+B$7*E4633+B$8*(H4646*100)^2,B$6+B$7*E4633+B$8*(H4646*100)^2+E4633*$B$9)</f>
        <v>0.1748779882728293</v>
      </c>
      <c r="G4647" s="17">
        <v>3.8411466054628592E-3</v>
      </c>
      <c r="H4647" s="9">
        <f t="shared" si="378"/>
        <v>4.1818415593232287E-3</v>
      </c>
      <c r="I4647" s="8">
        <f t="shared" si="377"/>
        <v>3.4069495386036949E-4</v>
      </c>
      <c r="J4647" s="10">
        <f t="shared" si="379"/>
        <v>8.8696159989268525E-2</v>
      </c>
      <c r="K4647" s="10">
        <f t="shared" si="380"/>
        <v>3.5107197415527036E-3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3.3715067099166132E-3</v>
      </c>
      <c r="D4648" s="6">
        <f t="shared" si="382"/>
        <v>1.1367057495012745E-5</v>
      </c>
      <c r="E4648" s="6">
        <f t="shared" si="383"/>
        <v>1.2216061523113845E-4</v>
      </c>
      <c r="F4648" s="24">
        <f>IF(C4632&gt;0,B$6+B$7*E4633+B$8*(H4647*100)^2,B$6+B$7*E4633+B$8*(H4647*100)^2+E4633*$B$9)</f>
        <v>0.17433927873941191</v>
      </c>
      <c r="G4648" s="17">
        <v>4.9628049227223754E-3</v>
      </c>
      <c r="H4648" s="9">
        <f t="shared" si="378"/>
        <v>4.1753955350291297E-3</v>
      </c>
      <c r="I4648" s="8">
        <f t="shared" si="377"/>
        <v>7.8740938769324576E-4</v>
      </c>
      <c r="J4648" s="10">
        <f t="shared" si="379"/>
        <v>0.15866216785754855</v>
      </c>
      <c r="K4648" s="10">
        <f t="shared" si="380"/>
        <v>1.5821188009534692E-2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-6.728466318821992E-3</v>
      </c>
      <c r="D4649" s="6">
        <f t="shared" si="382"/>
        <v>4.5272259003521968E-5</v>
      </c>
      <c r="E4649" s="6">
        <f t="shared" si="383"/>
        <v>1.1367057495012745E-5</v>
      </c>
      <c r="F4649" s="24">
        <f>IF(C4632&gt;0,B$6+B$7*E4633+B$8*(H4648*100)^2,B$6+B$7*E4633+B$8*(H4648*100)^2+E4633*$B$9)</f>
        <v>0.1738567566103299</v>
      </c>
      <c r="G4649" s="17">
        <v>4.6804467081354023E-3</v>
      </c>
      <c r="H4649" s="9">
        <f t="shared" si="378"/>
        <v>4.1696133706895407E-3</v>
      </c>
      <c r="I4649" s="8">
        <f t="shared" si="377"/>
        <v>5.1083333744586165E-4</v>
      </c>
      <c r="J4649" s="10">
        <f t="shared" si="379"/>
        <v>0.10914200487700192</v>
      </c>
      <c r="K4649" s="10">
        <f t="shared" si="380"/>
        <v>6.9431172620064707E-3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-7.5283917139202256E-3</v>
      </c>
      <c r="D4650" s="6">
        <f t="shared" si="382"/>
        <v>5.6676681798222715E-5</v>
      </c>
      <c r="E4650" s="6">
        <f t="shared" si="383"/>
        <v>4.5272259003521968E-5</v>
      </c>
      <c r="F4650" s="24">
        <f>IF(C4632&gt;0,B$6+B$7*E4633+B$8*(H4649*100)^2,B$6+B$7*E4633+B$8*(H4649*100)^2+E4633*$B$9)</f>
        <v>0.17342456153931118</v>
      </c>
      <c r="G4650" s="17">
        <v>3.8069060743029189E-3</v>
      </c>
      <c r="H4650" s="9">
        <f t="shared" si="378"/>
        <v>4.1644274701249286E-3</v>
      </c>
      <c r="I4650" s="8">
        <f t="shared" si="377"/>
        <v>3.5752139582200968E-4</v>
      </c>
      <c r="J4650" s="10">
        <f t="shared" si="379"/>
        <v>9.3913899855665672E-2</v>
      </c>
      <c r="K4650" s="10">
        <f t="shared" si="380"/>
        <v>3.9107266732549828E-3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-1.027166735877209E-2</v>
      </c>
      <c r="D4651" s="6">
        <f t="shared" si="382"/>
        <v>1.05507150329264E-4</v>
      </c>
      <c r="E4651" s="6">
        <f t="shared" si="383"/>
        <v>5.6676681798222715E-5</v>
      </c>
      <c r="F4651" s="24">
        <f>IF(C4632&gt;0,B$6+B$7*E4633+B$8*(H4650*100)^2,B$6+B$7*E4633+B$8*(H4650*100)^2+E4633*$B$9)</f>
        <v>0.17303744441419963</v>
      </c>
      <c r="G4651" s="17">
        <v>3.1220774958307189E-3</v>
      </c>
      <c r="H4651" s="9">
        <f t="shared" si="378"/>
        <v>4.1597769701535638E-3</v>
      </c>
      <c r="I4651" s="8">
        <f t="shared" si="377"/>
        <v>1.0376994743228449E-3</v>
      </c>
      <c r="J4651" s="10">
        <f t="shared" si="379"/>
        <v>0.33237466901721957</v>
      </c>
      <c r="K4651" s="10">
        <f t="shared" si="380"/>
        <v>3.7502452287131227E-2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-1.056240060208959E-2</v>
      </c>
      <c r="D4652" s="6">
        <f t="shared" si="382"/>
        <v>1.1156430647902253E-4</v>
      </c>
      <c r="E4652" s="6">
        <f t="shared" si="383"/>
        <v>1.05507150329264E-4</v>
      </c>
      <c r="F4652" s="24">
        <f>IF(C4632&gt;0,B$6+B$7*E4633+B$8*(H4651*100)^2,B$6+B$7*E4633+B$8*(H4651*100)^2+E4633*$B$9)</f>
        <v>0.17269070360523725</v>
      </c>
      <c r="G4652" s="17">
        <v>3.4547994903188772E-3</v>
      </c>
      <c r="H4652" s="9">
        <f t="shared" si="378"/>
        <v>4.1556070989115087E-3</v>
      </c>
      <c r="I4652" s="8">
        <f t="shared" si="377"/>
        <v>7.0080760859263149E-4</v>
      </c>
      <c r="J4652" s="10">
        <f t="shared" si="379"/>
        <v>0.20285044343570488</v>
      </c>
      <c r="K4652" s="10">
        <f t="shared" si="380"/>
        <v>1.6052659159535576E-2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-1.5231864905798132E-2</v>
      </c>
      <c r="D4653" s="6">
        <f t="shared" si="382"/>
        <v>2.3200970850848474E-4</v>
      </c>
      <c r="E4653" s="6">
        <f t="shared" si="383"/>
        <v>1.1156430647902253E-4</v>
      </c>
      <c r="F4653" s="24">
        <f>IF(C4632&gt;0,B$6+B$7*E4633+B$8*(H4652*100)^2,B$6+B$7*E4633+B$8*(H4652*100)^2+E4633*$B$9)</f>
        <v>0.17238012786264967</v>
      </c>
      <c r="G4653" s="17">
        <v>3.5731438443386892E-3</v>
      </c>
      <c r="H4653" s="9">
        <f t="shared" si="378"/>
        <v>4.1518685897153542E-3</v>
      </c>
      <c r="I4653" s="8">
        <f t="shared" si="377"/>
        <v>5.7872474537666498E-4</v>
      </c>
      <c r="J4653" s="10">
        <f t="shared" si="379"/>
        <v>0.16196514066837805</v>
      </c>
      <c r="K4653" s="10">
        <f t="shared" si="380"/>
        <v>1.0723674324972343E-2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-1.152780737587767E-2</v>
      </c>
      <c r="D4654" s="6">
        <f t="shared" si="382"/>
        <v>1.3289034289533963E-4</v>
      </c>
      <c r="E4654" s="6">
        <f t="shared" si="383"/>
        <v>2.3200970850848474E-4</v>
      </c>
      <c r="F4654" s="24">
        <f>IF(C4632&gt;0,B$6+B$7*E4633+B$8*(H4653*100)^2,B$6+B$7*E4633+B$8*(H4653*100)^2+E4633*$B$9)</f>
        <v>0.17210194517001393</v>
      </c>
      <c r="G4654" s="17">
        <v>5.296019509863947E-3</v>
      </c>
      <c r="H4654" s="9">
        <f t="shared" si="378"/>
        <v>4.14851714676478E-3</v>
      </c>
      <c r="I4654" s="8">
        <f t="shared" si="377"/>
        <v>1.1475023630991669E-3</v>
      </c>
      <c r="J4654" s="10">
        <f t="shared" si="379"/>
        <v>0.2166726087322601</v>
      </c>
      <c r="K4654" s="10">
        <f t="shared" si="380"/>
        <v>3.2400882362505712E-2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-1.3875264049202651E-2</v>
      </c>
      <c r="D4655" s="6">
        <f t="shared" si="382"/>
        <v>1.9252295243509554E-4</v>
      </c>
      <c r="E4655" s="6">
        <f t="shared" si="383"/>
        <v>1.3289034289533963E-4</v>
      </c>
      <c r="F4655" s="24">
        <f>IF(C4654&gt;0,B$6+B$7*E4655+B$8*(G4654*100)^2,B$6+B$7*E4655+B$8*(G4654*100)^2+E4655*$B$9)</f>
        <v>0.2689266996249044</v>
      </c>
      <c r="G4655" s="17">
        <v>8.1237389608764619E-3</v>
      </c>
      <c r="H4655" s="9">
        <f t="shared" si="378"/>
        <v>5.185814300810475E-3</v>
      </c>
      <c r="I4655" s="8">
        <f t="shared" si="377"/>
        <v>2.9379246600659869E-3</v>
      </c>
      <c r="J4655" s="10">
        <f t="shared" si="379"/>
        <v>0.36164685672630442</v>
      </c>
      <c r="K4655" s="10">
        <f t="shared" si="380"/>
        <v>0.11766738630954032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-1.4613982641056728E-2</v>
      </c>
      <c r="D4656" s="6">
        <f t="shared" si="382"/>
        <v>2.1356848863310736E-4</v>
      </c>
      <c r="E4656" s="6">
        <f t="shared" si="383"/>
        <v>1.9252295243509554E-4</v>
      </c>
      <c r="F4656" s="24">
        <f>IF(C4654&gt;0,B$6+B$7*E4655+B$8*(H4655*100)^2,B$6+B$7*E4655+B$8*(H4655*100)^2+E4655*$B$9)</f>
        <v>0.25857999701309609</v>
      </c>
      <c r="G4656" s="17">
        <v>7.8914392088992435E-3</v>
      </c>
      <c r="H4656" s="9">
        <f t="shared" si="378"/>
        <v>5.085076174582797E-3</v>
      </c>
      <c r="I4656" s="8">
        <f t="shared" si="377"/>
        <v>2.8063630343164465E-3</v>
      </c>
      <c r="J4656" s="10">
        <f t="shared" si="379"/>
        <v>0.35562119405946724</v>
      </c>
      <c r="K4656" s="10">
        <f t="shared" si="380"/>
        <v>0.11241368373542304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-2.2062743787377357E-2</v>
      </c>
      <c r="D4657" s="6">
        <f t="shared" si="382"/>
        <v>4.8676466342745814E-4</v>
      </c>
      <c r="E4657" s="6">
        <f t="shared" si="383"/>
        <v>2.1356848863310736E-4</v>
      </c>
      <c r="F4657" s="24">
        <f>IF(C4654&gt;0,B$6+B$7*E4655+B$8*(H4656*100)^2,B$6+B$7*E4655+B$8*(H4656*100)^2+E4655*$B$9)</f>
        <v>0.2493124554836994</v>
      </c>
      <c r="G4657" s="17">
        <v>1.0883476541398082E-2</v>
      </c>
      <c r="H4657" s="9">
        <f t="shared" si="378"/>
        <v>4.9931198211508945E-3</v>
      </c>
      <c r="I4657" s="8">
        <f t="shared" si="377"/>
        <v>5.8903567202471876E-3</v>
      </c>
      <c r="J4657" s="10">
        <f t="shared" si="379"/>
        <v>0.54122014209721603</v>
      </c>
      <c r="K4657" s="10">
        <f t="shared" si="380"/>
        <v>0.40050984969526171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-1.2218471437974478E-2</v>
      </c>
      <c r="D4658" s="6">
        <f t="shared" si="382"/>
        <v>1.4929104428059811E-4</v>
      </c>
      <c r="E4658" s="6">
        <f t="shared" si="383"/>
        <v>4.8676466342745814E-4</v>
      </c>
      <c r="F4658" s="24">
        <f>IF(C4654&gt;0,B$6+B$7*E4655+B$8*(H4657*100)^2,B$6+B$7*E4655+B$8*(H4657*100)^2+E4655*$B$9)</f>
        <v>0.24101151853581879</v>
      </c>
      <c r="G4658" s="17">
        <v>4.9055975732631152E-3</v>
      </c>
      <c r="H4658" s="9">
        <f t="shared" si="378"/>
        <v>4.9092923984604825E-3</v>
      </c>
      <c r="I4658" s="8">
        <f t="shared" si="377"/>
        <v>3.6948251973673019E-6</v>
      </c>
      <c r="J4658" s="10">
        <f t="shared" si="379"/>
        <v>7.5318554817972369E-4</v>
      </c>
      <c r="K4658" s="10">
        <f t="shared" si="380"/>
        <v>2.8335962709569174E-7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-1.8484715006511176E-2</v>
      </c>
      <c r="D4659" s="6">
        <f t="shared" si="382"/>
        <v>3.4168468887193945E-4</v>
      </c>
      <c r="E4659" s="6">
        <f t="shared" si="383"/>
        <v>1.4929104428059811E-4</v>
      </c>
      <c r="F4659" s="24">
        <f>IF(C4654&gt;0,B$6+B$7*E4655+B$8*(H4658*100)^2,B$6+B$7*E4655+B$8*(H4658*100)^2+E4655*$B$9)</f>
        <v>0.23357636931160211</v>
      </c>
      <c r="G4659" s="17">
        <v>5.1411461402654009E-3</v>
      </c>
      <c r="H4659" s="9">
        <f t="shared" si="378"/>
        <v>4.832973922044295E-3</v>
      </c>
      <c r="I4659" s="8">
        <f t="shared" si="377"/>
        <v>3.081722182211059E-4</v>
      </c>
      <c r="J4659" s="10">
        <f t="shared" si="379"/>
        <v>5.9942318271699074E-2</v>
      </c>
      <c r="K4659" s="10">
        <f t="shared" si="380"/>
        <v>1.9504688171287921E-3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-5.6392599246673017E-3</v>
      </c>
      <c r="D4660" s="6">
        <f t="shared" si="382"/>
        <v>3.1801252497958661E-5</v>
      </c>
      <c r="E4660" s="6">
        <f t="shared" si="383"/>
        <v>3.4168468887193945E-4</v>
      </c>
      <c r="F4660" s="24">
        <f>IF(C4654&gt;0,B$6+B$7*E4655+B$8*(H4659*100)^2,B$6+B$7*E4655+B$8*(H4659*100)^2+E4655*$B$9)</f>
        <v>0.2269167061514713</v>
      </c>
      <c r="G4660" s="17">
        <v>4.8602909965364443E-3</v>
      </c>
      <c r="H4660" s="9">
        <f t="shared" si="378"/>
        <v>4.7635775017466787E-3</v>
      </c>
      <c r="I4660" s="8">
        <f t="shared" si="377"/>
        <v>9.671349478976559E-5</v>
      </c>
      <c r="J4660" s="10">
        <f t="shared" si="379"/>
        <v>1.9898704595812444E-2</v>
      </c>
      <c r="K4660" s="10">
        <f t="shared" si="380"/>
        <v>2.033520649986631E-4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-2.3937230359722353E-2</v>
      </c>
      <c r="D4661" s="6">
        <f t="shared" si="382"/>
        <v>5.729909972944135E-4</v>
      </c>
      <c r="E4661" s="6">
        <f t="shared" si="383"/>
        <v>3.1801252497958661E-5</v>
      </c>
      <c r="F4661" s="24">
        <f>IF(C4654&gt;0,B$6+B$7*E4655+B$8*(H4660*100)^2,B$6+B$7*E4655+B$8*(H4660*100)^2+E4655*$B$9)</f>
        <v>0.22095164585894206</v>
      </c>
      <c r="G4661" s="17">
        <v>1.1260517643740623E-2</v>
      </c>
      <c r="H4661" s="9">
        <f t="shared" si="378"/>
        <v>4.7005493919215664E-3</v>
      </c>
      <c r="I4661" s="8">
        <f t="shared" si="377"/>
        <v>6.5599682518190563E-3</v>
      </c>
      <c r="J4661" s="10">
        <f t="shared" si="379"/>
        <v>0.58256364932437554</v>
      </c>
      <c r="K4661" s="10">
        <f t="shared" si="380"/>
        <v>0.52195159474713049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-9.2510856356867108E-3</v>
      </c>
      <c r="D4662" s="6">
        <f t="shared" si="382"/>
        <v>8.5582585438808998E-5</v>
      </c>
      <c r="E4662" s="6">
        <f t="shared" si="383"/>
        <v>5.729909972944135E-4</v>
      </c>
      <c r="F4662" s="24">
        <f>IF(C4654&gt;0,B$6+B$7*E4655+B$8*(H4661*100)^2,B$6+B$7*E4655+B$8*(H4661*100)^2+E4655*$B$9)</f>
        <v>0.21560874135492364</v>
      </c>
      <c r="G4662" s="17">
        <v>4.3411294647557781E-3</v>
      </c>
      <c r="H4662" s="9">
        <f t="shared" si="378"/>
        <v>4.6433688347462089E-3</v>
      </c>
      <c r="I4662" s="8">
        <f t="shared" si="377"/>
        <v>3.0223936999043081E-4</v>
      </c>
      <c r="J4662" s="10">
        <f t="shared" si="379"/>
        <v>6.9622288955953557E-2</v>
      </c>
      <c r="K4662" s="10">
        <f t="shared" si="380"/>
        <v>2.2150483836400614E-3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-1.7339577905654793E-2</v>
      </c>
      <c r="D4663" s="6">
        <f t="shared" si="382"/>
        <v>3.0066096194627184E-4</v>
      </c>
      <c r="E4663" s="6">
        <f t="shared" si="383"/>
        <v>8.5582585438808998E-5</v>
      </c>
      <c r="F4663" s="24">
        <f>IF(C4654&gt;0,B$6+B$7*E4655+B$8*(H4662*100)^2,B$6+B$7*E4655+B$8*(H4662*100)^2+E4655*$B$9)</f>
        <v>0.21082310179067434</v>
      </c>
      <c r="G4663" s="17">
        <v>1.3497834433559874E-2</v>
      </c>
      <c r="H4663" s="9">
        <f t="shared" si="378"/>
        <v>4.59154768885911E-3</v>
      </c>
      <c r="I4663" s="8">
        <f t="shared" si="377"/>
        <v>8.906286744700764E-3</v>
      </c>
      <c r="J4663" s="10">
        <f t="shared" si="379"/>
        <v>0.659830789045458</v>
      </c>
      <c r="K4663" s="10">
        <f t="shared" si="380"/>
        <v>0.86140133023250254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-6.425774577481537E-3</v>
      </c>
      <c r="D4664" s="6">
        <f t="shared" si="382"/>
        <v>4.1290578920608025E-5</v>
      </c>
      <c r="E4664" s="6">
        <f t="shared" si="383"/>
        <v>3.0066096194627184E-4</v>
      </c>
      <c r="F4664" s="24">
        <f>IF(C4654&gt;0,B$6+B$7*E4655+B$8*(H4663*100)^2,B$6+B$7*E4655+B$8*(H4663*100)^2+E4655*$B$9)</f>
        <v>0.20653660443297625</v>
      </c>
      <c r="G4664" s="17">
        <v>8.0637055243052546E-3</v>
      </c>
      <c r="H4664" s="9">
        <f t="shared" si="378"/>
        <v>4.5446298466759235E-3</v>
      </c>
      <c r="I4664" s="8">
        <f t="shared" si="377"/>
        <v>3.5190756776293311E-3</v>
      </c>
      <c r="J4664" s="10">
        <f t="shared" si="379"/>
        <v>0.43640924969572525</v>
      </c>
      <c r="K4664" s="10">
        <f t="shared" si="380"/>
        <v>0.2009102290534428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-8.2165478256032362E-3</v>
      </c>
      <c r="D4665" s="6">
        <f t="shared" si="382"/>
        <v>6.7511658170425263E-5</v>
      </c>
      <c r="E4665" s="6">
        <f t="shared" si="383"/>
        <v>4.1290578920608025E-5</v>
      </c>
      <c r="F4665" s="24">
        <f>IF(C4654&gt;0,B$6+B$7*E4655+B$8*(H4664*100)^2,B$6+B$7*E4655+B$8*(H4664*100)^2+E4655*$B$9)</f>
        <v>0.20269718874968606</v>
      </c>
      <c r="G4665" s="17">
        <v>9.165115831200216E-3</v>
      </c>
      <c r="H4665" s="9">
        <f t="shared" si="378"/>
        <v>4.5021904529871466E-3</v>
      </c>
      <c r="I4665" s="8">
        <f t="shared" si="377"/>
        <v>4.6629253782130694E-3</v>
      </c>
      <c r="J4665" s="10">
        <f t="shared" si="379"/>
        <v>0.50876884308863524</v>
      </c>
      <c r="K4665" s="10">
        <f t="shared" si="380"/>
        <v>0.32486101998485495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-9.027353806297744E-3</v>
      </c>
      <c r="D4666" s="6">
        <f t="shared" si="382"/>
        <v>8.1493116744078367E-5</v>
      </c>
      <c r="E4666" s="6">
        <f t="shared" si="383"/>
        <v>6.7511658170425263E-5</v>
      </c>
      <c r="F4666" s="24">
        <f>IF(C4654&gt;0,B$6+B$7*E4655+B$8*(H4665*100)^2,B$6+B$7*E4655+B$8*(H4665*100)^2+E4655*$B$9)</f>
        <v>0.19925822412216304</v>
      </c>
      <c r="G4666" s="17">
        <v>7.5419900825929179E-3</v>
      </c>
      <c r="H4666" s="9">
        <f t="shared" si="378"/>
        <v>4.4638349445534284E-3</v>
      </c>
      <c r="I4666" s="8">
        <f t="shared" si="377"/>
        <v>3.0781551380394895E-3</v>
      </c>
      <c r="J4666" s="10">
        <f t="shared" si="379"/>
        <v>0.40813566503407905</v>
      </c>
      <c r="K4666" s="10">
        <f t="shared" si="380"/>
        <v>0.16509854484753239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-1.5960158567688246E-2</v>
      </c>
      <c r="D4667" s="6">
        <f t="shared" si="382"/>
        <v>2.5472666150575251E-4</v>
      </c>
      <c r="E4667" s="6">
        <f t="shared" si="383"/>
        <v>8.1493116744078367E-5</v>
      </c>
      <c r="F4667" s="24">
        <f>IF(C4654&gt;0,B$6+B$7*E4655+B$8*(H4666*100)^2,B$6+B$7*E4655+B$8*(H4666*100)^2+E4655*$B$9)</f>
        <v>0.19617794350529075</v>
      </c>
      <c r="G4667" s="17">
        <v>7.318692745031349E-3</v>
      </c>
      <c r="H4667" s="9">
        <f t="shared" si="378"/>
        <v>4.4291979353523001E-3</v>
      </c>
      <c r="I4667" s="8">
        <f t="shared" si="377"/>
        <v>2.8894948096790489E-3</v>
      </c>
      <c r="J4667" s="10">
        <f t="shared" si="379"/>
        <v>0.39481023597290965</v>
      </c>
      <c r="K4667" s="10">
        <f t="shared" si="380"/>
        <v>0.15016106842922761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-3.0029909653073563E-3</v>
      </c>
      <c r="D4668" s="6">
        <f t="shared" si="382"/>
        <v>9.0179547377176075E-6</v>
      </c>
      <c r="E4668" s="6">
        <f t="shared" si="383"/>
        <v>2.5472666150575251E-4</v>
      </c>
      <c r="F4668" s="24">
        <f>IF(C4654&gt;0,B$6+B$7*E4655+B$8*(H4667*100)^2,B$6+B$7*E4655+B$8*(H4667*100)^2+E4655*$B$9)</f>
        <v>0.1934189361567582</v>
      </c>
      <c r="G4668" s="17">
        <v>7.2445792235606406E-3</v>
      </c>
      <c r="H4668" s="9">
        <f t="shared" si="378"/>
        <v>4.3979419750237517E-3</v>
      </c>
      <c r="I4668" s="8">
        <f t="shared" si="377"/>
        <v>2.8466372485368889E-3</v>
      </c>
      <c r="J4668" s="10">
        <f t="shared" si="379"/>
        <v>0.39293341416974586</v>
      </c>
      <c r="K4668" s="10">
        <f t="shared" si="380"/>
        <v>0.1481489612045761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-6.4133869166261856E-3</v>
      </c>
      <c r="D4669" s="6">
        <f t="shared" si="382"/>
        <v>4.1131531742351936E-5</v>
      </c>
      <c r="E4669" s="6">
        <f t="shared" si="383"/>
        <v>9.0179547377176075E-6</v>
      </c>
      <c r="F4669" s="24">
        <f>IF(C4654&gt;0,B$6+B$7*E4655+B$8*(H4668*100)^2,B$6+B$7*E4655+B$8*(H4668*100)^2+E4655*$B$9)</f>
        <v>0.1909476932746775</v>
      </c>
      <c r="G4669" s="17">
        <v>5.990719844894455E-3</v>
      </c>
      <c r="H4669" s="9">
        <f t="shared" si="378"/>
        <v>4.3697562091571827E-3</v>
      </c>
      <c r="I4669" s="8">
        <f t="shared" si="377"/>
        <v>1.6209636357372723E-3</v>
      </c>
      <c r="J4669" s="10">
        <f t="shared" si="379"/>
        <v>0.27057910863896034</v>
      </c>
      <c r="K4669" s="10">
        <f t="shared" si="380"/>
        <v>5.544622894845852E-2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2.5040188007853306E-3</v>
      </c>
      <c r="D4670" s="6">
        <f t="shared" si="382"/>
        <v>6.2701101546864055E-6</v>
      </c>
      <c r="E4670" s="6">
        <f t="shared" si="383"/>
        <v>4.1131531742351936E-5</v>
      </c>
      <c r="F4670" s="24">
        <f>IF(C4654&gt;0,B$6+B$7*E4655+B$8*(H4669*100)^2,B$6+B$7*E4655+B$8*(H4669*100)^2+E4655*$B$9)</f>
        <v>0.18873420102519792</v>
      </c>
      <c r="G4670" s="17">
        <v>5.514096274704082E-3</v>
      </c>
      <c r="H4670" s="9">
        <f t="shared" si="378"/>
        <v>4.3443549696726893E-3</v>
      </c>
      <c r="I4670" s="8">
        <f t="shared" si="377"/>
        <v>1.1697413050313927E-3</v>
      </c>
      <c r="J4670" s="10">
        <f t="shared" si="379"/>
        <v>0.21213654001610041</v>
      </c>
      <c r="K4670" s="10">
        <f t="shared" si="380"/>
        <v>3.0824983863485533E-2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-4.7421930121715455E-3</v>
      </c>
      <c r="D4671" s="6">
        <f t="shared" si="382"/>
        <v>2.2488394564688636E-5</v>
      </c>
      <c r="E4671" s="6">
        <f t="shared" si="383"/>
        <v>6.2701101546864055E-6</v>
      </c>
      <c r="F4671" s="24">
        <f>IF(C4654&gt;0,B$6+B$7*E4655+B$8*(H4670*100)^2,B$6+B$7*E4655+B$8*(H4670*100)^2+E4655*$B$9)</f>
        <v>0.18675157601733902</v>
      </c>
      <c r="G4671" s="17">
        <v>3.0644578155997575E-3</v>
      </c>
      <c r="H4671" s="9">
        <f t="shared" si="378"/>
        <v>4.3214763220147234E-3</v>
      </c>
      <c r="I4671" s="8">
        <f t="shared" si="377"/>
        <v>1.2570185064149659E-3</v>
      </c>
      <c r="J4671" s="10">
        <f t="shared" si="379"/>
        <v>0.41019279169582878</v>
      </c>
      <c r="K4671" s="10">
        <f t="shared" si="380"/>
        <v>5.284932531950548E-2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-1.9335625974138224E-2</v>
      </c>
      <c r="D4672" s="6">
        <f t="shared" si="382"/>
        <v>3.7386643181176873E-4</v>
      </c>
      <c r="E4672" s="6">
        <f t="shared" si="383"/>
        <v>2.2488394564688636E-5</v>
      </c>
      <c r="F4672" s="24">
        <f>IF(C4654&gt;0,B$6+B$7*E4655+B$8*(H4671*100)^2,B$6+B$7*E4655+B$8*(H4671*100)^2+E4655*$B$9)</f>
        <v>0.1849757387977998</v>
      </c>
      <c r="G4672" s="17">
        <v>6.3134953029243346E-3</v>
      </c>
      <c r="H4672" s="9">
        <f t="shared" si="378"/>
        <v>4.300880593527328E-3</v>
      </c>
      <c r="I4672" s="8">
        <f t="shared" si="377"/>
        <v>2.0126147093970067E-3</v>
      </c>
      <c r="J4672" s="10">
        <f t="shared" si="379"/>
        <v>0.31877979040624105</v>
      </c>
      <c r="K4672" s="10">
        <f t="shared" si="380"/>
        <v>8.4084437478081586E-2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-1.4545027886967935E-3</v>
      </c>
      <c r="D4673" s="6">
        <f t="shared" si="382"/>
        <v>2.1155783623267491E-6</v>
      </c>
      <c r="E4673" s="6">
        <f t="shared" si="383"/>
        <v>3.7386643181176873E-4</v>
      </c>
      <c r="F4673" s="24">
        <f>IF(C4654&gt;0,B$6+B$7*E4655+B$8*(H4672*100)^2,B$6+B$7*E4655+B$8*(H4672*100)^2+E4655*$B$9)</f>
        <v>0.18338512140025856</v>
      </c>
      <c r="G4673" s="17">
        <v>4.8453417939982122E-3</v>
      </c>
      <c r="H4673" s="9">
        <f t="shared" si="378"/>
        <v>4.2823489045179233E-3</v>
      </c>
      <c r="I4673" s="8">
        <f t="shared" si="377"/>
        <v>5.6299288948028891E-4</v>
      </c>
      <c r="J4673" s="10">
        <f t="shared" si="379"/>
        <v>0.1161926058916323</v>
      </c>
      <c r="K4673" s="10">
        <f t="shared" si="380"/>
        <v>7.9521236699546805E-3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-6.7149978029953841E-3</v>
      </c>
      <c r="D4674" s="6">
        <f t="shared" si="382"/>
        <v>4.5091195494232834E-5</v>
      </c>
      <c r="E4674" s="6">
        <f t="shared" si="383"/>
        <v>2.1155783623267491E-6</v>
      </c>
      <c r="F4674" s="24">
        <f>IF(C4654&gt;0,B$6+B$7*E4655+B$8*(H4673*100)^2,B$6+B$7*E4655+B$8*(H4673*100)^2+E4655*$B$9)</f>
        <v>0.18196040539728084</v>
      </c>
      <c r="G4674" s="17">
        <v>3.4995729725082743E-3</v>
      </c>
      <c r="H4674" s="9">
        <f t="shared" si="378"/>
        <v>4.2656817203968796E-3</v>
      </c>
      <c r="I4674" s="8">
        <f t="shared" si="377"/>
        <v>7.6610874788860537E-4</v>
      </c>
      <c r="J4674" s="10">
        <f t="shared" si="379"/>
        <v>0.21891492302259571</v>
      </c>
      <c r="K4674" s="10">
        <f t="shared" si="380"/>
        <v>1.8362858176911967E-2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-8.7050380297193346E-3</v>
      </c>
      <c r="D4675" s="6">
        <f t="shared" si="382"/>
        <v>7.5777687098859881E-5</v>
      </c>
      <c r="E4675" s="6">
        <f t="shared" si="383"/>
        <v>4.5091195494232834E-5</v>
      </c>
      <c r="F4675" s="24">
        <f>IF(C4654&gt;0,B$6+B$7*E4655+B$8*(H4674*100)^2,B$6+B$7*E4655+B$8*(H4674*100)^2+E4655*$B$9)</f>
        <v>0.18068428727341368</v>
      </c>
      <c r="G4675" s="17">
        <v>2.4979658992066276E-3</v>
      </c>
      <c r="H4675" s="9">
        <f t="shared" si="378"/>
        <v>4.2506974401080779E-3</v>
      </c>
      <c r="I4675" s="8">
        <f t="shared" si="377"/>
        <v>1.7527315409014504E-3</v>
      </c>
      <c r="J4675" s="10">
        <f t="shared" si="379"/>
        <v>0.70166351808810956</v>
      </c>
      <c r="K4675" s="10">
        <f t="shared" si="380"/>
        <v>0.11926655768680128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-8.2869043508653033E-3</v>
      </c>
      <c r="D4676" s="6">
        <f t="shared" si="382"/>
        <v>6.8672783720390298E-5</v>
      </c>
      <c r="E4676" s="6">
        <f t="shared" si="383"/>
        <v>7.5777687098859881E-5</v>
      </c>
      <c r="F4676" s="24">
        <f>IF(C4654&gt;0,B$6+B$7*E4655+B$8*(H4675*100)^2,B$6+B$7*E4655+B$8*(H4675*100)^2+E4655*$B$9)</f>
        <v>0.17954126826986586</v>
      </c>
      <c r="G4676" s="17">
        <v>4.1110836811676073E-3</v>
      </c>
      <c r="H4676" s="9">
        <f t="shared" si="378"/>
        <v>4.2372310329962639E-3</v>
      </c>
      <c r="I4676" s="8">
        <f t="shared" si="377"/>
        <v>1.2614735182865655E-4</v>
      </c>
      <c r="J4676" s="10">
        <f t="shared" si="379"/>
        <v>3.0684695718192941E-2</v>
      </c>
      <c r="K4676" s="10">
        <f t="shared" si="380"/>
        <v>4.5215828124223201E-4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-7.3442051763387937E-3</v>
      </c>
      <c r="D4677" s="6">
        <f t="shared" si="382"/>
        <v>5.3937349672161535E-5</v>
      </c>
      <c r="E4677" s="6">
        <f t="shared" si="383"/>
        <v>6.8672783720390298E-5</v>
      </c>
      <c r="F4677" s="24">
        <f>IF(C4676&gt;0,B$6+B$7*E4677+B$8*(G4676*100)^2,B$6+B$7*E4677+B$8*(G4676*100)^2+E4677*$B$9)</f>
        <v>0.16908355342189207</v>
      </c>
      <c r="G4677" s="17">
        <v>2.7184548306150528E-3</v>
      </c>
      <c r="H4677" s="9">
        <f t="shared" si="378"/>
        <v>4.1119770600271119E-3</v>
      </c>
      <c r="I4677" s="8">
        <f t="shared" si="377"/>
        <v>1.3935222294120591E-3</v>
      </c>
      <c r="J4677" s="10">
        <f t="shared" si="379"/>
        <v>0.51261555414432747</v>
      </c>
      <c r="K4677" s="10">
        <f t="shared" si="380"/>
        <v>7.4946824068365725E-2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-1.586327993221099E-2</v>
      </c>
      <c r="D4678" s="6">
        <f t="shared" si="382"/>
        <v>2.5164365020768789E-4</v>
      </c>
      <c r="E4678" s="6">
        <f t="shared" si="383"/>
        <v>5.3937349672161535E-5</v>
      </c>
      <c r="F4678" s="24">
        <f>IF(C4676&gt;0,B$6+B$7*E4677+B$8*(H4677*100)^2,B$6+B$7*E4677+B$8*(H4677*100)^2+E4677*$B$9)</f>
        <v>0.16914935430826061</v>
      </c>
      <c r="G4678" s="17">
        <v>3.1959312983965179E-3</v>
      </c>
      <c r="H4678" s="9">
        <f t="shared" si="378"/>
        <v>4.1127770947166666E-3</v>
      </c>
      <c r="I4678" s="8">
        <f t="shared" si="377"/>
        <v>9.1684579632014861E-4</v>
      </c>
      <c r="J4678" s="10">
        <f t="shared" si="379"/>
        <v>0.28687906926539819</v>
      </c>
      <c r="K4678" s="10">
        <f t="shared" si="380"/>
        <v>2.9293754323541865E-2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-1.0754609975251586E-2</v>
      </c>
      <c r="D4679" s="6">
        <f t="shared" si="382"/>
        <v>1.1566163571978092E-4</v>
      </c>
      <c r="E4679" s="6">
        <f t="shared" si="383"/>
        <v>2.5164365020768789E-4</v>
      </c>
      <c r="F4679" s="24">
        <f>IF(C4676&gt;0,B$6+B$7*E4677+B$8*(H4678*100)^2,B$6+B$7*E4677+B$8*(H4678*100)^2+E4677*$B$9)</f>
        <v>0.16920829216218089</v>
      </c>
      <c r="G4679" s="17">
        <v>3.7068863924647321E-3</v>
      </c>
      <c r="H4679" s="9">
        <f t="shared" si="378"/>
        <v>4.1134935536862203E-3</v>
      </c>
      <c r="I4679" s="8">
        <f t="shared" si="377"/>
        <v>4.0660716122148822E-4</v>
      </c>
      <c r="J4679" s="10">
        <f t="shared" si="379"/>
        <v>0.10968967434449281</v>
      </c>
      <c r="K4679" s="10">
        <f t="shared" si="380"/>
        <v>5.2332421733163326E-3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-1.1052072404192415E-2</v>
      </c>
      <c r="D4680" s="6">
        <f t="shared" si="382"/>
        <v>1.221483044275115E-4</v>
      </c>
      <c r="E4680" s="6">
        <f t="shared" si="383"/>
        <v>1.1566163571978092E-4</v>
      </c>
      <c r="F4680" s="24">
        <f>IF(C4676&gt;0,B$6+B$7*E4677+B$8*(H4679*100)^2,B$6+B$7*E4677+B$8*(H4679*100)^2+E4677*$B$9)</f>
        <v>0.16926108279793728</v>
      </c>
      <c r="G4680" s="17">
        <v>2.7286269644914221E-3</v>
      </c>
      <c r="H4680" s="9">
        <f t="shared" si="378"/>
        <v>4.1141351800583472E-3</v>
      </c>
      <c r="I4680" s="8">
        <f t="shared" ref="I4680:I4743" si="384">SQRT((G4680-H4680)^2)</f>
        <v>1.3855082155669251E-3</v>
      </c>
      <c r="J4680" s="10">
        <f t="shared" si="379"/>
        <v>0.50776754521487488</v>
      </c>
      <c r="K4680" s="10">
        <f t="shared" si="380"/>
        <v>7.3862319186245751E-2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-2.638944824654264E-3</v>
      </c>
      <c r="D4681" s="6">
        <f t="shared" si="382"/>
        <v>6.9640297875695241E-6</v>
      </c>
      <c r="E4681" s="6">
        <f t="shared" si="383"/>
        <v>1.221483044275115E-4</v>
      </c>
      <c r="F4681" s="24">
        <f>IF(C4676&gt;0,B$6+B$7*E4677+B$8*(H4680*100)^2,B$6+B$7*E4677+B$8*(H4680*100)^2+E4677*$B$9)</f>
        <v>0.16930836737038427</v>
      </c>
      <c r="G4681" s="17">
        <v>4.5239603981253786E-3</v>
      </c>
      <c r="H4681" s="9">
        <f t="shared" ref="H4681:H4744" si="385">SQRT(F4681)/100</f>
        <v>4.1147097998569023E-3</v>
      </c>
      <c r="I4681" s="8">
        <f t="shared" si="384"/>
        <v>4.0925059826847632E-4</v>
      </c>
      <c r="J4681" s="10">
        <f t="shared" ref="J4681:J4744" si="386">ABS(G4681-H4681)/G4681</f>
        <v>9.0462904679285E-2</v>
      </c>
      <c r="K4681" s="10">
        <f t="shared" ref="K4681:K4744" si="387">G4681/H4681-LN(G4681/H4681)-1</f>
        <v>4.6408841534451017E-3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-3.7027524342908074E-3</v>
      </c>
      <c r="D4682" s="6">
        <f t="shared" si="382"/>
        <v>1.3710375589646501E-5</v>
      </c>
      <c r="E4682" s="6">
        <f t="shared" si="383"/>
        <v>6.9640297875695241E-6</v>
      </c>
      <c r="F4682" s="24">
        <f>IF(C4676&gt;0,B$6+B$7*E4677+B$8*(H4681*100)^2,B$6+B$7*E4677+B$8*(H4681*100)^2+E4677*$B$9)</f>
        <v>0.16935072016192504</v>
      </c>
      <c r="G4682" s="17">
        <v>7.20816221239541E-3</v>
      </c>
      <c r="H4682" s="9">
        <f t="shared" si="385"/>
        <v>4.1152244186912221E-3</v>
      </c>
      <c r="I4682" s="8">
        <f t="shared" si="384"/>
        <v>3.0929377937041879E-3</v>
      </c>
      <c r="J4682" s="10">
        <f t="shared" si="386"/>
        <v>0.42908826169109554</v>
      </c>
      <c r="K4682" s="10">
        <f t="shared" si="387"/>
        <v>0.19106357913856797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-6.0646527750459651E-3</v>
      </c>
      <c r="D4683" s="6">
        <f t="shared" si="382"/>
        <v>3.6780013281872723E-5</v>
      </c>
      <c r="E4683" s="6">
        <f t="shared" si="383"/>
        <v>1.3710375589646501E-5</v>
      </c>
      <c r="F4683" s="24">
        <f>IF(C4676&gt;0,B$6+B$7*E4677+B$8*(H4682*100)^2,B$6+B$7*E4677+B$8*(H4682*100)^2+E4677*$B$9)</f>
        <v>0.16938865555730814</v>
      </c>
      <c r="G4683" s="17">
        <v>3.8930698485393879E-3</v>
      </c>
      <c r="H4683" s="9">
        <f t="shared" si="385"/>
        <v>4.1156853081510993E-3</v>
      </c>
      <c r="I4683" s="8">
        <f t="shared" si="384"/>
        <v>2.2261545961171133E-4</v>
      </c>
      <c r="J4683" s="10">
        <f t="shared" si="386"/>
        <v>5.7182498201318627E-2</v>
      </c>
      <c r="K4683" s="10">
        <f t="shared" si="387"/>
        <v>1.5178246628355652E-3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-1.3482056057020769E-2</v>
      </c>
      <c r="D4684" s="6">
        <f t="shared" si="382"/>
        <v>1.8176583552465041E-4</v>
      </c>
      <c r="E4684" s="6">
        <f t="shared" si="383"/>
        <v>3.6780013281872723E-5</v>
      </c>
      <c r="F4684" s="24">
        <f>IF(C4676&gt;0,B$6+B$7*E4677+B$8*(H4683*100)^2,B$6+B$7*E4677+B$8*(H4683*100)^2+E4677*$B$9)</f>
        <v>0.1694226342909527</v>
      </c>
      <c r="G4684" s="17">
        <v>5.2310454459698055E-3</v>
      </c>
      <c r="H4684" s="9">
        <f t="shared" si="385"/>
        <v>4.1160980830266015E-3</v>
      </c>
      <c r="I4684" s="8">
        <f t="shared" si="384"/>
        <v>1.1149473629432039E-3</v>
      </c>
      <c r="J4684" s="10">
        <f t="shared" si="386"/>
        <v>0.21314044667728924</v>
      </c>
      <c r="K4684" s="10">
        <f t="shared" si="387"/>
        <v>3.1169323865020582E-2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-1.6183091049072736E-2</v>
      </c>
      <c r="D4685" s="6">
        <f t="shared" si="382"/>
        <v>2.6189243590257809E-4</v>
      </c>
      <c r="E4685" s="6">
        <f t="shared" si="383"/>
        <v>1.8176583552465041E-4</v>
      </c>
      <c r="F4685" s="24">
        <f>IF(C4676&gt;0,B$6+B$7*E4677+B$8*(H4684*100)^2,B$6+B$7*E4677+B$8*(H4684*100)^2+E4677*$B$9)</f>
        <v>0.16945306904267812</v>
      </c>
      <c r="G4685" s="17">
        <v>4.8629582980622438E-3</v>
      </c>
      <c r="H4685" s="9">
        <f t="shared" si="385"/>
        <v>4.11646777034241E-3</v>
      </c>
      <c r="I4685" s="8">
        <f t="shared" si="384"/>
        <v>7.464905277198338E-4</v>
      </c>
      <c r="J4685" s="10">
        <f t="shared" si="386"/>
        <v>0.15350543475096012</v>
      </c>
      <c r="K4685" s="10">
        <f t="shared" si="387"/>
        <v>1.4690995283128006E-2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-6.2273176087853195E-3</v>
      </c>
      <c r="D4686" s="6">
        <f t="shared" si="382"/>
        <v>3.8779484600687712E-5</v>
      </c>
      <c r="E4686" s="6">
        <f t="shared" si="383"/>
        <v>2.6189243590257809E-4</v>
      </c>
      <c r="F4686" s="24">
        <f>IF(C4676&gt;0,B$6+B$7*E4677+B$8*(H4685*100)^2,B$6+B$7*E4677+B$8*(H4685*100)^2+E4677*$B$9)</f>
        <v>0.16948032944979866</v>
      </c>
      <c r="G4686" s="17">
        <v>4.2423587635828063E-3</v>
      </c>
      <c r="H4686" s="9">
        <f t="shared" si="385"/>
        <v>4.1167988710865957E-3</v>
      </c>
      <c r="I4686" s="8">
        <f t="shared" si="384"/>
        <v>1.2555989249621053E-4</v>
      </c>
      <c r="J4686" s="10">
        <f t="shared" si="386"/>
        <v>2.9596717178669546E-2</v>
      </c>
      <c r="K4686" s="10">
        <f t="shared" si="387"/>
        <v>4.5586087190851998E-4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-1.3706730958029939E-2</v>
      </c>
      <c r="D4687" s="6">
        <f t="shared" si="382"/>
        <v>1.8787447355581632E-4</v>
      </c>
      <c r="E4687" s="6">
        <f t="shared" si="383"/>
        <v>3.8779484600687712E-5</v>
      </c>
      <c r="F4687" s="24">
        <f>IF(C4676&gt;0,B$6+B$7*E4677+B$8*(H4686*100)^2,B$6+B$7*E4677+B$8*(H4686*100)^2+E4677*$B$9)</f>
        <v>0.16950474659645653</v>
      </c>
      <c r="G4687" s="17">
        <v>5.1103814048049428E-3</v>
      </c>
      <c r="H4687" s="9">
        <f t="shared" si="385"/>
        <v>4.1170954154167543E-3</v>
      </c>
      <c r="I4687" s="8">
        <f t="shared" si="384"/>
        <v>9.9328598938818857E-4</v>
      </c>
      <c r="J4687" s="10">
        <f t="shared" si="386"/>
        <v>0.19436631255238004</v>
      </c>
      <c r="K4687" s="10">
        <f t="shared" si="387"/>
        <v>2.5132797152199959E-2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-1.080241449907798E-2</v>
      </c>
      <c r="D4688" s="6">
        <f t="shared" ref="D4688:D4751" si="389">C4688^2</f>
        <v>1.1669215900989016E-4</v>
      </c>
      <c r="E4688" s="6">
        <f t="shared" si="383"/>
        <v>1.8787447355581632E-4</v>
      </c>
      <c r="F4688" s="24">
        <f>IF(C4676&gt;0,B$6+B$7*E4677+B$8*(H4687*100)^2,B$6+B$7*E4677+B$8*(H4687*100)^2+E4677*$B$9)</f>
        <v>0.169526617034718</v>
      </c>
      <c r="G4688" s="17">
        <v>7.2823905009190091E-3</v>
      </c>
      <c r="H4688" s="9">
        <f t="shared" si="385"/>
        <v>4.1173610120405759E-3</v>
      </c>
      <c r="I4688" s="8">
        <f t="shared" si="384"/>
        <v>3.1650294888784332E-3</v>
      </c>
      <c r="J4688" s="10">
        <f t="shared" si="386"/>
        <v>0.43461408564660448</v>
      </c>
      <c r="K4688" s="10">
        <f t="shared" si="387"/>
        <v>0.19845667266088807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-5.1279333047052553E-3</v>
      </c>
      <c r="D4689" s="6">
        <f t="shared" si="389"/>
        <v>2.6295699977505359E-5</v>
      </c>
      <c r="E4689" s="6">
        <f t="shared" ref="E4689:E4752" si="390">D4688</f>
        <v>1.1669215900989016E-4</v>
      </c>
      <c r="F4689" s="24">
        <f>IF(C4676&gt;0,B$6+B$7*E4677+B$8*(H4688*100)^2,B$6+B$7*E4677+B$8*(H4688*100)^2+E4677*$B$9)</f>
        <v>0.16954620638626869</v>
      </c>
      <c r="G4689" s="17">
        <v>3.3691550167159906E-3</v>
      </c>
      <c r="H4689" s="9">
        <f t="shared" si="385"/>
        <v>4.1175988923918836E-3</v>
      </c>
      <c r="I4689" s="8">
        <f t="shared" si="384"/>
        <v>7.4844387567589302E-4</v>
      </c>
      <c r="J4689" s="10">
        <f t="shared" si="386"/>
        <v>0.22214587098619823</v>
      </c>
      <c r="K4689" s="10">
        <f t="shared" si="387"/>
        <v>1.8841156850649243E-2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-8.9460000389975144E-3</v>
      </c>
      <c r="D4690" s="6">
        <f t="shared" si="389"/>
        <v>8.0030916697743529E-5</v>
      </c>
      <c r="E4690" s="6">
        <f t="shared" si="390"/>
        <v>2.6295699977505359E-5</v>
      </c>
      <c r="F4690" s="24">
        <f>IF(C4676&gt;0,B$6+B$7*E4677+B$8*(H4689*100)^2,B$6+B$7*E4677+B$8*(H4689*100)^2+E4677*$B$9)</f>
        <v>0.16956375256845271</v>
      </c>
      <c r="G4690" s="17">
        <v>3.9961065981103817E-3</v>
      </c>
      <c r="H4690" s="9">
        <f t="shared" si="385"/>
        <v>4.1178119501557222E-3</v>
      </c>
      <c r="I4690" s="8">
        <f t="shared" si="384"/>
        <v>1.2170535204534053E-4</v>
      </c>
      <c r="J4690" s="10">
        <f t="shared" si="386"/>
        <v>3.0455982356149033E-2</v>
      </c>
      <c r="K4690" s="10">
        <f t="shared" si="387"/>
        <v>4.4557509107345794E-4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-5.542909171432216E-3</v>
      </c>
      <c r="D4691" s="6">
        <f t="shared" si="389"/>
        <v>3.0723842082747374E-5</v>
      </c>
      <c r="E4691" s="6">
        <f t="shared" si="390"/>
        <v>8.0030916697743529E-5</v>
      </c>
      <c r="F4691" s="24">
        <f>IF(C4676&gt;0,B$6+B$7*E4677+B$8*(H4690*100)^2,B$6+B$7*E4677+B$8*(H4690*100)^2+E4677*$B$9)</f>
        <v>0.16957946868383494</v>
      </c>
      <c r="G4691" s="17">
        <v>4.0966507157087608E-3</v>
      </c>
      <c r="H4691" s="9">
        <f t="shared" si="385"/>
        <v>4.1180027766362049E-3</v>
      </c>
      <c r="I4691" s="8">
        <f t="shared" si="384"/>
        <v>2.1352060927444169E-5</v>
      </c>
      <c r="J4691" s="10">
        <f t="shared" si="386"/>
        <v>5.2120774772349745E-3</v>
      </c>
      <c r="K4691" s="10">
        <f t="shared" si="387"/>
        <v>1.3489032902658238E-5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-1.2263632969571701E-2</v>
      </c>
      <c r="D4692" s="6">
        <f t="shared" si="389"/>
        <v>1.5039669361236602E-4</v>
      </c>
      <c r="E4692" s="6">
        <f t="shared" si="390"/>
        <v>3.0723842082747374E-5</v>
      </c>
      <c r="F4692" s="24">
        <f>IF(C4676&gt;0,B$6+B$7*E4677+B$8*(H4691*100)^2,B$6+B$7*E4677+B$8*(H4691*100)^2+E4677*$B$9)</f>
        <v>0.16959354560838277</v>
      </c>
      <c r="G4692" s="17">
        <v>1.9226507888943829E-3</v>
      </c>
      <c r="H4692" s="9">
        <f t="shared" si="385"/>
        <v>4.1181736924076279E-3</v>
      </c>
      <c r="I4692" s="8">
        <f t="shared" si="384"/>
        <v>2.1955229035132452E-3</v>
      </c>
      <c r="J4692" s="10">
        <f t="shared" si="386"/>
        <v>1.1419249487192507</v>
      </c>
      <c r="K4692" s="10">
        <f t="shared" si="387"/>
        <v>0.22857469965314525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-1.3417018479127787E-2</v>
      </c>
      <c r="D4693" s="6">
        <f t="shared" si="389"/>
        <v>1.8001638486925652E-4</v>
      </c>
      <c r="E4693" s="6">
        <f t="shared" si="390"/>
        <v>1.5039669361236602E-4</v>
      </c>
      <c r="F4693" s="24">
        <f>IF(C4676&gt;0,B$6+B$7*E4677+B$8*(H4692*100)^2,B$6+B$7*E4677+B$8*(H4692*100)^2+E4677*$B$9)</f>
        <v>0.16960615430970027</v>
      </c>
      <c r="G4693" s="17">
        <v>2.608620685531493E-3</v>
      </c>
      <c r="H4693" s="9">
        <f t="shared" si="385"/>
        <v>4.118326775642024E-3</v>
      </c>
      <c r="I4693" s="8">
        <f t="shared" si="384"/>
        <v>1.509706090110531E-3</v>
      </c>
      <c r="J4693" s="10">
        <f t="shared" si="386"/>
        <v>0.57873729917269912</v>
      </c>
      <c r="K4693" s="10">
        <f t="shared" si="387"/>
        <v>9.0042955442170669E-2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-1.8216712643919265E-2</v>
      </c>
      <c r="D4694" s="6">
        <f t="shared" si="389"/>
        <v>3.31848619551128E-4</v>
      </c>
      <c r="E4694" s="6">
        <f t="shared" si="390"/>
        <v>1.8001638486925652E-4</v>
      </c>
      <c r="F4694" s="24">
        <f>IF(C4676&gt;0,B$6+B$7*E4677+B$8*(H4693*100)^2,B$6+B$7*E4677+B$8*(H4693*100)^2+E4677*$B$9)</f>
        <v>0.16961744792347042</v>
      </c>
      <c r="G4694" s="17">
        <v>6.4245673210187757E-3</v>
      </c>
      <c r="H4694" s="9">
        <f t="shared" si="385"/>
        <v>4.1184638874642377E-3</v>
      </c>
      <c r="I4694" s="8">
        <f t="shared" si="384"/>
        <v>2.3061034335545381E-3</v>
      </c>
      <c r="J4694" s="10">
        <f t="shared" si="386"/>
        <v>0.35895077727800162</v>
      </c>
      <c r="K4694" s="10">
        <f t="shared" si="387"/>
        <v>0.11529357920307071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-1.546790408357215E-2</v>
      </c>
      <c r="D4695" s="6">
        <f t="shared" si="389"/>
        <v>2.39256056738588E-4</v>
      </c>
      <c r="E4695" s="6">
        <f t="shared" si="390"/>
        <v>3.31848619551128E-4</v>
      </c>
      <c r="F4695" s="24">
        <f>IF(C4676&gt;0,B$6+B$7*E4677+B$8*(H4694*100)^2,B$6+B$7*E4677+B$8*(H4694*100)^2+E4677*$B$9)</f>
        <v>0.16962756361332429</v>
      </c>
      <c r="G4695" s="17">
        <v>5.1582107599037067E-3</v>
      </c>
      <c r="H4695" s="9">
        <f t="shared" si="385"/>
        <v>4.1185866946481077E-3</v>
      </c>
      <c r="I4695" s="8">
        <f t="shared" si="384"/>
        <v>1.0396240652555989E-3</v>
      </c>
      <c r="J4695" s="10">
        <f t="shared" si="386"/>
        <v>0.20154741898816997</v>
      </c>
      <c r="K4695" s="10">
        <f t="shared" si="387"/>
        <v>2.7342829828625792E-2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-6.0545185197180187E-3</v>
      </c>
      <c r="D4696" s="6">
        <f t="shared" si="389"/>
        <v>3.665719450560847E-5</v>
      </c>
      <c r="E4696" s="6">
        <f t="shared" si="390"/>
        <v>2.39256056738588E-4</v>
      </c>
      <c r="F4696" s="24">
        <f>IF(C4676&gt;0,B$6+B$7*E4677+B$8*(H4695*100)^2,B$6+B$7*E4677+B$8*(H4695*100)^2+E4677*$B$9)</f>
        <v>0.16963662423672635</v>
      </c>
      <c r="G4696" s="17">
        <v>3.3488972864572494E-3</v>
      </c>
      <c r="H4696" s="9">
        <f t="shared" si="385"/>
        <v>4.1186966899339206E-3</v>
      </c>
      <c r="I4696" s="8">
        <f t="shared" si="384"/>
        <v>7.6979940347667117E-4</v>
      </c>
      <c r="J4696" s="10">
        <f t="shared" si="386"/>
        <v>0.22986653146684918</v>
      </c>
      <c r="K4696" s="10">
        <f t="shared" si="387"/>
        <v>2.0002012476521447E-2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-1.595001016712979E-2</v>
      </c>
      <c r="D4697" s="6">
        <f t="shared" si="389"/>
        <v>2.5440282433154365E-4</v>
      </c>
      <c r="E4697" s="6">
        <f t="shared" si="390"/>
        <v>3.665719450560847E-5</v>
      </c>
      <c r="F4697" s="24">
        <f>IF(C4676&gt;0,B$6+B$7*E4677+B$8*(H4696*100)^2,B$6+B$7*E4677+B$8*(H4696*100)^2+E4677*$B$9)</f>
        <v>0.16964473983710762</v>
      </c>
      <c r="G4697" s="17">
        <v>8.9317398508272691E-3</v>
      </c>
      <c r="H4697" s="9">
        <f t="shared" si="385"/>
        <v>4.1187952102175176E-3</v>
      </c>
      <c r="I4697" s="8">
        <f t="shared" si="384"/>
        <v>4.8129446406097514E-3</v>
      </c>
      <c r="J4697" s="10">
        <f t="shared" si="386"/>
        <v>0.53885857861880859</v>
      </c>
      <c r="K4697" s="10">
        <f t="shared" si="387"/>
        <v>0.39448164228177607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5.1277391859969757E-3</v>
      </c>
      <c r="D4698" s="6">
        <f t="shared" si="389"/>
        <v>2.6293709159608925E-5</v>
      </c>
      <c r="E4698" s="6">
        <f t="shared" si="390"/>
        <v>2.5440282433154365E-4</v>
      </c>
      <c r="F4698" s="24">
        <f>IF(C4676&gt;0,B$6+B$7*E4677+B$8*(H4697*100)^2,B$6+B$7*E4677+B$8*(H4697*100)^2+E4677*$B$9)</f>
        <v>0.16965200898036914</v>
      </c>
      <c r="G4698" s="17">
        <v>7.947775318266145E-3</v>
      </c>
      <c r="H4698" s="9">
        <f t="shared" si="385"/>
        <v>4.1188834528348714E-3</v>
      </c>
      <c r="I4698" s="8">
        <f t="shared" si="384"/>
        <v>3.8288918654312736E-3</v>
      </c>
      <c r="J4698" s="10">
        <f t="shared" si="386"/>
        <v>0.48175643020902226</v>
      </c>
      <c r="K4698" s="10">
        <f t="shared" si="387"/>
        <v>0.27228467676746071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-6.1824429640301394E-3</v>
      </c>
      <c r="D4699" s="6">
        <f t="shared" si="389"/>
        <v>3.8222601003485776E-5</v>
      </c>
      <c r="E4699" s="6">
        <f t="shared" si="390"/>
        <v>2.6293709159608925E-5</v>
      </c>
      <c r="F4699" s="24">
        <f>IF(C4698&gt;0,B$6+B$7*E4699+B$8*(G4698*100)^2,B$6+B$7*E4699+B$8*(G4698*100)^2+E4699*$B$9)</f>
        <v>0.58348800588885019</v>
      </c>
      <c r="G4699" s="17">
        <v>4.7299006930427191E-3</v>
      </c>
      <c r="H4699" s="9">
        <f t="shared" si="385"/>
        <v>7.6386386607094469E-3</v>
      </c>
      <c r="I4699" s="8">
        <f t="shared" si="384"/>
        <v>2.9087379676667278E-3</v>
      </c>
      <c r="J4699" s="10">
        <f t="shared" si="386"/>
        <v>0.61496808420211302</v>
      </c>
      <c r="K4699" s="10">
        <f t="shared" si="387"/>
        <v>9.8522477653722351E-2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-7.0244919649460414E-3</v>
      </c>
      <c r="D4700" s="6">
        <f t="shared" si="389"/>
        <v>4.9343487365591499E-5</v>
      </c>
      <c r="E4700" s="6">
        <f t="shared" si="390"/>
        <v>3.8222601003485776E-5</v>
      </c>
      <c r="F4700" s="24">
        <f>IF(C4698&gt;0,B$6+B$7*E4699+B$8*(H4699*100)^2,B$6+B$7*E4699+B$8*(H4699*100)^2+E4699*$B$9)</f>
        <v>0.54033020687464317</v>
      </c>
      <c r="G4700" s="17">
        <v>2.9187780217201325E-3</v>
      </c>
      <c r="H4700" s="9">
        <f t="shared" si="385"/>
        <v>7.3507156581835154E-3</v>
      </c>
      <c r="I4700" s="8">
        <f t="shared" si="384"/>
        <v>4.4319376364633824E-3</v>
      </c>
      <c r="J4700" s="10">
        <f t="shared" si="386"/>
        <v>1.5184222998402237</v>
      </c>
      <c r="K4700" s="10">
        <f t="shared" si="387"/>
        <v>0.32070662749971524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-8.0339885579735308E-3</v>
      </c>
      <c r="D4701" s="6">
        <f t="shared" si="389"/>
        <v>6.454497214964961E-5</v>
      </c>
      <c r="E4701" s="6">
        <f t="shared" si="390"/>
        <v>4.9343487365591499E-5</v>
      </c>
      <c r="F4701" s="24">
        <f>IF(C4698&gt;0,B$6+B$7*E4699+B$8*(H4700*100)^2,B$6+B$7*E4699+B$8*(H4700*100)^2+E4699*$B$9)</f>
        <v>0.50167376629761784</v>
      </c>
      <c r="G4701" s="17">
        <v>3.2010327043490742E-3</v>
      </c>
      <c r="H4701" s="9">
        <f t="shared" si="385"/>
        <v>7.0828932386251438E-3</v>
      </c>
      <c r="I4701" s="8">
        <f t="shared" si="384"/>
        <v>3.8818605342760696E-3</v>
      </c>
      <c r="J4701" s="10">
        <f t="shared" si="386"/>
        <v>1.2126900574936303</v>
      </c>
      <c r="K4701" s="10">
        <f t="shared" si="387"/>
        <v>0.24614757474396942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-1.3940520293444184E-2</v>
      </c>
      <c r="D4702" s="6">
        <f t="shared" si="389"/>
        <v>1.943381060519291E-4</v>
      </c>
      <c r="E4702" s="6">
        <f t="shared" si="390"/>
        <v>6.454497214964961E-5</v>
      </c>
      <c r="F4702" s="24">
        <f>IF(C4698&gt;0,B$6+B$7*E4699+B$8*(H4701*100)^2,B$6+B$7*E4699+B$8*(H4701*100)^2+E4699*$B$9)</f>
        <v>0.46704919247277632</v>
      </c>
      <c r="G4702" s="17">
        <v>2.1858572591935276E-3</v>
      </c>
      <c r="H4702" s="9">
        <f t="shared" si="385"/>
        <v>6.8340997393422365E-3</v>
      </c>
      <c r="I4702" s="8">
        <f t="shared" si="384"/>
        <v>4.6482424801487093E-3</v>
      </c>
      <c r="J4702" s="10">
        <f t="shared" si="386"/>
        <v>2.1265077857204999</v>
      </c>
      <c r="K4702" s="10">
        <f t="shared" si="387"/>
        <v>0.45976233545901035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-1.3481838199888178E-2</v>
      </c>
      <c r="D4703" s="6">
        <f t="shared" si="389"/>
        <v>1.8175996124796413E-4</v>
      </c>
      <c r="E4703" s="6">
        <f t="shared" si="390"/>
        <v>1.943381060519291E-4</v>
      </c>
      <c r="F4703" s="24">
        <f>IF(C4698&gt;0,B$6+B$7*E4699+B$8*(H4702*100)^2,B$6+B$7*E4699+B$8*(H4702*100)^2+E4699*$B$9)</f>
        <v>0.43603596169786574</v>
      </c>
      <c r="G4703" s="17">
        <v>3.8172702626121679E-3</v>
      </c>
      <c r="H4703" s="9">
        <f t="shared" si="385"/>
        <v>6.6033019141779805E-3</v>
      </c>
      <c r="I4703" s="8">
        <f t="shared" si="384"/>
        <v>2.7860316515658126E-3</v>
      </c>
      <c r="J4703" s="10">
        <f t="shared" si="386"/>
        <v>0.72984920110406959</v>
      </c>
      <c r="K4703" s="10">
        <f t="shared" si="387"/>
        <v>0.12611930973625318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-5.3153018171637678E-3</v>
      </c>
      <c r="D4704" s="6">
        <f t="shared" si="389"/>
        <v>2.8252433407544452E-5</v>
      </c>
      <c r="E4704" s="6">
        <f t="shared" si="390"/>
        <v>1.8175996124796413E-4</v>
      </c>
      <c r="F4704" s="24">
        <f>IF(C4698&gt;0,B$6+B$7*E4699+B$8*(H4703*100)^2,B$6+B$7*E4699+B$8*(H4703*100)^2+E4699*$B$9)</f>
        <v>0.40825741089277839</v>
      </c>
      <c r="G4704" s="17">
        <v>3.1774099080988305E-3</v>
      </c>
      <c r="H4704" s="9">
        <f t="shared" si="385"/>
        <v>6.3895024132774089E-3</v>
      </c>
      <c r="I4704" s="8">
        <f t="shared" si="384"/>
        <v>3.2120925051785784E-3</v>
      </c>
      <c r="J4704" s="10">
        <f t="shared" si="386"/>
        <v>1.0109153675738678</v>
      </c>
      <c r="K4704" s="10">
        <f t="shared" si="387"/>
        <v>0.1958759955797289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-4.9640328780292155E-4</v>
      </c>
      <c r="D4705" s="6">
        <f t="shared" si="389"/>
        <v>2.4641622414155018E-7</v>
      </c>
      <c r="E4705" s="6">
        <f t="shared" si="390"/>
        <v>2.8252433407544452E-5</v>
      </c>
      <c r="F4705" s="24">
        <f>IF(C4698&gt;0,B$6+B$7*E4699+B$8*(H4704*100)^2,B$6+B$7*E4699+B$8*(H4704*100)^2+E4699*$B$9)</f>
        <v>0.38337616293666155</v>
      </c>
      <c r="G4705" s="17">
        <v>4.7923042203633316E-3</v>
      </c>
      <c r="H4705" s="9">
        <f t="shared" si="385"/>
        <v>6.191737744257758E-3</v>
      </c>
      <c r="I4705" s="8">
        <f t="shared" si="384"/>
        <v>1.3994335238944264E-3</v>
      </c>
      <c r="J4705" s="10">
        <f t="shared" si="386"/>
        <v>0.2920168377349649</v>
      </c>
      <c r="K4705" s="10">
        <f t="shared" si="387"/>
        <v>3.0188158837564094E-2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-9.9481713020435798E-3</v>
      </c>
      <c r="D4706" s="6">
        <f t="shared" si="389"/>
        <v>9.8966112254803449E-5</v>
      </c>
      <c r="E4706" s="6">
        <f t="shared" si="390"/>
        <v>2.4641622414155018E-7</v>
      </c>
      <c r="F4706" s="24">
        <f>IF(C4698&gt;0,B$6+B$7*E4699+B$8*(H4705*100)^2,B$6+B$7*E4699+B$8*(H4705*100)^2+E4699*$B$9)</f>
        <v>0.36109002914236771</v>
      </c>
      <c r="G4706" s="17">
        <v>2.6207703789269165E-3</v>
      </c>
      <c r="H4706" s="9">
        <f t="shared" si="385"/>
        <v>6.009076710630076E-3</v>
      </c>
      <c r="I4706" s="8">
        <f t="shared" si="384"/>
        <v>3.3883063317031595E-3</v>
      </c>
      <c r="J4706" s="10">
        <f t="shared" si="386"/>
        <v>1.292866539910495</v>
      </c>
      <c r="K4706" s="10">
        <f t="shared" si="387"/>
        <v>0.26593808310843303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-8.1795384354651293E-3</v>
      </c>
      <c r="D4707" s="6">
        <f t="shared" si="389"/>
        <v>6.6904849017251341E-5</v>
      </c>
      <c r="E4707" s="6">
        <f t="shared" si="390"/>
        <v>9.8966112254803449E-5</v>
      </c>
      <c r="F4707" s="24">
        <f>IF(C4698&gt;0,B$6+B$7*E4699+B$8*(H4706*100)^2,B$6+B$7*E4699+B$8*(H4706*100)^2+E4699*$B$9)</f>
        <v>0.34112833910281876</v>
      </c>
      <c r="G4707" s="17">
        <v>3.2892006475741462E-3</v>
      </c>
      <c r="H4707" s="9">
        <f t="shared" si="385"/>
        <v>5.8406193087961033E-3</v>
      </c>
      <c r="I4707" s="8">
        <f t="shared" si="384"/>
        <v>2.5514186612219571E-3</v>
      </c>
      <c r="J4707" s="10">
        <f t="shared" si="386"/>
        <v>0.77569565818481812</v>
      </c>
      <c r="K4707" s="10">
        <f t="shared" si="387"/>
        <v>0.13735183438443865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-1.5782931274861443E-2</v>
      </c>
      <c r="D4708" s="6">
        <f t="shared" si="389"/>
        <v>2.4910091962699943E-4</v>
      </c>
      <c r="E4708" s="6">
        <f t="shared" si="390"/>
        <v>6.6904849017251341E-5</v>
      </c>
      <c r="F4708" s="24">
        <f>IF(C4698&gt;0,B$6+B$7*E4699+B$8*(H4707*100)^2,B$6+B$7*E4699+B$8*(H4707*100)^2+E4699*$B$9)</f>
        <v>0.32324865333439473</v>
      </c>
      <c r="G4708" s="17">
        <v>3.9078001282643162E-3</v>
      </c>
      <c r="H4708" s="9">
        <f t="shared" si="385"/>
        <v>5.6854960499009644E-3</v>
      </c>
      <c r="I4708" s="8">
        <f t="shared" si="384"/>
        <v>1.7776959216366482E-3</v>
      </c>
      <c r="J4708" s="10">
        <f t="shared" si="386"/>
        <v>0.45490963285940306</v>
      </c>
      <c r="K4708" s="10">
        <f t="shared" si="387"/>
        <v>6.2271702624197456E-2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-1.1350774607676499E-2</v>
      </c>
      <c r="D4709" s="6">
        <f t="shared" si="389"/>
        <v>1.2884008419427356E-4</v>
      </c>
      <c r="E4709" s="6">
        <f t="shared" si="390"/>
        <v>2.4910091962699943E-4</v>
      </c>
      <c r="F4709" s="24">
        <f>IF(C4698&gt;0,B$6+B$7*E4699+B$8*(H4708*100)^2,B$6+B$7*E4699+B$8*(H4708*100)^2+E4699*$B$9)</f>
        <v>0.30723381879161732</v>
      </c>
      <c r="G4709" s="17">
        <v>3.8867415855707039E-3</v>
      </c>
      <c r="H4709" s="9">
        <f t="shared" si="385"/>
        <v>5.5428676584563822E-3</v>
      </c>
      <c r="I4709" s="8">
        <f t="shared" si="384"/>
        <v>1.6561260728856783E-3</v>
      </c>
      <c r="J4709" s="10">
        <f t="shared" si="386"/>
        <v>0.42609626506530496</v>
      </c>
      <c r="K4709" s="10">
        <f t="shared" si="387"/>
        <v>5.6155761904195467E-2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-1.0975365390599415E-2</v>
      </c>
      <c r="D4710" s="6">
        <f t="shared" si="389"/>
        <v>1.2045864545716744E-4</v>
      </c>
      <c r="E4710" s="6">
        <f t="shared" si="390"/>
        <v>1.2884008419427356E-4</v>
      </c>
      <c r="F4710" s="24">
        <f>IF(C4698&gt;0,B$6+B$7*E4699+B$8*(H4709*100)^2,B$6+B$7*E4699+B$8*(H4709*100)^2+E4699*$B$9)</f>
        <v>0.29288933149165164</v>
      </c>
      <c r="G4710" s="17">
        <v>5.0784939706749717E-3</v>
      </c>
      <c r="H4710" s="9">
        <f t="shared" si="385"/>
        <v>5.4119250871723238E-3</v>
      </c>
      <c r="I4710" s="8">
        <f t="shared" si="384"/>
        <v>3.3343111649735205E-4</v>
      </c>
      <c r="J4710" s="10">
        <f t="shared" si="386"/>
        <v>6.5655510949250262E-2</v>
      </c>
      <c r="K4710" s="10">
        <f t="shared" si="387"/>
        <v>1.9796673960388311E-3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-9.6330304854005885E-3</v>
      </c>
      <c r="D4711" s="6">
        <f t="shared" si="389"/>
        <v>9.2795276332657096E-5</v>
      </c>
      <c r="E4711" s="6">
        <f t="shared" si="390"/>
        <v>1.2045864545716744E-4</v>
      </c>
      <c r="F4711" s="24">
        <f>IF(C4698&gt;0,B$6+B$7*E4699+B$8*(H4710*100)^2,B$6+B$7*E4699+B$8*(H4710*100)^2+E4699*$B$9)</f>
        <v>0.28004097421707236</v>
      </c>
      <c r="G4711" s="17">
        <v>3.5906284785706148E-3</v>
      </c>
      <c r="H4711" s="9">
        <f t="shared" si="385"/>
        <v>5.2918897779250119E-3</v>
      </c>
      <c r="I4711" s="8">
        <f t="shared" si="384"/>
        <v>1.7012612993543971E-3</v>
      </c>
      <c r="J4711" s="10">
        <f t="shared" si="386"/>
        <v>0.47380599510859123</v>
      </c>
      <c r="K4711" s="10">
        <f t="shared" si="387"/>
        <v>6.6363523508147892E-2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-9.6965148306434081E-3</v>
      </c>
      <c r="D4712" s="6">
        <f t="shared" si="389"/>
        <v>9.4022399860887554E-5</v>
      </c>
      <c r="E4712" s="6">
        <f t="shared" si="390"/>
        <v>9.2795276332657096E-5</v>
      </c>
      <c r="F4712" s="24">
        <f>IF(C4698&gt;0,B$6+B$7*E4699+B$8*(H4711*100)^2,B$6+B$7*E4699+B$8*(H4711*100)^2+E4699*$B$9)</f>
        <v>0.26853270060623169</v>
      </c>
      <c r="G4712" s="17">
        <v>4.8453810255347602E-3</v>
      </c>
      <c r="H4712" s="9">
        <f t="shared" si="385"/>
        <v>5.1820140930552453E-3</v>
      </c>
      <c r="I4712" s="8">
        <f t="shared" si="384"/>
        <v>3.3663306752048511E-4</v>
      </c>
      <c r="J4712" s="10">
        <f t="shared" si="386"/>
        <v>6.9475045563281088E-2</v>
      </c>
      <c r="K4712" s="10">
        <f t="shared" si="387"/>
        <v>2.2060963128682776E-3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-1.3556307446440935E-2</v>
      </c>
      <c r="D4713" s="6">
        <f t="shared" si="389"/>
        <v>1.8377347158242993E-4</v>
      </c>
      <c r="E4713" s="6">
        <f t="shared" si="390"/>
        <v>9.4022399860887554E-5</v>
      </c>
      <c r="F4713" s="24">
        <f>IF(C4698&gt;0,B$6+B$7*E4699+B$8*(H4712*100)^2,B$6+B$7*E4699+B$8*(H4712*100)^2+E4699*$B$9)</f>
        <v>0.25822473993300177</v>
      </c>
      <c r="G4713" s="17">
        <v>5.0548905417501806E-3</v>
      </c>
      <c r="H4713" s="9">
        <f t="shared" si="385"/>
        <v>5.0815818396735659E-3</v>
      </c>
      <c r="I4713" s="8">
        <f t="shared" si="384"/>
        <v>2.6691297923385308E-5</v>
      </c>
      <c r="J4713" s="10">
        <f t="shared" si="386"/>
        <v>5.2802919673397807E-3</v>
      </c>
      <c r="K4713" s="10">
        <f t="shared" si="387"/>
        <v>1.3843173149119536E-5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-1.2797262133018036E-2</v>
      </c>
      <c r="D4714" s="6">
        <f t="shared" si="389"/>
        <v>1.6376991810117733E-4</v>
      </c>
      <c r="E4714" s="6">
        <f t="shared" si="390"/>
        <v>1.8377347158242993E-4</v>
      </c>
      <c r="F4714" s="24">
        <f>IF(C4698&gt;0,B$6+B$7*E4699+B$8*(H4713*100)^2,B$6+B$7*E4699+B$8*(H4713*100)^2+E4699*$B$9)</f>
        <v>0.24899189955798973</v>
      </c>
      <c r="G4714" s="17">
        <v>4.899549864760701E-3</v>
      </c>
      <c r="H4714" s="9">
        <f t="shared" si="385"/>
        <v>4.9899088123731249E-3</v>
      </c>
      <c r="I4714" s="8">
        <f t="shared" si="384"/>
        <v>9.0358947612423877E-5</v>
      </c>
      <c r="J4714" s="10">
        <f t="shared" si="386"/>
        <v>1.8442295742781892E-2</v>
      </c>
      <c r="K4714" s="10">
        <f t="shared" si="387"/>
        <v>1.6596251406508777E-4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-6.1012143873381752E-3</v>
      </c>
      <c r="D4715" s="6">
        <f t="shared" si="389"/>
        <v>3.7224817000262346E-5</v>
      </c>
      <c r="E4715" s="6">
        <f t="shared" si="390"/>
        <v>1.6376991810117733E-4</v>
      </c>
      <c r="F4715" s="24">
        <f>IF(C4698&gt;0,B$6+B$7*E4699+B$8*(H4714*100)^2,B$6+B$7*E4699+B$8*(H4714*100)^2+E4699*$B$9)</f>
        <v>0.24072204443409137</v>
      </c>
      <c r="G4715" s="17">
        <v>6.2623719621907447E-3</v>
      </c>
      <c r="H4715" s="9">
        <f t="shared" si="385"/>
        <v>4.9063432863395463E-3</v>
      </c>
      <c r="I4715" s="8">
        <f t="shared" si="384"/>
        <v>1.3560286758511984E-3</v>
      </c>
      <c r="J4715" s="10">
        <f t="shared" si="386"/>
        <v>0.21653595219802679</v>
      </c>
      <c r="K4715" s="10">
        <f t="shared" si="387"/>
        <v>3.2352650385937043E-2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-9.4278665330505933E-3</v>
      </c>
      <c r="D4716" s="6">
        <f t="shared" si="389"/>
        <v>8.8884667365015407E-5</v>
      </c>
      <c r="E4716" s="6">
        <f t="shared" si="390"/>
        <v>3.7224817000262346E-5</v>
      </c>
      <c r="F4716" s="24">
        <f>IF(C4698&gt;0,B$6+B$7*E4699+B$8*(H4715*100)^2,B$6+B$7*E4699+B$8*(H4715*100)^2+E4699*$B$9)</f>
        <v>0.23331473519961565</v>
      </c>
      <c r="G4716" s="17">
        <v>5.8890487863634388E-3</v>
      </c>
      <c r="H4716" s="9">
        <f t="shared" si="385"/>
        <v>4.8302664025870832E-3</v>
      </c>
      <c r="I4716" s="8">
        <f t="shared" si="384"/>
        <v>1.0587823837763556E-3</v>
      </c>
      <c r="J4716" s="10">
        <f t="shared" si="386"/>
        <v>0.17978835329536588</v>
      </c>
      <c r="K4716" s="10">
        <f t="shared" si="387"/>
        <v>2.1004646958773243E-2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-4.8591540562619683E-3</v>
      </c>
      <c r="D4717" s="6">
        <f t="shared" si="389"/>
        <v>2.3611378142487139E-5</v>
      </c>
      <c r="E4717" s="6">
        <f t="shared" si="390"/>
        <v>8.8884667365015407E-5</v>
      </c>
      <c r="F4717" s="24">
        <f>IF(C4698&gt;0,B$6+B$7*E4699+B$8*(H4716*100)^2,B$6+B$7*E4699+B$8*(H4716*100)^2+E4699*$B$9)</f>
        <v>0.22668000831829574</v>
      </c>
      <c r="G4717" s="17">
        <v>4.3924327844606795E-3</v>
      </c>
      <c r="H4717" s="9">
        <f t="shared" si="385"/>
        <v>4.7610923990014705E-3</v>
      </c>
      <c r="I4717" s="8">
        <f t="shared" si="384"/>
        <v>3.68659614540791E-4</v>
      </c>
      <c r="J4717" s="10">
        <f t="shared" si="386"/>
        <v>8.3930621737688463E-2</v>
      </c>
      <c r="K4717" s="10">
        <f t="shared" si="387"/>
        <v>3.1621702692530285E-3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-1.0168084970485847E-2</v>
      </c>
      <c r="D4718" s="6">
        <f t="shared" si="389"/>
        <v>1.0338995196702017E-4</v>
      </c>
      <c r="E4718" s="6">
        <f t="shared" si="390"/>
        <v>2.3611378142487139E-5</v>
      </c>
      <c r="F4718" s="24">
        <f>IF(C4698&gt;0,B$6+B$7*E4699+B$8*(H4717*100)^2,B$6+B$7*E4699+B$8*(H4717*100)^2+E4699*$B$9)</f>
        <v>0.22073728345069751</v>
      </c>
      <c r="G4718" s="17">
        <v>3.8401133221293697E-3</v>
      </c>
      <c r="H4718" s="9">
        <f t="shared" si="385"/>
        <v>4.6982686539905052E-3</v>
      </c>
      <c r="I4718" s="8">
        <f t="shared" si="384"/>
        <v>8.5815533186113556E-4</v>
      </c>
      <c r="J4718" s="10">
        <f t="shared" si="386"/>
        <v>0.22347135614875097</v>
      </c>
      <c r="K4718" s="10">
        <f t="shared" si="387"/>
        <v>1.9038667050808478E-2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-1.4044870522625289E-2</v>
      </c>
      <c r="D4719" s="6">
        <f t="shared" si="389"/>
        <v>1.9725838799730878E-4</v>
      </c>
      <c r="E4719" s="6">
        <f t="shared" si="390"/>
        <v>1.0338995196702017E-4</v>
      </c>
      <c r="F4719" s="24">
        <f>IF(C4698&gt;0,B$6+B$7*E4699+B$8*(H4718*100)^2,B$6+B$7*E4699+B$8*(H4718*100)^2+E4699*$B$9)</f>
        <v>0.21541438478678976</v>
      </c>
      <c r="G4719" s="17">
        <v>3.4042414774764396E-3</v>
      </c>
      <c r="H4719" s="9">
        <f t="shared" si="385"/>
        <v>4.6412755228147119E-3</v>
      </c>
      <c r="I4719" s="8">
        <f t="shared" si="384"/>
        <v>1.2370340453382723E-3</v>
      </c>
      <c r="J4719" s="10">
        <f t="shared" si="386"/>
        <v>0.36338022831896294</v>
      </c>
      <c r="K4719" s="10">
        <f t="shared" si="387"/>
        <v>4.3438181187782865E-2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-3.4326776170881769E-3</v>
      </c>
      <c r="D4720" s="6">
        <f t="shared" si="389"/>
        <v>1.1783275622858164E-5</v>
      </c>
      <c r="E4720" s="6">
        <f t="shared" si="390"/>
        <v>1.9725838799730878E-4</v>
      </c>
      <c r="F4720" s="24">
        <f>IF(C4698&gt;0,B$6+B$7*E4699+B$8*(H4719*100)^2,B$6+B$7*E4699+B$8*(H4719*100)^2+E4699*$B$9)</f>
        <v>0.21064666445352759</v>
      </c>
      <c r="G4720" s="17">
        <v>5.2485118118254974E-3</v>
      </c>
      <c r="H4720" s="9">
        <f t="shared" si="385"/>
        <v>4.5896259591989364E-3</v>
      </c>
      <c r="I4720" s="8">
        <f t="shared" si="384"/>
        <v>6.5888585262656105E-4</v>
      </c>
      <c r="J4720" s="10">
        <f t="shared" si="386"/>
        <v>0.125537652624124</v>
      </c>
      <c r="K4720" s="10">
        <f t="shared" si="387"/>
        <v>9.4137731587760065E-3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-4.4680492294475503E-3</v>
      </c>
      <c r="D4721" s="6">
        <f t="shared" si="389"/>
        <v>1.9963463916766847E-5</v>
      </c>
      <c r="E4721" s="6">
        <f t="shared" si="390"/>
        <v>1.1783275622858164E-5</v>
      </c>
      <c r="F4721" s="24">
        <f>IF(C4720&gt;0,B$6+B$7*E4721+B$8*(G4720*100)^2,B$6+B$7*E4721+B$8*(G4720*100)^2+E4721*$B$9)</f>
        <v>0.26443757903555293</v>
      </c>
      <c r="G4721" s="17">
        <v>4.3725305088293505E-3</v>
      </c>
      <c r="H4721" s="9">
        <f t="shared" si="385"/>
        <v>5.1423494536598051E-3</v>
      </c>
      <c r="I4721" s="8">
        <f t="shared" si="384"/>
        <v>7.6981894483045456E-4</v>
      </c>
      <c r="J4721" s="10">
        <f t="shared" si="386"/>
        <v>0.17605799279752921</v>
      </c>
      <c r="K4721" s="10">
        <f t="shared" si="387"/>
        <v>1.2466366649929839E-2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-1.0311116973348317E-3</v>
      </c>
      <c r="D4722" s="6">
        <f t="shared" si="389"/>
        <v>1.0631913323807175E-6</v>
      </c>
      <c r="E4722" s="6">
        <f t="shared" si="390"/>
        <v>1.9963463916766847E-5</v>
      </c>
      <c r="F4722" s="24">
        <f>IF(C4720&gt;0,B$6+B$7*E4721+B$8*(H4721*100)^2,B$6+B$7*E4721+B$8*(H4721*100)^2+E4721*$B$9)</f>
        <v>0.25455694810612334</v>
      </c>
      <c r="G4722" s="17">
        <v>5.5691288534129562E-3</v>
      </c>
      <c r="H4722" s="9">
        <f t="shared" si="385"/>
        <v>5.0453636945826151E-3</v>
      </c>
      <c r="I4722" s="8">
        <f t="shared" si="384"/>
        <v>5.2376515883034106E-4</v>
      </c>
      <c r="J4722" s="10">
        <f t="shared" si="386"/>
        <v>9.4047951235561644E-2</v>
      </c>
      <c r="K4722" s="10">
        <f t="shared" si="387"/>
        <v>5.0422793846414127E-3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-7.2595944382239756E-3</v>
      </c>
      <c r="D4723" s="6">
        <f t="shared" si="389"/>
        <v>5.2701711407492481E-5</v>
      </c>
      <c r="E4723" s="6">
        <f t="shared" si="390"/>
        <v>1.0631913323807175E-6</v>
      </c>
      <c r="F4723" s="24">
        <f>IF(C4720&gt;0,B$6+B$7*E4721+B$8*(H4722*100)^2,B$6+B$7*E4721+B$8*(H4722*100)^2+E4721*$B$9)</f>
        <v>0.24570686698263325</v>
      </c>
      <c r="G4723" s="17">
        <v>3.4031825760983455E-3</v>
      </c>
      <c r="H4723" s="9">
        <f t="shared" si="385"/>
        <v>4.9568827601894445E-3</v>
      </c>
      <c r="I4723" s="8">
        <f t="shared" si="384"/>
        <v>1.553700184091099E-3</v>
      </c>
      <c r="J4723" s="10">
        <f t="shared" si="386"/>
        <v>0.45654329421031919</v>
      </c>
      <c r="K4723" s="10">
        <f t="shared" si="387"/>
        <v>6.2623025617528194E-2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-1.7307918383873411E-2</v>
      </c>
      <c r="D4724" s="6">
        <f t="shared" si="389"/>
        <v>2.9956403878282319E-4</v>
      </c>
      <c r="E4724" s="6">
        <f t="shared" si="390"/>
        <v>5.2701711407492481E-5</v>
      </c>
      <c r="F4724" s="24">
        <f>IF(C4720&gt;0,B$6+B$7*E4721+B$8*(H4723*100)^2,B$6+B$7*E4721+B$8*(H4723*100)^2+E4721*$B$9)</f>
        <v>0.23777984932032314</v>
      </c>
      <c r="G4724" s="17">
        <v>3.1000388333965469E-3</v>
      </c>
      <c r="H4724" s="9">
        <f t="shared" si="385"/>
        <v>4.876267520556303E-3</v>
      </c>
      <c r="I4724" s="8">
        <f t="shared" si="384"/>
        <v>1.7762286871597561E-3</v>
      </c>
      <c r="J4724" s="10">
        <f t="shared" si="386"/>
        <v>0.57296981832115867</v>
      </c>
      <c r="K4724" s="10">
        <f t="shared" si="387"/>
        <v>8.8705543170435996E-2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-1.3132771876513825E-2</v>
      </c>
      <c r="D4725" s="6">
        <f t="shared" si="389"/>
        <v>1.7246969716055245E-4</v>
      </c>
      <c r="E4725" s="6">
        <f t="shared" si="390"/>
        <v>2.9956403878282319E-4</v>
      </c>
      <c r="F4725" s="24">
        <f>IF(C4720&gt;0,B$6+B$7*E4721+B$8*(H4724*100)^2,B$6+B$7*E4721+B$8*(H4724*100)^2+E4721*$B$9)</f>
        <v>0.23067961960019201</v>
      </c>
      <c r="G4725" s="17">
        <v>3.6002022380992918E-3</v>
      </c>
      <c r="H4725" s="9">
        <f t="shared" si="385"/>
        <v>4.8029118209706075E-3</v>
      </c>
      <c r="I4725" s="8">
        <f t="shared" si="384"/>
        <v>1.2027095828713156E-3</v>
      </c>
      <c r="J4725" s="10">
        <f t="shared" si="386"/>
        <v>0.33406722826389884</v>
      </c>
      <c r="K4725" s="10">
        <f t="shared" si="387"/>
        <v>3.7819753422699165E-2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-1.4544510657265811E-2</v>
      </c>
      <c r="D4726" s="6">
        <f t="shared" si="389"/>
        <v>2.1154279025931876E-4</v>
      </c>
      <c r="E4726" s="6">
        <f t="shared" si="390"/>
        <v>1.7246969716055245E-4</v>
      </c>
      <c r="F4726" s="24">
        <f>IF(C4720&gt;0,B$6+B$7*E4721+B$8*(H4725*100)^2,B$6+B$7*E4721+B$8*(H4725*100)^2+E4721*$B$9)</f>
        <v>0.22431994383987047</v>
      </c>
      <c r="G4726" s="17">
        <v>5.8671455004327055E-3</v>
      </c>
      <c r="H4726" s="9">
        <f t="shared" si="385"/>
        <v>4.7362426441206586E-3</v>
      </c>
      <c r="I4726" s="8">
        <f t="shared" si="384"/>
        <v>1.1309028563120469E-3</v>
      </c>
      <c r="J4726" s="10">
        <f t="shared" si="386"/>
        <v>0.19275180004120268</v>
      </c>
      <c r="K4726" s="10">
        <f t="shared" si="387"/>
        <v>2.4652277209742612E-2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-8.430896586190369E-3</v>
      </c>
      <c r="D4727" s="6">
        <f t="shared" si="389"/>
        <v>7.1080017247036417E-5</v>
      </c>
      <c r="E4727" s="6">
        <f t="shared" si="390"/>
        <v>2.1154279025931876E-4</v>
      </c>
      <c r="F4727" s="24">
        <f>IF(C4720&gt;0,B$6+B$7*E4721+B$8*(H4726*100)^2,B$6+B$7*E4721+B$8*(H4726*100)^2+E4721*$B$9)</f>
        <v>0.21862358226135051</v>
      </c>
      <c r="G4727" s="17">
        <v>4.925415033511649E-3</v>
      </c>
      <c r="H4727" s="9">
        <f t="shared" si="385"/>
        <v>4.6757200756819316E-3</v>
      </c>
      <c r="I4727" s="8">
        <f t="shared" si="384"/>
        <v>2.4969495782971741E-4</v>
      </c>
      <c r="J4727" s="10">
        <f t="shared" si="386"/>
        <v>5.0695211699082671E-2</v>
      </c>
      <c r="K4727" s="10">
        <f t="shared" si="387"/>
        <v>1.3770966784716343E-3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-9.8050483330512535E-3</v>
      </c>
      <c r="D4728" s="6">
        <f t="shared" si="389"/>
        <v>9.613897281347117E-5</v>
      </c>
      <c r="E4728" s="6">
        <f t="shared" si="390"/>
        <v>7.1080017247036417E-5</v>
      </c>
      <c r="F4728" s="24">
        <f>IF(C4720&gt;0,B$6+B$7*E4721+B$8*(H4727*100)^2,B$6+B$7*E4721+B$8*(H4727*100)^2+E4721*$B$9)</f>
        <v>0.21352135119547017</v>
      </c>
      <c r="G4728" s="17">
        <v>3.435889668792688E-3</v>
      </c>
      <c r="H4728" s="9">
        <f t="shared" si="385"/>
        <v>4.6208370583203876E-3</v>
      </c>
      <c r="I4728" s="8">
        <f t="shared" si="384"/>
        <v>1.1849473895276996E-3</v>
      </c>
      <c r="J4728" s="10">
        <f t="shared" si="386"/>
        <v>0.34487352731092485</v>
      </c>
      <c r="K4728" s="10">
        <f t="shared" si="387"/>
        <v>3.9864319333517972E-2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-3.235719189002036E-3</v>
      </c>
      <c r="D4729" s="6">
        <f t="shared" si="389"/>
        <v>1.0469878670075994E-5</v>
      </c>
      <c r="E4729" s="6">
        <f t="shared" si="390"/>
        <v>9.613897281347117E-5</v>
      </c>
      <c r="F4729" s="24">
        <f>IF(C4720&gt;0,B$6+B$7*E4721+B$8*(H4728*100)^2,B$6+B$7*E4721+B$8*(H4728*100)^2+E4721*$B$9)</f>
        <v>0.20895128282976116</v>
      </c>
      <c r="G4729" s="17">
        <v>6.5683277522094975E-3</v>
      </c>
      <c r="H4729" s="9">
        <f t="shared" si="385"/>
        <v>4.571118931178242E-3</v>
      </c>
      <c r="I4729" s="8">
        <f t="shared" si="384"/>
        <v>1.9972088210312555E-3</v>
      </c>
      <c r="J4729" s="10">
        <f t="shared" si="386"/>
        <v>0.30406655946171707</v>
      </c>
      <c r="K4729" s="10">
        <f t="shared" si="387"/>
        <v>7.4417769157234748E-2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-5.9055821794064579E-3</v>
      </c>
      <c r="D4730" s="6">
        <f t="shared" si="389"/>
        <v>3.4875900877723129E-5</v>
      </c>
      <c r="E4730" s="6">
        <f t="shared" si="390"/>
        <v>1.0469878670075994E-5</v>
      </c>
      <c r="F4730" s="24">
        <f>IF(C4720&gt;0,B$6+B$7*E4721+B$8*(H4729*100)^2,B$6+B$7*E4721+B$8*(H4729*100)^2+E4721*$B$9)</f>
        <v>0.20485787259459556</v>
      </c>
      <c r="G4730" s="17">
        <v>4.1941666580473198E-3</v>
      </c>
      <c r="H4730" s="9">
        <f t="shared" si="385"/>
        <v>4.5261227623054545E-3</v>
      </c>
      <c r="I4730" s="8">
        <f t="shared" si="384"/>
        <v>3.3195610425813468E-4</v>
      </c>
      <c r="J4730" s="10">
        <f t="shared" si="386"/>
        <v>7.914709436288439E-2</v>
      </c>
      <c r="K4730" s="10">
        <f t="shared" si="387"/>
        <v>2.8287346621465037E-3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-8.4683274766060891E-3</v>
      </c>
      <c r="D4731" s="6">
        <f t="shared" si="389"/>
        <v>7.1712570251041653E-5</v>
      </c>
      <c r="E4731" s="6">
        <f t="shared" si="390"/>
        <v>3.4875900877723129E-5</v>
      </c>
      <c r="F4731" s="24">
        <f>IF(C4720&gt;0,B$6+B$7*E4721+B$8*(H4730*100)^2,B$6+B$7*E4721+B$8*(H4730*100)^2+E4721*$B$9)</f>
        <v>0.20119140504695782</v>
      </c>
      <c r="G4731" s="17">
        <v>4.9272634371609223E-3</v>
      </c>
      <c r="H4731" s="9">
        <f t="shared" si="385"/>
        <v>4.4854364898742885E-3</v>
      </c>
      <c r="I4731" s="8">
        <f t="shared" si="384"/>
        <v>4.4182694728663388E-4</v>
      </c>
      <c r="J4731" s="10">
        <f t="shared" si="386"/>
        <v>8.9669844716322597E-2</v>
      </c>
      <c r="K4731" s="10">
        <f t="shared" si="387"/>
        <v>4.5546161161624799E-3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-1.8016895643175435E-2</v>
      </c>
      <c r="D4732" s="6">
        <f t="shared" si="389"/>
        <v>3.2460852861707393E-4</v>
      </c>
      <c r="E4732" s="6">
        <f t="shared" si="390"/>
        <v>7.1712570251041653E-5</v>
      </c>
      <c r="F4732" s="24">
        <f>IF(C4720&gt;0,B$6+B$7*E4721+B$8*(H4731*100)^2,B$6+B$7*E4721+B$8*(H4731*100)^2+E4721*$B$9)</f>
        <v>0.19790735006453861</v>
      </c>
      <c r="G4732" s="17">
        <v>8.2796200152057825E-3</v>
      </c>
      <c r="H4732" s="9">
        <f t="shared" si="385"/>
        <v>4.4486778942123759E-3</v>
      </c>
      <c r="I4732" s="8">
        <f t="shared" si="384"/>
        <v>3.8309421209934066E-3</v>
      </c>
      <c r="J4732" s="10">
        <f t="shared" si="386"/>
        <v>0.46269540316557534</v>
      </c>
      <c r="K4732" s="10">
        <f t="shared" si="387"/>
        <v>0.23995159132745014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-1.7299132402240215E-2</v>
      </c>
      <c r="D4733" s="6">
        <f t="shared" si="389"/>
        <v>2.9925998187023731E-4</v>
      </c>
      <c r="E4733" s="6">
        <f t="shared" si="390"/>
        <v>3.2460852861707393E-4</v>
      </c>
      <c r="F4733" s="24">
        <f>IF(C4720&gt;0,B$6+B$7*E4721+B$8*(H4732*100)^2,B$6+B$7*E4721+B$8*(H4732*100)^2+E4721*$B$9)</f>
        <v>0.19496582201678578</v>
      </c>
      <c r="G4733" s="17">
        <v>8.8326144016260839E-3</v>
      </c>
      <c r="H4733" s="9">
        <f t="shared" si="385"/>
        <v>4.4154934267506933E-3</v>
      </c>
      <c r="I4733" s="8">
        <f t="shared" si="384"/>
        <v>4.4171209748753906E-3</v>
      </c>
      <c r="J4733" s="10">
        <f t="shared" si="386"/>
        <v>0.50009213286410403</v>
      </c>
      <c r="K4733" s="10">
        <f t="shared" si="387"/>
        <v>0.30703713610948036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-8.9989363880893774E-3</v>
      </c>
      <c r="D4734" s="6">
        <f t="shared" si="389"/>
        <v>8.098085611687909E-5</v>
      </c>
      <c r="E4734" s="6">
        <f t="shared" si="390"/>
        <v>2.9925998187023731E-4</v>
      </c>
      <c r="F4734" s="24">
        <f>IF(C4720&gt;0,B$6+B$7*E4721+B$8*(H4733*100)^2,B$6+B$7*E4721+B$8*(H4733*100)^2+E4721*$B$9)</f>
        <v>0.19233109534441359</v>
      </c>
      <c r="G4734" s="17">
        <v>8.3002415257837463E-3</v>
      </c>
      <c r="H4734" s="9">
        <f t="shared" si="385"/>
        <v>4.3855569240908686E-3</v>
      </c>
      <c r="I4734" s="8">
        <f t="shared" si="384"/>
        <v>3.9146846016928777E-3</v>
      </c>
      <c r="J4734" s="10">
        <f t="shared" si="386"/>
        <v>0.47163502285233028</v>
      </c>
      <c r="K4734" s="10">
        <f t="shared" si="387"/>
        <v>0.25466313342242519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-1.2624407436490475E-2</v>
      </c>
      <c r="D4735" s="6">
        <f t="shared" si="389"/>
        <v>1.59375663122516E-4</v>
      </c>
      <c r="E4735" s="6">
        <f t="shared" si="390"/>
        <v>8.098085611687909E-5</v>
      </c>
      <c r="F4735" s="24">
        <f>IF(C4720&gt;0,B$6+B$7*E4721+B$8*(H4734*100)^2,B$6+B$7*E4721+B$8*(H4734*100)^2+E4721*$B$9)</f>
        <v>0.18997117066396982</v>
      </c>
      <c r="G4735" s="17">
        <v>5.3962540510748913E-3</v>
      </c>
      <c r="H4735" s="9">
        <f t="shared" si="385"/>
        <v>4.3585682358312323E-3</v>
      </c>
      <c r="I4735" s="8">
        <f t="shared" si="384"/>
        <v>1.037685815243659E-3</v>
      </c>
      <c r="J4735" s="10">
        <f t="shared" si="386"/>
        <v>0.1922974354843357</v>
      </c>
      <c r="K4735" s="10">
        <f t="shared" si="387"/>
        <v>2.4518114362833909E-2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-4.2478165928934192E-2</v>
      </c>
      <c r="D4736" s="6">
        <f t="shared" si="389"/>
        <v>1.8043945806860656E-3</v>
      </c>
      <c r="E4736" s="6">
        <f t="shared" si="390"/>
        <v>1.59375663122516E-4</v>
      </c>
      <c r="F4736" s="24">
        <f>IF(C4720&gt;0,B$6+B$7*E4721+B$8*(H4735*100)^2,B$6+B$7*E4721+B$8*(H4735*100)^2+E4721*$B$9)</f>
        <v>0.18785738612769629</v>
      </c>
      <c r="G4736" s="17">
        <v>1.5461275315117023E-2</v>
      </c>
      <c r="H4736" s="9">
        <f t="shared" si="385"/>
        <v>4.3342517938820338E-3</v>
      </c>
      <c r="I4736" s="8">
        <f t="shared" si="384"/>
        <v>1.1127023521234989E-2</v>
      </c>
      <c r="J4736" s="10">
        <f t="shared" si="386"/>
        <v>0.71967048606628936</v>
      </c>
      <c r="K4736" s="10">
        <f t="shared" si="387"/>
        <v>1.295440995723264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-3.2056342359865771E-2</v>
      </c>
      <c r="D4737" s="6">
        <f t="shared" si="389"/>
        <v>1.0276090854929247E-3</v>
      </c>
      <c r="E4737" s="6">
        <f t="shared" si="390"/>
        <v>1.8043945806860656E-3</v>
      </c>
      <c r="F4737" s="24">
        <f>IF(C4720&gt;0,B$6+B$7*E4721+B$8*(H4736*100)^2,B$6+B$7*E4721+B$8*(H4736*100)^2+E4721*$B$9)</f>
        <v>0.18596406931855608</v>
      </c>
      <c r="G4737" s="17">
        <v>1.8024246779682264E-2</v>
      </c>
      <c r="H4737" s="9">
        <f t="shared" si="385"/>
        <v>4.3123551490868196E-3</v>
      </c>
      <c r="I4737" s="8">
        <f t="shared" si="384"/>
        <v>1.3711891630595444E-2</v>
      </c>
      <c r="J4737" s="10">
        <f t="shared" si="386"/>
        <v>0.76074699809659185</v>
      </c>
      <c r="K4737" s="10">
        <f t="shared" si="387"/>
        <v>1.7494421730910412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8.969911890454943E-4</v>
      </c>
      <c r="D4738" s="6">
        <f t="shared" si="389"/>
        <v>8.0459319322524964E-7</v>
      </c>
      <c r="E4738" s="6">
        <f t="shared" si="390"/>
        <v>1.0276090854929247E-3</v>
      </c>
      <c r="F4738" s="24">
        <f>IF(C4720&gt;0,B$6+B$7*E4721+B$8*(H4737*100)^2,B$6+B$7*E4721+B$8*(H4737*100)^2+E4721*$B$9)</f>
        <v>0.18426822545260918</v>
      </c>
      <c r="G4738" s="17">
        <v>1.9869922772152524E-2</v>
      </c>
      <c r="H4738" s="9">
        <f t="shared" si="385"/>
        <v>4.292647498369849E-3</v>
      </c>
      <c r="I4738" s="8">
        <f t="shared" si="384"/>
        <v>1.5577275273782675E-2</v>
      </c>
      <c r="J4738" s="10">
        <f t="shared" si="386"/>
        <v>0.7839625474344597</v>
      </c>
      <c r="K4738" s="10">
        <f t="shared" si="387"/>
        <v>2.0965235355131808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-1.4035820906860078E-2</v>
      </c>
      <c r="D4739" s="6">
        <f t="shared" si="389"/>
        <v>1.9700426852945044E-4</v>
      </c>
      <c r="E4739" s="6">
        <f t="shared" si="390"/>
        <v>8.0459319322524964E-7</v>
      </c>
      <c r="F4739" s="24">
        <f>IF(C4720&gt;0,B$6+B$7*E4721+B$8*(H4738*100)^2,B$6+B$7*E4721+B$8*(H4738*100)^2+E4721*$B$9)</f>
        <v>0.18274925810188064</v>
      </c>
      <c r="G4739" s="17">
        <v>6.9655946301732802E-3</v>
      </c>
      <c r="H4739" s="9">
        <f t="shared" si="385"/>
        <v>4.2749182226316405E-3</v>
      </c>
      <c r="I4739" s="8">
        <f t="shared" si="384"/>
        <v>2.6906764075416397E-3</v>
      </c>
      <c r="J4739" s="10">
        <f t="shared" si="386"/>
        <v>0.38628093513887196</v>
      </c>
      <c r="K4739" s="10">
        <f t="shared" si="387"/>
        <v>0.14119202555558807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1.0965278111665562E-2</v>
      </c>
      <c r="D4740" s="6">
        <f t="shared" si="389"/>
        <v>1.2023732406617188E-4</v>
      </c>
      <c r="E4740" s="6">
        <f t="shared" si="390"/>
        <v>1.9700426852945044E-4</v>
      </c>
      <c r="F4740" s="24">
        <f>IF(C4720&gt;0,B$6+B$7*E4721+B$8*(H4739*100)^2,B$6+B$7*E4721+B$8*(H4739*100)^2+E4721*$B$9)</f>
        <v>0.18138871904583306</v>
      </c>
      <c r="G4740" s="17">
        <v>8.4787010593721113E-3</v>
      </c>
      <c r="H4740" s="9">
        <f t="shared" si="385"/>
        <v>4.2589754524513645E-3</v>
      </c>
      <c r="I4740" s="8">
        <f t="shared" si="384"/>
        <v>4.2197256069207469E-3</v>
      </c>
      <c r="J4740" s="10">
        <f t="shared" si="386"/>
        <v>0.49768538569435516</v>
      </c>
      <c r="K4740" s="10">
        <f t="shared" si="387"/>
        <v>0.30225557092617539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-1.4062378564071946E-2</v>
      </c>
      <c r="D4741" s="6">
        <f t="shared" si="389"/>
        <v>1.9775049087927016E-4</v>
      </c>
      <c r="E4741" s="6">
        <f t="shared" si="390"/>
        <v>1.2023732406617188E-4</v>
      </c>
      <c r="F4741" s="24">
        <f>IF(C4720&gt;0,B$6+B$7*E4721+B$8*(H4740*100)^2,B$6+B$7*E4721+B$8*(H4740*100)^2+E4721*$B$9)</f>
        <v>0.18017008421333122</v>
      </c>
      <c r="G4741" s="17">
        <v>9.7014696753717714E-3</v>
      </c>
      <c r="H4741" s="9">
        <f t="shared" si="385"/>
        <v>4.244644675509732E-3</v>
      </c>
      <c r="I4741" s="8">
        <f t="shared" si="384"/>
        <v>5.4568249998620394E-3</v>
      </c>
      <c r="J4741" s="10">
        <f t="shared" si="386"/>
        <v>0.56247405624683644</v>
      </c>
      <c r="K4741" s="10">
        <f t="shared" si="387"/>
        <v>0.4589594759424187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-2.3311107487997491E-2</v>
      </c>
      <c r="D4742" s="6">
        <f t="shared" si="389"/>
        <v>5.4340773231697267E-4</v>
      </c>
      <c r="E4742" s="6">
        <f t="shared" si="390"/>
        <v>1.9775049087927016E-4</v>
      </c>
      <c r="F4742" s="24">
        <f>IF(C4720&gt;0,B$6+B$7*E4721+B$8*(H4741*100)^2,B$6+B$7*E4721+B$8*(H4741*100)^2+E4721*$B$9)</f>
        <v>0.17907855299385927</v>
      </c>
      <c r="G4742" s="17">
        <v>1.0869058165742417E-2</v>
      </c>
      <c r="H4742" s="9">
        <f t="shared" si="385"/>
        <v>4.2317673966542546E-3</v>
      </c>
      <c r="I4742" s="8">
        <f t="shared" si="384"/>
        <v>6.6372907690881626E-3</v>
      </c>
      <c r="J4742" s="10">
        <f t="shared" si="386"/>
        <v>0.61065923724724114</v>
      </c>
      <c r="K4742" s="10">
        <f t="shared" si="387"/>
        <v>0.62514381654211482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-7.9464453966269812E-3</v>
      </c>
      <c r="D4743" s="6">
        <f t="shared" si="389"/>
        <v>6.3145994441574137E-5</v>
      </c>
      <c r="E4743" s="6">
        <f t="shared" si="390"/>
        <v>5.4340773231697267E-4</v>
      </c>
      <c r="F4743" s="24">
        <f>IF(C4742&gt;0,B$6+B$7*E4743+B$8*(G4742*100)^2,B$6+B$7*E4743+B$8*(G4742*100)^2+E4743*$B$9)</f>
        <v>1.0758575807168469</v>
      </c>
      <c r="G4743" s="17">
        <v>7.223002913492876E-3</v>
      </c>
      <c r="H4743" s="9">
        <f t="shared" si="385"/>
        <v>1.0372355473646509E-2</v>
      </c>
      <c r="I4743" s="8">
        <f t="shared" si="384"/>
        <v>3.1493525601536329E-3</v>
      </c>
      <c r="J4743" s="10">
        <f t="shared" si="386"/>
        <v>0.43601706906008697</v>
      </c>
      <c r="K4743" s="10">
        <f t="shared" si="387"/>
        <v>5.8243909740124167E-2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-1.5501007728982594E-2</v>
      </c>
      <c r="D4744" s="6">
        <f t="shared" si="389"/>
        <v>2.4028124061397811E-4</v>
      </c>
      <c r="E4744" s="6">
        <f t="shared" si="390"/>
        <v>6.3145994441574137E-5</v>
      </c>
      <c r="F4744" s="24">
        <f>IF(C4742&gt;0,B$6+B$7*E4743+B$8*(H4743*100)^2,B$6+B$7*E4743+B$8*(H4743*100)^2+E4743*$B$9)</f>
        <v>0.98135525336494189</v>
      </c>
      <c r="G4744" s="17">
        <v>7.7711349094233212E-3</v>
      </c>
      <c r="H4744" s="9">
        <f t="shared" si="385"/>
        <v>9.9063376348928357E-3</v>
      </c>
      <c r="I4744" s="8">
        <f t="shared" ref="I4744:I4807" si="391">SQRT((G4744-H4744)^2)</f>
        <v>2.1352027254695144E-3</v>
      </c>
      <c r="J4744" s="10">
        <f t="shared" si="386"/>
        <v>0.27476073319488453</v>
      </c>
      <c r="K4744" s="10">
        <f t="shared" si="387"/>
        <v>2.7219438378172978E-2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-1.5488462629079821E-2</v>
      </c>
      <c r="D4745" s="6">
        <f t="shared" si="389"/>
        <v>2.3989247461240221E-4</v>
      </c>
      <c r="E4745" s="6">
        <f t="shared" si="390"/>
        <v>2.4028124061397811E-4</v>
      </c>
      <c r="F4745" s="24">
        <f>IF(C4742&gt;0,B$6+B$7*E4743+B$8*(H4744*100)^2,B$6+B$7*E4743+B$8*(H4744*100)^2+E4743*$B$9)</f>
        <v>0.89670951875584037</v>
      </c>
      <c r="G4745" s="17">
        <v>1.8078970992986089E-2</v>
      </c>
      <c r="H4745" s="9">
        <f t="shared" ref="H4745:H4808" si="392">SQRT(F4745)/100</f>
        <v>9.46947474127177E-3</v>
      </c>
      <c r="I4745" s="8">
        <f t="shared" si="391"/>
        <v>8.609496251714319E-3</v>
      </c>
      <c r="J4745" s="10">
        <f t="shared" ref="J4745:J4808" si="393">ABS(G4745-H4745)/G4745</f>
        <v>0.47621605538581019</v>
      </c>
      <c r="K4745" s="10">
        <f t="shared" ref="K4745:K4808" si="394">G4745/H4745-LN(G4745/H4745)-1</f>
        <v>0.26250814117104149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-3.4931616115805614E-2</v>
      </c>
      <c r="D4746" s="6">
        <f t="shared" si="389"/>
        <v>1.2202178044620105E-3</v>
      </c>
      <c r="E4746" s="6">
        <f t="shared" si="390"/>
        <v>2.3989247461240221E-4</v>
      </c>
      <c r="F4746" s="24">
        <f>IF(C4742&gt;0,B$6+B$7*E4743+B$8*(H4745*100)^2,B$6+B$7*E4743+B$8*(H4745*100)^2+E4743*$B$9)</f>
        <v>0.82089233426646835</v>
      </c>
      <c r="G4746" s="17">
        <v>1.6060591609002403E-2</v>
      </c>
      <c r="H4746" s="9">
        <f t="shared" si="392"/>
        <v>9.0603108901762767E-3</v>
      </c>
      <c r="I4746" s="8">
        <f t="shared" si="391"/>
        <v>7.0002807188261264E-3</v>
      </c>
      <c r="J4746" s="10">
        <f t="shared" si="393"/>
        <v>0.43586692752353384</v>
      </c>
      <c r="K4746" s="10">
        <f t="shared" si="394"/>
        <v>0.20016629224886895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5.6854363054327627E-3</v>
      </c>
      <c r="D4747" s="6">
        <f t="shared" si="389"/>
        <v>3.2324185983132944E-5</v>
      </c>
      <c r="E4747" s="6">
        <f t="shared" si="390"/>
        <v>1.2202178044620105E-3</v>
      </c>
      <c r="F4747" s="24">
        <f>IF(C4742&gt;0,B$6+B$7*E4743+B$8*(H4746*100)^2,B$6+B$7*E4743+B$8*(H4746*100)^2+E4743*$B$9)</f>
        <v>0.75298288211933762</v>
      </c>
      <c r="G4747" s="17">
        <v>1.2503728559737297E-2</v>
      </c>
      <c r="H4747" s="9">
        <f t="shared" si="392"/>
        <v>8.6774586263452594E-3</v>
      </c>
      <c r="I4747" s="8">
        <f t="shared" si="391"/>
        <v>3.8262699333920375E-3</v>
      </c>
      <c r="J4747" s="10">
        <f t="shared" si="393"/>
        <v>0.30601031645175342</v>
      </c>
      <c r="K4747" s="10">
        <f t="shared" si="394"/>
        <v>7.5645426332738186E-2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-2.2427790695957718E-2</v>
      </c>
      <c r="D4748" s="6">
        <f t="shared" si="389"/>
        <v>5.0300579550168758E-4</v>
      </c>
      <c r="E4748" s="6">
        <f t="shared" si="390"/>
        <v>3.2324185983132944E-5</v>
      </c>
      <c r="F4748" s="24">
        <f>IF(C4742&gt;0,B$6+B$7*E4743+B$8*(H4747*100)^2,B$6+B$7*E4743+B$8*(H4747*100)^2+E4743*$B$9)</f>
        <v>0.69215638583115269</v>
      </c>
      <c r="G4748" s="17">
        <v>1.5286299458901266E-2</v>
      </c>
      <c r="H4748" s="9">
        <f t="shared" si="392"/>
        <v>8.3195936549278222E-3</v>
      </c>
      <c r="I4748" s="8">
        <f t="shared" si="391"/>
        <v>6.9667058039734435E-3</v>
      </c>
      <c r="J4748" s="10">
        <f t="shared" si="393"/>
        <v>0.45574835313831996</v>
      </c>
      <c r="K4748" s="10">
        <f t="shared" si="394"/>
        <v>0.2290417921746366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-2.0489274161990201E-2</v>
      </c>
      <c r="D4749" s="6">
        <f t="shared" si="389"/>
        <v>4.1981035568519924E-4</v>
      </c>
      <c r="E4749" s="6">
        <f t="shared" si="390"/>
        <v>5.0300579550168758E-4</v>
      </c>
      <c r="F4749" s="24">
        <f>IF(C4742&gt;0,B$6+B$7*E4743+B$8*(H4748*100)^2,B$6+B$7*E4743+B$8*(H4748*100)^2+E4743*$B$9)</f>
        <v>0.63767409310582568</v>
      </c>
      <c r="G4749" s="17">
        <v>2.3805973610699166E-2</v>
      </c>
      <c r="H4749" s="9">
        <f t="shared" si="392"/>
        <v>7.98544985023277E-3</v>
      </c>
      <c r="I4749" s="8">
        <f t="shared" si="391"/>
        <v>1.5820523760466394E-2</v>
      </c>
      <c r="J4749" s="10">
        <f t="shared" si="393"/>
        <v>0.66456108954754722</v>
      </c>
      <c r="K4749" s="10">
        <f t="shared" si="394"/>
        <v>0.88885333358640217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7.0082354652491099E-3</v>
      </c>
      <c r="D4750" s="6">
        <f t="shared" si="389"/>
        <v>4.9115364336375407E-5</v>
      </c>
      <c r="E4750" s="6">
        <f t="shared" si="390"/>
        <v>4.1981035568519924E-4</v>
      </c>
      <c r="F4750" s="24">
        <f>IF(C4742&gt;0,B$6+B$7*E4743+B$8*(H4749*100)^2,B$6+B$7*E4743+B$8*(H4749*100)^2+E4743*$B$9)</f>
        <v>0.58887430351175007</v>
      </c>
      <c r="G4750" s="17">
        <v>1.0071199419808111E-2</v>
      </c>
      <c r="H4750" s="9">
        <f t="shared" si="392"/>
        <v>7.6738145893144307E-3</v>
      </c>
      <c r="I4750" s="8">
        <f t="shared" si="391"/>
        <v>2.3973848304936806E-3</v>
      </c>
      <c r="J4750" s="10">
        <f t="shared" si="393"/>
        <v>0.23804362624162578</v>
      </c>
      <c r="K4750" s="10">
        <f t="shared" si="394"/>
        <v>4.0545119320106959E-2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-8.5330749142567726E-4</v>
      </c>
      <c r="D4751" s="6">
        <f t="shared" si="389"/>
        <v>7.281336749231823E-7</v>
      </c>
      <c r="E4751" s="6">
        <f t="shared" si="390"/>
        <v>4.9115364336375407E-5</v>
      </c>
      <c r="F4751" s="24">
        <f>IF(C4742&gt;0,B$6+B$7*E4743+B$8*(H4750*100)^2,B$6+B$7*E4743+B$8*(H4750*100)^2+E4743*$B$9)</f>
        <v>0.54516433197233649</v>
      </c>
      <c r="G4751" s="17">
        <v>1.1357481601091953E-2</v>
      </c>
      <c r="H4751" s="9">
        <f t="shared" si="392"/>
        <v>7.3835244427870386E-3</v>
      </c>
      <c r="I4751" s="8">
        <f t="shared" si="391"/>
        <v>3.9739571583049145E-3</v>
      </c>
      <c r="J4751" s="10">
        <f t="shared" si="393"/>
        <v>0.34989774123189799</v>
      </c>
      <c r="K4751" s="10">
        <f t="shared" si="394"/>
        <v>0.10759393666073969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-4.9003007425302281E-6</v>
      </c>
      <c r="D4752" s="6">
        <f t="shared" ref="D4752:D4815" si="396">C4752^2</f>
        <v>2.4012947367242305E-11</v>
      </c>
      <c r="E4752" s="6">
        <f t="shared" si="390"/>
        <v>7.281336749231823E-7</v>
      </c>
      <c r="F4752" s="24">
        <f>IF(C4742&gt;0,B$6+B$7*E4743+B$8*(H4751*100)^2,B$6+B$7*E4743+B$8*(H4751*100)^2+E4743*$B$9)</f>
        <v>0.50601331046448383</v>
      </c>
      <c r="G4752" s="17">
        <v>5.6454483495475454E-3</v>
      </c>
      <c r="H4752" s="9">
        <f t="shared" si="392"/>
        <v>7.1134612564101585E-3</v>
      </c>
      <c r="I4752" s="8">
        <f t="shared" si="391"/>
        <v>1.4680129068626131E-3</v>
      </c>
      <c r="J4752" s="10">
        <f t="shared" si="393"/>
        <v>0.26003477774803607</v>
      </c>
      <c r="K4752" s="10">
        <f t="shared" si="394"/>
        <v>2.4768210362254184E-2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-1.4839858688654832E-2</v>
      </c>
      <c r="D4753" s="6">
        <f t="shared" si="396"/>
        <v>2.202214058992443E-4</v>
      </c>
      <c r="E4753" s="6">
        <f t="shared" ref="E4753:E4816" si="397">D4752</f>
        <v>2.4012947367242305E-11</v>
      </c>
      <c r="F4753" s="24">
        <f>IF(C4742&gt;0,B$6+B$7*E4743+B$8*(H4752*100)^2,B$6+B$7*E4743+B$8*(H4752*100)^2+E4743*$B$9)</f>
        <v>0.47094574049990029</v>
      </c>
      <c r="G4753" s="17">
        <v>1.2730302452694896E-2</v>
      </c>
      <c r="H4753" s="9">
        <f t="shared" si="392"/>
        <v>6.8625486555644929E-3</v>
      </c>
      <c r="I4753" s="8">
        <f t="shared" si="391"/>
        <v>5.8677537971304032E-3</v>
      </c>
      <c r="J4753" s="10">
        <f t="shared" si="393"/>
        <v>0.46092807448484857</v>
      </c>
      <c r="K4753" s="10">
        <f t="shared" si="394"/>
        <v>0.23713375390636027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-2.9754376003541501E-3</v>
      </c>
      <c r="D4754" s="6">
        <f t="shared" si="396"/>
        <v>8.8532289136012633E-6</v>
      </c>
      <c r="E4754" s="6">
        <f t="shared" si="397"/>
        <v>2.202214058992443E-4</v>
      </c>
      <c r="F4754" s="24">
        <f>IF(C4742&gt;0,B$6+B$7*E4743+B$8*(H4753*100)^2,B$6+B$7*E4743+B$8*(H4753*100)^2+E4743*$B$9)</f>
        <v>0.43953571808262276</v>
      </c>
      <c r="G4754" s="17">
        <v>4.9009553367819706E-3</v>
      </c>
      <c r="H4754" s="9">
        <f t="shared" si="392"/>
        <v>6.6297490003967927E-3</v>
      </c>
      <c r="I4754" s="8">
        <f t="shared" si="391"/>
        <v>1.7287936636148221E-3</v>
      </c>
      <c r="J4754" s="10">
        <f t="shared" si="393"/>
        <v>0.35274625962006212</v>
      </c>
      <c r="K4754" s="10">
        <f t="shared" si="394"/>
        <v>4.1373728408861554E-2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-3.7163454384467037E-3</v>
      </c>
      <c r="D4755" s="6">
        <f t="shared" si="396"/>
        <v>1.3811223417863622E-5</v>
      </c>
      <c r="E4755" s="6">
        <f t="shared" si="397"/>
        <v>8.8532289136012633E-6</v>
      </c>
      <c r="F4755" s="24">
        <f>IF(C4742&gt;0,B$6+B$7*E4743+B$8*(H4754*100)^2,B$6+B$7*E4743+B$8*(H4754*100)^2+E4743*$B$9)</f>
        <v>0.41140176100346726</v>
      </c>
      <c r="G4755" s="17">
        <v>3.7235266571499243E-3</v>
      </c>
      <c r="H4755" s="9">
        <f t="shared" si="392"/>
        <v>6.4140608120243706E-3</v>
      </c>
      <c r="I4755" s="8">
        <f t="shared" si="391"/>
        <v>2.6905341548744462E-3</v>
      </c>
      <c r="J4755" s="10">
        <f t="shared" si="393"/>
        <v>0.72257684786761933</v>
      </c>
      <c r="K4755" s="10">
        <f t="shared" si="394"/>
        <v>0.12434696134956269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1.0548263201855127E-2</v>
      </c>
      <c r="D4756" s="6">
        <f t="shared" si="396"/>
        <v>1.1126585657561098E-4</v>
      </c>
      <c r="E4756" s="6">
        <f t="shared" si="397"/>
        <v>1.3811223417863622E-5</v>
      </c>
      <c r="F4756" s="24">
        <f>IF(C4742&gt;0,B$6+B$7*E4743+B$8*(H4755*100)^2,B$6+B$7*E4743+B$8*(H4755*100)^2+E4743*$B$9)</f>
        <v>0.38620217564766768</v>
      </c>
      <c r="G4756" s="17">
        <v>9.5311008151391565E-3</v>
      </c>
      <c r="H4756" s="9">
        <f t="shared" si="392"/>
        <v>6.2145166799009209E-3</v>
      </c>
      <c r="I4756" s="8">
        <f t="shared" si="391"/>
        <v>3.3165841352382356E-3</v>
      </c>
      <c r="J4756" s="10">
        <f t="shared" si="393"/>
        <v>0.34797492960836052</v>
      </c>
      <c r="K4756" s="10">
        <f t="shared" si="394"/>
        <v>0.10601109255678232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-1.0082982440694929E-2</v>
      </c>
      <c r="D4757" s="6">
        <f t="shared" si="396"/>
        <v>1.0166653489936227E-4</v>
      </c>
      <c r="E4757" s="6">
        <f t="shared" si="397"/>
        <v>1.1126585657561098E-4</v>
      </c>
      <c r="F4757" s="24">
        <f>IF(C4742&gt;0,B$6+B$7*E4743+B$8*(H4756*100)^2,B$6+B$7*E4743+B$8*(H4756*100)^2+E4743*$B$9)</f>
        <v>0.36363090704447798</v>
      </c>
      <c r="G4757" s="17">
        <v>5.0763001988710782E-3</v>
      </c>
      <c r="H4757" s="9">
        <f t="shared" si="392"/>
        <v>6.0301816477157464E-3</v>
      </c>
      <c r="I4757" s="8">
        <f t="shared" si="391"/>
        <v>9.538814488446682E-4</v>
      </c>
      <c r="J4757" s="10">
        <f t="shared" si="393"/>
        <v>0.18790879409708719</v>
      </c>
      <c r="K4757" s="10">
        <f t="shared" si="394"/>
        <v>1.4009915499282988E-2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-1.823932203045139E-2</v>
      </c>
      <c r="D4758" s="6">
        <f t="shared" si="396"/>
        <v>3.3267286813050943E-4</v>
      </c>
      <c r="E4758" s="6">
        <f t="shared" si="397"/>
        <v>1.0166653489936227E-4</v>
      </c>
      <c r="F4758" s="24">
        <f>IF(C4742&gt;0,B$6+B$7*E4743+B$8*(H4757*100)^2,B$6+B$7*E4743+B$8*(H4757*100)^2+E4743*$B$9)</f>
        <v>0.34341382175660096</v>
      </c>
      <c r="G4758" s="17">
        <v>6.826143358871422E-3</v>
      </c>
      <c r="H4758" s="9">
        <f t="shared" si="392"/>
        <v>5.860152060796724E-3</v>
      </c>
      <c r="I4758" s="8">
        <f t="shared" si="391"/>
        <v>9.6599129807469798E-4</v>
      </c>
      <c r="J4758" s="10">
        <f t="shared" si="393"/>
        <v>0.14151347946996634</v>
      </c>
      <c r="K4758" s="10">
        <f t="shared" si="394"/>
        <v>1.2256354015639515E-2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-3.394063502575833E-2</v>
      </c>
      <c r="D4759" s="6">
        <f t="shared" si="396"/>
        <v>1.1519667059517332E-3</v>
      </c>
      <c r="E4759" s="6">
        <f t="shared" si="397"/>
        <v>3.3267286813050943E-4</v>
      </c>
      <c r="F4759" s="24">
        <f>IF(C4742&gt;0,B$6+B$7*E4743+B$8*(H4758*100)^2,B$6+B$7*E4743+B$8*(H4758*100)^2+E4743*$B$9)</f>
        <v>0.32530537846424945</v>
      </c>
      <c r="G4759" s="17">
        <v>1.0811342738205998E-2</v>
      </c>
      <c r="H4759" s="9">
        <f t="shared" si="392"/>
        <v>5.7035548429400541E-3</v>
      </c>
      <c r="I4759" s="8">
        <f t="shared" si="391"/>
        <v>5.1077878952659438E-3</v>
      </c>
      <c r="J4759" s="10">
        <f t="shared" si="393"/>
        <v>0.47244713436154695</v>
      </c>
      <c r="K4759" s="10">
        <f t="shared" si="394"/>
        <v>0.25603842771902841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-1.4474039606597816E-2</v>
      </c>
      <c r="D4760" s="6">
        <f t="shared" si="396"/>
        <v>2.0949782253336228E-4</v>
      </c>
      <c r="E4760" s="6">
        <f t="shared" si="397"/>
        <v>1.1519667059517332E-3</v>
      </c>
      <c r="F4760" s="24">
        <f>IF(C4742&gt;0,B$6+B$7*E4743+B$8*(H4759*100)^2,B$6+B$7*E4743+B$8*(H4759*100)^2+E4743*$B$9)</f>
        <v>0.30908564580729025</v>
      </c>
      <c r="G4760" s="17">
        <v>8.906363763983691E-3</v>
      </c>
      <c r="H4760" s="9">
        <f t="shared" si="392"/>
        <v>5.5595471560846597E-3</v>
      </c>
      <c r="I4760" s="8">
        <f t="shared" si="391"/>
        <v>3.3468166078990313E-3</v>
      </c>
      <c r="J4760" s="10">
        <f t="shared" si="393"/>
        <v>0.37577811737638339</v>
      </c>
      <c r="K4760" s="10">
        <f t="shared" si="394"/>
        <v>0.13074507087724818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-1.8679618512698594E-2</v>
      </c>
      <c r="D4761" s="6">
        <f t="shared" si="396"/>
        <v>3.4892814777995204E-4</v>
      </c>
      <c r="E4761" s="6">
        <f t="shared" si="397"/>
        <v>2.0949782253336228E-4</v>
      </c>
      <c r="F4761" s="24">
        <f>IF(C4742&gt;0,B$6+B$7*E4743+B$8*(H4760*100)^2,B$6+B$7*E4743+B$8*(H4760*100)^2+E4743*$B$9)</f>
        <v>0.29455763126645196</v>
      </c>
      <c r="G4761" s="17">
        <v>1.3777405444061419E-2</v>
      </c>
      <c r="H4761" s="9">
        <f t="shared" si="392"/>
        <v>5.4273163835034709E-3</v>
      </c>
      <c r="I4761" s="8">
        <f t="shared" si="391"/>
        <v>8.3500890605579491E-3</v>
      </c>
      <c r="J4761" s="10">
        <f t="shared" si="393"/>
        <v>0.60607122977259498</v>
      </c>
      <c r="K4761" s="10">
        <f t="shared" si="394"/>
        <v>0.60694482499188096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-2.2104752045020108E-3</v>
      </c>
      <c r="D4762" s="6">
        <f t="shared" si="396"/>
        <v>4.8862006297182064E-6</v>
      </c>
      <c r="E4762" s="6">
        <f t="shared" si="397"/>
        <v>3.4892814777995204E-4</v>
      </c>
      <c r="F4762" s="24">
        <f>IF(C4742&gt;0,B$6+B$7*E4743+B$8*(H4761*100)^2,B$6+B$7*E4743+B$8*(H4761*100)^2+E4743*$B$9)</f>
        <v>0.28154488864222305</v>
      </c>
      <c r="G4762" s="17">
        <v>1.5036282140866206E-2</v>
      </c>
      <c r="H4762" s="9">
        <f t="shared" si="392"/>
        <v>5.3060803672977195E-3</v>
      </c>
      <c r="I4762" s="8">
        <f t="shared" si="391"/>
        <v>9.7302017735684861E-3</v>
      </c>
      <c r="J4762" s="10">
        <f t="shared" si="393"/>
        <v>0.6471148707115143</v>
      </c>
      <c r="K4762" s="10">
        <f t="shared" si="394"/>
        <v>0.79217065132983677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-5.610637831321352E-3</v>
      </c>
      <c r="D4763" s="6">
        <f t="shared" si="396"/>
        <v>3.1479256874254365E-5</v>
      </c>
      <c r="E4763" s="6">
        <f t="shared" si="397"/>
        <v>4.8862006297182064E-6</v>
      </c>
      <c r="F4763" s="24">
        <f>IF(C4742&gt;0,B$6+B$7*E4743+B$8*(H4762*100)^2,B$6+B$7*E4743+B$8*(H4762*100)^2+E4743*$B$9)</f>
        <v>0.2698893750737012</v>
      </c>
      <c r="G4763" s="17">
        <v>8.8383521826376574E-3</v>
      </c>
      <c r="H4763" s="9">
        <f t="shared" si="392"/>
        <v>5.195087824798549E-3</v>
      </c>
      <c r="I4763" s="8">
        <f t="shared" si="391"/>
        <v>3.6432643578391084E-3</v>
      </c>
      <c r="J4763" s="10">
        <f t="shared" si="393"/>
        <v>0.41221081515579949</v>
      </c>
      <c r="K4763" s="10">
        <f t="shared" si="394"/>
        <v>0.16990330974859225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-2.6196378935647621E-2</v>
      </c>
      <c r="D4764" s="6">
        <f t="shared" si="396"/>
        <v>6.8625026934004236E-4</v>
      </c>
      <c r="E4764" s="6">
        <f t="shared" si="397"/>
        <v>3.1479256874254365E-5</v>
      </c>
      <c r="F4764" s="24">
        <f>IF(C4742&gt;0,B$6+B$7*E4743+B$8*(H4763*100)^2,B$6+B$7*E4743+B$8*(H4763*100)^2+E4743*$B$9)</f>
        <v>0.2594495315703762</v>
      </c>
      <c r="G4764" s="17">
        <v>1.052654220376009E-2</v>
      </c>
      <c r="H4764" s="9">
        <f t="shared" si="392"/>
        <v>5.0936188664875218E-3</v>
      </c>
      <c r="I4764" s="8">
        <f t="shared" si="391"/>
        <v>5.4329233372725685E-3</v>
      </c>
      <c r="J4764" s="10">
        <f t="shared" si="393"/>
        <v>0.5161166157042455</v>
      </c>
      <c r="K4764" s="10">
        <f t="shared" si="394"/>
        <v>0.34070229271223562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-3.2803450033565287E-2</v>
      </c>
      <c r="D4765" s="6">
        <f t="shared" si="396"/>
        <v>1.0760663341046145E-3</v>
      </c>
      <c r="E4765" s="6">
        <f t="shared" si="397"/>
        <v>6.8625026934004236E-4</v>
      </c>
      <c r="F4765" s="24">
        <f>IF(C4743&gt;0,B$6+B$7*E4744+B$8*(H4764*100)^2,B$6+B$7*E4744+B$8*(H4764*100)^2+E4744*$B$9)</f>
        <v>0.25009006311168763</v>
      </c>
      <c r="G4765" s="17">
        <v>1.8124133119608084E-2</v>
      </c>
      <c r="H4765" s="9">
        <f t="shared" si="392"/>
        <v>5.0009005500178429E-3</v>
      </c>
      <c r="I4765" s="8">
        <f t="shared" si="391"/>
        <v>1.3123232569590242E-2</v>
      </c>
      <c r="J4765" s="10">
        <f t="shared" si="393"/>
        <v>0.72407504860977412</v>
      </c>
      <c r="K4765" s="10">
        <f t="shared" si="394"/>
        <v>1.336547508458799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-1.0538878620830963E-2</v>
      </c>
      <c r="D4766" s="6">
        <f t="shared" si="396"/>
        <v>1.1106796258460794E-4</v>
      </c>
      <c r="E4766" s="6">
        <f t="shared" si="397"/>
        <v>1.0760663341046145E-3</v>
      </c>
      <c r="F4766" s="24">
        <f>IF(C4764&gt;0,B$6+B$7*E4765+B$8*(H4765*100)^2,B$6+B$7*E4765+B$8*(H4765*100)^2+E4765*$B$9)</f>
        <v>0.24171781615890592</v>
      </c>
      <c r="G4766" s="17">
        <v>6.9552935543007446E-3</v>
      </c>
      <c r="H4766" s="9">
        <f t="shared" si="392"/>
        <v>4.9164806127849816E-3</v>
      </c>
      <c r="I4766" s="8">
        <f t="shared" si="391"/>
        <v>2.038812941515763E-3</v>
      </c>
      <c r="J4766" s="10">
        <f t="shared" si="393"/>
        <v>0.29313111310091017</v>
      </c>
      <c r="K4766" s="10">
        <f t="shared" si="394"/>
        <v>6.7779430858920353E-2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-1.7832869482882114E-2</v>
      </c>
      <c r="D4767" s="6">
        <f t="shared" si="396"/>
        <v>3.1801123399350821E-4</v>
      </c>
      <c r="E4767" s="6">
        <f t="shared" si="397"/>
        <v>1.1106796258460794E-4</v>
      </c>
      <c r="F4767" s="24">
        <f>IF(C4764&gt;0,B$6+B$7*E4765+B$8*(H4766*100)^2,B$6+B$7*E4765+B$8*(H4766*100)^2+E4765*$B$9)</f>
        <v>0.2342187945632993</v>
      </c>
      <c r="G4767" s="17">
        <v>6.539689854003653E-3</v>
      </c>
      <c r="H4767" s="9">
        <f t="shared" si="392"/>
        <v>4.839615631052732E-3</v>
      </c>
      <c r="I4767" s="8">
        <f t="shared" si="391"/>
        <v>1.7000742229509209E-3</v>
      </c>
      <c r="J4767" s="10">
        <f t="shared" si="393"/>
        <v>0.25996251518107105</v>
      </c>
      <c r="K4767" s="10">
        <f t="shared" si="394"/>
        <v>5.0228462992648382E-2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3.9829267281092581E-3</v>
      </c>
      <c r="D4768" s="6">
        <f t="shared" si="396"/>
        <v>1.5863705321487119E-5</v>
      </c>
      <c r="E4768" s="6">
        <f t="shared" si="397"/>
        <v>3.1801123399350821E-4</v>
      </c>
      <c r="F4768" s="24">
        <f>IF(C4764&gt;0,B$6+B$7*E4765+B$8*(H4767*100)^2,B$6+B$7*E4765+B$8*(H4767*100)^2+E4765*$B$9)</f>
        <v>0.22750192092011456</v>
      </c>
      <c r="G4768" s="17">
        <v>6.5738570089514271E-3</v>
      </c>
      <c r="H4768" s="9">
        <f t="shared" si="392"/>
        <v>4.7697161437565087E-3</v>
      </c>
      <c r="I4768" s="8">
        <f t="shared" si="391"/>
        <v>1.8041408651949184E-3</v>
      </c>
      <c r="J4768" s="10">
        <f t="shared" si="393"/>
        <v>0.27444175660320463</v>
      </c>
      <c r="K4768" s="10">
        <f t="shared" si="394"/>
        <v>5.7435176042976099E-2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-6.1066948823148134E-3</v>
      </c>
      <c r="D4769" s="6">
        <f t="shared" si="396"/>
        <v>3.7291722385689935E-5</v>
      </c>
      <c r="E4769" s="6">
        <f t="shared" si="397"/>
        <v>1.5863705321487119E-5</v>
      </c>
      <c r="F4769" s="24">
        <f>IF(C4764&gt;0,B$6+B$7*E4765+B$8*(H4768*100)^2,B$6+B$7*E4765+B$8*(H4768*100)^2+E4765*$B$9)</f>
        <v>0.22148561719791399</v>
      </c>
      <c r="G4769" s="17">
        <v>9.3478872398108544E-3</v>
      </c>
      <c r="H4769" s="9">
        <f t="shared" si="392"/>
        <v>4.7062258466622061E-3</v>
      </c>
      <c r="I4769" s="8">
        <f t="shared" si="391"/>
        <v>4.6416613931486482E-3</v>
      </c>
      <c r="J4769" s="10">
        <f t="shared" si="393"/>
        <v>0.49654657507855943</v>
      </c>
      <c r="K4769" s="10">
        <f t="shared" si="394"/>
        <v>0.30001698126650389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1.4152440500215519E-2</v>
      </c>
      <c r="D4770" s="6">
        <f t="shared" si="396"/>
        <v>2.002915721121405E-4</v>
      </c>
      <c r="E4770" s="6">
        <f t="shared" si="397"/>
        <v>3.7291722385689935E-5</v>
      </c>
      <c r="F4770" s="24">
        <f>IF(C4764&gt;0,B$6+B$7*E4765+B$8*(H4769*100)^2,B$6+B$7*E4765+B$8*(H4769*100)^2+E4765*$B$9)</f>
        <v>0.21609681395393884</v>
      </c>
      <c r="G4770" s="17">
        <v>8.8846429349802997E-3</v>
      </c>
      <c r="H4770" s="9">
        <f t="shared" si="392"/>
        <v>4.6486214510749191E-3</v>
      </c>
      <c r="I4770" s="8">
        <f t="shared" si="391"/>
        <v>4.2360214839053806E-3</v>
      </c>
      <c r="J4770" s="10">
        <f t="shared" si="393"/>
        <v>0.47678016043024846</v>
      </c>
      <c r="K4770" s="10">
        <f t="shared" si="394"/>
        <v>0.26348895113886495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-1.1588243755644578E-2</v>
      </c>
      <c r="D4771" s="6">
        <f t="shared" si="396"/>
        <v>1.3428739334023554E-4</v>
      </c>
      <c r="E4771" s="6">
        <f t="shared" si="397"/>
        <v>2.002915721121405E-4</v>
      </c>
      <c r="F4771" s="24">
        <f>IF(C4764&gt;0,B$6+B$7*E4765+B$8*(H4770*100)^2,B$6+B$7*E4765+B$8*(H4770*100)^2+E4765*$B$9)</f>
        <v>0.21127006288831035</v>
      </c>
      <c r="G4771" s="17">
        <v>7.1827014113329578E-3</v>
      </c>
      <c r="H4771" s="9">
        <f t="shared" si="392"/>
        <v>4.5964123279826664E-3</v>
      </c>
      <c r="I4771" s="8">
        <f t="shared" si="391"/>
        <v>2.5862890833502914E-3</v>
      </c>
      <c r="J4771" s="10">
        <f t="shared" si="393"/>
        <v>0.3600719193574734</v>
      </c>
      <c r="K4771" s="10">
        <f t="shared" si="394"/>
        <v>0.11627612116326391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-2.6528023284339442E-3</v>
      </c>
      <c r="D4772" s="6">
        <f t="shared" si="396"/>
        <v>7.037360193744556E-6</v>
      </c>
      <c r="E4772" s="6">
        <f t="shared" si="397"/>
        <v>1.3428739334023554E-4</v>
      </c>
      <c r="F4772" s="24">
        <f>IF(C4764&gt;0,B$6+B$7*E4765+B$8*(H4771*100)^2,B$6+B$7*E4765+B$8*(H4771*100)^2+E4765*$B$9)</f>
        <v>0.2069467419588269</v>
      </c>
      <c r="G4772" s="17">
        <v>6.2195090497973934E-3</v>
      </c>
      <c r="H4772" s="9">
        <f t="shared" si="392"/>
        <v>4.5491399402395492E-3</v>
      </c>
      <c r="I4772" s="8">
        <f t="shared" si="391"/>
        <v>1.6703691095578442E-3</v>
      </c>
      <c r="J4772" s="10">
        <f t="shared" si="393"/>
        <v>0.26856928676906711</v>
      </c>
      <c r="K4772" s="10">
        <f t="shared" si="394"/>
        <v>5.4430714788425316E-2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7.1278615022932028E-4</v>
      </c>
      <c r="D4773" s="6">
        <f t="shared" si="396"/>
        <v>5.0806409595873514E-7</v>
      </c>
      <c r="E4773" s="6">
        <f t="shared" si="397"/>
        <v>7.037360193744556E-6</v>
      </c>
      <c r="F4773" s="24">
        <f>IF(C4764&gt;0,B$6+B$7*E4765+B$8*(H4772*100)^2,B$6+B$7*E4765+B$8*(H4772*100)^2+E4765*$B$9)</f>
        <v>0.20307434340228855</v>
      </c>
      <c r="G4773" s="17">
        <v>1.2250129649083358E-2</v>
      </c>
      <c r="H4773" s="9">
        <f t="shared" si="392"/>
        <v>4.506377074793992E-3</v>
      </c>
      <c r="I4773" s="8">
        <f t="shared" si="391"/>
        <v>7.7437525742893665E-3</v>
      </c>
      <c r="J4773" s="10">
        <f t="shared" si="393"/>
        <v>0.63213637701122694</v>
      </c>
      <c r="K4773" s="10">
        <f t="shared" si="394"/>
        <v>0.71835571572112666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-4.194032252395908E-2</v>
      </c>
      <c r="D4774" s="6">
        <f t="shared" si="396"/>
        <v>1.7589906534137092E-3</v>
      </c>
      <c r="E4774" s="6">
        <f t="shared" si="397"/>
        <v>5.0806409595873514E-7</v>
      </c>
      <c r="F4774" s="24">
        <f>IF(C4764&gt;0,B$6+B$7*E4765+B$8*(H4773*100)^2,B$6+B$7*E4765+B$8*(H4773*100)^2+E4765*$B$9)</f>
        <v>0.19960583601519719</v>
      </c>
      <c r="G4774" s="17">
        <v>1.2876884532656742E-2</v>
      </c>
      <c r="H4774" s="9">
        <f t="shared" si="392"/>
        <v>4.4677268942404837E-3</v>
      </c>
      <c r="I4774" s="8">
        <f t="shared" si="391"/>
        <v>8.4091576384162578E-3</v>
      </c>
      <c r="J4774" s="10">
        <f t="shared" si="393"/>
        <v>0.65304287050877918</v>
      </c>
      <c r="K4774" s="10">
        <f t="shared" si="394"/>
        <v>0.82364641232813307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-1.3677623617985978E-2</v>
      </c>
      <c r="D4775" s="6">
        <f t="shared" si="396"/>
        <v>1.8707738783528785E-4</v>
      </c>
      <c r="E4775" s="6">
        <f t="shared" si="397"/>
        <v>1.7589906534137092E-3</v>
      </c>
      <c r="F4775" s="24">
        <f>IF(C4764&gt;0,B$6+B$7*E4765+B$8*(H4774*100)^2,B$6+B$7*E4765+B$8*(H4774*100)^2+E4765*$B$9)</f>
        <v>0.19649909394857942</v>
      </c>
      <c r="G4775" s="17">
        <v>2.5351835160767749E-2</v>
      </c>
      <c r="H4775" s="9">
        <f t="shared" si="392"/>
        <v>4.4328218320679146E-3</v>
      </c>
      <c r="I4775" s="8">
        <f t="shared" si="391"/>
        <v>2.0919013328699835E-2</v>
      </c>
      <c r="J4775" s="10">
        <f t="shared" si="393"/>
        <v>0.82514789150539458</v>
      </c>
      <c r="K4775" s="10">
        <f t="shared" si="394"/>
        <v>2.9753041525027975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-3.3150299093930996E-2</v>
      </c>
      <c r="D4776" s="6">
        <f t="shared" si="396"/>
        <v>1.0989423300170821E-3</v>
      </c>
      <c r="E4776" s="6">
        <f t="shared" si="397"/>
        <v>1.8707738783528785E-4</v>
      </c>
      <c r="F4776" s="24">
        <f>IF(C4764&gt;0,B$6+B$7*E4765+B$8*(H4775*100)^2,B$6+B$7*E4765+B$8*(H4775*100)^2+E4765*$B$9)</f>
        <v>0.19371638507950992</v>
      </c>
      <c r="G4776" s="17">
        <v>1.8312147625399587E-2</v>
      </c>
      <c r="H4776" s="9">
        <f t="shared" si="392"/>
        <v>4.4013223590133668E-3</v>
      </c>
      <c r="I4776" s="8">
        <f t="shared" si="391"/>
        <v>1.391082526638622E-2</v>
      </c>
      <c r="J4776" s="10">
        <f t="shared" si="393"/>
        <v>0.75965012684210897</v>
      </c>
      <c r="K4776" s="10">
        <f t="shared" si="394"/>
        <v>1.7349417096049882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-9.0941815279568291E-3</v>
      </c>
      <c r="D4777" s="6">
        <f t="shared" si="396"/>
        <v>8.2704137663431205E-5</v>
      </c>
      <c r="E4777" s="6">
        <f t="shared" si="397"/>
        <v>1.0989423300170821E-3</v>
      </c>
      <c r="F4777" s="24">
        <f>IF(C4764&gt;0,B$6+B$7*E4765+B$8*(H4776*100)^2,B$6+B$7*E4765+B$8*(H4776*100)^2+E4765*$B$9)</f>
        <v>0.19122391274548431</v>
      </c>
      <c r="G4777" s="17">
        <v>1.9978016730319299E-2</v>
      </c>
      <c r="H4777" s="9">
        <f t="shared" si="392"/>
        <v>4.3729156491462799E-3</v>
      </c>
      <c r="I4777" s="8">
        <f t="shared" si="391"/>
        <v>1.5605101081173019E-2</v>
      </c>
      <c r="J4777" s="10">
        <f t="shared" si="393"/>
        <v>0.78111362563282882</v>
      </c>
      <c r="K4777" s="10">
        <f t="shared" si="394"/>
        <v>2.049377878777277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-1.267322192985261E-2</v>
      </c>
      <c r="D4778" s="6">
        <f t="shared" si="396"/>
        <v>1.6061055408329712E-4</v>
      </c>
      <c r="E4778" s="6">
        <f t="shared" si="397"/>
        <v>8.2704137663431205E-5</v>
      </c>
      <c r="F4778" s="24">
        <f>IF(C4764&gt;0,B$6+B$7*E4765+B$8*(H4777*100)^2,B$6+B$7*E4765+B$8*(H4777*100)^2+E4765*$B$9)</f>
        <v>0.18899140527589761</v>
      </c>
      <c r="G4778" s="17">
        <v>1.8011885618560479E-2</v>
      </c>
      <c r="H4778" s="9">
        <f t="shared" si="392"/>
        <v>4.3473141740147745E-3</v>
      </c>
      <c r="I4778" s="8">
        <f t="shared" si="391"/>
        <v>1.3664571444545704E-2</v>
      </c>
      <c r="J4778" s="10">
        <f t="shared" si="393"/>
        <v>0.75864191756053279</v>
      </c>
      <c r="K4778" s="10">
        <f t="shared" si="394"/>
        <v>1.7217478860953239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-4.0771847094478566E-3</v>
      </c>
      <c r="D4779" s="6">
        <f t="shared" si="396"/>
        <v>1.6623435154955401E-5</v>
      </c>
      <c r="E4779" s="6">
        <f t="shared" si="397"/>
        <v>1.6061055408329712E-4</v>
      </c>
      <c r="F4779" s="24">
        <f>IF(C4764&gt;0,B$6+B$7*E4765+B$8*(H4778*100)^2,B$6+B$7*E4765+B$8*(H4778*100)^2+E4765*$B$9)</f>
        <v>0.18699174833538884</v>
      </c>
      <c r="G4779" s="17">
        <v>1.2933622498615042E-2</v>
      </c>
      <c r="H4779" s="9">
        <f t="shared" si="392"/>
        <v>4.3242542517223578E-3</v>
      </c>
      <c r="I4779" s="8">
        <f t="shared" si="391"/>
        <v>8.6093682468926843E-3</v>
      </c>
      <c r="J4779" s="10">
        <f t="shared" si="393"/>
        <v>0.6656579197216087</v>
      </c>
      <c r="K4779" s="10">
        <f t="shared" si="394"/>
        <v>0.8953580513195476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-7.6455725314416422E-3</v>
      </c>
      <c r="D4780" s="6">
        <f t="shared" si="396"/>
        <v>5.8454779333534962E-5</v>
      </c>
      <c r="E4780" s="6">
        <f t="shared" si="397"/>
        <v>1.6623435154955401E-5</v>
      </c>
      <c r="F4780" s="24">
        <f>IF(C4764&gt;0,B$6+B$7*E4765+B$8*(H4779*100)^2,B$6+B$7*E4765+B$8*(H4779*100)^2+E4765*$B$9)</f>
        <v>0.18520065561377516</v>
      </c>
      <c r="G4780" s="17">
        <v>7.4445335885311758E-3</v>
      </c>
      <c r="H4780" s="9">
        <f t="shared" si="392"/>
        <v>4.3034945755022766E-3</v>
      </c>
      <c r="I4780" s="8">
        <f t="shared" si="391"/>
        <v>3.1410390130288991E-3</v>
      </c>
      <c r="J4780" s="10">
        <f t="shared" si="393"/>
        <v>0.42192556130956133</v>
      </c>
      <c r="K4780" s="10">
        <f t="shared" si="394"/>
        <v>0.18182838868626949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-3.0906975765450144E-2</v>
      </c>
      <c r="D4781" s="6">
        <f t="shared" si="396"/>
        <v>9.5524115096612254E-4</v>
      </c>
      <c r="E4781" s="6">
        <f t="shared" si="397"/>
        <v>5.8454779333534962E-5</v>
      </c>
      <c r="F4781" s="24">
        <f>IF(C4764&gt;0,B$6+B$7*E4765+B$8*(H4780*100)^2,B$6+B$7*E4765+B$8*(H4780*100)^2+E4765*$B$9)</f>
        <v>0.18359637386302577</v>
      </c>
      <c r="G4781" s="17">
        <v>1.1432076044490048E-2</v>
      </c>
      <c r="H4781" s="9">
        <f t="shared" si="392"/>
        <v>4.2848147435218921E-3</v>
      </c>
      <c r="I4781" s="8">
        <f t="shared" si="391"/>
        <v>7.147261300968156E-3</v>
      </c>
      <c r="J4781" s="10">
        <f t="shared" si="393"/>
        <v>0.62519364576943515</v>
      </c>
      <c r="K4781" s="10">
        <f t="shared" si="394"/>
        <v>0.68669863959806765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-3.1783762350180586E-2</v>
      </c>
      <c r="D4782" s="6">
        <f t="shared" si="396"/>
        <v>1.010207549132757E-3</v>
      </c>
      <c r="E4782" s="6">
        <f t="shared" si="397"/>
        <v>9.5524115096612254E-4</v>
      </c>
      <c r="F4782" s="24">
        <f>IF(C4764&gt;0,B$6+B$7*E4765+B$8*(H4781*100)^2,B$6+B$7*E4765+B$8*(H4781*100)^2+E4765*$B$9)</f>
        <v>0.1821594186988795</v>
      </c>
      <c r="G4782" s="17">
        <v>1.5729353240205846E-2</v>
      </c>
      <c r="H4782" s="9">
        <f t="shared" si="392"/>
        <v>4.2680138085399808E-3</v>
      </c>
      <c r="I4782" s="8">
        <f t="shared" si="391"/>
        <v>1.1461339431665865E-2</v>
      </c>
      <c r="J4782" s="10">
        <f t="shared" si="393"/>
        <v>0.72865929429123011</v>
      </c>
      <c r="K4782" s="10">
        <f t="shared" si="394"/>
        <v>1.381023518610319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-7.0025321831908086E-3</v>
      </c>
      <c r="D4783" s="6">
        <f t="shared" si="396"/>
        <v>4.9035456976623033E-5</v>
      </c>
      <c r="E4783" s="6">
        <f t="shared" si="397"/>
        <v>1.010207549132757E-3</v>
      </c>
      <c r="F4783" s="24">
        <f>IF(C4764&gt;0,B$6+B$7*E4765+B$8*(H4782*100)^2,B$6+B$7*E4765+B$8*(H4782*100)^2+E4765*$B$9)</f>
        <v>0.1808723379583537</v>
      </c>
      <c r="G4783" s="17">
        <v>1.3406208895735409E-2</v>
      </c>
      <c r="H4783" s="9">
        <f t="shared" si="392"/>
        <v>4.2529088628649649E-3</v>
      </c>
      <c r="I4783" s="8">
        <f t="shared" si="391"/>
        <v>9.1533000328704438E-3</v>
      </c>
      <c r="J4783" s="10">
        <f t="shared" si="393"/>
        <v>0.68276573221100267</v>
      </c>
      <c r="K4783" s="10">
        <f t="shared" si="394"/>
        <v>1.0041298131938046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-2.547839514676702E-2</v>
      </c>
      <c r="D4784" s="6">
        <f t="shared" si="396"/>
        <v>6.4914861925480119E-4</v>
      </c>
      <c r="E4784" s="6">
        <f t="shared" si="397"/>
        <v>4.9035456976623033E-5</v>
      </c>
      <c r="F4784" s="24">
        <f>IF(C4764&gt;0,B$6+B$7*E4765+B$8*(H4783*100)^2,B$6+B$7*E4765+B$8*(H4783*100)^2+E4765*$B$9)</f>
        <v>0.1797194997390647</v>
      </c>
      <c r="G4784" s="17">
        <v>2.3963655431464087E-2</v>
      </c>
      <c r="H4784" s="9">
        <f t="shared" si="392"/>
        <v>4.2393336709802016E-3</v>
      </c>
      <c r="I4784" s="8">
        <f t="shared" si="391"/>
        <v>1.9724321760483887E-2</v>
      </c>
      <c r="J4784" s="10">
        <f t="shared" si="393"/>
        <v>0.82309319698304506</v>
      </c>
      <c r="K4784" s="10">
        <f t="shared" si="394"/>
        <v>2.9205616427825021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-3.0597159380595214E-2</v>
      </c>
      <c r="D4785" s="6">
        <f t="shared" si="396"/>
        <v>9.3618616216154568E-4</v>
      </c>
      <c r="E4785" s="6">
        <f t="shared" si="397"/>
        <v>6.4914861925480119E-4</v>
      </c>
      <c r="F4785" s="24">
        <f>IF(C4764&gt;0,B$6+B$7*E4765+B$8*(H4784*100)^2,B$6+B$7*E4765+B$8*(H4784*100)^2+E4765*$B$9)</f>
        <v>0.17868690254604758</v>
      </c>
      <c r="G4785" s="17">
        <v>1.7269725873210608E-2</v>
      </c>
      <c r="H4785" s="9">
        <f t="shared" si="392"/>
        <v>4.2271373593254285E-3</v>
      </c>
      <c r="I4785" s="8">
        <f t="shared" si="391"/>
        <v>1.3042588513885178E-2</v>
      </c>
      <c r="J4785" s="10">
        <f t="shared" si="393"/>
        <v>0.75522846220259288</v>
      </c>
      <c r="K4785" s="10">
        <f t="shared" si="394"/>
        <v>1.6780123207971696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-2.8786824761702419E-2</v>
      </c>
      <c r="D4786" s="6">
        <f t="shared" si="396"/>
        <v>8.2868127986096356E-4</v>
      </c>
      <c r="E4786" s="6">
        <f t="shared" si="397"/>
        <v>9.3618616216154568E-4</v>
      </c>
      <c r="F4786" s="24">
        <f>IF(C4764&gt;0,B$6+B$7*E4765+B$8*(H4785*100)^2,B$6+B$7*E4765+B$8*(H4785*100)^2+E4765*$B$9)</f>
        <v>0.17776200524026212</v>
      </c>
      <c r="G4786" s="17">
        <v>2.4362823935042442E-2</v>
      </c>
      <c r="H4786" s="9">
        <f t="shared" si="392"/>
        <v>4.2161831701227372E-3</v>
      </c>
      <c r="I4786" s="8">
        <f t="shared" si="391"/>
        <v>2.0146640764919704E-2</v>
      </c>
      <c r="J4786" s="10">
        <f t="shared" si="393"/>
        <v>0.82694193491837542</v>
      </c>
      <c r="K4786" s="10">
        <f t="shared" si="394"/>
        <v>3.0242792729919188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-4.0032246796207191E-2</v>
      </c>
      <c r="D4787" s="6">
        <f t="shared" si="396"/>
        <v>1.602580783552441E-3</v>
      </c>
      <c r="E4787" s="6">
        <f t="shared" si="397"/>
        <v>8.2868127986096356E-4</v>
      </c>
      <c r="F4787" s="24">
        <f>IF(C4765&gt;0,B$6+B$7*E4766+B$8*(H4786*100)^2,B$6+B$7*E4766+B$8*(H4786*100)^2+E4766*$B$9)</f>
        <v>0.17694047446781644</v>
      </c>
      <c r="G4787" s="17">
        <v>1.1684583079177913E-2</v>
      </c>
      <c r="H4787" s="9">
        <f t="shared" si="392"/>
        <v>4.2064292989163199E-3</v>
      </c>
      <c r="I4787" s="8">
        <f t="shared" si="391"/>
        <v>7.4781537802615927E-3</v>
      </c>
      <c r="J4787" s="10">
        <f t="shared" si="393"/>
        <v>0.64000176382739449</v>
      </c>
      <c r="K4787" s="10">
        <f t="shared" si="394"/>
        <v>0.75613524055921366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3.8143313558830785E-2</v>
      </c>
      <c r="D4788" s="6">
        <f t="shared" si="396"/>
        <v>1.4549123692472845E-3</v>
      </c>
      <c r="E4788" s="6">
        <f t="shared" si="397"/>
        <v>1.602580783552441E-3</v>
      </c>
      <c r="F4788" s="24">
        <f>IF(C4786&gt;0,B$6+B$7*E4787+B$8*(H4787*100)^2,B$6+B$7*E4787+B$8*(H4787*100)^2+E4787*$B$9)</f>
        <v>0.17620025063947672</v>
      </c>
      <c r="G4788" s="17">
        <v>2.4704031041687183E-2</v>
      </c>
      <c r="H4788" s="9">
        <f t="shared" si="392"/>
        <v>4.1976213578582425E-3</v>
      </c>
      <c r="I4788" s="8">
        <f t="shared" si="391"/>
        <v>2.0506409683828941E-2</v>
      </c>
      <c r="J4788" s="10">
        <f t="shared" si="393"/>
        <v>0.83008354584825028</v>
      </c>
      <c r="K4788" s="10">
        <f t="shared" si="394"/>
        <v>3.1127968134807258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8.1635470714984913E-4</v>
      </c>
      <c r="D4789" s="6">
        <f t="shared" si="396"/>
        <v>6.6643500788571591E-7</v>
      </c>
      <c r="E4789" s="6">
        <f t="shared" si="397"/>
        <v>1.4549123692472845E-3</v>
      </c>
      <c r="F4789" s="24">
        <f>IF(C4786&gt;0,B$6+B$7*E4787+B$8*(H4788*100)^2,B$6+B$7*E4787+B$8*(H4788*100)^2+E4787*$B$9)</f>
        <v>0.17553723215643291</v>
      </c>
      <c r="G4789" s="17">
        <v>2.6849180094232261E-2</v>
      </c>
      <c r="H4789" s="9">
        <f t="shared" si="392"/>
        <v>4.1897163645816518E-3</v>
      </c>
      <c r="I4789" s="8">
        <f t="shared" si="391"/>
        <v>2.2659463729650609E-2</v>
      </c>
      <c r="J4789" s="10">
        <f t="shared" si="393"/>
        <v>0.84395365706226211</v>
      </c>
      <c r="K4789" s="10">
        <f t="shared" si="394"/>
        <v>3.5507504344615626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-1.3808137335139206E-2</v>
      </c>
      <c r="D4790" s="6">
        <f t="shared" si="396"/>
        <v>1.9066465666606525E-4</v>
      </c>
      <c r="E4790" s="6">
        <f t="shared" si="397"/>
        <v>6.6643500788571591E-7</v>
      </c>
      <c r="F4790" s="24">
        <f>IF(C4786&gt;0,B$6+B$7*E4787+B$8*(H4789*100)^2,B$6+B$7*E4787+B$8*(H4789*100)^2+E4787*$B$9)</f>
        <v>0.17494336650117051</v>
      </c>
      <c r="G4790" s="17">
        <v>1.1481554605586664E-2</v>
      </c>
      <c r="H4790" s="9">
        <f t="shared" si="392"/>
        <v>4.1826231781164616E-3</v>
      </c>
      <c r="I4790" s="8">
        <f t="shared" si="391"/>
        <v>7.2989314274702023E-3</v>
      </c>
      <c r="J4790" s="10">
        <f t="shared" si="393"/>
        <v>0.63570933364012461</v>
      </c>
      <c r="K4790" s="10">
        <f t="shared" si="394"/>
        <v>0.73525752700661973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9.276449131361969E-4</v>
      </c>
      <c r="D4791" s="6">
        <f t="shared" si="396"/>
        <v>8.6052508486746232E-7</v>
      </c>
      <c r="E4791" s="6">
        <f t="shared" si="397"/>
        <v>1.9066465666606525E-4</v>
      </c>
      <c r="F4791" s="24">
        <f>IF(C4786&gt;0,B$6+B$7*E4787+B$8*(H4790*100)^2,B$6+B$7*E4787+B$8*(H4790*100)^2+E4787*$B$9)</f>
        <v>0.17441144103375195</v>
      </c>
      <c r="G4791" s="17">
        <v>6.1042288097557561E-3</v>
      </c>
      <c r="H4791" s="9">
        <f t="shared" si="392"/>
        <v>4.1762595828534407E-3</v>
      </c>
      <c r="I4791" s="8">
        <f t="shared" si="391"/>
        <v>1.9279692269023154E-3</v>
      </c>
      <c r="J4791" s="10">
        <f t="shared" si="393"/>
        <v>0.31584157261946699</v>
      </c>
      <c r="K4791" s="10">
        <f t="shared" si="394"/>
        <v>8.2083989069524632E-2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-9.6952942485009387E-3</v>
      </c>
      <c r="D4792" s="6">
        <f t="shared" si="396"/>
        <v>9.3998730565015388E-5</v>
      </c>
      <c r="E4792" s="6">
        <f t="shared" si="397"/>
        <v>8.6052508486746232E-7</v>
      </c>
      <c r="F4792" s="24">
        <f>IF(C4786&gt;0,B$6+B$7*E4787+B$8*(H4791*100)^2,B$6+B$7*E4787+B$8*(H4791*100)^2+E4787*$B$9)</f>
        <v>0.1739349953925852</v>
      </c>
      <c r="G4792" s="17">
        <v>1.6777423819160808E-2</v>
      </c>
      <c r="H4792" s="9">
        <f t="shared" si="392"/>
        <v>4.1705514670434792E-3</v>
      </c>
      <c r="I4792" s="8">
        <f t="shared" si="391"/>
        <v>1.260687235211733E-2</v>
      </c>
      <c r="J4792" s="10">
        <f t="shared" si="393"/>
        <v>0.7514188404610449</v>
      </c>
      <c r="K4792" s="10">
        <f t="shared" si="394"/>
        <v>1.6308451326614457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-3.9178230656188542E-2</v>
      </c>
      <c r="D4793" s="6">
        <f t="shared" si="396"/>
        <v>1.5349337573495117E-3</v>
      </c>
      <c r="E4793" s="6">
        <f t="shared" si="397"/>
        <v>9.3998730565015388E-5</v>
      </c>
      <c r="F4793" s="24">
        <f>IF(C4786&gt;0,B$6+B$7*E4787+B$8*(H4792*100)^2,B$6+B$7*E4787+B$8*(H4792*100)^2+E4787*$B$9)</f>
        <v>0.17350824303179205</v>
      </c>
      <c r="G4793" s="17">
        <v>1.2728715834451886E-2</v>
      </c>
      <c r="H4793" s="9">
        <f t="shared" si="392"/>
        <v>4.1654320668064199E-3</v>
      </c>
      <c r="I4793" s="8">
        <f t="shared" si="391"/>
        <v>8.5632837676454659E-3</v>
      </c>
      <c r="J4793" s="10">
        <f t="shared" si="393"/>
        <v>0.67275315742911401</v>
      </c>
      <c r="K4793" s="10">
        <f t="shared" si="394"/>
        <v>0.93875672250410469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2.189439722432493E-2</v>
      </c>
      <c r="D4794" s="6">
        <f t="shared" si="396"/>
        <v>4.7936462981652719E-4</v>
      </c>
      <c r="E4794" s="6">
        <f t="shared" si="397"/>
        <v>1.5349337573495117E-3</v>
      </c>
      <c r="F4794" s="24">
        <f>IF(C4786&gt;0,B$6+B$7*E4787+B$8*(H4793*100)^2,B$6+B$7*E4787+B$8*(H4793*100)^2+E4787*$B$9)</f>
        <v>0.17312600094222966</v>
      </c>
      <c r="G4794" s="17">
        <v>1.5681769500934358E-2</v>
      </c>
      <c r="H4794" s="9">
        <f t="shared" si="392"/>
        <v>4.1608412724139059E-3</v>
      </c>
      <c r="I4794" s="8">
        <f t="shared" si="391"/>
        <v>1.1520928228520452E-2</v>
      </c>
      <c r="J4794" s="10">
        <f t="shared" si="393"/>
        <v>0.73467016766405135</v>
      </c>
      <c r="K4794" s="10">
        <f t="shared" si="394"/>
        <v>1.4421123739757267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-6.3185618595623955E-3</v>
      </c>
      <c r="D4795" s="6">
        <f t="shared" si="396"/>
        <v>3.9924223973116596E-5</v>
      </c>
      <c r="E4795" s="6">
        <f t="shared" si="397"/>
        <v>4.7936462981652719E-4</v>
      </c>
      <c r="F4795" s="24">
        <f>IF(C4786&gt;0,B$6+B$7*E4787+B$8*(H4794*100)^2,B$6+B$7*E4787+B$8*(H4794*100)^2+E4787*$B$9)</f>
        <v>0.17278362670260869</v>
      </c>
      <c r="G4795" s="17">
        <v>1.0821782308511231E-2</v>
      </c>
      <c r="H4795" s="9">
        <f t="shared" si="392"/>
        <v>4.1567249933404139E-3</v>
      </c>
      <c r="I4795" s="8">
        <f t="shared" si="391"/>
        <v>6.6650573151708168E-3</v>
      </c>
      <c r="J4795" s="10">
        <f t="shared" si="393"/>
        <v>0.61589275455382353</v>
      </c>
      <c r="K4795" s="10">
        <f t="shared" si="394"/>
        <v>0.64660608463475278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3.2453977387430707E-4</v>
      </c>
      <c r="D4796" s="6">
        <f t="shared" si="396"/>
        <v>1.0532606482638637E-7</v>
      </c>
      <c r="E4796" s="6">
        <f t="shared" si="397"/>
        <v>3.9924223973116596E-5</v>
      </c>
      <c r="F4796" s="24">
        <f>IF(C4786&gt;0,B$6+B$7*E4787+B$8*(H4795*100)^2,B$6+B$7*E4787+B$8*(H4795*100)^2+E4787*$B$9)</f>
        <v>0.1724769620961801</v>
      </c>
      <c r="G4796" s="17">
        <v>9.7656433876130728E-3</v>
      </c>
      <c r="H4796" s="9">
        <f t="shared" si="392"/>
        <v>4.1530345784279252E-3</v>
      </c>
      <c r="I4796" s="8">
        <f t="shared" si="391"/>
        <v>5.6126088091851475E-3</v>
      </c>
      <c r="J4796" s="10">
        <f t="shared" si="393"/>
        <v>0.57473005990616932</v>
      </c>
      <c r="K4796" s="10">
        <f t="shared" si="394"/>
        <v>0.49641648854222087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-6.6536968972492755E-3</v>
      </c>
      <c r="D4797" s="6">
        <f t="shared" si="396"/>
        <v>4.4271682400464637E-5</v>
      </c>
      <c r="E4797" s="6">
        <f t="shared" si="397"/>
        <v>1.0532606482638637E-7</v>
      </c>
      <c r="F4797" s="24">
        <f>IF(C4786&gt;0,B$6+B$7*E4787+B$8*(H4796*100)^2,B$6+B$7*E4787+B$8*(H4796*100)^2+E4787*$B$9)</f>
        <v>0.17220228260820211</v>
      </c>
      <c r="G4797" s="17">
        <v>1.0819046471409747E-2</v>
      </c>
      <c r="H4797" s="9">
        <f t="shared" si="392"/>
        <v>4.1497262874580308E-3</v>
      </c>
      <c r="I4797" s="8">
        <f t="shared" si="391"/>
        <v>6.6693201839517161E-3</v>
      </c>
      <c r="J4797" s="10">
        <f t="shared" si="393"/>
        <v>0.61644251196960509</v>
      </c>
      <c r="K4797" s="10">
        <f t="shared" si="394"/>
        <v>0.64890533945294449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-5.3705770423934504E-3</v>
      </c>
      <c r="D4798" s="6">
        <f t="shared" si="396"/>
        <v>2.8843097768283579E-5</v>
      </c>
      <c r="E4798" s="6">
        <f t="shared" si="397"/>
        <v>4.4271682400464637E-5</v>
      </c>
      <c r="F4798" s="24">
        <f>IF(C4786&gt;0,B$6+B$7*E4787+B$8*(H4797*100)^2,B$6+B$7*E4787+B$8*(H4797*100)^2+E4787*$B$9)</f>
        <v>0.1719562521908202</v>
      </c>
      <c r="G4798" s="17">
        <v>8.3593778056123367E-3</v>
      </c>
      <c r="H4798" s="9">
        <f t="shared" si="392"/>
        <v>4.1467608104497683E-3</v>
      </c>
      <c r="I4798" s="8">
        <f t="shared" si="391"/>
        <v>4.2126169951625684E-3</v>
      </c>
      <c r="J4798" s="10">
        <f t="shared" si="393"/>
        <v>0.50393906019348622</v>
      </c>
      <c r="K4798" s="10">
        <f t="shared" si="394"/>
        <v>0.31482485871743071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-1.0748790342683948E-2</v>
      </c>
      <c r="D4799" s="6">
        <f t="shared" si="396"/>
        <v>1.155364938309757E-4</v>
      </c>
      <c r="E4799" s="6">
        <f t="shared" si="397"/>
        <v>2.8843097768283579E-5</v>
      </c>
      <c r="F4799" s="24">
        <f>IF(C4786&gt;0,B$6+B$7*E4787+B$8*(H4798*100)^2,B$6+B$7*E4787+B$8*(H4798*100)^2+E4787*$B$9)</f>
        <v>0.17173588274597121</v>
      </c>
      <c r="G4799" s="17">
        <v>7.0383094313723809E-3</v>
      </c>
      <c r="H4799" s="9">
        <f t="shared" si="392"/>
        <v>4.1441028310838426E-3</v>
      </c>
      <c r="I4799" s="8">
        <f t="shared" si="391"/>
        <v>2.8942066002885384E-3</v>
      </c>
      <c r="J4799" s="10">
        <f t="shared" si="393"/>
        <v>0.41120763849738912</v>
      </c>
      <c r="K4799" s="10">
        <f t="shared" si="394"/>
        <v>0.16870991379403377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-1.4094950398376948E-2</v>
      </c>
      <c r="D4800" s="6">
        <f t="shared" si="396"/>
        <v>1.9866762673270648E-4</v>
      </c>
      <c r="E4800" s="6">
        <f t="shared" si="397"/>
        <v>1.155364938309757E-4</v>
      </c>
      <c r="F4800" s="24">
        <f>IF(C4786&gt;0,B$6+B$7*E4787+B$8*(H4799*100)^2,B$6+B$7*E4787+B$8*(H4799*100)^2+E4787*$B$9)</f>
        <v>0.17153849783421993</v>
      </c>
      <c r="G4800" s="17">
        <v>7.4494518895515775E-3</v>
      </c>
      <c r="H4800" s="9">
        <f t="shared" si="392"/>
        <v>4.1417206307791925E-3</v>
      </c>
      <c r="I4800" s="8">
        <f t="shared" si="391"/>
        <v>3.307731258772385E-3</v>
      </c>
      <c r="J4800" s="10">
        <f t="shared" si="393"/>
        <v>0.44402344062544113</v>
      </c>
      <c r="K4800" s="10">
        <f t="shared" si="394"/>
        <v>0.21160783551338924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-4.007070256937066E-3</v>
      </c>
      <c r="D4801" s="6">
        <f t="shared" si="396"/>
        <v>1.6056612044029685E-5</v>
      </c>
      <c r="E4801" s="6">
        <f t="shared" si="397"/>
        <v>1.9866762673270648E-4</v>
      </c>
      <c r="F4801" s="24">
        <f>IF(C4786&gt;0,B$6+B$7*E4787+B$8*(H4800*100)^2,B$6+B$7*E4787+B$8*(H4800*100)^2+E4787*$B$9)</f>
        <v>0.17136170016876434</v>
      </c>
      <c r="G4801" s="17">
        <v>4.6837649099061591E-3</v>
      </c>
      <c r="H4801" s="9">
        <f t="shared" si="392"/>
        <v>4.1395857301034893E-3</v>
      </c>
      <c r="I4801" s="8">
        <f t="shared" si="391"/>
        <v>5.4417917980266982E-4</v>
      </c>
      <c r="J4801" s="10">
        <f t="shared" si="393"/>
        <v>0.11618413611061719</v>
      </c>
      <c r="K4801" s="10">
        <f t="shared" si="394"/>
        <v>7.9508638298724232E-3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-4.6345492694699446E-3</v>
      </c>
      <c r="D4802" s="6">
        <f t="shared" si="396"/>
        <v>2.1479046931144398E-5</v>
      </c>
      <c r="E4802" s="6">
        <f t="shared" si="397"/>
        <v>1.6056612044029685E-5</v>
      </c>
      <c r="F4802" s="24">
        <f>IF(C4786&gt;0,B$6+B$7*E4787+B$8*(H4801*100)^2,B$6+B$7*E4787+B$8*(H4801*100)^2+E4787*$B$9)</f>
        <v>0.17120334249981581</v>
      </c>
      <c r="G4802" s="17">
        <v>5.5544884038525241E-3</v>
      </c>
      <c r="H4802" s="9">
        <f t="shared" si="392"/>
        <v>4.1376725643749992E-3</v>
      </c>
      <c r="I4802" s="8">
        <f t="shared" si="391"/>
        <v>1.4168158394775249E-3</v>
      </c>
      <c r="J4802" s="10">
        <f t="shared" si="393"/>
        <v>0.25507584793854987</v>
      </c>
      <c r="K4802" s="10">
        <f t="shared" si="394"/>
        <v>4.7945674806625371E-2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-3.7915086200412543E-3</v>
      </c>
      <c r="D4803" s="6">
        <f t="shared" si="396"/>
        <v>1.4375537615847137E-5</v>
      </c>
      <c r="E4803" s="6">
        <f t="shared" si="397"/>
        <v>2.1479046931144398E-5</v>
      </c>
      <c r="F4803" s="24">
        <f>IF(C4786&gt;0,B$6+B$7*E4787+B$8*(H4802*100)^2,B$6+B$7*E4787+B$8*(H4802*100)^2+E4787*$B$9)</f>
        <v>0.17106150153573857</v>
      </c>
      <c r="G4803" s="17">
        <v>9.5691591416176142E-3</v>
      </c>
      <c r="H4803" s="9">
        <f t="shared" si="392"/>
        <v>4.1359581905011881E-3</v>
      </c>
      <c r="I4803" s="8">
        <f t="shared" si="391"/>
        <v>5.4332009511164261E-3</v>
      </c>
      <c r="J4803" s="10">
        <f t="shared" si="393"/>
        <v>0.56778248440729484</v>
      </c>
      <c r="K4803" s="10">
        <f t="shared" si="394"/>
        <v>0.47482356372312351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3.2033247971112143E-3</v>
      </c>
      <c r="D4804" s="6">
        <f t="shared" si="396"/>
        <v>1.0261289755787601E-5</v>
      </c>
      <c r="E4804" s="6">
        <f t="shared" si="397"/>
        <v>1.4375537615847137E-5</v>
      </c>
      <c r="F4804" s="24">
        <f>IF(C4786&gt;0,B$6+B$7*E4787+B$8*(H4803*100)^2,B$6+B$7*E4787+B$8*(H4803*100)^2+E4787*$B$9)</f>
        <v>0.17093445458421463</v>
      </c>
      <c r="G4804" s="17">
        <v>9.5819883724012171E-3</v>
      </c>
      <c r="H4804" s="9">
        <f t="shared" si="392"/>
        <v>4.1344220222930151E-3</v>
      </c>
      <c r="I4804" s="8">
        <f t="shared" si="391"/>
        <v>5.447566350108202E-3</v>
      </c>
      <c r="J4804" s="10">
        <f t="shared" si="393"/>
        <v>0.56852149453642664</v>
      </c>
      <c r="K4804" s="10">
        <f t="shared" si="394"/>
        <v>0.47707496835619878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-2.2793538592319598E-2</v>
      </c>
      <c r="D4805" s="6">
        <f t="shared" si="396"/>
        <v>5.1954540155956289E-4</v>
      </c>
      <c r="E4805" s="6">
        <f t="shared" si="397"/>
        <v>1.0261289755787601E-5</v>
      </c>
      <c r="F4805" s="24">
        <f>IF(C4786&gt;0,B$6+B$7*E4787+B$8*(H4804*100)^2,B$6+B$7*E4787+B$8*(H4804*100)^2+E4787*$B$9)</f>
        <v>0.17082065862973458</v>
      </c>
      <c r="G4805" s="17">
        <v>1.0475315378464226E-2</v>
      </c>
      <c r="H4805" s="9">
        <f t="shared" si="392"/>
        <v>4.1330455916882237E-3</v>
      </c>
      <c r="I4805" s="8">
        <f t="shared" si="391"/>
        <v>6.3422697867760022E-3</v>
      </c>
      <c r="J4805" s="10">
        <f t="shared" si="393"/>
        <v>0.6054490540508991</v>
      </c>
      <c r="K4805" s="10">
        <f t="shared" si="394"/>
        <v>0.6045199291859995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-3.5118815729138046E-3</v>
      </c>
      <c r="D4806" s="6">
        <f t="shared" si="396"/>
        <v>1.2333312182171539E-5</v>
      </c>
      <c r="E4806" s="6">
        <f t="shared" si="397"/>
        <v>5.1954540155956289E-4</v>
      </c>
      <c r="F4806" s="24">
        <f>IF(C4786&gt;0,B$6+B$7*E4787+B$8*(H4805*100)^2,B$6+B$7*E4787+B$8*(H4805*100)^2+E4787*$B$9)</f>
        <v>0.17071873159330681</v>
      </c>
      <c r="G4806" s="17">
        <v>1.324200857930476E-2</v>
      </c>
      <c r="H4806" s="9">
        <f t="shared" si="392"/>
        <v>4.1318123335082248E-3</v>
      </c>
      <c r="I4806" s="8">
        <f t="shared" si="391"/>
        <v>9.1101962457965351E-3</v>
      </c>
      <c r="J4806" s="10">
        <f t="shared" si="393"/>
        <v>0.68797691764332358</v>
      </c>
      <c r="K4806" s="10">
        <f t="shared" si="394"/>
        <v>1.0402129891586727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-1.1411028999350791E-2</v>
      </c>
      <c r="D4807" s="6">
        <f t="shared" si="396"/>
        <v>1.3021158282402472E-4</v>
      </c>
      <c r="E4807" s="6">
        <f t="shared" si="397"/>
        <v>1.2333312182171539E-5</v>
      </c>
      <c r="F4807" s="24">
        <f>IF(C4786&gt;0,B$6+B$7*E4787+B$8*(H4806*100)^2,B$6+B$7*E4787+B$8*(H4806*100)^2+E4787*$B$9)</f>
        <v>0.17062743554677845</v>
      </c>
      <c r="G4807" s="17">
        <v>5.8499269521697901E-3</v>
      </c>
      <c r="H4807" s="9">
        <f t="shared" si="392"/>
        <v>4.1307073915587203E-3</v>
      </c>
      <c r="I4807" s="8">
        <f t="shared" si="391"/>
        <v>1.7192195606110698E-3</v>
      </c>
      <c r="J4807" s="10">
        <f t="shared" si="393"/>
        <v>0.29388735528969229</v>
      </c>
      <c r="K4807" s="10">
        <f t="shared" si="394"/>
        <v>6.8224133814273058E-2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-3.0356787020681926E-3</v>
      </c>
      <c r="D4808" s="6">
        <f t="shared" si="396"/>
        <v>9.2153451821904269E-6</v>
      </c>
      <c r="E4808" s="6">
        <f t="shared" si="397"/>
        <v>1.3021158282402472E-4</v>
      </c>
      <c r="F4808" s="24">
        <f>IF(C4786&gt;0,B$6+B$7*E4787+B$8*(H4807*100)^2,B$6+B$7*E4787+B$8*(H4807*100)^2+E4787*$B$9)</f>
        <v>0.170545661677903</v>
      </c>
      <c r="G4808" s="17">
        <v>7.7894603095189181E-3</v>
      </c>
      <c r="H4808" s="9">
        <f t="shared" si="392"/>
        <v>4.1297174440620386E-3</v>
      </c>
      <c r="I4808" s="8">
        <f t="shared" ref="I4808:I4871" si="398">SQRT((G4808-H4808)^2)</f>
        <v>3.6597428654568795E-3</v>
      </c>
      <c r="J4808" s="10">
        <f t="shared" si="393"/>
        <v>0.46983266106184285</v>
      </c>
      <c r="K4808" s="10">
        <f t="shared" si="394"/>
        <v>0.25163432820035125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-1.8983831839762322E-2</v>
      </c>
      <c r="D4809" s="6">
        <f t="shared" si="396"/>
        <v>3.6038587132037372E-4</v>
      </c>
      <c r="E4809" s="6">
        <f t="shared" si="397"/>
        <v>9.2153451821904269E-6</v>
      </c>
      <c r="F4809" s="24">
        <f>IF(C4787&gt;0,B$6+B$7*E4788+B$8*(H4808*100)^2,B$6+B$7*E4788+B$8*(H4808*100)^2+E4788*$B$9)</f>
        <v>0.17048611484476658</v>
      </c>
      <c r="G4809" s="17">
        <v>1.0641999332762107E-2</v>
      </c>
      <c r="H4809" s="9">
        <f t="shared" ref="H4809:H4872" si="399">SQRT(F4809)/100</f>
        <v>4.1289964258251245E-3</v>
      </c>
      <c r="I4809" s="8">
        <f t="shared" si="398"/>
        <v>6.5130029069369825E-3</v>
      </c>
      <c r="J4809" s="10">
        <f t="shared" ref="J4809:J4872" si="400">ABS(G4809-H4809)/G4809</f>
        <v>0.61200933238985156</v>
      </c>
      <c r="K4809" s="10">
        <f t="shared" ref="K4809:K4872" si="401">G4809/H4809-LN(G4809/H4809)-1</f>
        <v>0.6306075880318982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-8.3928051582652843E-3</v>
      </c>
      <c r="D4810" s="6">
        <f t="shared" si="396"/>
        <v>7.0439178424604363E-5</v>
      </c>
      <c r="E4810" s="6">
        <f t="shared" si="397"/>
        <v>3.6038587132037372E-4</v>
      </c>
      <c r="F4810" s="24">
        <f>IF(C4808&gt;0,B$6+B$7*E4809+B$8*(H4809*100)^2,B$6+B$7*E4809+B$8*(H4809*100)^2+E4809*$B$9)</f>
        <v>0.17040457617806709</v>
      </c>
      <c r="G4810" s="17">
        <v>4.8448987337441369E-3</v>
      </c>
      <c r="H4810" s="9">
        <f t="shared" si="399"/>
        <v>4.128008916875872E-3</v>
      </c>
      <c r="I4810" s="8">
        <f t="shared" si="398"/>
        <v>7.1688981686826494E-4</v>
      </c>
      <c r="J4810" s="10">
        <f t="shared" si="400"/>
        <v>0.14796796718891431</v>
      </c>
      <c r="K4810" s="10">
        <f t="shared" si="401"/>
        <v>1.3533638018909722E-2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7.038508359252486E-3</v>
      </c>
      <c r="D4811" s="6">
        <f t="shared" si="396"/>
        <v>4.9540599923267121E-5</v>
      </c>
      <c r="E4811" s="6">
        <f t="shared" si="397"/>
        <v>7.0439178424604363E-5</v>
      </c>
      <c r="F4811" s="24">
        <f>IF(C4808&gt;0,B$6+B$7*E4809+B$8*(H4810*100)^2,B$6+B$7*E4809+B$8*(H4810*100)^2+E4809*$B$9)</f>
        <v>0.17033154199430445</v>
      </c>
      <c r="G4811" s="17">
        <v>1.2473787282725456E-2</v>
      </c>
      <c r="H4811" s="9">
        <f t="shared" si="399"/>
        <v>4.1271242045073523E-3</v>
      </c>
      <c r="I4811" s="8">
        <f t="shared" si="398"/>
        <v>8.3466630782181028E-3</v>
      </c>
      <c r="J4811" s="10">
        <f t="shared" si="400"/>
        <v>0.66913623657645072</v>
      </c>
      <c r="K4811" s="10">
        <f t="shared" si="401"/>
        <v>0.91634344600578488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-1.1107401641304486E-2</v>
      </c>
      <c r="D4812" s="6">
        <f t="shared" si="396"/>
        <v>1.2337437122125359E-4</v>
      </c>
      <c r="E4812" s="6">
        <f t="shared" si="397"/>
        <v>4.9540599923267121E-5</v>
      </c>
      <c r="F4812" s="24">
        <f>IF(C4808&gt;0,B$6+B$7*E4809+B$8*(H4811*100)^2,B$6+B$7*E4809+B$8*(H4811*100)^2+E4809*$B$9)</f>
        <v>0.17026612527590823</v>
      </c>
      <c r="G4812" s="17">
        <v>6.0997110368374062E-3</v>
      </c>
      <c r="H4812" s="9">
        <f t="shared" si="399"/>
        <v>4.1263316065957203E-3</v>
      </c>
      <c r="I4812" s="8">
        <f t="shared" si="398"/>
        <v>1.973379430241686E-3</v>
      </c>
      <c r="J4812" s="10">
        <f t="shared" si="400"/>
        <v>0.323520150106135</v>
      </c>
      <c r="K4812" s="10">
        <f t="shared" si="401"/>
        <v>8.738801312148925E-2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-7.9344318442685132E-3</v>
      </c>
      <c r="D4813" s="6">
        <f t="shared" si="396"/>
        <v>6.2955208691342239E-5</v>
      </c>
      <c r="E4813" s="6">
        <f t="shared" si="397"/>
        <v>1.2337437122125359E-4</v>
      </c>
      <c r="F4813" s="24">
        <f>IF(C4808&gt;0,B$6+B$7*E4809+B$8*(H4812*100)^2,B$6+B$7*E4809+B$8*(H4812*100)^2+E4809*$B$9)</f>
        <v>0.17020753152124068</v>
      </c>
      <c r="G4813" s="17">
        <v>5.962310825192837E-3</v>
      </c>
      <c r="H4813" s="9">
        <f t="shared" si="399"/>
        <v>4.1256215473700524E-3</v>
      </c>
      <c r="I4813" s="8">
        <f t="shared" si="398"/>
        <v>1.8366892778227846E-3</v>
      </c>
      <c r="J4813" s="10">
        <f t="shared" si="400"/>
        <v>0.30804990408452604</v>
      </c>
      <c r="K4813" s="10">
        <f t="shared" si="401"/>
        <v>7.6949484505604904E-2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-3.5231468796103537E-3</v>
      </c>
      <c r="D4814" s="6">
        <f t="shared" si="396"/>
        <v>1.2412563935308172E-5</v>
      </c>
      <c r="E4814" s="6">
        <f t="shared" si="397"/>
        <v>6.2955208691342239E-5</v>
      </c>
      <c r="F4814" s="24">
        <f>IF(C4808&gt;0,B$6+B$7*E4809+B$8*(H4813*100)^2,B$6+B$7*E4809+B$8*(H4813*100)^2+E4809*$B$9)</f>
        <v>0.17015504909518497</v>
      </c>
      <c r="G4814" s="17">
        <v>6.1170372060575526E-3</v>
      </c>
      <c r="H4814" s="9">
        <f t="shared" si="399"/>
        <v>4.1249854435523158E-3</v>
      </c>
      <c r="I4814" s="8">
        <f t="shared" si="398"/>
        <v>1.9920517625052368E-3</v>
      </c>
      <c r="J4814" s="10">
        <f t="shared" si="400"/>
        <v>0.325656309648167</v>
      </c>
      <c r="K4814" s="10">
        <f t="shared" si="401"/>
        <v>8.8907971852340228E-2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-3.7024468666188174E-3</v>
      </c>
      <c r="D4815" s="6">
        <f t="shared" si="396"/>
        <v>1.3708112800135499E-5</v>
      </c>
      <c r="E4815" s="6">
        <f t="shared" si="397"/>
        <v>1.2412563935308172E-5</v>
      </c>
      <c r="F4815" s="24">
        <f>IF(C4808&gt;0,B$6+B$7*E4809+B$8*(H4814*100)^2,B$6+B$7*E4809+B$8*(H4814*100)^2+E4809*$B$9)</f>
        <v>0.17010804058616691</v>
      </c>
      <c r="G4815" s="17">
        <v>3.180087558957565E-3</v>
      </c>
      <c r="H4815" s="9">
        <f t="shared" si="399"/>
        <v>4.1244156020722126E-3</v>
      </c>
      <c r="I4815" s="8">
        <f t="shared" si="398"/>
        <v>9.4432804311464762E-4</v>
      </c>
      <c r="J4815" s="10">
        <f t="shared" si="400"/>
        <v>0.29695032781556463</v>
      </c>
      <c r="K4815" s="10">
        <f t="shared" si="401"/>
        <v>3.1055159060766613E-2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-1.1335353973671559E-2</v>
      </c>
      <c r="D4816" s="6">
        <f t="shared" ref="D4816:D4879" si="403">C4816^2</f>
        <v>1.2849024970843162E-4</v>
      </c>
      <c r="E4816" s="6">
        <f t="shared" si="397"/>
        <v>1.3708112800135499E-5</v>
      </c>
      <c r="F4816" s="24">
        <f>IF(C4808&gt;0,B$6+B$7*E4809+B$8*(H4815*100)^2,B$6+B$7*E4809+B$8*(H4815*100)^2+E4809*$B$9)</f>
        <v>0.17006593506463943</v>
      </c>
      <c r="G4816" s="17">
        <v>3.6197961971663768E-3</v>
      </c>
      <c r="H4816" s="9">
        <f t="shared" si="399"/>
        <v>4.1239051282084488E-3</v>
      </c>
      <c r="I4816" s="8">
        <f t="shared" si="398"/>
        <v>5.0410893104207207E-4</v>
      </c>
      <c r="J4816" s="10">
        <f t="shared" si="400"/>
        <v>0.13926445125189507</v>
      </c>
      <c r="K4816" s="10">
        <f t="shared" si="401"/>
        <v>8.1421647138202324E-3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-1.9233134077992368E-2</v>
      </c>
      <c r="D4817" s="6">
        <f t="shared" si="403"/>
        <v>3.6991344646203133E-4</v>
      </c>
      <c r="E4817" s="6">
        <f t="shared" ref="E4817:E4880" si="404">D4816</f>
        <v>1.2849024970843162E-4</v>
      </c>
      <c r="F4817" s="24">
        <f>IF(C4808&gt;0,B$6+B$7*E4809+B$8*(H4816*100)^2,B$6+B$7*E4809+B$8*(H4816*100)^2+E4809*$B$9)</f>
        <v>0.17002822114900726</v>
      </c>
      <c r="G4817" s="17">
        <v>9.8212003102194599E-3</v>
      </c>
      <c r="H4817" s="9">
        <f t="shared" si="399"/>
        <v>4.1234478431163317E-3</v>
      </c>
      <c r="I4817" s="8">
        <f t="shared" si="398"/>
        <v>5.6977524671031283E-3</v>
      </c>
      <c r="J4817" s="10">
        <f t="shared" si="400"/>
        <v>0.58014827995864482</v>
      </c>
      <c r="K4817" s="10">
        <f t="shared" si="401"/>
        <v>0.5139395895986385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-1.3014099324178172E-2</v>
      </c>
      <c r="D4818" s="6">
        <f t="shared" si="403"/>
        <v>1.6936678121957474E-4</v>
      </c>
      <c r="E4818" s="6">
        <f t="shared" si="404"/>
        <v>3.6991344646203133E-4</v>
      </c>
      <c r="F4818" s="24">
        <f>IF(C4808&gt;0,B$6+B$7*E4809+B$8*(H4817*100)^2,B$6+B$7*E4809+B$8*(H4817*100)^2+E4809*$B$9)</f>
        <v>0.16999444079477555</v>
      </c>
      <c r="G4818" s="17">
        <v>8.6802365231633989E-3</v>
      </c>
      <c r="H4818" s="9">
        <f t="shared" si="399"/>
        <v>4.1230382098008207E-3</v>
      </c>
      <c r="I4818" s="8">
        <f t="shared" si="398"/>
        <v>4.5571983133625782E-3</v>
      </c>
      <c r="J4818" s="10">
        <f t="shared" si="400"/>
        <v>0.5250085410923534</v>
      </c>
      <c r="K4818" s="10">
        <f t="shared" si="401"/>
        <v>0.36084255747618155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-1.2622062115405291E-2</v>
      </c>
      <c r="D4819" s="6">
        <f t="shared" si="403"/>
        <v>1.593164520451495E-4</v>
      </c>
      <c r="E4819" s="6">
        <f t="shared" si="404"/>
        <v>1.6936678121957474E-4</v>
      </c>
      <c r="F4819" s="24">
        <f>IF(C4808&gt;0,B$6+B$7*E4809+B$8*(H4818*100)^2,B$6+B$7*E4809+B$8*(H4818*100)^2+E4809*$B$9)</f>
        <v>0.16996418373149019</v>
      </c>
      <c r="G4819" s="17">
        <v>4.7381196145871397E-3</v>
      </c>
      <c r="H4819" s="9">
        <f t="shared" si="399"/>
        <v>4.1226712666848683E-3</v>
      </c>
      <c r="I4819" s="8">
        <f t="shared" si="398"/>
        <v>6.1544834790227144E-4</v>
      </c>
      <c r="J4819" s="10">
        <f t="shared" si="400"/>
        <v>0.12989295289369748</v>
      </c>
      <c r="K4819" s="10">
        <f t="shared" si="401"/>
        <v>1.014484416979311E-2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4.2648775343057076E-3</v>
      </c>
      <c r="D4820" s="6">
        <f t="shared" si="403"/>
        <v>1.8189180382625532E-5</v>
      </c>
      <c r="E4820" s="6">
        <f t="shared" si="404"/>
        <v>1.593164520451495E-4</v>
      </c>
      <c r="F4820" s="24">
        <f>IF(C4808&gt;0,B$6+B$7*E4809+B$8*(H4819*100)^2,B$6+B$7*E4809+B$8*(H4819*100)^2+E4809*$B$9)</f>
        <v>0.16993708247990544</v>
      </c>
      <c r="G4820" s="17">
        <v>6.7881913682301441E-3</v>
      </c>
      <c r="H4820" s="9">
        <f t="shared" si="399"/>
        <v>4.1223425680055438E-3</v>
      </c>
      <c r="I4820" s="8">
        <f t="shared" si="398"/>
        <v>2.6658488002246003E-3</v>
      </c>
      <c r="J4820" s="10">
        <f t="shared" si="400"/>
        <v>0.39271856899927904</v>
      </c>
      <c r="K4820" s="10">
        <f t="shared" si="401"/>
        <v>0.1479200328988417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-5.888965595375553E-3</v>
      </c>
      <c r="D4821" s="6">
        <f t="shared" si="403"/>
        <v>3.4679915783516942E-5</v>
      </c>
      <c r="E4821" s="6">
        <f t="shared" si="404"/>
        <v>1.8189180382625532E-5</v>
      </c>
      <c r="F4821" s="24">
        <f>IF(C4808&gt;0,B$6+B$7*E4809+B$8*(H4820*100)^2,B$6+B$7*E4809+B$8*(H4820*100)^2+E4809*$B$9)</f>
        <v>0.16991280788886098</v>
      </c>
      <c r="G4821" s="17">
        <v>4.6086474434543509E-3</v>
      </c>
      <c r="H4821" s="9">
        <f t="shared" si="399"/>
        <v>4.1220481303456532E-3</v>
      </c>
      <c r="I4821" s="8">
        <f t="shared" si="398"/>
        <v>4.8659931310869771E-4</v>
      </c>
      <c r="J4821" s="10">
        <f t="shared" si="400"/>
        <v>0.10558397427423383</v>
      </c>
      <c r="K4821" s="10">
        <f t="shared" si="401"/>
        <v>6.4636866257932191E-3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-1.4575073748001528E-2</v>
      </c>
      <c r="D4822" s="6">
        <f t="shared" si="403"/>
        <v>2.124327747596833E-4</v>
      </c>
      <c r="E4822" s="6">
        <f t="shared" si="404"/>
        <v>3.4679915783516942E-5</v>
      </c>
      <c r="F4822" s="24">
        <f>IF(C4808&gt;0,B$6+B$7*E4809+B$8*(H4821*100)^2,B$6+B$7*E4809+B$8*(H4821*100)^2+E4809*$B$9)</f>
        <v>0.16989106513766244</v>
      </c>
      <c r="G4822" s="17">
        <v>7.2533806841929716E-3</v>
      </c>
      <c r="H4822" s="9">
        <f t="shared" si="399"/>
        <v>4.1217843846768892E-3</v>
      </c>
      <c r="I4822" s="8">
        <f t="shared" si="398"/>
        <v>3.1315962995160825E-3</v>
      </c>
      <c r="J4822" s="10">
        <f t="shared" si="400"/>
        <v>0.43174299486867634</v>
      </c>
      <c r="K4822" s="10">
        <f t="shared" si="401"/>
        <v>0.19458564294680114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6.797256581165206E-3</v>
      </c>
      <c r="D4823" s="6">
        <f t="shared" si="403"/>
        <v>4.6202697030193705E-5</v>
      </c>
      <c r="E4823" s="6">
        <f t="shared" si="404"/>
        <v>2.124327747596833E-4</v>
      </c>
      <c r="F4823" s="24">
        <f>IF(C4808&gt;0,B$6+B$7*E4809+B$8*(H4822*100)^2,B$6+B$7*E4809+B$8*(H4822*100)^2+E4809*$B$9)</f>
        <v>0.16987159015541395</v>
      </c>
      <c r="G4823" s="17">
        <v>6.8254910410324946E-3</v>
      </c>
      <c r="H4823" s="9">
        <f t="shared" si="399"/>
        <v>4.1215481333524897E-3</v>
      </c>
      <c r="I4823" s="8">
        <f t="shared" si="398"/>
        <v>2.7039429076800049E-3</v>
      </c>
      <c r="J4823" s="10">
        <f t="shared" si="400"/>
        <v>0.39615360879163625</v>
      </c>
      <c r="K4823" s="10">
        <f t="shared" si="401"/>
        <v>0.15161487186389411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-1.0188251876677983E-2</v>
      </c>
      <c r="D4824" s="6">
        <f t="shared" si="403"/>
        <v>1.0380047630263243E-4</v>
      </c>
      <c r="E4824" s="6">
        <f t="shared" si="404"/>
        <v>4.6202697030193705E-5</v>
      </c>
      <c r="F4824" s="24">
        <f>IF(C4808&gt;0,B$6+B$7*E4809+B$8*(H4823*100)^2,B$6+B$7*E4809+B$8*(H4823*100)^2+E4809*$B$9)</f>
        <v>0.16985414641381394</v>
      </c>
      <c r="G4824" s="17">
        <v>3.836912923931032E-3</v>
      </c>
      <c r="H4824" s="9">
        <f t="shared" si="399"/>
        <v>4.1213365115434809E-3</v>
      </c>
      <c r="I4824" s="8">
        <f t="shared" si="398"/>
        <v>2.8442358761244894E-4</v>
      </c>
      <c r="J4824" s="10">
        <f t="shared" si="400"/>
        <v>7.412823622826667E-2</v>
      </c>
      <c r="K4824" s="10">
        <f t="shared" si="401"/>
        <v>2.4969255493871856E-3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-8.0651172981309385E-3</v>
      </c>
      <c r="D4825" s="6">
        <f t="shared" si="403"/>
        <v>6.5046117032610884E-5</v>
      </c>
      <c r="E4825" s="6">
        <f t="shared" si="404"/>
        <v>1.0380047630263243E-4</v>
      </c>
      <c r="F4825" s="24">
        <f>IF(C4808&gt;0,B$6+B$7*E4809+B$8*(H4824*100)^2,B$6+B$7*E4809+B$8*(H4824*100)^2+E4809*$B$9)</f>
        <v>0.16983852205446281</v>
      </c>
      <c r="G4825" s="17">
        <v>3.185626170461954E-3</v>
      </c>
      <c r="H4825" s="9">
        <f t="shared" si="399"/>
        <v>4.1211469526633336E-3</v>
      </c>
      <c r="I4825" s="8">
        <f t="shared" si="398"/>
        <v>9.3552078220137964E-4</v>
      </c>
      <c r="J4825" s="10">
        <f t="shared" si="400"/>
        <v>0.29366935482756845</v>
      </c>
      <c r="K4825" s="10">
        <f t="shared" si="401"/>
        <v>3.0477685766884699E-2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-1.4507666896939789E-2</v>
      </c>
      <c r="D4826" s="6">
        <f t="shared" si="403"/>
        <v>2.1047239879256257E-4</v>
      </c>
      <c r="E4826" s="6">
        <f t="shared" si="404"/>
        <v>6.5046117032610884E-5</v>
      </c>
      <c r="F4826" s="24">
        <f>IF(C4808&gt;0,B$6+B$7*E4809+B$8*(H4825*100)^2,B$6+B$7*E4809+B$8*(H4825*100)^2+E4809*$B$9)</f>
        <v>0.16982452731579206</v>
      </c>
      <c r="G4826" s="17">
        <v>4.7589361758963123E-3</v>
      </c>
      <c r="H4826" s="9">
        <f t="shared" si="399"/>
        <v>4.1209771573716839E-3</v>
      </c>
      <c r="I4826" s="8">
        <f t="shared" si="398"/>
        <v>6.3795901852462845E-4</v>
      </c>
      <c r="J4826" s="10">
        <f t="shared" si="400"/>
        <v>0.13405496416527868</v>
      </c>
      <c r="K4826" s="10">
        <f t="shared" si="401"/>
        <v>1.087386414378777E-2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-3.5157325259220686E-3</v>
      </c>
      <c r="D4827" s="6">
        <f t="shared" si="403"/>
        <v>1.2360375193826369E-5</v>
      </c>
      <c r="E4827" s="6">
        <f t="shared" si="404"/>
        <v>2.1047239879256257E-4</v>
      </c>
      <c r="F4827" s="24">
        <f>IF(C4808&gt;0,B$6+B$7*E4809+B$8*(H4826*100)^2,B$6+B$7*E4809+B$8*(H4826*100)^2+E4809*$B$9)</f>
        <v>0.16981199222836468</v>
      </c>
      <c r="G4827" s="17">
        <v>3.4529599178754733E-3</v>
      </c>
      <c r="H4827" s="9">
        <f t="shared" si="399"/>
        <v>4.1208250657891882E-3</v>
      </c>
      <c r="I4827" s="8">
        <f t="shared" si="398"/>
        <v>6.6786514791371482E-4</v>
      </c>
      <c r="J4827" s="10">
        <f t="shared" si="400"/>
        <v>0.19341815827524486</v>
      </c>
      <c r="K4827" s="10">
        <f t="shared" si="401"/>
        <v>1.47508564032095E-2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-8.1924650550716255E-3</v>
      </c>
      <c r="D4828" s="6">
        <f t="shared" si="403"/>
        <v>6.7116483678569729E-5</v>
      </c>
      <c r="E4828" s="6">
        <f t="shared" si="404"/>
        <v>1.2360375193826369E-5</v>
      </c>
      <c r="F4828" s="24">
        <f>IF(C4808&gt;0,B$6+B$7*E4809+B$8*(H4827*100)^2,B$6+B$7*E4809+B$8*(H4827*100)^2+E4809*$B$9)</f>
        <v>0.16980076455055595</v>
      </c>
      <c r="G4828" s="17">
        <v>5.9561572638149388E-3</v>
      </c>
      <c r="H4828" s="9">
        <f t="shared" si="399"/>
        <v>4.1206888325928705E-3</v>
      </c>
      <c r="I4828" s="8">
        <f t="shared" si="398"/>
        <v>1.8354684312220683E-3</v>
      </c>
      <c r="J4828" s="10">
        <f t="shared" si="400"/>
        <v>0.30816319145449234</v>
      </c>
      <c r="K4828" s="10">
        <f t="shared" si="401"/>
        <v>7.7022397341197868E-2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-1.1802734443080923E-2</v>
      </c>
      <c r="D4829" s="6">
        <f t="shared" si="403"/>
        <v>1.3930454033388875E-4</v>
      </c>
      <c r="E4829" s="6">
        <f t="shared" si="404"/>
        <v>6.7116483678569729E-5</v>
      </c>
      <c r="F4829" s="24">
        <f>IF(C4808&gt;0,B$6+B$7*E4809+B$8*(H4828*100)^2,B$6+B$7*E4809+B$8*(H4828*100)^2+E4809*$B$9)</f>
        <v>0.16979070791954268</v>
      </c>
      <c r="G4829" s="17">
        <v>5.0004682988631713E-3</v>
      </c>
      <c r="H4829" s="9">
        <f t="shared" si="399"/>
        <v>4.1205668046949886E-3</v>
      </c>
      <c r="I4829" s="8">
        <f t="shared" si="398"/>
        <v>8.7990149416818271E-4</v>
      </c>
      <c r="J4829" s="10">
        <f t="shared" si="400"/>
        <v>0.17596381810244122</v>
      </c>
      <c r="K4829" s="10">
        <f t="shared" si="401"/>
        <v>1.99981064629704E-2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-1.3298461397569005E-2</v>
      </c>
      <c r="D4830" s="6">
        <f t="shared" si="403"/>
        <v>1.7684907554263297E-4</v>
      </c>
      <c r="E4830" s="6">
        <f t="shared" si="404"/>
        <v>1.3930454033388875E-4</v>
      </c>
      <c r="F4830" s="24">
        <f>IF(C4808&gt;0,B$6+B$7*E4809+B$8*(H4829*100)^2,B$6+B$7*E4809+B$8*(H4829*100)^2+E4809*$B$9)</f>
        <v>0.1697817001951441</v>
      </c>
      <c r="G4830" s="17">
        <v>5.0037841171583471E-3</v>
      </c>
      <c r="H4830" s="9">
        <f t="shared" si="399"/>
        <v>4.1204575012387164E-3</v>
      </c>
      <c r="I4830" s="8">
        <f t="shared" si="398"/>
        <v>8.8332661591963065E-4</v>
      </c>
      <c r="J4830" s="10">
        <f t="shared" si="400"/>
        <v>0.17653171984191687</v>
      </c>
      <c r="K4830" s="10">
        <f t="shared" si="401"/>
        <v>2.014561047458896E-2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-1.3165073265284249E-2</v>
      </c>
      <c r="D4831" s="6">
        <f t="shared" si="403"/>
        <v>1.7331915408030208E-4</v>
      </c>
      <c r="E4831" s="6">
        <f t="shared" si="404"/>
        <v>1.7684907554263297E-4</v>
      </c>
      <c r="F4831" s="24">
        <f>IF(C4809&gt;0,B$6+B$7*E4810+B$8*(H4830*100)^2,B$6+B$7*E4810+B$8*(H4830*100)^2+E4810*$B$9)</f>
        <v>0.16977984769471291</v>
      </c>
      <c r="G4831" s="17">
        <v>3.1004335434303941E-3</v>
      </c>
      <c r="H4831" s="9">
        <f t="shared" si="399"/>
        <v>4.1204350218722405E-3</v>
      </c>
      <c r="I4831" s="8">
        <f t="shared" si="398"/>
        <v>1.0200014784418465E-3</v>
      </c>
      <c r="J4831" s="10">
        <f t="shared" si="400"/>
        <v>0.32898672529303508</v>
      </c>
      <c r="K4831" s="10">
        <f t="shared" si="401"/>
        <v>3.6869754764467189E-2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-6.2521929047464264E-3</v>
      </c>
      <c r="D4832" s="6">
        <f t="shared" si="403"/>
        <v>3.9089916118161554E-5</v>
      </c>
      <c r="E4832" s="6">
        <f t="shared" si="404"/>
        <v>1.7331915408030208E-4</v>
      </c>
      <c r="F4832" s="24">
        <f>IF(C4830&gt;0,B$6+B$7*E4831+B$8*(H4831*100)^2,B$6+B$7*E4831+B$8*(H4831*100)^2+E4831*$B$9)</f>
        <v>0.16977493980879149</v>
      </c>
      <c r="G4832" s="17">
        <v>7.0177385356824645E-3</v>
      </c>
      <c r="H4832" s="9">
        <f t="shared" si="399"/>
        <v>4.1203754660078182E-3</v>
      </c>
      <c r="I4832" s="8">
        <f t="shared" si="398"/>
        <v>2.8973630696746463E-3</v>
      </c>
      <c r="J4832" s="10">
        <f t="shared" si="400"/>
        <v>0.41286278406393806</v>
      </c>
      <c r="K4832" s="10">
        <f t="shared" si="401"/>
        <v>0.17068265251181169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-1.8472500610785637E-2</v>
      </c>
      <c r="D4833" s="6">
        <f t="shared" si="403"/>
        <v>3.4123327881547573E-4</v>
      </c>
      <c r="E4833" s="6">
        <f t="shared" si="404"/>
        <v>3.9089916118161554E-5</v>
      </c>
      <c r="F4833" s="24">
        <f>IF(C4830&gt;0,B$6+B$7*E4831+B$8*(H4832*100)^2,B$6+B$7*E4831+B$8*(H4832*100)^2+E4831*$B$9)</f>
        <v>0.16977054381537163</v>
      </c>
      <c r="G4833" s="17">
        <v>1.3567796620104646E-2</v>
      </c>
      <c r="H4833" s="9">
        <f t="shared" si="399"/>
        <v>4.1203221210892194E-3</v>
      </c>
      <c r="I4833" s="8">
        <f t="shared" si="398"/>
        <v>9.447474499015427E-3</v>
      </c>
      <c r="J4833" s="10">
        <f t="shared" si="400"/>
        <v>0.69631604626327015</v>
      </c>
      <c r="K4833" s="10">
        <f t="shared" si="401"/>
        <v>1.1011293209458737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-1.1004376112738469E-2</v>
      </c>
      <c r="D4834" s="6">
        <f t="shared" si="403"/>
        <v>1.2109629363060902E-4</v>
      </c>
      <c r="E4834" s="6">
        <f t="shared" si="404"/>
        <v>3.4123327881547573E-4</v>
      </c>
      <c r="F4834" s="24">
        <f>IF(C4830&gt;0,B$6+B$7*E4831+B$8*(H4833*100)^2,B$6+B$7*E4831+B$8*(H4833*100)^2+E4831*$B$9)</f>
        <v>0.16976660632406546</v>
      </c>
      <c r="G4834" s="17">
        <v>3.9197068700117417E-3</v>
      </c>
      <c r="H4834" s="9">
        <f t="shared" si="399"/>
        <v>4.1202743394592725E-3</v>
      </c>
      <c r="I4834" s="8">
        <f t="shared" si="398"/>
        <v>2.0056746944753078E-4</v>
      </c>
      <c r="J4834" s="10">
        <f t="shared" si="400"/>
        <v>5.116899709567567E-2</v>
      </c>
      <c r="K4834" s="10">
        <f t="shared" si="401"/>
        <v>1.2246921669207822E-3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-1.5673658953217033E-2</v>
      </c>
      <c r="D4835" s="6">
        <f t="shared" si="403"/>
        <v>2.4566358498176048E-4</v>
      </c>
      <c r="E4835" s="6">
        <f t="shared" si="404"/>
        <v>1.2109629363060902E-4</v>
      </c>
      <c r="F4835" s="24">
        <f>IF(C4830&gt;0,B$6+B$7*E4831+B$8*(H4834*100)^2,B$6+B$7*E4831+B$8*(H4834*100)^2+E4831*$B$9)</f>
        <v>0.16976307951310252</v>
      </c>
      <c r="G4835" s="17">
        <v>4.2835154687735242E-3</v>
      </c>
      <c r="H4835" s="9">
        <f t="shared" si="399"/>
        <v>4.1202315409828915E-3</v>
      </c>
      <c r="I4835" s="8">
        <f t="shared" si="398"/>
        <v>1.6328392779063269E-4</v>
      </c>
      <c r="J4835" s="10">
        <f t="shared" si="400"/>
        <v>3.811914045390033E-2</v>
      </c>
      <c r="K4835" s="10">
        <f t="shared" si="401"/>
        <v>7.6511153126324061E-4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-1.8329694791840233E-2</v>
      </c>
      <c r="D4836" s="6">
        <f t="shared" si="403"/>
        <v>3.3597771116201496E-4</v>
      </c>
      <c r="E4836" s="6">
        <f t="shared" si="404"/>
        <v>2.4566358498176048E-4</v>
      </c>
      <c r="F4836" s="24">
        <f>IF(C4830&gt;0,B$6+B$7*E4831+B$8*(H4835*100)^2,B$6+B$7*E4831+B$8*(H4835*100)^2+E4831*$B$9)</f>
        <v>0.16975992054852304</v>
      </c>
      <c r="G4836" s="17">
        <v>7.376427034289485E-3</v>
      </c>
      <c r="H4836" s="9">
        <f t="shared" si="399"/>
        <v>4.1201932060101623E-3</v>
      </c>
      <c r="I4836" s="8">
        <f t="shared" si="398"/>
        <v>3.2562338282793226E-3</v>
      </c>
      <c r="J4836" s="10">
        <f t="shared" si="400"/>
        <v>0.44143781442460522</v>
      </c>
      <c r="K4836" s="10">
        <f t="shared" si="401"/>
        <v>0.20792163244882644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-1.1402932797766285E-2</v>
      </c>
      <c r="D4837" s="6">
        <f t="shared" si="403"/>
        <v>1.3002687639037403E-4</v>
      </c>
      <c r="E4837" s="6">
        <f t="shared" si="404"/>
        <v>3.3597771116201496E-4</v>
      </c>
      <c r="F4837" s="24">
        <f>IF(C4830&gt;0,B$6+B$7*E4831+B$8*(H4836*100)^2,B$6+B$7*E4831+B$8*(H4836*100)^2+E4831*$B$9)</f>
        <v>0.16975709106394918</v>
      </c>
      <c r="G4837" s="17">
        <v>7.3774067142779523E-3</v>
      </c>
      <c r="H4837" s="9">
        <f t="shared" si="399"/>
        <v>4.1201588690722738E-3</v>
      </c>
      <c r="I4837" s="8">
        <f t="shared" si="398"/>
        <v>3.2572478452056785E-3</v>
      </c>
      <c r="J4837" s="10">
        <f t="shared" si="400"/>
        <v>0.4415166428199932</v>
      </c>
      <c r="K4837" s="10">
        <f t="shared" si="401"/>
        <v>0.20803319263470854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-2.6472698933926071E-3</v>
      </c>
      <c r="D4838" s="6">
        <f t="shared" si="403"/>
        <v>7.0080378884629059E-6</v>
      </c>
      <c r="E4838" s="6">
        <f t="shared" si="404"/>
        <v>1.3002687639037403E-4</v>
      </c>
      <c r="F4838" s="24">
        <f>IF(C4830&gt;0,B$6+B$7*E4831+B$8*(H4837*100)^2,B$6+B$7*E4831+B$8*(H4837*100)^2+E4831*$B$9)</f>
        <v>0.16975455669461639</v>
      </c>
      <c r="G4838" s="17">
        <v>1.1912102362387563E-2</v>
      </c>
      <c r="H4838" s="9">
        <f t="shared" si="399"/>
        <v>4.1201281132340582E-3</v>
      </c>
      <c r="I4838" s="8">
        <f t="shared" si="398"/>
        <v>7.7919742491535052E-3</v>
      </c>
      <c r="J4838" s="10">
        <f t="shared" si="400"/>
        <v>0.65412250601175548</v>
      </c>
      <c r="K4838" s="10">
        <f t="shared" si="401"/>
        <v>0.82952644786431695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-1.425821891420148E-2</v>
      </c>
      <c r="D4839" s="6">
        <f t="shared" si="403"/>
        <v>2.0329680660529281E-4</v>
      </c>
      <c r="E4839" s="6">
        <f t="shared" si="404"/>
        <v>7.0080378884629059E-6</v>
      </c>
      <c r="F4839" s="24">
        <f>IF(C4830&gt;0,B$6+B$7*E4831+B$8*(H4838*100)^2,B$6+B$7*E4831+B$8*(H4838*100)^2+E4831*$B$9)</f>
        <v>0.16975228666000503</v>
      </c>
      <c r="G4839" s="17">
        <v>4.4152983607412084E-3</v>
      </c>
      <c r="H4839" s="9">
        <f t="shared" si="399"/>
        <v>4.1201005650348512E-3</v>
      </c>
      <c r="I4839" s="8">
        <f t="shared" si="398"/>
        <v>2.9519779570635722E-4</v>
      </c>
      <c r="J4839" s="10">
        <f t="shared" si="400"/>
        <v>6.6857949698511776E-2</v>
      </c>
      <c r="K4839" s="10">
        <f t="shared" si="401"/>
        <v>2.4503629571750452E-3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-4.7162323518299331E-3</v>
      </c>
      <c r="D4840" s="6">
        <f t="shared" si="403"/>
        <v>2.2242847596447301E-5</v>
      </c>
      <c r="E4840" s="6">
        <f t="shared" si="404"/>
        <v>2.0329680660529281E-4</v>
      </c>
      <c r="F4840" s="24">
        <f>IF(C4830&gt;0,B$6+B$7*E4831+B$8*(H4839*100)^2,B$6+B$7*E4831+B$8*(H4839*100)^2+E4831*$B$9)</f>
        <v>0.16975025339000357</v>
      </c>
      <c r="G4840" s="17">
        <v>5.991031449295546E-3</v>
      </c>
      <c r="H4840" s="9">
        <f t="shared" si="399"/>
        <v>4.120075889956441E-3</v>
      </c>
      <c r="I4840" s="8">
        <f t="shared" si="398"/>
        <v>1.8709555593391051E-3</v>
      </c>
      <c r="J4840" s="10">
        <f t="shared" si="400"/>
        <v>0.31229272875192482</v>
      </c>
      <c r="K4840" s="10">
        <f t="shared" si="401"/>
        <v>7.9715052993582614E-2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-1.022579497536113E-2</v>
      </c>
      <c r="D4841" s="6">
        <f t="shared" si="403"/>
        <v>1.0456688287812094E-4</v>
      </c>
      <c r="E4841" s="6">
        <f t="shared" si="404"/>
        <v>2.2242847596447301E-5</v>
      </c>
      <c r="F4841" s="24">
        <f>IF(C4830&gt;0,B$6+B$7*E4831+B$8*(H4840*100)^2,B$6+B$7*E4831+B$8*(H4840*100)^2+E4831*$B$9)</f>
        <v>0.16974843219006333</v>
      </c>
      <c r="G4841" s="17">
        <v>3.4292826378910647E-3</v>
      </c>
      <c r="H4841" s="9">
        <f t="shared" si="399"/>
        <v>4.1200537883632456E-3</v>
      </c>
      <c r="I4841" s="8">
        <f t="shared" si="398"/>
        <v>6.907711504721809E-4</v>
      </c>
      <c r="J4841" s="10">
        <f t="shared" si="400"/>
        <v>0.20143313439366733</v>
      </c>
      <c r="K4841" s="10">
        <f t="shared" si="401"/>
        <v>1.5854411154177628E-2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-5.1108132620768174E-3</v>
      </c>
      <c r="D4842" s="6">
        <f t="shared" si="403"/>
        <v>2.6120412199820277E-5</v>
      </c>
      <c r="E4842" s="6">
        <f t="shared" si="404"/>
        <v>1.0456688287812094E-4</v>
      </c>
      <c r="F4842" s="24">
        <f>IF(C4830&gt;0,B$6+B$7*E4831+B$8*(H4841*100)^2,B$6+B$7*E4831+B$8*(H4841*100)^2+E4831*$B$9)</f>
        <v>0.16974680094127681</v>
      </c>
      <c r="G4842" s="17">
        <v>6.5586056259292645E-3</v>
      </c>
      <c r="H4842" s="9">
        <f t="shared" si="399"/>
        <v>4.1200339918655623E-3</v>
      </c>
      <c r="I4842" s="8">
        <f t="shared" si="398"/>
        <v>2.4385716340637022E-3</v>
      </c>
      <c r="J4842" s="10">
        <f t="shared" si="400"/>
        <v>0.37181251216308497</v>
      </c>
      <c r="K4842" s="10">
        <f t="shared" si="401"/>
        <v>0.12696482609828119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-7.9796459764622987E-3</v>
      </c>
      <c r="D4843" s="6">
        <f t="shared" si="403"/>
        <v>6.3674749909670955E-5</v>
      </c>
      <c r="E4843" s="6">
        <f t="shared" si="404"/>
        <v>2.6120412199820277E-5</v>
      </c>
      <c r="F4843" s="24">
        <f>IF(C4830&gt;0,B$6+B$7*E4831+B$8*(H4842*100)^2,B$6+B$7*E4831+B$8*(H4842*100)^2+E4831*$B$9)</f>
        <v>0.16974533983173873</v>
      </c>
      <c r="G4843" s="17">
        <v>3.2230470045994599E-3</v>
      </c>
      <c r="H4843" s="9">
        <f t="shared" si="399"/>
        <v>4.1200162600618304E-3</v>
      </c>
      <c r="I4843" s="8">
        <f t="shared" si="398"/>
        <v>8.9696925546237051E-4</v>
      </c>
      <c r="J4843" s="10">
        <f t="shared" si="400"/>
        <v>0.27829853371122032</v>
      </c>
      <c r="K4843" s="10">
        <f t="shared" si="401"/>
        <v>2.7819798012573838E-2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-1.1531582577472582E-2</v>
      </c>
      <c r="D4844" s="6">
        <f t="shared" si="403"/>
        <v>1.3297739674106919E-4</v>
      </c>
      <c r="E4844" s="6">
        <f t="shared" si="404"/>
        <v>6.3674749909670955E-5</v>
      </c>
      <c r="F4844" s="24">
        <f>IF(C4830&gt;0,B$6+B$7*E4831+B$8*(H4843*100)^2,B$6+B$7*E4831+B$8*(H4843*100)^2+E4831*$B$9)</f>
        <v>0.16974403111592548</v>
      </c>
      <c r="G4844" s="17">
        <v>7.7741474754647296E-3</v>
      </c>
      <c r="H4844" s="9">
        <f t="shared" si="399"/>
        <v>4.1200003776204371E-3</v>
      </c>
      <c r="I4844" s="8">
        <f t="shared" si="398"/>
        <v>3.6541470978442925E-3</v>
      </c>
      <c r="J4844" s="10">
        <f t="shared" si="400"/>
        <v>0.47003830444133066</v>
      </c>
      <c r="K4844" s="10">
        <f t="shared" si="401"/>
        <v>0.2519782783733362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-1.5989169870065826E-2</v>
      </c>
      <c r="D4845" s="6">
        <f t="shared" si="403"/>
        <v>2.5565355313382081E-4</v>
      </c>
      <c r="E4845" s="6">
        <f t="shared" si="404"/>
        <v>1.3297739674106919E-4</v>
      </c>
      <c r="F4845" s="24">
        <f>IF(C4830&gt;0,B$6+B$7*E4831+B$8*(H4844*100)^2,B$6+B$7*E4831+B$8*(H4844*100)^2+E4831*$B$9)</f>
        <v>0.16974285889917151</v>
      </c>
      <c r="G4845" s="17">
        <v>6.1165280455399143E-3</v>
      </c>
      <c r="H4845" s="9">
        <f t="shared" si="399"/>
        <v>4.1199861516657008E-3</v>
      </c>
      <c r="I4845" s="8">
        <f t="shared" si="398"/>
        <v>1.9965418938742135E-3</v>
      </c>
      <c r="J4845" s="10">
        <f t="shared" si="400"/>
        <v>0.32641751644220179</v>
      </c>
      <c r="K4845" s="10">
        <f t="shared" si="401"/>
        <v>8.9454355302424737E-2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-2.1128892501180874E-3</v>
      </c>
      <c r="D4846" s="6">
        <f t="shared" si="403"/>
        <v>4.4643009832645738E-6</v>
      </c>
      <c r="E4846" s="6">
        <f t="shared" si="404"/>
        <v>2.5565355313382081E-4</v>
      </c>
      <c r="F4846" s="24">
        <f>IF(C4830&gt;0,B$6+B$7*E4831+B$8*(H4845*100)^2,B$6+B$7*E4831+B$8*(H4845*100)^2+E4831*$B$9)</f>
        <v>0.16974180894462504</v>
      </c>
      <c r="G4846" s="17">
        <v>7.2625783575207261E-3</v>
      </c>
      <c r="H4846" s="9">
        <f t="shared" si="399"/>
        <v>4.1199734094363406E-3</v>
      </c>
      <c r="I4846" s="8">
        <f t="shared" si="398"/>
        <v>3.1426049480843855E-3</v>
      </c>
      <c r="J4846" s="10">
        <f t="shared" si="400"/>
        <v>0.43271201953092553</v>
      </c>
      <c r="K4846" s="10">
        <f t="shared" si="401"/>
        <v>0.19588491210466508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-2.8384124673776649E-2</v>
      </c>
      <c r="D4847" s="6">
        <f t="shared" si="403"/>
        <v>8.0565853349649633E-4</v>
      </c>
      <c r="E4847" s="6">
        <f t="shared" si="404"/>
        <v>4.4643009832645738E-6</v>
      </c>
      <c r="F4847" s="24">
        <f>IF(C4830&gt;0,B$6+B$7*E4831+B$8*(H4846*100)^2,B$6+B$7*E4831+B$8*(H4846*100)^2+E4831*$B$9)</f>
        <v>0.16974086850033776</v>
      </c>
      <c r="G4847" s="17">
        <v>7.9063019545139966E-3</v>
      </c>
      <c r="H4847" s="9">
        <f t="shared" si="399"/>
        <v>4.1199619961880445E-3</v>
      </c>
      <c r="I4847" s="8">
        <f t="shared" si="398"/>
        <v>3.7863399583259521E-3</v>
      </c>
      <c r="J4847" s="10">
        <f t="shared" si="400"/>
        <v>0.47890151174458906</v>
      </c>
      <c r="K4847" s="10">
        <f t="shared" si="401"/>
        <v>0.26720681213261033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-9.9312031499896539E-3</v>
      </c>
      <c r="D4848" s="6">
        <f t="shared" si="403"/>
        <v>9.8628796006364425E-5</v>
      </c>
      <c r="E4848" s="6">
        <f t="shared" si="404"/>
        <v>8.0565853349649633E-4</v>
      </c>
      <c r="F4848" s="24">
        <f>IF(C4830&gt;0,B$6+B$7*E4831+B$8*(H4847*100)^2,B$6+B$7*E4831+B$8*(H4847*100)^2+E4831*$B$9)</f>
        <v>0.16974002614438963</v>
      </c>
      <c r="G4848" s="17">
        <v>5.9764439911790604E-3</v>
      </c>
      <c r="H4848" s="9">
        <f t="shared" si="399"/>
        <v>4.1199517733147032E-3</v>
      </c>
      <c r="I4848" s="8">
        <f t="shared" si="398"/>
        <v>1.8564922178643571E-3</v>
      </c>
      <c r="J4848" s="10">
        <f t="shared" si="400"/>
        <v>0.31063492280768445</v>
      </c>
      <c r="K4848" s="10">
        <f t="shared" si="401"/>
        <v>7.862589887224547E-2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-4.993328514492662E-3</v>
      </c>
      <c r="D4849" s="6">
        <f t="shared" si="403"/>
        <v>2.4933329653645496E-5</v>
      </c>
      <c r="E4849" s="6">
        <f t="shared" si="404"/>
        <v>9.8628796006364425E-5</v>
      </c>
      <c r="F4849" s="24">
        <f>IF(C4830&gt;0,B$6+B$7*E4831+B$8*(H4848*100)^2,B$6+B$7*E4831+B$8*(H4848*100)^2+E4831*$B$9)</f>
        <v>0.16973927164616695</v>
      </c>
      <c r="G4849" s="17">
        <v>8.2843599000797449E-3</v>
      </c>
      <c r="H4849" s="9">
        <f t="shared" si="399"/>
        <v>4.1199426166655152E-3</v>
      </c>
      <c r="I4849" s="8">
        <f t="shared" si="398"/>
        <v>4.1644172834142297E-3</v>
      </c>
      <c r="J4849" s="10">
        <f t="shared" si="400"/>
        <v>0.50268425486610535</v>
      </c>
      <c r="K4849" s="10">
        <f t="shared" si="401"/>
        <v>0.31226481985452192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-1.1753453521038838E-2</v>
      </c>
      <c r="D4850" s="6">
        <f t="shared" si="403"/>
        <v>1.3814366967122025E-4</v>
      </c>
      <c r="E4850" s="6">
        <f t="shared" si="404"/>
        <v>2.4933329653645496E-5</v>
      </c>
      <c r="F4850" s="24">
        <f>IF(C4830&gt;0,B$6+B$7*E4831+B$8*(H4849*100)^2,B$6+B$7*E4831+B$8*(H4849*100)^2+E4831*$B$9)</f>
        <v>0.16973859584210882</v>
      </c>
      <c r="G4850" s="17">
        <v>9.0027294563276156E-3</v>
      </c>
      <c r="H4850" s="9">
        <f t="shared" si="399"/>
        <v>4.1199344150375603E-3</v>
      </c>
      <c r="I4850" s="8">
        <f t="shared" si="398"/>
        <v>4.8827950412900552E-3</v>
      </c>
      <c r="J4850" s="10">
        <f t="shared" si="400"/>
        <v>0.54236829674562281</v>
      </c>
      <c r="K4850" s="10">
        <f t="shared" si="401"/>
        <v>0.40347273400400407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-6.9212803718026704E-3</v>
      </c>
      <c r="D4851" s="6">
        <f t="shared" si="403"/>
        <v>4.7904121985100908E-5</v>
      </c>
      <c r="E4851" s="6">
        <f t="shared" si="404"/>
        <v>1.3814366967122025E-4</v>
      </c>
      <c r="F4851" s="24">
        <f>IF(C4830&gt;0,B$6+B$7*E4831+B$8*(H4850*100)^2,B$6+B$7*E4831+B$8*(H4850*100)^2+E4831*$B$9)</f>
        <v>0.16973799052441399</v>
      </c>
      <c r="G4851" s="17">
        <v>5.4882439347820134E-3</v>
      </c>
      <c r="H4851" s="9">
        <f t="shared" si="399"/>
        <v>4.1199270688255388E-3</v>
      </c>
      <c r="I4851" s="8">
        <f t="shared" si="398"/>
        <v>1.3683168659564746E-3</v>
      </c>
      <c r="J4851" s="10">
        <f t="shared" si="400"/>
        <v>0.24931779312590313</v>
      </c>
      <c r="K4851" s="10">
        <f t="shared" si="401"/>
        <v>4.5348746565233577E-2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-2.3204951981779156E-3</v>
      </c>
      <c r="D4852" s="6">
        <f t="shared" si="403"/>
        <v>5.384697964766764E-6</v>
      </c>
      <c r="E4852" s="6">
        <f t="shared" si="404"/>
        <v>4.7904121985100908E-5</v>
      </c>
      <c r="F4852" s="24">
        <f>IF(C4830&gt;0,B$6+B$7*E4831+B$8*(H4851*100)^2,B$6+B$7*E4831+B$8*(H4851*100)^2+E4831*$B$9)</f>
        <v>0.16973744834135471</v>
      </c>
      <c r="G4852" s="17">
        <v>5.8989997252348707E-3</v>
      </c>
      <c r="H4852" s="9">
        <f t="shared" si="399"/>
        <v>4.1199204888123109E-3</v>
      </c>
      <c r="I4852" s="8">
        <f t="shared" si="398"/>
        <v>1.7790792364225597E-3</v>
      </c>
      <c r="J4852" s="10">
        <f t="shared" si="400"/>
        <v>0.30158998462264297</v>
      </c>
      <c r="K4852" s="10">
        <f t="shared" si="401"/>
        <v>7.2874748239500686E-2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2.1370166176990849E-3</v>
      </c>
      <c r="D4853" s="6">
        <f t="shared" si="403"/>
        <v>4.5668400243220364E-6</v>
      </c>
      <c r="E4853" s="6">
        <f t="shared" si="404"/>
        <v>5.384697964766764E-6</v>
      </c>
      <c r="F4853" s="24">
        <f>IF(C4831&gt;0,B$6+B$7*E4832+B$8*(H4852*100)^2,B$6+B$7*E4832+B$8*(H4852*100)^2+E4832*$B$9)</f>
        <v>0.16973690022837865</v>
      </c>
      <c r="G4853" s="17">
        <v>6.7368533994007877E-3</v>
      </c>
      <c r="H4853" s="9">
        <f t="shared" si="399"/>
        <v>4.1199138368220598E-3</v>
      </c>
      <c r="I4853" s="8">
        <f t="shared" si="398"/>
        <v>2.6169395625787279E-3</v>
      </c>
      <c r="J4853" s="10">
        <f t="shared" si="400"/>
        <v>0.38845131509192299</v>
      </c>
      <c r="K4853" s="10">
        <f t="shared" si="401"/>
        <v>0.14343207804124081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-1.3524135252168145E-2</v>
      </c>
      <c r="D4854" s="6">
        <f t="shared" si="403"/>
        <v>1.8290223431893714E-4</v>
      </c>
      <c r="E4854" s="6">
        <f t="shared" si="404"/>
        <v>4.5668400243220364E-6</v>
      </c>
      <c r="F4854" s="24">
        <f>IF(C4852&gt;0,B$6+B$7*E4853+B$8*(H4853*100)^2,B$6+B$7*E4853+B$8*(H4853*100)^2+E4853*$B$9)</f>
        <v>0.16973343684371275</v>
      </c>
      <c r="G4854" s="17">
        <v>3.1708633939244147E-3</v>
      </c>
      <c r="H4854" s="9">
        <f t="shared" si="399"/>
        <v>4.1198718043613056E-3</v>
      </c>
      <c r="I4854" s="8">
        <f t="shared" si="398"/>
        <v>9.4900841043689095E-4</v>
      </c>
      <c r="J4854" s="10">
        <f t="shared" si="400"/>
        <v>0.29929022242183445</v>
      </c>
      <c r="K4854" s="10">
        <f t="shared" si="401"/>
        <v>3.1469118006387964E-2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-9.0113723151649446E-3</v>
      </c>
      <c r="D4855" s="6">
        <f t="shared" si="403"/>
        <v>8.1204831002521207E-5</v>
      </c>
      <c r="E4855" s="6">
        <f t="shared" si="404"/>
        <v>1.8290223431893714E-4</v>
      </c>
      <c r="F4855" s="24">
        <f>IF(C4852&gt;0,B$6+B$7*E4854+B$8*(H4854*100)^2,B$6+B$7*E4854+B$8*(H4854*100)^2+E4854*$B$9)</f>
        <v>0.16973032021398199</v>
      </c>
      <c r="G4855" s="17">
        <v>4.3043963785701512E-3</v>
      </c>
      <c r="H4855" s="9">
        <f t="shared" si="399"/>
        <v>4.1198339798344061E-3</v>
      </c>
      <c r="I4855" s="8">
        <f t="shared" si="398"/>
        <v>1.8456239873574504E-4</v>
      </c>
      <c r="J4855" s="10">
        <f t="shared" si="400"/>
        <v>4.2877649385313715E-2</v>
      </c>
      <c r="K4855" s="10">
        <f t="shared" si="401"/>
        <v>9.7445631097192731E-4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-4.1695127555685055E-3</v>
      </c>
      <c r="D4856" s="6">
        <f t="shared" si="403"/>
        <v>1.7384836618848473E-5</v>
      </c>
      <c r="E4856" s="6">
        <f t="shared" si="404"/>
        <v>8.1204831002521207E-5</v>
      </c>
      <c r="F4856" s="24">
        <f>IF(C4852&gt;0,B$6+B$7*E4854+B$8*(H4855*100)^2,B$6+B$7*E4854+B$8*(H4855*100)^2+E4854*$B$9)</f>
        <v>0.16972752864873214</v>
      </c>
      <c r="G4856" s="17">
        <v>3.0953983273241206E-3</v>
      </c>
      <c r="H4856" s="9">
        <f t="shared" si="399"/>
        <v>4.1198001001108309E-3</v>
      </c>
      <c r="I4856" s="8">
        <f t="shared" si="398"/>
        <v>1.0244017727867104E-3</v>
      </c>
      <c r="J4856" s="10">
        <f t="shared" si="400"/>
        <v>0.33094344070162857</v>
      </c>
      <c r="K4856" s="10">
        <f t="shared" si="401"/>
        <v>3.7234773179827929E-2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-8.9715140149980305E-3</v>
      </c>
      <c r="D4857" s="6">
        <f t="shared" si="403"/>
        <v>8.0488063721306083E-5</v>
      </c>
      <c r="E4857" s="6">
        <f t="shared" si="404"/>
        <v>1.7384836618848473E-5</v>
      </c>
      <c r="F4857" s="24">
        <f>IF(C4852&gt;0,B$6+B$7*E4854+B$8*(H4856*100)^2,B$6+B$7*E4854+B$8*(H4856*100)^2+E4854*$B$9)</f>
        <v>0.16972502824373778</v>
      </c>
      <c r="G4857" s="17">
        <v>3.3167227138246038E-3</v>
      </c>
      <c r="H4857" s="9">
        <f t="shared" si="399"/>
        <v>4.119769753805882E-3</v>
      </c>
      <c r="I4857" s="8">
        <f t="shared" si="398"/>
        <v>8.0304703998127815E-4</v>
      </c>
      <c r="J4857" s="10">
        <f t="shared" si="400"/>
        <v>0.2421206441630035</v>
      </c>
      <c r="K4857" s="10">
        <f t="shared" si="401"/>
        <v>2.189489231266295E-2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-1.3682760052653915E-2</v>
      </c>
      <c r="D4858" s="6">
        <f t="shared" si="403"/>
        <v>1.8721792265850176E-4</v>
      </c>
      <c r="E4858" s="6">
        <f t="shared" si="404"/>
        <v>8.0488063721306083E-5</v>
      </c>
      <c r="F4858" s="24">
        <f>IF(C4852&gt;0,B$6+B$7*E4854+B$8*(H4857*100)^2,B$6+B$7*E4854+B$8*(H4857*100)^2+E4854*$B$9)</f>
        <v>0.16972278863098436</v>
      </c>
      <c r="G4858" s="17">
        <v>5.1270512071448452E-3</v>
      </c>
      <c r="H4858" s="9">
        <f t="shared" si="399"/>
        <v>4.1197425724307625E-3</v>
      </c>
      <c r="I4858" s="8">
        <f t="shared" si="398"/>
        <v>1.0073086347140827E-3</v>
      </c>
      <c r="J4858" s="10">
        <f t="shared" si="400"/>
        <v>0.19646939225228319</v>
      </c>
      <c r="K4858" s="10">
        <f t="shared" si="401"/>
        <v>2.5767662994601537E-2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-1.7756029158719253E-2</v>
      </c>
      <c r="D4859" s="6">
        <f t="shared" si="403"/>
        <v>3.1527657148528831E-4</v>
      </c>
      <c r="E4859" s="6">
        <f t="shared" si="404"/>
        <v>1.8721792265850176E-4</v>
      </c>
      <c r="F4859" s="24">
        <f>IF(C4852&gt;0,B$6+B$7*E4854+B$8*(H4858*100)^2,B$6+B$7*E4854+B$8*(H4858*100)^2+E4854*$B$9)</f>
        <v>0.16972078260984114</v>
      </c>
      <c r="G4859" s="17">
        <v>4.9227573030341618E-3</v>
      </c>
      <c r="H4859" s="9">
        <f t="shared" si="399"/>
        <v>4.1197182259208112E-3</v>
      </c>
      <c r="I4859" s="8">
        <f t="shared" si="398"/>
        <v>8.0303907711335061E-4</v>
      </c>
      <c r="J4859" s="10">
        <f t="shared" si="400"/>
        <v>0.16312790326234328</v>
      </c>
      <c r="K4859" s="10">
        <f t="shared" si="401"/>
        <v>1.6841696959033259E-2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-1.0248409006765559E-2</v>
      </c>
      <c r="D4860" s="6">
        <f t="shared" si="403"/>
        <v>1.0502988716995343E-4</v>
      </c>
      <c r="E4860" s="6">
        <f t="shared" si="404"/>
        <v>3.1527657148528831E-4</v>
      </c>
      <c r="F4860" s="24">
        <f>IF(C4852&gt;0,B$6+B$7*E4854+B$8*(H4859*100)^2,B$6+B$7*E4854+B$8*(H4859*100)^2+E4854*$B$9)</f>
        <v>0.16971898581670314</v>
      </c>
      <c r="G4860" s="17">
        <v>2.8715614200100943E-3</v>
      </c>
      <c r="H4860" s="9">
        <f t="shared" si="399"/>
        <v>4.1196964186296925E-3</v>
      </c>
      <c r="I4860" s="8">
        <f t="shared" si="398"/>
        <v>1.2481349986195982E-3</v>
      </c>
      <c r="J4860" s="10">
        <f t="shared" si="400"/>
        <v>0.43465377056612309</v>
      </c>
      <c r="K4860" s="10">
        <f t="shared" si="401"/>
        <v>5.7955833103986221E-2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-1.1039553286282276E-2</v>
      </c>
      <c r="D4861" s="6">
        <f t="shared" si="403"/>
        <v>1.2187173676066581E-4</v>
      </c>
      <c r="E4861" s="6">
        <f t="shared" si="404"/>
        <v>1.0502988716995343E-4</v>
      </c>
      <c r="F4861" s="24">
        <f>IF(C4852&gt;0,B$6+B$7*E4854+B$8*(H4860*100)^2,B$6+B$7*E4854+B$8*(H4860*100)^2+E4854*$B$9)</f>
        <v>0.16971737642908943</v>
      </c>
      <c r="G4861" s="17">
        <v>4.3607367201737137E-3</v>
      </c>
      <c r="H4861" s="9">
        <f t="shared" si="399"/>
        <v>4.1196768857410335E-3</v>
      </c>
      <c r="I4861" s="8">
        <f t="shared" si="398"/>
        <v>2.4105983443268014E-4</v>
      </c>
      <c r="J4861" s="10">
        <f t="shared" si="400"/>
        <v>5.5279612116339208E-2</v>
      </c>
      <c r="K4861" s="10">
        <f t="shared" si="401"/>
        <v>1.6479764699159904E-3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-2.5357037147595053E-4</v>
      </c>
      <c r="D4862" s="6">
        <f t="shared" si="403"/>
        <v>6.4297933290451548E-8</v>
      </c>
      <c r="E4862" s="6">
        <f t="shared" si="404"/>
        <v>1.2187173676066581E-4</v>
      </c>
      <c r="F4862" s="24">
        <f>IF(C4852&gt;0,B$6+B$7*E4854+B$8*(H4861*100)^2,B$6+B$7*E4854+B$8*(H4861*100)^2+E4854*$B$9)</f>
        <v>0.16971593490060385</v>
      </c>
      <c r="G4862" s="17">
        <v>8.7159437173381041E-3</v>
      </c>
      <c r="H4862" s="9">
        <f t="shared" si="399"/>
        <v>4.1196593900540354E-3</v>
      </c>
      <c r="I4862" s="8">
        <f t="shared" si="398"/>
        <v>4.5962843272840687E-3</v>
      </c>
      <c r="J4862" s="10">
        <f t="shared" si="400"/>
        <v>0.52734213027798194</v>
      </c>
      <c r="K4862" s="10">
        <f t="shared" si="401"/>
        <v>0.36631175713007735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-1.1542908340649466E-2</v>
      </c>
      <c r="D4863" s="6">
        <f t="shared" si="403"/>
        <v>1.3323873296063502E-4</v>
      </c>
      <c r="E4863" s="6">
        <f t="shared" si="404"/>
        <v>6.4297933290451548E-8</v>
      </c>
      <c r="F4863" s="24">
        <f>IF(C4852&gt;0,B$6+B$7*E4854+B$8*(H4862*100)^2,B$6+B$7*E4854+B$8*(H4862*100)^2+E4854*$B$9)</f>
        <v>0.16971464372353934</v>
      </c>
      <c r="G4863" s="17">
        <v>2.9430290308680375E-3</v>
      </c>
      <c r="H4863" s="9">
        <f t="shared" si="399"/>
        <v>4.1196437191041088E-3</v>
      </c>
      <c r="I4863" s="8">
        <f t="shared" si="398"/>
        <v>1.1766146882360713E-3</v>
      </c>
      <c r="J4863" s="10">
        <f t="shared" si="400"/>
        <v>0.39979717355660349</v>
      </c>
      <c r="K4863" s="10">
        <f t="shared" si="401"/>
        <v>5.0716562254028874E-2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-7.9302057173065172E-3</v>
      </c>
      <c r="D4864" s="6">
        <f t="shared" si="403"/>
        <v>6.288816271880097E-5</v>
      </c>
      <c r="E4864" s="6">
        <f t="shared" si="404"/>
        <v>1.3323873296063502E-4</v>
      </c>
      <c r="F4864" s="24">
        <f>IF(C4852&gt;0,B$6+B$7*E4854+B$8*(H4863*100)^2,B$6+B$7*E4854+B$8*(H4863*100)^2+E4854*$B$9)</f>
        <v>0.16971348721624266</v>
      </c>
      <c r="G4864" s="17">
        <v>4.9134848791157195E-3</v>
      </c>
      <c r="H4864" s="9">
        <f t="shared" si="399"/>
        <v>4.1196296825836507E-3</v>
      </c>
      <c r="I4864" s="8">
        <f t="shared" si="398"/>
        <v>7.9385519653206883E-4</v>
      </c>
      <c r="J4864" s="10">
        <f t="shared" si="400"/>
        <v>0.16156663062224363</v>
      </c>
      <c r="K4864" s="10">
        <f t="shared" si="401"/>
        <v>1.6480455667826188E-2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-1.0617994858426062E-2</v>
      </c>
      <c r="D4865" s="6">
        <f t="shared" si="403"/>
        <v>1.1274181481356228E-4</v>
      </c>
      <c r="E4865" s="6">
        <f t="shared" si="404"/>
        <v>6.288816271880097E-5</v>
      </c>
      <c r="F4865" s="24">
        <f>IF(C4852&gt;0,B$6+B$7*E4854+B$8*(H4864*100)^2,B$6+B$7*E4854+B$8*(H4864*100)^2+E4854*$B$9)</f>
        <v>0.16971245133265703</v>
      </c>
      <c r="G4865" s="17">
        <v>2.8083572365791279E-3</v>
      </c>
      <c r="H4865" s="9">
        <f t="shared" si="399"/>
        <v>4.119617110031672E-3</v>
      </c>
      <c r="I4865" s="8">
        <f t="shared" si="398"/>
        <v>1.3112598734525442E-3</v>
      </c>
      <c r="J4865" s="10">
        <f t="shared" si="400"/>
        <v>0.46691348820344364</v>
      </c>
      <c r="K4865" s="10">
        <f t="shared" si="401"/>
        <v>6.4863985216385478E-2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-6.349761520786151E-3</v>
      </c>
      <c r="D4866" s="6">
        <f t="shared" si="403"/>
        <v>4.0319471370856455E-5</v>
      </c>
      <c r="E4866" s="6">
        <f t="shared" si="404"/>
        <v>1.1274181481356228E-4</v>
      </c>
      <c r="F4866" s="24">
        <f>IF(C4852&gt;0,B$6+B$7*E4854+B$8*(H4865*100)^2,B$6+B$7*E4854+B$8*(H4865*100)^2+E4854*$B$9)</f>
        <v>0.16971152349172935</v>
      </c>
      <c r="G4866" s="17">
        <v>3.4716808606162575E-3</v>
      </c>
      <c r="H4866" s="9">
        <f t="shared" si="399"/>
        <v>4.119605848764289E-3</v>
      </c>
      <c r="I4866" s="8">
        <f t="shared" si="398"/>
        <v>6.4792498814803152E-4</v>
      </c>
      <c r="J4866" s="10">
        <f t="shared" si="400"/>
        <v>0.18663149470283349</v>
      </c>
      <c r="K4866" s="10">
        <f t="shared" si="401"/>
        <v>1.3840223349312009E-2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-1.2327313202469334E-2</v>
      </c>
      <c r="D4867" s="6">
        <f t="shared" si="403"/>
        <v>1.5196265079177475E-4</v>
      </c>
      <c r="E4867" s="6">
        <f t="shared" si="404"/>
        <v>4.0319471370856455E-5</v>
      </c>
      <c r="F4867" s="24">
        <f>IF(C4852&gt;0,B$6+B$7*E4854+B$8*(H4866*100)^2,B$6+B$7*E4854+B$8*(H4866*100)^2+E4854*$B$9)</f>
        <v>0.16971069242461045</v>
      </c>
      <c r="G4867" s="17">
        <v>2.9778726568678296E-3</v>
      </c>
      <c r="H4867" s="9">
        <f t="shared" si="399"/>
        <v>4.1195957620209587E-3</v>
      </c>
      <c r="I4867" s="8">
        <f t="shared" si="398"/>
        <v>1.1417231051531291E-3</v>
      </c>
      <c r="J4867" s="10">
        <f t="shared" si="400"/>
        <v>0.3834022595022617</v>
      </c>
      <c r="K4867" s="10">
        <f t="shared" si="401"/>
        <v>4.740141963820621E-2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-5.0327365043444086E-3</v>
      </c>
      <c r="D4868" s="6">
        <f t="shared" si="403"/>
        <v>2.5328436722160777E-5</v>
      </c>
      <c r="E4868" s="6">
        <f t="shared" si="404"/>
        <v>1.5196265079177475E-4</v>
      </c>
      <c r="F4868" s="24">
        <f>IF(C4852&gt;0,B$6+B$7*E4854+B$8*(H4867*100)^2,B$6+B$7*E4854+B$8*(H4867*100)^2+E4854*$B$9)</f>
        <v>0.16970994803779202</v>
      </c>
      <c r="G4868" s="17">
        <v>3.8432640817007758E-3</v>
      </c>
      <c r="H4868" s="9">
        <f t="shared" si="399"/>
        <v>4.1195867273039902E-3</v>
      </c>
      <c r="I4868" s="8">
        <f t="shared" si="398"/>
        <v>2.763226456032144E-4</v>
      </c>
      <c r="J4868" s="10">
        <f t="shared" si="400"/>
        <v>7.1897907541376177E-2</v>
      </c>
      <c r="K4868" s="10">
        <f t="shared" si="401"/>
        <v>2.3554910560417142E-3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-1.2728583420816347E-2</v>
      </c>
      <c r="D4869" s="6">
        <f t="shared" si="403"/>
        <v>1.6201683590068077E-4</v>
      </c>
      <c r="E4869" s="6">
        <f t="shared" si="404"/>
        <v>2.5328436722160777E-5</v>
      </c>
      <c r="F4869" s="24">
        <f>IF(C4852&gt;0,B$6+B$7*E4854+B$8*(H4868*100)^2,B$6+B$7*E4854+B$8*(H4868*100)^2+E4854*$B$9)</f>
        <v>0.16970928129051874</v>
      </c>
      <c r="G4869" s="17">
        <v>2.1593459848052213E-3</v>
      </c>
      <c r="H4869" s="9">
        <f t="shared" si="399"/>
        <v>4.1195786348911792E-3</v>
      </c>
      <c r="I4869" s="8">
        <f t="shared" si="398"/>
        <v>1.9602326500859578E-3</v>
      </c>
      <c r="J4869" s="10">
        <f t="shared" si="400"/>
        <v>0.90778998079956874</v>
      </c>
      <c r="K4869" s="10">
        <f t="shared" si="401"/>
        <v>0.17011220526592385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-1.5587568984391516E-2</v>
      </c>
      <c r="D4870" s="6">
        <f t="shared" si="403"/>
        <v>2.4297230684316434E-4</v>
      </c>
      <c r="E4870" s="6">
        <f t="shared" si="404"/>
        <v>1.6201683590068077E-4</v>
      </c>
      <c r="F4870" s="24">
        <f>IF(C4852&gt;0,B$6+B$7*E4854+B$8*(H4869*100)^2,B$6+B$7*E4854+B$8*(H4869*100)^2+E4854*$B$9)</f>
        <v>0.16970868408498602</v>
      </c>
      <c r="G4870" s="17">
        <v>8.5640330786320249E-3</v>
      </c>
      <c r="H4870" s="9">
        <f t="shared" si="399"/>
        <v>4.1195713865035287E-3</v>
      </c>
      <c r="I4870" s="8">
        <f t="shared" si="398"/>
        <v>4.4444616921284963E-3</v>
      </c>
      <c r="J4870" s="10">
        <f t="shared" si="400"/>
        <v>0.51896830048657772</v>
      </c>
      <c r="K4870" s="10">
        <f t="shared" si="401"/>
        <v>0.34704296712689597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-7.4342728073455893E-3</v>
      </c>
      <c r="D4871" s="6">
        <f t="shared" si="403"/>
        <v>5.5268412174038071E-5</v>
      </c>
      <c r="E4871" s="6">
        <f t="shared" si="404"/>
        <v>2.4297230684316434E-4</v>
      </c>
      <c r="F4871" s="24">
        <f>IF(C4852&gt;0,B$6+B$7*E4854+B$8*(H4870*100)^2,B$6+B$7*E4854+B$8*(H4870*100)^2+E4854*$B$9)</f>
        <v>0.16970814916799046</v>
      </c>
      <c r="G4871" s="17">
        <v>3.6290674936560658E-3</v>
      </c>
      <c r="H4871" s="9">
        <f t="shared" si="399"/>
        <v>4.1195648941118827E-3</v>
      </c>
      <c r="I4871" s="8">
        <f t="shared" si="398"/>
        <v>4.9049740045581684E-4</v>
      </c>
      <c r="J4871" s="10">
        <f t="shared" si="400"/>
        <v>0.13515797138335126</v>
      </c>
      <c r="K4871" s="10">
        <f t="shared" si="401"/>
        <v>7.7064817037038047E-3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-1.008338900847288E-2</v>
      </c>
      <c r="D4872" s="6">
        <f t="shared" si="403"/>
        <v>1.0167473389619169E-4</v>
      </c>
      <c r="E4872" s="6">
        <f t="shared" si="404"/>
        <v>5.5268412174038071E-5</v>
      </c>
      <c r="F4872" s="24">
        <f>IF(C4852&gt;0,B$6+B$7*E4854+B$8*(H4871*100)^2,B$6+B$7*E4854+B$8*(H4871*100)^2+E4854*$B$9)</f>
        <v>0.16970767004283752</v>
      </c>
      <c r="G4872" s="17">
        <v>2.1159259844437763E-3</v>
      </c>
      <c r="H4872" s="9">
        <f t="shared" si="399"/>
        <v>4.119559078867999E-3</v>
      </c>
      <c r="I4872" s="8">
        <f t="shared" ref="I4872:I4935" si="405">SQRT((G4872-H4872)^2)</f>
        <v>2.0036330944242227E-3</v>
      </c>
      <c r="J4872" s="10">
        <f t="shared" si="400"/>
        <v>0.94692967010891327</v>
      </c>
      <c r="K4872" s="10">
        <f t="shared" si="401"/>
        <v>0.17988284006592847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-9.050461173816006E-3</v>
      </c>
      <c r="D4873" s="6">
        <f t="shared" si="403"/>
        <v>8.1910847458750995E-5</v>
      </c>
      <c r="E4873" s="6">
        <f t="shared" si="404"/>
        <v>1.0167473389619169E-4</v>
      </c>
      <c r="F4873" s="24">
        <f>IF(C4852&gt;0,B$6+B$7*E4854+B$8*(H4872*100)^2,B$6+B$7*E4854+B$8*(H4872*100)^2+E4854*$B$9)</f>
        <v>0.16970724089043804</v>
      </c>
      <c r="G4873" s="17">
        <v>6.303063263338151E-3</v>
      </c>
      <c r="H4873" s="9">
        <f t="shared" ref="H4873:H4936" si="406">SQRT(F4873)/100</f>
        <v>4.1195538701470826E-3</v>
      </c>
      <c r="I4873" s="8">
        <f t="shared" si="405"/>
        <v>2.1835093931910684E-3</v>
      </c>
      <c r="J4873" s="10">
        <f t="shared" ref="J4873:J4936" si="407">ABS(G4873-H4873)/G4873</f>
        <v>0.34642035181393133</v>
      </c>
      <c r="K4873" s="10">
        <f t="shared" ref="K4873:K4936" si="408">G4873/H4873-LN(G4873/H4873)-1</f>
        <v>0.10474452843302884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-1.66395955210503E-2</v>
      </c>
      <c r="D4874" s="6">
        <f t="shared" si="403"/>
        <v>2.7687613910415719E-4</v>
      </c>
      <c r="E4874" s="6">
        <f t="shared" si="404"/>
        <v>8.1910847458750995E-5</v>
      </c>
      <c r="F4874" s="24">
        <f>IF(C4852&gt;0,B$6+B$7*E4854+B$8*(H4873*100)^2,B$6+B$7*E4854+B$8*(H4873*100)^2+E4854*$B$9)</f>
        <v>0.16970685649863379</v>
      </c>
      <c r="G4874" s="17">
        <v>5.3602175186358075E-3</v>
      </c>
      <c r="H4874" s="9">
        <f t="shared" si="406"/>
        <v>4.119549204690166E-3</v>
      </c>
      <c r="I4874" s="8">
        <f t="shared" si="405"/>
        <v>1.2406683139456415E-3</v>
      </c>
      <c r="J4874" s="10">
        <f t="shared" si="407"/>
        <v>0.23145857600595945</v>
      </c>
      <c r="K4874" s="10">
        <f t="shared" si="408"/>
        <v>3.7905223337351579E-2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-1.5139991851753267E-2</v>
      </c>
      <c r="D4875" s="6">
        <f t="shared" si="403"/>
        <v>2.2921935327115532E-4</v>
      </c>
      <c r="E4875" s="6">
        <f t="shared" si="404"/>
        <v>2.7687613910415719E-4</v>
      </c>
      <c r="F4875" s="24">
        <f>IF(C4852&gt;0,B$6+B$7*E4854+B$8*(H4874*100)^2,B$6+B$7*E4854+B$8*(H4874*100)^2+E4854*$B$9)</f>
        <v>0.16970651219889471</v>
      </c>
      <c r="G4875" s="17">
        <v>6.8688925485414394E-3</v>
      </c>
      <c r="H4875" s="9">
        <f t="shared" si="406"/>
        <v>4.1195450258359198E-3</v>
      </c>
      <c r="I4875" s="8">
        <f t="shared" si="405"/>
        <v>2.7493475227055196E-3</v>
      </c>
      <c r="J4875" s="10">
        <f t="shared" si="407"/>
        <v>0.40026066840852298</v>
      </c>
      <c r="K4875" s="10">
        <f t="shared" si="408"/>
        <v>0.15613089477699882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-3.0335788827907904E-3</v>
      </c>
      <c r="D4876" s="6">
        <f t="shared" si="403"/>
        <v>9.2026008381142195E-6</v>
      </c>
      <c r="E4876" s="6">
        <f t="shared" si="404"/>
        <v>2.2921935327115532E-4</v>
      </c>
      <c r="F4876" s="24">
        <f>IF(C4875&gt;0,B$6+B$7*E4876+B$8*(G4875*100)^2,B$6+B$7*E4876+B$8*(G4875*100)^2+E4876*$B$9)</f>
        <v>0.44031040832495943</v>
      </c>
      <c r="G4876" s="17">
        <v>4.2209750851525951E-3</v>
      </c>
      <c r="H4876" s="9">
        <f t="shared" si="406"/>
        <v>6.6355889589768853E-3</v>
      </c>
      <c r="I4876" s="8">
        <f t="shared" si="405"/>
        <v>2.4146138738242902E-3</v>
      </c>
      <c r="J4876" s="10">
        <f t="shared" si="407"/>
        <v>0.57205120265167309</v>
      </c>
      <c r="K4876" s="10">
        <f t="shared" si="408"/>
        <v>8.8492861448059568E-2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-1.3010936118608537E-2</v>
      </c>
      <c r="D4877" s="6">
        <f t="shared" si="403"/>
        <v>1.6928445868251218E-4</v>
      </c>
      <c r="E4877" s="6">
        <f t="shared" si="404"/>
        <v>9.2026008381142195E-6</v>
      </c>
      <c r="F4877" s="24">
        <f>IF(C4875&gt;0,B$6+B$7*E4876+B$8*(H4876*100)^2,B$6+B$7*E4876+B$8*(H4876*100)^2+E4876*$B$9)</f>
        <v>0.41209008991921914</v>
      </c>
      <c r="G4877" s="17">
        <v>1.6303819245102602E-2</v>
      </c>
      <c r="H4877" s="9">
        <f t="shared" si="406"/>
        <v>6.4194243505100923E-3</v>
      </c>
      <c r="I4877" s="8">
        <f t="shared" si="405"/>
        <v>9.8843948945925089E-3</v>
      </c>
      <c r="J4877" s="10">
        <f t="shared" si="407"/>
        <v>0.60626254167787208</v>
      </c>
      <c r="K4877" s="10">
        <f t="shared" si="408"/>
        <v>0.6076924946936304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-2.8567604930147684E-2</v>
      </c>
      <c r="D4878" s="6">
        <f t="shared" si="403"/>
        <v>8.1610805144499829E-4</v>
      </c>
      <c r="E4878" s="6">
        <f t="shared" si="404"/>
        <v>1.6928445868251218E-4</v>
      </c>
      <c r="F4878" s="24">
        <f>IF(C4875&gt;0,B$6+B$7*E4876+B$8*(H4877*100)^2,B$6+B$7*E4876+B$8*(H4877*100)^2+E4876*$B$9)</f>
        <v>0.38681315072319755</v>
      </c>
      <c r="G4878" s="17">
        <v>1.2910854696995175E-2</v>
      </c>
      <c r="H4878" s="9">
        <f t="shared" si="406"/>
        <v>6.2194304459749173E-3</v>
      </c>
      <c r="I4878" s="8">
        <f t="shared" si="405"/>
        <v>6.6914242510202572E-3</v>
      </c>
      <c r="J4878" s="10">
        <f t="shared" si="407"/>
        <v>0.51827895271546931</v>
      </c>
      <c r="K4878" s="10">
        <f t="shared" si="408"/>
        <v>0.34550012498637095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-1.041372501494215E-2</v>
      </c>
      <c r="D4879" s="6">
        <f t="shared" si="403"/>
        <v>1.0844566868683189E-4</v>
      </c>
      <c r="E4879" s="6">
        <f t="shared" si="404"/>
        <v>8.1610805144499829E-4</v>
      </c>
      <c r="F4879" s="24">
        <f>IF(C4875&gt;0,B$6+B$7*E4876+B$8*(H4878*100)^2,B$6+B$7*E4876+B$8*(H4878*100)^2+E4876*$B$9)</f>
        <v>0.364172596285321</v>
      </c>
      <c r="G4879" s="17">
        <v>6.4142965532488537E-3</v>
      </c>
      <c r="H4879" s="9">
        <f t="shared" si="406"/>
        <v>6.034671459866899E-3</v>
      </c>
      <c r="I4879" s="8">
        <f t="shared" si="405"/>
        <v>3.796250933819547E-4</v>
      </c>
      <c r="J4879" s="10">
        <f t="shared" si="407"/>
        <v>5.91842129889791E-2</v>
      </c>
      <c r="K4879" s="10">
        <f t="shared" si="408"/>
        <v>1.8994124785194355E-3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-1.5866123631800129E-2</v>
      </c>
      <c r="D4880" s="6">
        <f t="shared" ref="D4880:D4943" si="410">C4880^2</f>
        <v>2.517338790995665E-4</v>
      </c>
      <c r="E4880" s="6">
        <f t="shared" si="404"/>
        <v>1.0844566868683189E-4</v>
      </c>
      <c r="F4880" s="24">
        <f>IF(C4875&gt;0,B$6+B$7*E4876+B$8*(H4879*100)^2,B$6+B$7*E4876+B$8*(H4879*100)^2+E4876*$B$9)</f>
        <v>0.34389345167531493</v>
      </c>
      <c r="G4880" s="17">
        <v>1.2580880566877176E-2</v>
      </c>
      <c r="H4880" s="9">
        <f t="shared" si="406"/>
        <v>5.8642429321721914E-3</v>
      </c>
      <c r="I4880" s="8">
        <f t="shared" si="405"/>
        <v>6.7166376347049849E-3</v>
      </c>
      <c r="J4880" s="10">
        <f t="shared" si="407"/>
        <v>0.5338765914675706</v>
      </c>
      <c r="K4880" s="10">
        <f t="shared" si="408"/>
        <v>0.38204974812932413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-6.0955825541143642E-3</v>
      </c>
      <c r="D4881" s="6">
        <f t="shared" si="410"/>
        <v>3.7156126674023397E-5</v>
      </c>
      <c r="E4881" s="6">
        <f t="shared" ref="E4881:E4944" si="411">D4880</f>
        <v>2.517338790995665E-4</v>
      </c>
      <c r="F4881" s="24">
        <f>IF(C4875&gt;0,B$6+B$7*E4876+B$8*(H4880*100)^2,B$6+B$7*E4876+B$8*(H4880*100)^2+E4876*$B$9)</f>
        <v>0.32572942184813258</v>
      </c>
      <c r="G4881" s="17">
        <v>1.4780232674518145E-2</v>
      </c>
      <c r="H4881" s="9">
        <f t="shared" si="406"/>
        <v>5.7072709927611862E-3</v>
      </c>
      <c r="I4881" s="8">
        <f t="shared" si="405"/>
        <v>9.0729616817569591E-3</v>
      </c>
      <c r="J4881" s="10">
        <f t="shared" si="407"/>
        <v>0.61385783847633169</v>
      </c>
      <c r="K4881" s="10">
        <f t="shared" si="408"/>
        <v>0.63817011338246044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-3.4585841753599682E-2</v>
      </c>
      <c r="D4882" s="6">
        <f t="shared" si="410"/>
        <v>1.1961804498050392E-3</v>
      </c>
      <c r="E4882" s="6">
        <f t="shared" si="411"/>
        <v>3.7156126674023397E-5</v>
      </c>
      <c r="F4882" s="24">
        <f>IF(C4875&gt;0,B$6+B$7*E4876+B$8*(H4881*100)^2,B$6+B$7*E4876+B$8*(H4881*100)^2+E4876*$B$9)</f>
        <v>0.30945990033192528</v>
      </c>
      <c r="G4882" s="17">
        <v>1.6481401757497939E-2</v>
      </c>
      <c r="H4882" s="9">
        <f t="shared" si="406"/>
        <v>5.5629120101968656E-3</v>
      </c>
      <c r="I4882" s="8">
        <f t="shared" si="405"/>
        <v>1.0918489747301073E-2</v>
      </c>
      <c r="J4882" s="10">
        <f t="shared" si="407"/>
        <v>0.66247336894957298</v>
      </c>
      <c r="K4882" s="10">
        <f t="shared" si="408"/>
        <v>0.87661831846973937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-2.3571082051343905E-3</v>
      </c>
      <c r="D4883" s="6">
        <f t="shared" si="410"/>
        <v>5.555959090711868E-6</v>
      </c>
      <c r="E4883" s="6">
        <f t="shared" si="411"/>
        <v>1.1961804498050392E-3</v>
      </c>
      <c r="F4883" s="24">
        <f>IF(C4875&gt;0,B$6+B$7*E4876+B$8*(H4882*100)^2,B$6+B$7*E4876+B$8*(H4882*100)^2+E4876*$B$9)</f>
        <v>0.29488728990985841</v>
      </c>
      <c r="G4883" s="17">
        <v>8.5363334776538818E-3</v>
      </c>
      <c r="H4883" s="9">
        <f t="shared" si="406"/>
        <v>5.4303525659929151E-3</v>
      </c>
      <c r="I4883" s="8">
        <f t="shared" si="405"/>
        <v>3.1059809116609667E-3</v>
      </c>
      <c r="J4883" s="10">
        <f t="shared" si="407"/>
        <v>0.36385421443429966</v>
      </c>
      <c r="K4883" s="10">
        <f t="shared" si="408"/>
        <v>0.11963919442552462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-5.9681989389689235E-3</v>
      </c>
      <c r="D4884" s="6">
        <f t="shared" si="410"/>
        <v>3.5619398575109785E-5</v>
      </c>
      <c r="E4884" s="6">
        <f t="shared" si="411"/>
        <v>5.555959090711868E-6</v>
      </c>
      <c r="F4884" s="24">
        <f>IF(C4875&gt;0,B$6+B$7*E4876+B$8*(H4883*100)^2,B$6+B$7*E4876+B$8*(H4883*100)^2+E4876*$B$9)</f>
        <v>0.28183460275481309</v>
      </c>
      <c r="G4884" s="17">
        <v>9.8269539444286978E-3</v>
      </c>
      <c r="H4884" s="9">
        <f t="shared" si="406"/>
        <v>5.3088096853702816E-3</v>
      </c>
      <c r="I4884" s="8">
        <f t="shared" si="405"/>
        <v>4.5181442590584162E-3</v>
      </c>
      <c r="J4884" s="10">
        <f t="shared" si="407"/>
        <v>0.45977057434159818</v>
      </c>
      <c r="K4884" s="10">
        <f t="shared" si="408"/>
        <v>0.23530403656879306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-2.1653665301304536E-3</v>
      </c>
      <c r="D4885" s="6">
        <f t="shared" si="410"/>
        <v>4.6888122098092007E-6</v>
      </c>
      <c r="E4885" s="6">
        <f t="shared" si="411"/>
        <v>3.5619398575109785E-5</v>
      </c>
      <c r="F4885" s="24">
        <f>IF(C4875&gt;0,B$6+B$7*E4876+B$8*(H4884*100)^2,B$6+B$7*E4876+B$8*(H4884*100)^2+E4876*$B$9)</f>
        <v>0.27014331087003901</v>
      </c>
      <c r="G4885" s="17">
        <v>6.4430966468654247E-3</v>
      </c>
      <c r="H4885" s="9">
        <f t="shared" si="406"/>
        <v>5.1975312492570837E-3</v>
      </c>
      <c r="I4885" s="8">
        <f t="shared" si="405"/>
        <v>1.2455653976083409E-3</v>
      </c>
      <c r="J4885" s="10">
        <f t="shared" si="407"/>
        <v>0.19331781996694247</v>
      </c>
      <c r="K4885" s="10">
        <f t="shared" si="408"/>
        <v>2.4820064072125225E-2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-1.4322822163751256E-2</v>
      </c>
      <c r="D4886" s="6">
        <f t="shared" si="410"/>
        <v>2.0514323473444423E-4</v>
      </c>
      <c r="E4886" s="6">
        <f t="shared" si="411"/>
        <v>4.6888122098092007E-6</v>
      </c>
      <c r="F4886" s="24">
        <f>IF(C4875&gt;0,B$6+B$7*E4876+B$8*(H4885*100)^2,B$6+B$7*E4876+B$8*(H4885*100)^2+E4876*$B$9)</f>
        <v>0.25967142072884686</v>
      </c>
      <c r="G4886" s="17">
        <v>9.6791583448312939E-3</v>
      </c>
      <c r="H4886" s="9">
        <f t="shared" si="406"/>
        <v>5.0957965101527244E-3</v>
      </c>
      <c r="I4886" s="8">
        <f t="shared" si="405"/>
        <v>4.5833618346785695E-3</v>
      </c>
      <c r="J4886" s="10">
        <f t="shared" si="407"/>
        <v>0.47352896516318504</v>
      </c>
      <c r="K4886" s="10">
        <f t="shared" si="408"/>
        <v>0.25788076602353227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-1.3769568740149694E-2</v>
      </c>
      <c r="D4887" s="6">
        <f t="shared" si="410"/>
        <v>1.8960102328970764E-4</v>
      </c>
      <c r="E4887" s="6">
        <f t="shared" si="411"/>
        <v>2.0514323473444423E-4</v>
      </c>
      <c r="F4887" s="24">
        <f>IF(C4875&gt;0,B$6+B$7*E4876+B$8*(H4886*100)^2,B$6+B$7*E4876+B$8*(H4886*100)^2+E4876*$B$9)</f>
        <v>0.25029174872938109</v>
      </c>
      <c r="G4887" s="17">
        <v>6.4570267889748284E-3</v>
      </c>
      <c r="H4887" s="9">
        <f t="shared" si="406"/>
        <v>5.0029166366168951E-3</v>
      </c>
      <c r="I4887" s="8">
        <f t="shared" si="405"/>
        <v>1.4541101523579333E-3</v>
      </c>
      <c r="J4887" s="10">
        <f t="shared" si="407"/>
        <v>0.22519809811549504</v>
      </c>
      <c r="K4887" s="10">
        <f t="shared" si="408"/>
        <v>3.5504592161194726E-2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-2.8413010848364556E-3</v>
      </c>
      <c r="D4888" s="6">
        <f t="shared" si="410"/>
        <v>8.0729918546928195E-6</v>
      </c>
      <c r="E4888" s="6">
        <f t="shared" si="411"/>
        <v>1.8960102328970764E-4</v>
      </c>
      <c r="F4888" s="24">
        <f>IF(C4875&gt;0,B$6+B$7*E4876+B$8*(H4887*100)^2,B$6+B$7*E4876+B$8*(H4887*100)^2+E4876*$B$9)</f>
        <v>0.24189037651945955</v>
      </c>
      <c r="G4888" s="17">
        <v>4.6106173171036836E-3</v>
      </c>
      <c r="H4888" s="9">
        <f t="shared" si="406"/>
        <v>4.9182352172243609E-3</v>
      </c>
      <c r="I4888" s="8">
        <f t="shared" si="405"/>
        <v>3.0761790012067726E-4</v>
      </c>
      <c r="J4888" s="10">
        <f t="shared" si="407"/>
        <v>6.6719460532872407E-2</v>
      </c>
      <c r="K4888" s="10">
        <f t="shared" si="408"/>
        <v>2.0416155998312924E-3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-1.4399831526647908E-2</v>
      </c>
      <c r="D4889" s="6">
        <f t="shared" si="410"/>
        <v>2.0735514799584301E-4</v>
      </c>
      <c r="E4889" s="6">
        <f t="shared" si="411"/>
        <v>8.0729918546928195E-6</v>
      </c>
      <c r="F4889" s="24">
        <f>IF(C4875&gt;0,B$6+B$7*E4876+B$8*(H4888*100)^2,B$6+B$7*E4876+B$8*(H4888*100)^2+E4876*$B$9)</f>
        <v>0.23436526743103284</v>
      </c>
      <c r="G4889" s="17">
        <v>3.8851798910992654E-3</v>
      </c>
      <c r="H4889" s="9">
        <f t="shared" si="406"/>
        <v>4.8411286641756677E-3</v>
      </c>
      <c r="I4889" s="8">
        <f t="shared" si="405"/>
        <v>9.5594877307640224E-4</v>
      </c>
      <c r="J4889" s="10">
        <f t="shared" si="407"/>
        <v>0.24605006714526362</v>
      </c>
      <c r="K4889" s="10">
        <f t="shared" si="408"/>
        <v>2.2514572415315071E-2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-2.166278292776332E-2</v>
      </c>
      <c r="D4890" s="6">
        <f t="shared" si="410"/>
        <v>4.6927616417539395E-4</v>
      </c>
      <c r="E4890" s="6">
        <f t="shared" si="411"/>
        <v>2.0735514799584301E-4</v>
      </c>
      <c r="F4890" s="24">
        <f>IF(C4875&gt;0,B$6+B$7*E4876+B$8*(H4889*100)^2,B$6+B$7*E4876+B$8*(H4889*100)^2+E4876*$B$9)</f>
        <v>0.22762502722052905</v>
      </c>
      <c r="G4890" s="17">
        <v>9.909466519167005E-3</v>
      </c>
      <c r="H4890" s="9">
        <f t="shared" si="406"/>
        <v>4.7710064684564103E-3</v>
      </c>
      <c r="I4890" s="8">
        <f t="shared" si="405"/>
        <v>5.1384600507105947E-3</v>
      </c>
      <c r="J4890" s="10">
        <f t="shared" si="407"/>
        <v>0.51854053301171421</v>
      </c>
      <c r="K4890" s="10">
        <f t="shared" si="408"/>
        <v>0.34608481119439505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-6.7714949589937363E-3</v>
      </c>
      <c r="D4891" s="6">
        <f t="shared" si="410"/>
        <v>4.5853143979677583E-5</v>
      </c>
      <c r="E4891" s="6">
        <f t="shared" si="411"/>
        <v>4.6927616417539395E-4</v>
      </c>
      <c r="F4891" s="24">
        <f>IF(C4875&gt;0,B$6+B$7*E4876+B$8*(H4890*100)^2,B$6+B$7*E4876+B$8*(H4890*100)^2+E4876*$B$9)</f>
        <v>0.2215877940639808</v>
      </c>
      <c r="G4891" s="17">
        <v>5.0613473593842202E-3</v>
      </c>
      <c r="H4891" s="9">
        <f t="shared" si="406"/>
        <v>4.7073112714582704E-3</v>
      </c>
      <c r="I4891" s="8">
        <f t="shared" si="405"/>
        <v>3.5403608792594979E-4</v>
      </c>
      <c r="J4891" s="10">
        <f t="shared" si="407"/>
        <v>6.9948980535693359E-2</v>
      </c>
      <c r="K4891" s="10">
        <f t="shared" si="408"/>
        <v>2.6939968805179682E-3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-1.9842450213077057E-2</v>
      </c>
      <c r="D4892" s="6">
        <f t="shared" si="410"/>
        <v>3.9372283045844176E-4</v>
      </c>
      <c r="E4892" s="6">
        <f t="shared" si="411"/>
        <v>4.5853143979677583E-5</v>
      </c>
      <c r="F4892" s="24">
        <f>IF(C4875&gt;0,B$6+B$7*E4876+B$8*(H4891*100)^2,B$6+B$7*E4876+B$8*(H4891*100)^2+E4876*$B$9)</f>
        <v>0.21618024432566049</v>
      </c>
      <c r="G4892" s="17">
        <v>8.2683524892307632E-3</v>
      </c>
      <c r="H4892" s="9">
        <f t="shared" si="406"/>
        <v>4.6495187312845668E-3</v>
      </c>
      <c r="I4892" s="8">
        <f t="shared" si="405"/>
        <v>3.6188337579461964E-3</v>
      </c>
      <c r="J4892" s="10">
        <f t="shared" si="407"/>
        <v>0.43767289344033161</v>
      </c>
      <c r="K4892" s="10">
        <f t="shared" si="408"/>
        <v>0.20265281616764041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-1.9271248807029524E-2</v>
      </c>
      <c r="D4893" s="6">
        <f t="shared" si="410"/>
        <v>3.7138103058243687E-4</v>
      </c>
      <c r="E4893" s="6">
        <f t="shared" si="411"/>
        <v>3.9372283045844176E-4</v>
      </c>
      <c r="F4893" s="24">
        <f>IF(C4875&gt;0,B$6+B$7*E4876+B$8*(H4892*100)^2,B$6+B$7*E4876+B$8*(H4892*100)^2+E4876*$B$9)</f>
        <v>0.21133670202504701</v>
      </c>
      <c r="G4893" s="17">
        <v>9.9393141304794114E-3</v>
      </c>
      <c r="H4893" s="9">
        <f t="shared" si="406"/>
        <v>4.5971371746451831E-3</v>
      </c>
      <c r="I4893" s="8">
        <f t="shared" si="405"/>
        <v>5.3421769558342283E-3</v>
      </c>
      <c r="J4893" s="10">
        <f t="shared" si="407"/>
        <v>0.5374794362774159</v>
      </c>
      <c r="K4893" s="10">
        <f t="shared" si="408"/>
        <v>0.39100177124461455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-8.77141472774896E-3</v>
      </c>
      <c r="D4894" s="6">
        <f t="shared" si="410"/>
        <v>7.6937716326171365E-5</v>
      </c>
      <c r="E4894" s="6">
        <f t="shared" si="411"/>
        <v>3.7138103058243687E-4</v>
      </c>
      <c r="F4894" s="24">
        <f>IF(C4875&gt;0,B$6+B$7*E4876+B$8*(H4893*100)^2,B$6+B$7*E4876+B$8*(H4893*100)^2+E4876*$B$9)</f>
        <v>0.20699834118638746</v>
      </c>
      <c r="G4894" s="17">
        <v>3.9851473910494607E-3</v>
      </c>
      <c r="H4894" s="9">
        <f t="shared" si="406"/>
        <v>4.5497070365726564E-3</v>
      </c>
      <c r="I4894" s="8">
        <f t="shared" si="405"/>
        <v>5.6455964552319573E-4</v>
      </c>
      <c r="J4894" s="10">
        <f t="shared" si="407"/>
        <v>0.14166593857762508</v>
      </c>
      <c r="K4894" s="10">
        <f t="shared" si="408"/>
        <v>8.4015126694592102E-3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-2.4698192511532033E-2</v>
      </c>
      <c r="D4895" s="6">
        <f t="shared" si="410"/>
        <v>6.1000071333669698E-4</v>
      </c>
      <c r="E4895" s="6">
        <f t="shared" si="411"/>
        <v>7.6937716326171365E-5</v>
      </c>
      <c r="F4895" s="24">
        <f>IF(C4875&gt;0,B$6+B$7*E4876+B$8*(H4894*100)^2,B$6+B$7*E4876+B$8*(H4894*100)^2+E4876*$B$9)</f>
        <v>0.20311247138320015</v>
      </c>
      <c r="G4895" s="17">
        <v>6.2069736721767745E-3</v>
      </c>
      <c r="H4895" s="9">
        <f t="shared" si="406"/>
        <v>4.506800099662733E-3</v>
      </c>
      <c r="I4895" s="8">
        <f t="shared" si="405"/>
        <v>1.7001735725140415E-3</v>
      </c>
      <c r="J4895" s="10">
        <f t="shared" si="407"/>
        <v>0.27391344998532813</v>
      </c>
      <c r="K4895" s="10">
        <f t="shared" si="408"/>
        <v>5.7160223680553734E-2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-1.0308995598408843E-2</v>
      </c>
      <c r="D4896" s="6">
        <f t="shared" si="410"/>
        <v>1.062753902480129E-4</v>
      </c>
      <c r="E4896" s="6">
        <f t="shared" si="411"/>
        <v>6.1000071333669698E-4</v>
      </c>
      <c r="F4896" s="24">
        <f>IF(C4875&gt;0,B$6+B$7*E4876+B$8*(H4895*100)^2,B$6+B$7*E4876+B$8*(H4895*100)^2+E4876*$B$9)</f>
        <v>0.19963189780048529</v>
      </c>
      <c r="G4896" s="17">
        <v>6.7966419211505898E-3</v>
      </c>
      <c r="H4896" s="9">
        <f t="shared" si="406"/>
        <v>4.4680185518917144E-3</v>
      </c>
      <c r="I4896" s="8">
        <f t="shared" si="405"/>
        <v>2.3286233692588754E-3</v>
      </c>
      <c r="J4896" s="10">
        <f t="shared" si="407"/>
        <v>0.34261380785890622</v>
      </c>
      <c r="K4896" s="10">
        <f t="shared" si="408"/>
        <v>0.10169222888260321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9.9346243415330531E-3</v>
      </c>
      <c r="D4897" s="6">
        <f t="shared" si="410"/>
        <v>9.8696760807381049E-5</v>
      </c>
      <c r="E4897" s="6">
        <f t="shared" si="411"/>
        <v>1.062753902480129E-4</v>
      </c>
      <c r="F4897" s="24">
        <f>IF(C4875&gt;0,B$6+B$7*E4876+B$8*(H4896*100)^2,B$6+B$7*E4876+B$8*(H4896*100)^2+E4876*$B$9)</f>
        <v>0.19651434804244761</v>
      </c>
      <c r="G4897" s="17">
        <v>8.3827640320820705E-3</v>
      </c>
      <c r="H4897" s="9">
        <f t="shared" si="406"/>
        <v>4.4329938872329569E-3</v>
      </c>
      <c r="I4897" s="8">
        <f t="shared" si="405"/>
        <v>3.9497701448491136E-3</v>
      </c>
      <c r="J4897" s="10">
        <f t="shared" si="407"/>
        <v>0.47117754117052113</v>
      </c>
      <c r="K4897" s="10">
        <f t="shared" si="408"/>
        <v>0.25389129708347902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-2.3464855665751155E-3</v>
      </c>
      <c r="D4898" s="6">
        <f t="shared" si="410"/>
        <v>5.5059945141453412E-6</v>
      </c>
      <c r="E4898" s="6">
        <f t="shared" si="411"/>
        <v>9.8696760807381049E-5</v>
      </c>
      <c r="F4898" s="24">
        <f>IF(C4897&gt;0,B$6+B$7*E4898+B$8*(G4897*100)^2,B$6+B$7*E4898+B$8*(G4897*100)^2+E4898*$B$9)</f>
        <v>0.64711495384696438</v>
      </c>
      <c r="G4898" s="17">
        <v>6.4231442423531874E-3</v>
      </c>
      <c r="H4898" s="9">
        <f t="shared" si="406"/>
        <v>8.0443455535361245E-3</v>
      </c>
      <c r="I4898" s="8">
        <f t="shared" si="405"/>
        <v>1.6212013111829371E-3</v>
      </c>
      <c r="J4898" s="10">
        <f t="shared" si="407"/>
        <v>0.25239995398094822</v>
      </c>
      <c r="K4898" s="10">
        <f t="shared" si="408"/>
        <v>2.3528646533384379E-2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-3.4344602841198044E-3</v>
      </c>
      <c r="D4899" s="6">
        <f t="shared" si="410"/>
        <v>1.1795517443196287E-5</v>
      </c>
      <c r="E4899" s="6">
        <f t="shared" si="411"/>
        <v>5.5059945141453412E-6</v>
      </c>
      <c r="F4899" s="24">
        <f>IF(C4897&gt;0,B$6+B$7*E4898+B$8*(H4898*100)^2,B$6+B$7*E4898+B$8*(H4898*100)^2+E4898*$B$9)</f>
        <v>0.59732086416072583</v>
      </c>
      <c r="G4899" s="17">
        <v>6.5883218403945138E-3</v>
      </c>
      <c r="H4899" s="9">
        <f t="shared" si="406"/>
        <v>7.7286535965892912E-3</v>
      </c>
      <c r="I4899" s="8">
        <f t="shared" si="405"/>
        <v>1.1403317561947774E-3</v>
      </c>
      <c r="J4899" s="10">
        <f t="shared" si="407"/>
        <v>0.17308379642341418</v>
      </c>
      <c r="K4899" s="10">
        <f t="shared" si="408"/>
        <v>1.2090026476372584E-2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-3.1593226264845127E-4</v>
      </c>
      <c r="D4900" s="6">
        <f t="shared" si="410"/>
        <v>9.9813194582170004E-8</v>
      </c>
      <c r="E4900" s="6">
        <f t="shared" si="411"/>
        <v>1.1795517443196287E-5</v>
      </c>
      <c r="F4900" s="24">
        <f>IF(C4897&gt;0,B$6+B$7*E4898+B$8*(H4899*100)^2,B$6+B$7*E4898+B$8*(H4899*100)^2+E4898*$B$9)</f>
        <v>0.55272029802876221</v>
      </c>
      <c r="G4900" s="17">
        <v>6.9093920128522768E-3</v>
      </c>
      <c r="H4900" s="9">
        <f t="shared" si="406"/>
        <v>7.4345161108760952E-3</v>
      </c>
      <c r="I4900" s="8">
        <f t="shared" si="405"/>
        <v>5.2512409802381831E-4</v>
      </c>
      <c r="J4900" s="10">
        <f t="shared" si="407"/>
        <v>7.6001491454968262E-2</v>
      </c>
      <c r="K4900" s="10">
        <f t="shared" si="408"/>
        <v>2.6185893839147933E-3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-7.4742397969807719E-3</v>
      </c>
      <c r="D4901" s="6">
        <f t="shared" si="410"/>
        <v>5.5864260542771168E-5</v>
      </c>
      <c r="E4901" s="6">
        <f t="shared" si="411"/>
        <v>9.9813194582170004E-8</v>
      </c>
      <c r="F4901" s="24">
        <f>IF(C4897&gt;0,B$6+B$7*E4898+B$8*(H4900*100)^2,B$6+B$7*E4898+B$8*(H4900*100)^2+E4898*$B$9)</f>
        <v>0.51277157094436232</v>
      </c>
      <c r="G4901" s="17">
        <v>6.2829295823845421E-3</v>
      </c>
      <c r="H4901" s="9">
        <f t="shared" si="406"/>
        <v>7.1608070141874532E-3</v>
      </c>
      <c r="I4901" s="8">
        <f t="shared" si="405"/>
        <v>8.7787743180291113E-4</v>
      </c>
      <c r="J4901" s="10">
        <f t="shared" si="407"/>
        <v>0.13972421945714897</v>
      </c>
      <c r="K4901" s="10">
        <f t="shared" si="408"/>
        <v>8.1915583600724595E-3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-1.1043834150513228E-2</v>
      </c>
      <c r="D4902" s="6">
        <f t="shared" si="410"/>
        <v>1.2196627274404223E-4</v>
      </c>
      <c r="E4902" s="6">
        <f t="shared" si="411"/>
        <v>5.5864260542771168E-5</v>
      </c>
      <c r="F4902" s="24">
        <f>IF(C4897&gt;0,B$6+B$7*E4898+B$8*(H4901*100)^2,B$6+B$7*E4898+B$8*(H4901*100)^2+E4898*$B$9)</f>
        <v>0.47698949609486535</v>
      </c>
      <c r="G4902" s="17">
        <v>7.241534476041013E-3</v>
      </c>
      <c r="H4902" s="9">
        <f t="shared" si="406"/>
        <v>6.9064426161003136E-3</v>
      </c>
      <c r="I4902" s="8">
        <f t="shared" si="405"/>
        <v>3.3509185994069941E-4</v>
      </c>
      <c r="J4902" s="10">
        <f t="shared" si="407"/>
        <v>4.6273598648099788E-2</v>
      </c>
      <c r="K4902" s="10">
        <f t="shared" si="408"/>
        <v>1.140295422140003E-3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-1.2178266865618599E-2</v>
      </c>
      <c r="D4903" s="6">
        <f t="shared" si="410"/>
        <v>1.4831018385022386E-4</v>
      </c>
      <c r="E4903" s="6">
        <f t="shared" si="411"/>
        <v>1.2196627274404223E-4</v>
      </c>
      <c r="F4903" s="24">
        <f>IF(C4897&gt;0,B$6+B$7*E4898+B$8*(H4902*100)^2,B$6+B$7*E4898+B$8*(H4902*100)^2+E4898*$B$9)</f>
        <v>0.44493949165217095</v>
      </c>
      <c r="G4903" s="17">
        <v>3.0342289891296249E-3</v>
      </c>
      <c r="H4903" s="9">
        <f t="shared" si="406"/>
        <v>6.6703784874036264E-3</v>
      </c>
      <c r="I4903" s="8">
        <f t="shared" si="405"/>
        <v>3.6361494982740015E-3</v>
      </c>
      <c r="J4903" s="10">
        <f t="shared" si="407"/>
        <v>1.1983767577532238</v>
      </c>
      <c r="K4903" s="10">
        <f t="shared" si="408"/>
        <v>0.24260033345743826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-6.5876432918038292E-3</v>
      </c>
      <c r="D4904" s="6">
        <f t="shared" si="410"/>
        <v>4.3397044140047992E-5</v>
      </c>
      <c r="E4904" s="6">
        <f t="shared" si="411"/>
        <v>1.4831018385022386E-4</v>
      </c>
      <c r="F4904" s="24">
        <f>IF(C4897&gt;0,B$6+B$7*E4898+B$8*(H4903*100)^2,B$6+B$7*E4898+B$8*(H4903*100)^2+E4898*$B$9)</f>
        <v>0.4162323026728495</v>
      </c>
      <c r="G4904" s="17">
        <v>3.7248336210197984E-3</v>
      </c>
      <c r="H4904" s="9">
        <f t="shared" si="406"/>
        <v>6.4516067973245973E-3</v>
      </c>
      <c r="I4904" s="8">
        <f t="shared" si="405"/>
        <v>2.7267731763047989E-3</v>
      </c>
      <c r="J4904" s="10">
        <f t="shared" si="407"/>
        <v>0.7320523421280366</v>
      </c>
      <c r="K4904" s="10">
        <f t="shared" si="408"/>
        <v>0.1266567879821654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-1.1157522886753021E-2</v>
      </c>
      <c r="D4905" s="6">
        <f t="shared" si="410"/>
        <v>1.2449031696841746E-4</v>
      </c>
      <c r="E4905" s="6">
        <f t="shared" si="411"/>
        <v>4.3397044140047992E-5</v>
      </c>
      <c r="F4905" s="24">
        <f>IF(C4897&gt;0,B$6+B$7*E4898+B$8*(H4904*100)^2,B$6+B$7*E4898+B$8*(H4904*100)^2+E4898*$B$9)</f>
        <v>0.39051927350407128</v>
      </c>
      <c r="G4905" s="17">
        <v>4.5296337568281253E-3</v>
      </c>
      <c r="H4905" s="9">
        <f t="shared" si="406"/>
        <v>6.2491541307929934E-3</v>
      </c>
      <c r="I4905" s="8">
        <f t="shared" si="405"/>
        <v>1.7195203739648682E-3</v>
      </c>
      <c r="J4905" s="10">
        <f t="shared" si="407"/>
        <v>0.37961576283574894</v>
      </c>
      <c r="K4905" s="10">
        <f t="shared" si="408"/>
        <v>4.6644527870425057E-2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-9.6218779946217158E-3</v>
      </c>
      <c r="D4906" s="6">
        <f t="shared" si="410"/>
        <v>9.2580536143385613E-5</v>
      </c>
      <c r="E4906" s="6">
        <f t="shared" si="411"/>
        <v>1.2449031696841746E-4</v>
      </c>
      <c r="F4906" s="24">
        <f>IF(C4897&gt;0,B$6+B$7*E4898+B$8*(H4905*100)^2,B$6+B$7*E4898+B$8*(H4905*100)^2+E4898*$B$9)</f>
        <v>0.36748811327759667</v>
      </c>
      <c r="G4906" s="17">
        <v>2.9954864387878683E-3</v>
      </c>
      <c r="H4906" s="9">
        <f t="shared" si="406"/>
        <v>6.0620797856642946E-3</v>
      </c>
      <c r="I4906" s="8">
        <f t="shared" si="405"/>
        <v>3.0665933468764263E-3</v>
      </c>
      <c r="J4906" s="10">
        <f t="shared" si="407"/>
        <v>1.0237380170271548</v>
      </c>
      <c r="K4906" s="10">
        <f t="shared" si="408"/>
        <v>0.19908141103712618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2.928225155583622E-3</v>
      </c>
      <c r="D4907" s="6">
        <f t="shared" si="410"/>
        <v>8.5745025617927264E-6</v>
      </c>
      <c r="E4907" s="6">
        <f t="shared" si="411"/>
        <v>9.2580536143385613E-5</v>
      </c>
      <c r="F4907" s="24">
        <f>IF(C4897&gt;0,B$6+B$7*E4898+B$8*(H4906*100)^2,B$6+B$7*E4898+B$8*(H4906*100)^2+E4898*$B$9)</f>
        <v>0.34685910306274331</v>
      </c>
      <c r="G4907" s="17">
        <v>7.3688714384171497E-3</v>
      </c>
      <c r="H4907" s="9">
        <f t="shared" si="406"/>
        <v>5.8894745356673659E-3</v>
      </c>
      <c r="I4907" s="8">
        <f t="shared" si="405"/>
        <v>1.4793969027497838E-3</v>
      </c>
      <c r="J4907" s="10">
        <f t="shared" si="407"/>
        <v>0.20076302254875023</v>
      </c>
      <c r="K4907" s="10">
        <f t="shared" si="408"/>
        <v>2.709557629806536E-2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-9.0478089883442546E-3</v>
      </c>
      <c r="D4908" s="6">
        <f t="shared" si="410"/>
        <v>8.1862847489563089E-5</v>
      </c>
      <c r="E4908" s="6">
        <f t="shared" si="411"/>
        <v>8.5745025617927264E-6</v>
      </c>
      <c r="F4908" s="24">
        <f>IF(C4897&gt;0,B$6+B$7*E4898+B$8*(H4907*100)^2,B$6+B$7*E4898+B$8*(H4907*100)^2+E4898*$B$9)</f>
        <v>0.32838169861329924</v>
      </c>
      <c r="G4908" s="17">
        <v>3.9264892398804853E-3</v>
      </c>
      <c r="H4908" s="9">
        <f t="shared" si="406"/>
        <v>5.7304598298330237E-3</v>
      </c>
      <c r="I4908" s="8">
        <f t="shared" si="405"/>
        <v>1.8039705899525384E-3</v>
      </c>
      <c r="J4908" s="10">
        <f t="shared" si="407"/>
        <v>0.45943602025697844</v>
      </c>
      <c r="K4908" s="10">
        <f t="shared" si="408"/>
        <v>6.32462631659092E-2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-1.1426969240207127E-3</v>
      </c>
      <c r="D4909" s="6">
        <f t="shared" si="410"/>
        <v>1.3057562601663986E-6</v>
      </c>
      <c r="E4909" s="6">
        <f t="shared" si="411"/>
        <v>8.1862847489563089E-5</v>
      </c>
      <c r="F4909" s="24">
        <f>IF(C4897&gt;0,B$6+B$7*E4898+B$8*(H4908*100)^2,B$6+B$7*E4898+B$8*(H4908*100)^2+E4898*$B$9)</f>
        <v>0.31183148744793215</v>
      </c>
      <c r="G4909" s="17">
        <v>8.8323553321592602E-3</v>
      </c>
      <c r="H4909" s="9">
        <f t="shared" si="406"/>
        <v>5.584187384462775E-3</v>
      </c>
      <c r="I4909" s="8">
        <f t="shared" si="405"/>
        <v>3.2481679476964852E-3</v>
      </c>
      <c r="J4909" s="10">
        <f t="shared" si="407"/>
        <v>0.36775784324139055</v>
      </c>
      <c r="K4909" s="10">
        <f t="shared" si="408"/>
        <v>0.12318964950787104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-1.177314765216818E-2</v>
      </c>
      <c r="D4910" s="6">
        <f t="shared" si="410"/>
        <v>1.3860700563975313E-4</v>
      </c>
      <c r="E4910" s="6">
        <f t="shared" si="411"/>
        <v>1.3057562601663986E-6</v>
      </c>
      <c r="F4910" s="24">
        <f>IF(C4897&gt;0,B$6+B$7*E4898+B$8*(H4909*100)^2,B$6+B$7*E4898+B$8*(H4909*100)^2+E4898*$B$9)</f>
        <v>0.29700746330711281</v>
      </c>
      <c r="G4910" s="17">
        <v>6.0241373297779625E-3</v>
      </c>
      <c r="H4910" s="9">
        <f t="shared" si="406"/>
        <v>5.4498391105344823E-3</v>
      </c>
      <c r="I4910" s="8">
        <f t="shared" si="405"/>
        <v>5.7429821924348014E-4</v>
      </c>
      <c r="J4910" s="10">
        <f t="shared" si="407"/>
        <v>9.5332856441479499E-2</v>
      </c>
      <c r="K4910" s="10">
        <f t="shared" si="408"/>
        <v>5.1907308273095865E-3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-1.0185361007274844E-2</v>
      </c>
      <c r="D4911" s="6">
        <f t="shared" si="410"/>
        <v>1.0374157884851484E-4</v>
      </c>
      <c r="E4911" s="6">
        <f t="shared" si="411"/>
        <v>1.3860700563975313E-4</v>
      </c>
      <c r="F4911" s="24">
        <f>IF(C4897&gt;0,B$6+B$7*E4898+B$8*(H4910*100)^2,B$6+B$7*E4898+B$8*(H4910*100)^2+E4898*$B$9)</f>
        <v>0.28372958488418087</v>
      </c>
      <c r="G4911" s="17">
        <v>2.7490784239538268E-3</v>
      </c>
      <c r="H4911" s="9">
        <f t="shared" si="406"/>
        <v>5.3266273089468243E-3</v>
      </c>
      <c r="I4911" s="8">
        <f t="shared" si="405"/>
        <v>2.5775488849929975E-3</v>
      </c>
      <c r="J4911" s="10">
        <f t="shared" si="407"/>
        <v>0.93760471237698306</v>
      </c>
      <c r="K4911" s="10">
        <f t="shared" si="408"/>
        <v>0.17755366540428463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-1.723173080336135E-2</v>
      </c>
      <c r="D4912" s="6">
        <f t="shared" si="410"/>
        <v>2.9693254647951238E-4</v>
      </c>
      <c r="E4912" s="6">
        <f t="shared" si="411"/>
        <v>1.0374157884851484E-4</v>
      </c>
      <c r="F4912" s="24">
        <f>IF(C4897&gt;0,B$6+B$7*E4898+B$8*(H4911*100)^2,B$6+B$7*E4898+B$8*(H4911*100)^2+E4898*$B$9)</f>
        <v>0.27183658918076081</v>
      </c>
      <c r="G4912" s="17">
        <v>4.1284065478451367E-3</v>
      </c>
      <c r="H4912" s="9">
        <f t="shared" si="406"/>
        <v>5.2137950590789503E-3</v>
      </c>
      <c r="I4912" s="8">
        <f t="shared" si="405"/>
        <v>1.0853885112338136E-3</v>
      </c>
      <c r="J4912" s="10">
        <f t="shared" si="407"/>
        <v>0.26290737083544813</v>
      </c>
      <c r="K4912" s="10">
        <f t="shared" si="408"/>
        <v>2.5240210278322683E-2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-1.0929514250423487E-2</v>
      </c>
      <c r="D4913" s="6">
        <f t="shared" si="410"/>
        <v>1.1945428175021008E-4</v>
      </c>
      <c r="E4913" s="6">
        <f t="shared" si="411"/>
        <v>2.9693254647951238E-4</v>
      </c>
      <c r="F4913" s="24">
        <f>IF(C4897&gt;0,B$6+B$7*E4898+B$8*(H4912*100)^2,B$6+B$7*E4898+B$8*(H4912*100)^2+E4898*$B$9)</f>
        <v>0.26118403292920744</v>
      </c>
      <c r="G4913" s="17">
        <v>3.6837392070667796E-3</v>
      </c>
      <c r="H4913" s="9">
        <f t="shared" si="406"/>
        <v>5.1106167233437435E-3</v>
      </c>
      <c r="I4913" s="8">
        <f t="shared" si="405"/>
        <v>1.4268775162769639E-3</v>
      </c>
      <c r="J4913" s="10">
        <f t="shared" si="407"/>
        <v>0.38734487868730855</v>
      </c>
      <c r="K4913" s="10">
        <f t="shared" si="408"/>
        <v>4.8193066934074436E-2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-1.0885962242402023E-2</v>
      </c>
      <c r="D4914" s="6">
        <f t="shared" si="410"/>
        <v>1.1850417394300247E-4</v>
      </c>
      <c r="E4914" s="6">
        <f t="shared" si="411"/>
        <v>1.1945428175021008E-4</v>
      </c>
      <c r="F4914" s="24">
        <f>IF(C4897&gt;0,B$6+B$7*E4898+B$8*(H4913*100)^2,B$6+B$7*E4898+B$8*(H4913*100)^2+E4898*$B$9)</f>
        <v>0.25164253829469113</v>
      </c>
      <c r="G4914" s="17">
        <v>3.5722710231978717E-3</v>
      </c>
      <c r="H4914" s="9">
        <f t="shared" si="406"/>
        <v>5.0163984918932735E-3</v>
      </c>
      <c r="I4914" s="8">
        <f t="shared" si="405"/>
        <v>1.4441274686954018E-3</v>
      </c>
      <c r="J4914" s="10">
        <f t="shared" si="407"/>
        <v>0.40426033168184122</v>
      </c>
      <c r="K4914" s="10">
        <f t="shared" si="408"/>
        <v>5.1629380032541805E-2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-7.7375048464065101E-3</v>
      </c>
      <c r="D4915" s="6">
        <f t="shared" si="410"/>
        <v>5.9868981248164228E-5</v>
      </c>
      <c r="E4915" s="6">
        <f t="shared" si="411"/>
        <v>1.1850417394300247E-4</v>
      </c>
      <c r="F4915" s="24">
        <f>IF(C4897&gt;0,B$6+B$7*E4898+B$8*(H4914*100)^2,B$6+B$7*E4898+B$8*(H4914*100)^2+E4898*$B$9)</f>
        <v>0.2430962215505548</v>
      </c>
      <c r="G4915" s="17">
        <v>4.2783420094476493E-3</v>
      </c>
      <c r="H4915" s="9">
        <f t="shared" si="406"/>
        <v>4.9304788971311379E-3</v>
      </c>
      <c r="I4915" s="8">
        <f t="shared" si="405"/>
        <v>6.5213688768348856E-4</v>
      </c>
      <c r="J4915" s="10">
        <f t="shared" si="407"/>
        <v>0.15242747920652608</v>
      </c>
      <c r="K4915" s="10">
        <f t="shared" si="408"/>
        <v>9.6041298592526303E-3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-6.0935975601536631E-3</v>
      </c>
      <c r="D4916" s="6">
        <f t="shared" si="410"/>
        <v>3.7131931225110675E-5</v>
      </c>
      <c r="E4916" s="6">
        <f t="shared" si="411"/>
        <v>5.9868981248164228E-5</v>
      </c>
      <c r="F4916" s="24">
        <f>IF(C4897&gt;0,B$6+B$7*E4898+B$8*(H4915*100)^2,B$6+B$7*E4898+B$8*(H4915*100)^2+E4898*$B$9)</f>
        <v>0.23544128564283195</v>
      </c>
      <c r="G4916" s="17">
        <v>1.0075745090271416E-2</v>
      </c>
      <c r="H4916" s="9">
        <f t="shared" si="406"/>
        <v>4.8522292365760292E-3</v>
      </c>
      <c r="I4916" s="8">
        <f t="shared" si="405"/>
        <v>5.2235158536953867E-3</v>
      </c>
      <c r="J4916" s="10">
        <f t="shared" si="407"/>
        <v>0.51842477225222039</v>
      </c>
      <c r="K4916" s="10">
        <f t="shared" si="408"/>
        <v>0.34582594714989079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-7.9114123390503447E-3</v>
      </c>
      <c r="D4917" s="6">
        <f t="shared" si="410"/>
        <v>6.259044519847804E-5</v>
      </c>
      <c r="E4917" s="6">
        <f t="shared" si="411"/>
        <v>3.7131931225110675E-5</v>
      </c>
      <c r="F4917" s="24">
        <f>IF(C4897&gt;0,B$6+B$7*E4898+B$8*(H4916*100)^2,B$6+B$7*E4898+B$8*(H4916*100)^2+E4898*$B$9)</f>
        <v>0.22858475955028457</v>
      </c>
      <c r="G4917" s="17">
        <v>4.1287761377682107E-3</v>
      </c>
      <c r="H4917" s="9">
        <f t="shared" si="406"/>
        <v>4.7810538540188456E-3</v>
      </c>
      <c r="I4917" s="8">
        <f t="shared" si="405"/>
        <v>6.5227771625063491E-4</v>
      </c>
      <c r="J4917" s="10">
        <f t="shared" si="407"/>
        <v>0.15798330897233395</v>
      </c>
      <c r="K4917" s="10">
        <f t="shared" si="408"/>
        <v>1.0250270971101871E-2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-3.8279241604507047E-3</v>
      </c>
      <c r="D4918" s="6">
        <f t="shared" si="410"/>
        <v>1.4653003378162232E-5</v>
      </c>
      <c r="E4918" s="6">
        <f t="shared" si="411"/>
        <v>6.259044519847804E-5</v>
      </c>
      <c r="F4918" s="24">
        <f>IF(C4897&gt;0,B$6+B$7*E4898+B$8*(H4917*100)^2,B$6+B$7*E4898+B$8*(H4917*100)^2+E4898*$B$9)</f>
        <v>0.22244336912918991</v>
      </c>
      <c r="G4918" s="17">
        <v>2.5738434023975052E-3</v>
      </c>
      <c r="H4918" s="9">
        <f t="shared" si="406"/>
        <v>4.7163902417971084E-3</v>
      </c>
      <c r="I4918" s="8">
        <f t="shared" si="405"/>
        <v>2.1425468393996032E-3</v>
      </c>
      <c r="J4918" s="10">
        <f t="shared" si="407"/>
        <v>0.83243092311049138</v>
      </c>
      <c r="K4918" s="10">
        <f t="shared" si="408"/>
        <v>0.15136662199131612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-1.2128591599543265E-2</v>
      </c>
      <c r="D4919" s="6">
        <f t="shared" si="410"/>
        <v>1.4710273418851145E-4</v>
      </c>
      <c r="E4919" s="6">
        <f t="shared" si="411"/>
        <v>1.4653003378162232E-5</v>
      </c>
      <c r="F4919" s="24">
        <f>IF(C4897&gt;0,B$6+B$7*E4898+B$8*(H4918*100)^2,B$6+B$7*E4898+B$8*(H4918*100)^2+E4898*$B$9)</f>
        <v>0.21694252572901535</v>
      </c>
      <c r="G4919" s="17">
        <v>6.84817986309629E-3</v>
      </c>
      <c r="H4919" s="9">
        <f t="shared" si="406"/>
        <v>4.6577089403376784E-3</v>
      </c>
      <c r="I4919" s="8">
        <f t="shared" si="405"/>
        <v>2.1904709227586116E-3</v>
      </c>
      <c r="J4919" s="10">
        <f t="shared" si="407"/>
        <v>0.31986176860842946</v>
      </c>
      <c r="K4919" s="10">
        <f t="shared" si="408"/>
        <v>8.4830132717861773E-2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-1.4817232542786062E-2</v>
      </c>
      <c r="D4920" s="6">
        <f t="shared" si="410"/>
        <v>2.1955038022699832E-4</v>
      </c>
      <c r="E4920" s="6">
        <f t="shared" si="411"/>
        <v>1.4710273418851145E-4</v>
      </c>
      <c r="F4920" s="24">
        <f>IF(C4919&gt;0,B$6+B$7*E4920+B$8*(G4919*100)^2,B$6+B$7*E4920+B$8*(G4919*100)^2+E4920*$B$9)</f>
        <v>0.43776411525444814</v>
      </c>
      <c r="G4920" s="17">
        <v>4.1583336601089677E-3</v>
      </c>
      <c r="H4920" s="9">
        <f t="shared" si="406"/>
        <v>6.6163745000902725E-3</v>
      </c>
      <c r="I4920" s="8">
        <f t="shared" si="405"/>
        <v>2.4580408399813049E-3</v>
      </c>
      <c r="J4920" s="10">
        <f t="shared" si="407"/>
        <v>0.59111197919526559</v>
      </c>
      <c r="K4920" s="10">
        <f t="shared" si="408"/>
        <v>9.2924406996935716E-2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-1.1345327411686311E-2</v>
      </c>
      <c r="D4921" s="6">
        <f t="shared" si="410"/>
        <v>1.2871645407836079E-4</v>
      </c>
      <c r="E4921" s="6">
        <f t="shared" si="411"/>
        <v>2.1955038022699832E-4</v>
      </c>
      <c r="F4921" s="24">
        <f>IF(C4919&gt;0,B$6+B$7*E4920+B$8*(H4920*100)^2,B$6+B$7*E4920+B$8*(H4920*100)^2+E4920*$B$9)</f>
        <v>0.40980792175180425</v>
      </c>
      <c r="G4921" s="17">
        <v>4.5442890831548467E-3</v>
      </c>
      <c r="H4921" s="9">
        <f t="shared" si="406"/>
        <v>6.4016241825946354E-3</v>
      </c>
      <c r="I4921" s="8">
        <f t="shared" si="405"/>
        <v>1.8573350994397888E-3</v>
      </c>
      <c r="J4921" s="10">
        <f t="shared" si="407"/>
        <v>0.40871851800201597</v>
      </c>
      <c r="K4921" s="10">
        <f t="shared" si="408"/>
        <v>5.2545459393599447E-2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-7.640053659901256E-3</v>
      </c>
      <c r="D4922" s="6">
        <f t="shared" si="410"/>
        <v>5.8370419926170576E-5</v>
      </c>
      <c r="E4922" s="6">
        <f t="shared" si="411"/>
        <v>1.2871645407836079E-4</v>
      </c>
      <c r="F4922" s="24">
        <f>IF(C4919&gt;0,B$6+B$7*E4920+B$8*(H4921*100)^2,B$6+B$7*E4920+B$8*(H4921*100)^2+E4920*$B$9)</f>
        <v>0.38476755923148626</v>
      </c>
      <c r="G4922" s="17">
        <v>5.2744865625406973E-3</v>
      </c>
      <c r="H4922" s="9">
        <f t="shared" si="406"/>
        <v>6.202963479108081E-3</v>
      </c>
      <c r="I4922" s="8">
        <f t="shared" si="405"/>
        <v>9.2847691656738375E-4</v>
      </c>
      <c r="J4922" s="10">
        <f t="shared" si="407"/>
        <v>0.17603171523109171</v>
      </c>
      <c r="K4922" s="10">
        <f t="shared" si="408"/>
        <v>1.2463021922703099E-2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-2.0518263901664422E-3</v>
      </c>
      <c r="D4923" s="6">
        <f t="shared" si="410"/>
        <v>4.2099915353834533E-6</v>
      </c>
      <c r="E4923" s="6">
        <f t="shared" si="411"/>
        <v>5.8370419926170576E-5</v>
      </c>
      <c r="F4923" s="24">
        <f>IF(C4919&gt;0,B$6+B$7*E4920+B$8*(H4922*100)^2,B$6+B$7*E4920+B$8*(H4922*100)^2+E4920*$B$9)</f>
        <v>0.36233890652203743</v>
      </c>
      <c r="G4923" s="17">
        <v>4.6748874189976204E-3</v>
      </c>
      <c r="H4923" s="9">
        <f t="shared" si="406"/>
        <v>6.0194593322161205E-3</v>
      </c>
      <c r="I4923" s="8">
        <f t="shared" si="405"/>
        <v>1.3445719132185001E-3</v>
      </c>
      <c r="J4923" s="10">
        <f t="shared" si="407"/>
        <v>0.28761589161580287</v>
      </c>
      <c r="K4923" s="10">
        <f t="shared" si="408"/>
        <v>2.9421484892733663E-2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-1.5345328006646109E-3</v>
      </c>
      <c r="D4924" s="6">
        <f t="shared" si="410"/>
        <v>2.3547909163155744E-6</v>
      </c>
      <c r="E4924" s="6">
        <f t="shared" si="411"/>
        <v>4.2099915353834533E-6</v>
      </c>
      <c r="F4924" s="24">
        <f>IF(C4919&gt;0,B$6+B$7*E4920+B$8*(H4923*100)^2,B$6+B$7*E4920+B$8*(H4923*100)^2+E4920*$B$9)</f>
        <v>0.34224956229018405</v>
      </c>
      <c r="G4924" s="17">
        <v>3.4875643322199472E-3</v>
      </c>
      <c r="H4924" s="9">
        <f t="shared" si="406"/>
        <v>5.8502099303374064E-3</v>
      </c>
      <c r="I4924" s="8">
        <f t="shared" si="405"/>
        <v>2.3626455981174592E-3</v>
      </c>
      <c r="J4924" s="10">
        <f t="shared" si="407"/>
        <v>0.67744860683718455</v>
      </c>
      <c r="K4924" s="10">
        <f t="shared" si="408"/>
        <v>0.11341740282781654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-9.5078525674124701E-3</v>
      </c>
      <c r="D4925" s="6">
        <f t="shared" si="410"/>
        <v>9.0399260443651901E-5</v>
      </c>
      <c r="E4925" s="6">
        <f t="shared" si="411"/>
        <v>2.3547909163155744E-6</v>
      </c>
      <c r="F4925" s="24">
        <f>IF(C4919&gt;0,B$6+B$7*E4920+B$8*(H4924*100)^2,B$6+B$7*E4920+B$8*(H4924*100)^2+E4920*$B$9)</f>
        <v>0.32425553666171297</v>
      </c>
      <c r="G4925" s="17">
        <v>2.5841493864195183E-3</v>
      </c>
      <c r="H4925" s="9">
        <f t="shared" si="406"/>
        <v>5.6943440066588268E-3</v>
      </c>
      <c r="I4925" s="8">
        <f t="shared" si="405"/>
        <v>3.1101946202393084E-3</v>
      </c>
      <c r="J4925" s="10">
        <f t="shared" si="407"/>
        <v>1.2035661082847284</v>
      </c>
      <c r="K4925" s="10">
        <f t="shared" si="408"/>
        <v>0.24388685404165655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-1.136038534527963E-2</v>
      </c>
      <c r="D4926" s="6">
        <f t="shared" si="410"/>
        <v>1.2905835519324418E-4</v>
      </c>
      <c r="E4926" s="6">
        <f t="shared" si="411"/>
        <v>9.0399260443651901E-5</v>
      </c>
      <c r="F4926" s="24">
        <f>IF(C4919&gt;0,B$6+B$7*E4920+B$8*(H4925*100)^2,B$6+B$7*E4920+B$8*(H4925*100)^2+E4920*$B$9)</f>
        <v>0.3081382879062915</v>
      </c>
      <c r="G4926" s="17">
        <v>2.6055268918765838E-3</v>
      </c>
      <c r="H4926" s="9">
        <f t="shared" si="406"/>
        <v>5.5510205179434479E-3</v>
      </c>
      <c r="I4926" s="8">
        <f t="shared" si="405"/>
        <v>2.9454936260668641E-3</v>
      </c>
      <c r="J4926" s="10">
        <f t="shared" si="407"/>
        <v>1.1304790732539418</v>
      </c>
      <c r="K4926" s="10">
        <f t="shared" si="408"/>
        <v>0.22572486842641126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-1.4744538690977825E-2</v>
      </c>
      <c r="D4927" s="6">
        <f t="shared" si="410"/>
        <v>2.1740142120974207E-4</v>
      </c>
      <c r="E4927" s="6">
        <f t="shared" si="411"/>
        <v>1.2905835519324418E-4</v>
      </c>
      <c r="F4927" s="24">
        <f>IF(C4919&gt;0,B$6+B$7*E4920+B$8*(H4926*100)^2,B$6+B$7*E4920+B$8*(H4926*100)^2+E4920*$B$9)</f>
        <v>0.29370206819606037</v>
      </c>
      <c r="G4927" s="17">
        <v>2.3635446332785077E-3</v>
      </c>
      <c r="H4927" s="9">
        <f t="shared" si="406"/>
        <v>5.4194286432802151E-3</v>
      </c>
      <c r="I4927" s="8">
        <f t="shared" si="405"/>
        <v>3.0558840100017074E-3</v>
      </c>
      <c r="J4927" s="10">
        <f t="shared" si="407"/>
        <v>1.2929241813228827</v>
      </c>
      <c r="K4927" s="10">
        <f t="shared" si="408"/>
        <v>0.26595225831902658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-1.0385344156107165E-2</v>
      </c>
      <c r="D4928" s="6">
        <f t="shared" si="410"/>
        <v>1.0785537324078924E-4</v>
      </c>
      <c r="E4928" s="6">
        <f t="shared" si="411"/>
        <v>2.1740142120974207E-4</v>
      </c>
      <c r="F4928" s="24">
        <f>IF(C4919&gt;0,B$6+B$7*E4920+B$8*(H4927*100)^2,B$6+B$7*E4920+B$8*(H4927*100)^2+E4920*$B$9)</f>
        <v>0.28077154620160633</v>
      </c>
      <c r="G4928" s="17">
        <v>5.2022266742686105E-3</v>
      </c>
      <c r="H4928" s="9">
        <f t="shared" si="406"/>
        <v>5.2987880331412229E-3</v>
      </c>
      <c r="I4928" s="8">
        <f t="shared" si="405"/>
        <v>9.6561358872612399E-5</v>
      </c>
      <c r="J4928" s="10">
        <f t="shared" si="407"/>
        <v>1.8561543915459645E-2</v>
      </c>
      <c r="K4928" s="10">
        <f t="shared" si="408"/>
        <v>1.6808940279755546E-4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-1.302942626990143E-2</v>
      </c>
      <c r="D4929" s="6">
        <f t="shared" si="410"/>
        <v>1.6976594892279749E-4</v>
      </c>
      <c r="E4929" s="6">
        <f t="shared" si="411"/>
        <v>1.0785537324078924E-4</v>
      </c>
      <c r="F4929" s="24">
        <f>IF(C4919&gt;0,B$6+B$7*E4920+B$8*(H4928*100)^2,B$6+B$7*E4920+B$8*(H4928*100)^2+E4920*$B$9)</f>
        <v>0.26918967765117391</v>
      </c>
      <c r="G4929" s="17">
        <v>4.9335745411326626E-3</v>
      </c>
      <c r="H4929" s="9">
        <f t="shared" si="406"/>
        <v>5.1883492331489586E-3</v>
      </c>
      <c r="I4929" s="8">
        <f t="shared" si="405"/>
        <v>2.5477469201629598E-4</v>
      </c>
      <c r="J4929" s="10">
        <f t="shared" si="407"/>
        <v>5.1640993744426968E-2</v>
      </c>
      <c r="K4929" s="10">
        <f t="shared" si="408"/>
        <v>1.24664061871127E-3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-9.8483363381983678E-3</v>
      </c>
      <c r="D4930" s="6">
        <f t="shared" si="410"/>
        <v>9.698972863027843E-5</v>
      </c>
      <c r="E4930" s="6">
        <f t="shared" si="411"/>
        <v>1.6976594892279749E-4</v>
      </c>
      <c r="F4930" s="24">
        <f>IF(C4919&gt;0,B$6+B$7*E4920+B$8*(H4929*100)^2,B$6+B$7*E4920+B$8*(H4929*100)^2+E4920*$B$9)</f>
        <v>0.2588157979905516</v>
      </c>
      <c r="G4930" s="17">
        <v>3.4958390353477804E-3</v>
      </c>
      <c r="H4930" s="9">
        <f t="shared" si="406"/>
        <v>5.0873942051953436E-3</v>
      </c>
      <c r="I4930" s="8">
        <f t="shared" si="405"/>
        <v>1.5915551698475632E-3</v>
      </c>
      <c r="J4930" s="10">
        <f t="shared" si="407"/>
        <v>0.45527129646266129</v>
      </c>
      <c r="K4930" s="10">
        <f t="shared" si="408"/>
        <v>6.2349438687568703E-2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-3.9964730936062308E-3</v>
      </c>
      <c r="D4931" s="6">
        <f t="shared" si="410"/>
        <v>1.5971797187918556E-5</v>
      </c>
      <c r="E4931" s="6">
        <f t="shared" si="411"/>
        <v>9.698972863027843E-5</v>
      </c>
      <c r="F4931" s="24">
        <f>IF(C4919&gt;0,B$6+B$7*E4920+B$8*(H4930*100)^2,B$6+B$7*E4920+B$8*(H4930*100)^2+E4920*$B$9)</f>
        <v>0.24952391397853221</v>
      </c>
      <c r="G4931" s="17">
        <v>3.8935466545900752E-3</v>
      </c>
      <c r="H4931" s="9">
        <f t="shared" si="406"/>
        <v>4.9952368710455787E-3</v>
      </c>
      <c r="I4931" s="8">
        <f t="shared" si="405"/>
        <v>1.1016902164555035E-3</v>
      </c>
      <c r="J4931" s="10">
        <f t="shared" si="407"/>
        <v>0.28295287412486209</v>
      </c>
      <c r="K4931" s="10">
        <f t="shared" si="408"/>
        <v>2.8616210816845511E-2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-1.3400769814914384E-2</v>
      </c>
      <c r="D4932" s="6">
        <f t="shared" si="410"/>
        <v>1.7958063163232049E-4</v>
      </c>
      <c r="E4932" s="6">
        <f t="shared" si="411"/>
        <v>1.5971797187918556E-5</v>
      </c>
      <c r="F4932" s="24">
        <f>IF(C4919&gt;0,B$6+B$7*E4920+B$8*(H4931*100)^2,B$6+B$7*E4920+B$8*(H4931*100)^2+E4920*$B$9)</f>
        <v>0.24120117346896644</v>
      </c>
      <c r="G4932" s="17">
        <v>4.1610291826731502E-3</v>
      </c>
      <c r="H4932" s="9">
        <f t="shared" si="406"/>
        <v>4.9112236099465726E-3</v>
      </c>
      <c r="I4932" s="8">
        <f t="shared" si="405"/>
        <v>7.5019442727342241E-4</v>
      </c>
      <c r="J4932" s="10">
        <f t="shared" si="407"/>
        <v>0.18029059502809797</v>
      </c>
      <c r="K4932" s="10">
        <f t="shared" si="408"/>
        <v>1.300965280936861E-2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-1.5241342440887786E-2</v>
      </c>
      <c r="D4933" s="6">
        <f t="shared" si="410"/>
        <v>2.3229851940040726E-4</v>
      </c>
      <c r="E4933" s="6">
        <f t="shared" si="411"/>
        <v>1.7958063163232049E-4</v>
      </c>
      <c r="F4933" s="24">
        <f>IF(C4919&gt;0,B$6+B$7*E4920+B$8*(H4932*100)^2,B$6+B$7*E4920+B$8*(H4932*100)^2+E4920*$B$9)</f>
        <v>0.2337464947945484</v>
      </c>
      <c r="G4933" s="17">
        <v>5.3872434358966416E-3</v>
      </c>
      <c r="H4933" s="9">
        <f t="shared" si="406"/>
        <v>4.8347336513457325E-3</v>
      </c>
      <c r="I4933" s="8">
        <f t="shared" si="405"/>
        <v>5.5250978455090912E-4</v>
      </c>
      <c r="J4933" s="10">
        <f t="shared" si="407"/>
        <v>0.10255890440543096</v>
      </c>
      <c r="K4933" s="10">
        <f t="shared" si="408"/>
        <v>6.0714676964965797E-3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-8.6054475783737885E-3</v>
      </c>
      <c r="D4934" s="6">
        <f t="shared" si="410"/>
        <v>7.4053728024139296E-5</v>
      </c>
      <c r="E4934" s="6">
        <f t="shared" si="411"/>
        <v>2.3229851940040726E-4</v>
      </c>
      <c r="F4934" s="24">
        <f>IF(C4919&gt;0,B$6+B$7*E4920+B$8*(H4933*100)^2,B$6+B$7*E4920+B$8*(H4933*100)^2+E4920*$B$9)</f>
        <v>0.22706933910587213</v>
      </c>
      <c r="G4934" s="17">
        <v>2.3639252144246397E-3</v>
      </c>
      <c r="H4934" s="9">
        <f t="shared" si="406"/>
        <v>4.7651793156802836E-3</v>
      </c>
      <c r="I4934" s="8">
        <f t="shared" si="405"/>
        <v>2.4012541012556439E-3</v>
      </c>
      <c r="J4934" s="10">
        <f t="shared" si="407"/>
        <v>1.0157910608183474</v>
      </c>
      <c r="K4934" s="10">
        <f t="shared" si="408"/>
        <v>0.19709486469318538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-9.4377549825624199E-3</v>
      </c>
      <c r="D4935" s="6">
        <f t="shared" si="410"/>
        <v>8.9071219110881784E-5</v>
      </c>
      <c r="E4935" s="6">
        <f t="shared" si="411"/>
        <v>7.4053728024139296E-5</v>
      </c>
      <c r="F4935" s="24">
        <f>IF(C4919&gt;0,B$6+B$7*E4920+B$8*(H4934*100)^2,B$6+B$7*E4920+B$8*(H4934*100)^2+E4920*$B$9)</f>
        <v>0.22108861075552483</v>
      </c>
      <c r="G4935" s="17">
        <v>2.4748082306379777E-3</v>
      </c>
      <c r="H4935" s="9">
        <f t="shared" si="406"/>
        <v>4.7020060692806939E-3</v>
      </c>
      <c r="I4935" s="8">
        <f t="shared" si="405"/>
        <v>2.2271978386427162E-3</v>
      </c>
      <c r="J4935" s="10">
        <f t="shared" si="407"/>
        <v>0.89994764485996948</v>
      </c>
      <c r="K4935" s="10">
        <f t="shared" si="408"/>
        <v>0.16815662313807911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-1.1357418228939922E-2</v>
      </c>
      <c r="D4936" s="6">
        <f t="shared" si="410"/>
        <v>1.2899094882705682E-4</v>
      </c>
      <c r="E4936" s="6">
        <f t="shared" si="411"/>
        <v>8.9071219110881784E-5</v>
      </c>
      <c r="F4936" s="24">
        <f>IF(C4919&gt;0,B$6+B$7*E4920+B$8*(H4935*100)^2,B$6+B$7*E4920+B$8*(H4935*100)^2+E4920*$B$9)</f>
        <v>0.21573167237211877</v>
      </c>
      <c r="G4936" s="17">
        <v>4.6910798213131199E-3</v>
      </c>
      <c r="H4936" s="9">
        <f t="shared" si="406"/>
        <v>4.644692372720919E-3</v>
      </c>
      <c r="I4936" s="8">
        <f t="shared" ref="I4936:I4999" si="412">SQRT((G4936-H4936)^2)</f>
        <v>4.6387448592200876E-5</v>
      </c>
      <c r="J4936" s="10">
        <f t="shared" si="407"/>
        <v>9.8884372807828656E-3</v>
      </c>
      <c r="K4936" s="10">
        <f t="shared" si="408"/>
        <v>4.9542445344163966E-5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-2.2847025838750708E-2</v>
      </c>
      <c r="D4937" s="6">
        <f t="shared" si="410"/>
        <v>5.2198658967654251E-4</v>
      </c>
      <c r="E4937" s="6">
        <f t="shared" si="411"/>
        <v>1.2899094882705682E-4</v>
      </c>
      <c r="F4937" s="24">
        <f>IF(C4919&gt;0,B$6+B$7*E4920+B$8*(H4936*100)^2,B$6+B$7*E4920+B$8*(H4936*100)^2+E4920*$B$9)</f>
        <v>0.21093346266210194</v>
      </c>
      <c r="G4937" s="17">
        <v>1.1804407359285566E-2</v>
      </c>
      <c r="H4937" s="9">
        <f t="shared" ref="H4937:H5000" si="413">SQRT(F4937)/100</f>
        <v>4.5927493145402785E-3</v>
      </c>
      <c r="I4937" s="8">
        <f t="shared" si="412"/>
        <v>7.2116580447452875E-3</v>
      </c>
      <c r="J4937" s="10">
        <f t="shared" ref="J4937:J5000" si="414">ABS(G4937-H4937)/G4937</f>
        <v>0.61092927626497606</v>
      </c>
      <c r="K4937" s="10">
        <f t="shared" ref="K4937:K5000" si="415">G4937/H4937-LN(G4937/H4937)-1</f>
        <v>0.62623265401359651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-2.100942322046712E-2</v>
      </c>
      <c r="D4938" s="6">
        <f t="shared" si="410"/>
        <v>4.41395864056703E-4</v>
      </c>
      <c r="E4938" s="6">
        <f t="shared" si="411"/>
        <v>5.2198658967654251E-4</v>
      </c>
      <c r="F4938" s="24">
        <f>IF(C4919&gt;0,B$6+B$7*E4920+B$8*(H4937*100)^2,B$6+B$7*E4920+B$8*(H4937*100)^2+E4920*$B$9)</f>
        <v>0.2066357062248399</v>
      </c>
      <c r="G4938" s="17">
        <v>1.5430462521781667E-2</v>
      </c>
      <c r="H4938" s="9">
        <f t="shared" si="413"/>
        <v>4.5457200334472854E-3</v>
      </c>
      <c r="I4938" s="8">
        <f t="shared" si="412"/>
        <v>1.0884742488334383E-2</v>
      </c>
      <c r="J4938" s="10">
        <f t="shared" si="414"/>
        <v>0.70540610645788882</v>
      </c>
      <c r="K4938" s="10">
        <f t="shared" si="415"/>
        <v>1.1723459876785824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-1.4208806521471686E-2</v>
      </c>
      <c r="D4939" s="6">
        <f t="shared" si="410"/>
        <v>2.0189018276461633E-4</v>
      </c>
      <c r="E4939" s="6">
        <f t="shared" si="411"/>
        <v>4.41395864056703E-4</v>
      </c>
      <c r="F4939" s="24">
        <f>IF(C4919&gt;0,B$6+B$7*E4920+B$8*(H4938*100)^2,B$6+B$7*E4920+B$8*(H4938*100)^2+E4920*$B$9)</f>
        <v>0.20278620578398421</v>
      </c>
      <c r="G4939" s="17">
        <v>9.4794319550120382E-3</v>
      </c>
      <c r="H4939" s="9">
        <f t="shared" si="413"/>
        <v>4.5031789414144343E-3</v>
      </c>
      <c r="I4939" s="8">
        <f t="shared" si="412"/>
        <v>4.9762530135976039E-3</v>
      </c>
      <c r="J4939" s="10">
        <f t="shared" si="414"/>
        <v>0.52495265931694579</v>
      </c>
      <c r="K4939" s="10">
        <f t="shared" si="415"/>
        <v>0.3607125432846181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-3.989786845960884E-2</v>
      </c>
      <c r="D4940" s="6">
        <f t="shared" si="410"/>
        <v>1.5918399076202498E-3</v>
      </c>
      <c r="E4940" s="6">
        <f t="shared" si="411"/>
        <v>2.0189018276461633E-4</v>
      </c>
      <c r="F4940" s="24">
        <f>IF(C4919&gt;0,B$6+B$7*E4920+B$8*(H4939*100)^2,B$6+B$7*E4920+B$8*(H4939*100)^2+E4920*$B$9)</f>
        <v>0.19933820823910983</v>
      </c>
      <c r="G4940" s="17">
        <v>1.7906600237144403E-2</v>
      </c>
      <c r="H4940" s="9">
        <f t="shared" si="413"/>
        <v>4.4647307672368089E-3</v>
      </c>
      <c r="I4940" s="8">
        <f t="shared" si="412"/>
        <v>1.3441869469907594E-2</v>
      </c>
      <c r="J4940" s="10">
        <f t="shared" si="414"/>
        <v>0.75066563679824416</v>
      </c>
      <c r="K4940" s="10">
        <f t="shared" si="415"/>
        <v>1.6217181619085794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1.5502253071381627E-3</v>
      </c>
      <c r="D4941" s="6">
        <f t="shared" si="410"/>
        <v>2.403198502891611E-6</v>
      </c>
      <c r="E4941" s="6">
        <f t="shared" si="411"/>
        <v>1.5918399076202498E-3</v>
      </c>
      <c r="F4941" s="24">
        <f>IF(C4919&gt;0,B$6+B$7*E4920+B$8*(H4940*100)^2,B$6+B$7*E4920+B$8*(H4940*100)^2+E4920*$B$9)</f>
        <v>0.1962498368381658</v>
      </c>
      <c r="G4941" s="17">
        <v>8.1711423891372911E-3</v>
      </c>
      <c r="H4941" s="9">
        <f t="shared" si="413"/>
        <v>4.4300094451159558E-3</v>
      </c>
      <c r="I4941" s="8">
        <f t="shared" si="412"/>
        <v>3.7411329440213354E-3</v>
      </c>
      <c r="J4941" s="10">
        <f t="shared" si="414"/>
        <v>0.45784698954638142</v>
      </c>
      <c r="K4941" s="10">
        <f t="shared" si="415"/>
        <v>0.23229072508578819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-1.1362824416824105E-2</v>
      </c>
      <c r="D4942" s="6">
        <f t="shared" si="410"/>
        <v>1.2911377872757408E-4</v>
      </c>
      <c r="E4942" s="6">
        <f t="shared" si="411"/>
        <v>2.403198502891611E-6</v>
      </c>
      <c r="F4942" s="24">
        <f>IF(C4941&gt;0,B$6+B$7*E4942+B$8*(G4941*100)^2,B$6+B$7*E4942+B$8*(G4941*100)^2+E4942*$B$9)</f>
        <v>0.61573710607043375</v>
      </c>
      <c r="G4942" s="17">
        <v>1.9323736584424853E-2</v>
      </c>
      <c r="H4942" s="9">
        <f t="shared" si="413"/>
        <v>7.8468917800007514E-3</v>
      </c>
      <c r="I4942" s="8">
        <f t="shared" si="412"/>
        <v>1.1476844804424102E-2</v>
      </c>
      <c r="J4942" s="10">
        <f t="shared" si="414"/>
        <v>0.59392471814558712</v>
      </c>
      <c r="K4942" s="10">
        <f t="shared" si="415"/>
        <v>0.56138085097541124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3.6690754678462435E-3</v>
      </c>
      <c r="D4943" s="6">
        <f t="shared" si="410"/>
        <v>1.346211478875113E-5</v>
      </c>
      <c r="E4943" s="6">
        <f t="shared" si="411"/>
        <v>1.2911377872757408E-4</v>
      </c>
      <c r="F4943" s="24">
        <f>IF(C4941&gt;0,B$6+B$7*E4942+B$8*(H4942*100)^2,B$6+B$7*E4942+B$8*(H4942*100)^2+E4942*$B$9)</f>
        <v>0.56921572590728742</v>
      </c>
      <c r="G4943" s="17">
        <v>7.0605808452419228E-3</v>
      </c>
      <c r="H4943" s="9">
        <f t="shared" si="413"/>
        <v>7.5446386653522865E-3</v>
      </c>
      <c r="I4943" s="8">
        <f t="shared" si="412"/>
        <v>4.8405782011036371E-4</v>
      </c>
      <c r="J4943" s="10">
        <f t="shared" si="414"/>
        <v>6.8557790176224237E-2</v>
      </c>
      <c r="K4943" s="10">
        <f t="shared" si="415"/>
        <v>2.1507009782795183E-3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-1.3946273848921598E-2</v>
      </c>
      <c r="D4944" s="6">
        <f t="shared" ref="D4944:D5007" si="417">C4944^2</f>
        <v>1.9449855426911445E-4</v>
      </c>
      <c r="E4944" s="6">
        <f t="shared" si="411"/>
        <v>1.346211478875113E-5</v>
      </c>
      <c r="F4944" s="24">
        <f>IF(C4941&gt;0,B$6+B$7*E4942+B$8*(H4943*100)^2,B$6+B$7*E4942+B$8*(H4943*100)^2+E4942*$B$9)</f>
        <v>0.52754652569515736</v>
      </c>
      <c r="G4944" s="17">
        <v>8.4459217444116177E-3</v>
      </c>
      <c r="H4944" s="9">
        <f t="shared" si="413"/>
        <v>7.2632398121992179E-3</v>
      </c>
      <c r="I4944" s="8">
        <f t="shared" si="412"/>
        <v>1.1826819322123998E-3</v>
      </c>
      <c r="J4944" s="10">
        <f t="shared" si="414"/>
        <v>0.14002994202437888</v>
      </c>
      <c r="K4944" s="10">
        <f t="shared" si="415"/>
        <v>1.1973476514263393E-2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-2.5485751365997282E-2</v>
      </c>
      <c r="D4945" s="6">
        <f t="shared" si="417"/>
        <v>6.4952352268943237E-4</v>
      </c>
      <c r="E4945" s="6">
        <f t="shared" ref="E4945:E5008" si="418">D4944</f>
        <v>1.9449855426911445E-4</v>
      </c>
      <c r="F4945" s="24">
        <f>IF(C4941&gt;0,B$6+B$7*E4942+B$8*(H4944*100)^2,B$6+B$7*E4942+B$8*(H4944*100)^2+E4942*$B$9)</f>
        <v>0.49022342306515249</v>
      </c>
      <c r="G4945" s="17">
        <v>8.4062930953924999E-3</v>
      </c>
      <c r="H4945" s="9">
        <f t="shared" si="413"/>
        <v>7.0015956971618441E-3</v>
      </c>
      <c r="I4945" s="8">
        <f t="shared" si="412"/>
        <v>1.4046973982306558E-3</v>
      </c>
      <c r="J4945" s="10">
        <f t="shared" si="414"/>
        <v>0.1671006925752532</v>
      </c>
      <c r="K4945" s="10">
        <f t="shared" si="415"/>
        <v>1.7782799432138896E-2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4.1992884957008699E-3</v>
      </c>
      <c r="D4946" s="6">
        <f t="shared" si="417"/>
        <v>1.7634023870125675E-5</v>
      </c>
      <c r="E4946" s="6">
        <f t="shared" si="418"/>
        <v>6.4952352268943237E-4</v>
      </c>
      <c r="F4946" s="24">
        <f>IF(C4941&gt;0,B$6+B$7*E4942+B$8*(H4945*100)^2,B$6+B$7*E4942+B$8*(H4945*100)^2+E4942*$B$9)</f>
        <v>0.45679312003945716</v>
      </c>
      <c r="G4946" s="17">
        <v>1.2742288604351589E-2</v>
      </c>
      <c r="H4946" s="9">
        <f t="shared" si="413"/>
        <v>6.7586472022103435E-3</v>
      </c>
      <c r="I4946" s="8">
        <f t="shared" si="412"/>
        <v>5.9836414021412453E-3</v>
      </c>
      <c r="J4946" s="10">
        <f t="shared" si="414"/>
        <v>0.46958922277884885</v>
      </c>
      <c r="K4946" s="10">
        <f t="shared" si="415"/>
        <v>0.25122770302698516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-4.1433710471269473E-2</v>
      </c>
      <c r="D4947" s="6">
        <f t="shared" si="417"/>
        <v>1.7167523634169855E-3</v>
      </c>
      <c r="E4947" s="6">
        <f t="shared" si="418"/>
        <v>1.7634023870125675E-5</v>
      </c>
      <c r="F4947" s="24">
        <f>IF(C4941&gt;0,B$6+B$7*E4942+B$8*(H4946*100)^2,B$6+B$7*E4942+B$8*(H4946*100)^2+E4942*$B$9)</f>
        <v>0.42684959761934177</v>
      </c>
      <c r="G4947" s="17">
        <v>1.2686103417211426E-2</v>
      </c>
      <c r="H4947" s="9">
        <f t="shared" si="413"/>
        <v>6.5333727707772935E-3</v>
      </c>
      <c r="I4947" s="8">
        <f t="shared" si="412"/>
        <v>6.1527306464341323E-3</v>
      </c>
      <c r="J4947" s="10">
        <f t="shared" si="414"/>
        <v>0.48499767376061514</v>
      </c>
      <c r="K4947" s="10">
        <f t="shared" si="415"/>
        <v>0.27815494068131708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-6.584090882534332E-3</v>
      </c>
      <c r="D4948" s="6">
        <f t="shared" si="417"/>
        <v>4.3350252749471719E-5</v>
      </c>
      <c r="E4948" s="6">
        <f t="shared" si="418"/>
        <v>1.7167523634169855E-3</v>
      </c>
      <c r="F4948" s="24">
        <f>IF(C4941&gt;0,B$6+B$7*E4942+B$8*(H4947*100)^2,B$6+B$7*E4942+B$8*(H4947*100)^2+E4942*$B$9)</f>
        <v>0.40002918458764442</v>
      </c>
      <c r="G4948" s="17">
        <v>8.2450867351463869E-3</v>
      </c>
      <c r="H4948" s="9">
        <f t="shared" si="413"/>
        <v>6.3247860405522376E-3</v>
      </c>
      <c r="I4948" s="8">
        <f t="shared" si="412"/>
        <v>1.9203006945941493E-3</v>
      </c>
      <c r="J4948" s="10">
        <f t="shared" si="414"/>
        <v>0.23290242495672855</v>
      </c>
      <c r="K4948" s="10">
        <f t="shared" si="415"/>
        <v>3.8473854243188832E-2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1.4156857304412802E-3</v>
      </c>
      <c r="D4949" s="6">
        <f t="shared" si="417"/>
        <v>2.0041660873750612E-6</v>
      </c>
      <c r="E4949" s="6">
        <f t="shared" si="418"/>
        <v>4.3350252749471719E-5</v>
      </c>
      <c r="F4949" s="24">
        <f>IF(C4941&gt;0,B$6+B$7*E4942+B$8*(H4948*100)^2,B$6+B$7*E4942+B$8*(H4948*100)^2+E4942*$B$9)</f>
        <v>0.37600614063515314</v>
      </c>
      <c r="G4949" s="17">
        <v>6.1906503169240727E-3</v>
      </c>
      <c r="H4949" s="9">
        <f t="shared" si="413"/>
        <v>6.1319339578566334E-3</v>
      </c>
      <c r="I4949" s="8">
        <f t="shared" si="412"/>
        <v>5.87163590674393E-5</v>
      </c>
      <c r="J4949" s="10">
        <f t="shared" si="414"/>
        <v>9.484683524591888E-3</v>
      </c>
      <c r="K4949" s="10">
        <f t="shared" si="415"/>
        <v>4.5554565459182683E-5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-8.970557735176847E-4</v>
      </c>
      <c r="D4950" s="6">
        <f t="shared" si="417"/>
        <v>8.0470906080141158E-7</v>
      </c>
      <c r="E4950" s="6">
        <f t="shared" si="418"/>
        <v>2.0041660873750612E-6</v>
      </c>
      <c r="F4950" s="24">
        <f>IF(C4941&gt;0,B$6+B$7*E4942+B$8*(H4949*100)^2,B$6+B$7*E4942+B$8*(H4949*100)^2+E4942*$B$9)</f>
        <v>0.35448870016690676</v>
      </c>
      <c r="G4950" s="17">
        <v>7.1704956912916271E-3</v>
      </c>
      <c r="H4950" s="9">
        <f t="shared" si="413"/>
        <v>5.9538953649430782E-3</v>
      </c>
      <c r="I4950" s="8">
        <f t="shared" si="412"/>
        <v>1.2166003263485489E-3</v>
      </c>
      <c r="J4950" s="10">
        <f t="shared" si="414"/>
        <v>0.16966753467630935</v>
      </c>
      <c r="K4950" s="10">
        <f t="shared" si="415"/>
        <v>1.8407769409505725E-2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-1.7154746391778337E-2</v>
      </c>
      <c r="D4951" s="6">
        <f t="shared" si="417"/>
        <v>2.942853237662319E-4</v>
      </c>
      <c r="E4951" s="6">
        <f t="shared" si="418"/>
        <v>8.0470906080141158E-7</v>
      </c>
      <c r="F4951" s="24">
        <f>IF(C4941&gt;0,B$6+B$7*E4942+B$8*(H4950*100)^2,B$6+B$7*E4942+B$8*(H4950*100)^2+E4942*$B$9)</f>
        <v>0.33521552873949834</v>
      </c>
      <c r="G4951" s="17">
        <v>5.1764039952271225E-3</v>
      </c>
      <c r="H4951" s="9">
        <f t="shared" si="413"/>
        <v>5.7897800367500861E-3</v>
      </c>
      <c r="I4951" s="8">
        <f t="shared" si="412"/>
        <v>6.1337604152296357E-4</v>
      </c>
      <c r="J4951" s="10">
        <f t="shared" si="414"/>
        <v>0.1184946233115738</v>
      </c>
      <c r="K4951" s="10">
        <f t="shared" si="415"/>
        <v>6.042529998509405E-3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-1.2872354085521013E-3</v>
      </c>
      <c r="D4952" s="6">
        <f t="shared" si="417"/>
        <v>1.6569749970302952E-6</v>
      </c>
      <c r="E4952" s="6">
        <f t="shared" si="418"/>
        <v>2.942853237662319E-4</v>
      </c>
      <c r="F4952" s="24">
        <f>IF(C4941&gt;0,B$6+B$7*E4942+B$8*(H4951*100)^2,B$6+B$7*E4942+B$8*(H4951*100)^2+E4942*$B$9)</f>
        <v>0.31795254909196863</v>
      </c>
      <c r="G4952" s="17">
        <v>7.764681130646078E-3</v>
      </c>
      <c r="H4952" s="9">
        <f t="shared" si="413"/>
        <v>5.6387281286826426E-3</v>
      </c>
      <c r="I4952" s="8">
        <f t="shared" si="412"/>
        <v>2.1259530019634354E-3</v>
      </c>
      <c r="J4952" s="10">
        <f t="shared" si="414"/>
        <v>0.27379785031642895</v>
      </c>
      <c r="K4952" s="10">
        <f t="shared" si="415"/>
        <v>5.7100184828688505E-2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-8.6122940433131668E-3</v>
      </c>
      <c r="D4953" s="6">
        <f t="shared" si="417"/>
        <v>7.417160868848745E-5</v>
      </c>
      <c r="E4953" s="6">
        <f t="shared" si="418"/>
        <v>1.6569749970302952E-6</v>
      </c>
      <c r="F4953" s="24">
        <f>IF(C4941&gt;0,B$6+B$7*E4942+B$8*(H4952*100)^2,B$6+B$7*E4942+B$8*(H4952*100)^2+E4942*$B$9)</f>
        <v>0.30249009822167633</v>
      </c>
      <c r="G4953" s="17">
        <v>7.7262212165173328E-3</v>
      </c>
      <c r="H4953" s="9">
        <f t="shared" si="413"/>
        <v>5.4999099830967809E-3</v>
      </c>
      <c r="I4953" s="8">
        <f t="shared" si="412"/>
        <v>2.2263112334205519E-3</v>
      </c>
      <c r="J4953" s="10">
        <f t="shared" si="414"/>
        <v>0.2881500763479411</v>
      </c>
      <c r="K4953" s="10">
        <f t="shared" si="415"/>
        <v>6.4902314535040029E-2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-3.4530691416490365E-2</v>
      </c>
      <c r="D4954" s="6">
        <f t="shared" si="417"/>
        <v>1.1923686497008815E-3</v>
      </c>
      <c r="E4954" s="6">
        <f t="shared" si="418"/>
        <v>7.417160868848745E-5</v>
      </c>
      <c r="F4954" s="24">
        <f>IF(C4941&gt;0,B$6+B$7*E4942+B$8*(H4953*100)^2,B$6+B$7*E4942+B$8*(H4953*100)^2+E4942*$B$9)</f>
        <v>0.28864038097715555</v>
      </c>
      <c r="G4954" s="17">
        <v>1.8328183914357483E-2</v>
      </c>
      <c r="H4954" s="9">
        <f t="shared" si="413"/>
        <v>5.372526230528387E-3</v>
      </c>
      <c r="I4954" s="8">
        <f t="shared" si="412"/>
        <v>1.2955657683829096E-2</v>
      </c>
      <c r="J4954" s="10">
        <f t="shared" si="414"/>
        <v>0.70687078132603254</v>
      </c>
      <c r="K4954" s="10">
        <f t="shared" si="415"/>
        <v>1.1843230134330112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-2.2839285103945853E-5</v>
      </c>
      <c r="D4955" s="6">
        <f t="shared" si="417"/>
        <v>5.2163294405932294E-10</v>
      </c>
      <c r="E4955" s="6">
        <f t="shared" si="418"/>
        <v>1.1923686497008815E-3</v>
      </c>
      <c r="F4955" s="24">
        <f>IF(C4941&gt;0,B$6+B$7*E4942+B$8*(H4954*100)^2,B$6+B$7*E4942+B$8*(H4954*100)^2+E4942*$B$9)</f>
        <v>0.2762351892412383</v>
      </c>
      <c r="G4955" s="17">
        <v>9.5818361473702651E-3</v>
      </c>
      <c r="H4955" s="9">
        <f t="shared" si="413"/>
        <v>5.2558081133279432E-3</v>
      </c>
      <c r="I4955" s="8">
        <f t="shared" si="412"/>
        <v>4.3260280340423219E-3</v>
      </c>
      <c r="J4955" s="10">
        <f t="shared" si="414"/>
        <v>0.45148215514305162</v>
      </c>
      <c r="K4955" s="10">
        <f t="shared" si="415"/>
        <v>0.22255927822040666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-1.5180246104854855E-2</v>
      </c>
      <c r="D4956" s="6">
        <f t="shared" si="417"/>
        <v>2.3043987180396101E-4</v>
      </c>
      <c r="E4956" s="6">
        <f t="shared" si="418"/>
        <v>5.2163294405932294E-10</v>
      </c>
      <c r="F4956" s="24">
        <f>IF(C4941&gt;0,B$6+B$7*E4942+B$8*(H4955*100)^2,B$6+B$7*E4942+B$8*(H4955*100)^2+E4942*$B$9)</f>
        <v>0.2651238590033772</v>
      </c>
      <c r="G4956" s="17">
        <v>8.1760623425104796E-3</v>
      </c>
      <c r="H4956" s="9">
        <f t="shared" si="413"/>
        <v>5.1490179549441972E-3</v>
      </c>
      <c r="I4956" s="8">
        <f t="shared" si="412"/>
        <v>3.0270443875662825E-3</v>
      </c>
      <c r="J4956" s="10">
        <f t="shared" si="414"/>
        <v>0.37023254725291405</v>
      </c>
      <c r="K4956" s="10">
        <f t="shared" si="415"/>
        <v>0.12548306221739658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-5.33529316321028E-4</v>
      </c>
      <c r="D4957" s="6">
        <f t="shared" si="417"/>
        <v>2.8465353137398357E-7</v>
      </c>
      <c r="E4957" s="6">
        <f t="shared" si="418"/>
        <v>2.3043987180396101E-4</v>
      </c>
      <c r="F4957" s="24">
        <f>IF(C4941&gt;0,B$6+B$7*E4942+B$8*(H4956*100)^2,B$6+B$7*E4942+B$8*(H4956*100)^2+E4942*$B$9)</f>
        <v>0.255171440509325</v>
      </c>
      <c r="G4957" s="17">
        <v>8.3724337404893663E-3</v>
      </c>
      <c r="H4957" s="9">
        <f t="shared" si="413"/>
        <v>5.0514496979513213E-3</v>
      </c>
      <c r="I4957" s="8">
        <f t="shared" si="412"/>
        <v>3.3209840425380451E-3</v>
      </c>
      <c r="J4957" s="10">
        <f t="shared" si="414"/>
        <v>0.39665695130887169</v>
      </c>
      <c r="K4957" s="10">
        <f t="shared" si="415"/>
        <v>0.15216253351994702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1.9490410572260471E-3</v>
      </c>
      <c r="D4958" s="6">
        <f t="shared" si="417"/>
        <v>3.7987610427528275E-6</v>
      </c>
      <c r="E4958" s="6">
        <f t="shared" si="418"/>
        <v>2.8465353137398357E-7</v>
      </c>
      <c r="F4958" s="24">
        <f>IF(C4941&gt;0,B$6+B$7*E4942+B$8*(H4957*100)^2,B$6+B$7*E4942+B$8*(H4957*100)^2+E4942*$B$9)</f>
        <v>0.24625705926420235</v>
      </c>
      <c r="G4958" s="17">
        <v>9.5972900707403212E-3</v>
      </c>
      <c r="H4958" s="9">
        <f t="shared" si="413"/>
        <v>4.9624294379285875E-3</v>
      </c>
      <c r="I4958" s="8">
        <f t="shared" si="412"/>
        <v>4.6348606328117338E-3</v>
      </c>
      <c r="J4958" s="10">
        <f t="shared" si="414"/>
        <v>0.48293430735643145</v>
      </c>
      <c r="K4958" s="10">
        <f t="shared" si="415"/>
        <v>0.27440488670459562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-8.9448443637019735E-3</v>
      </c>
      <c r="D4959" s="6">
        <f t="shared" si="417"/>
        <v>8.0010240690850959E-5</v>
      </c>
      <c r="E4959" s="6">
        <f t="shared" si="418"/>
        <v>3.7987610427528275E-6</v>
      </c>
      <c r="F4959" s="24">
        <f>IF(C4941&gt;0,B$6+B$7*E4942+B$8*(H4958*100)^2,B$6+B$7*E4942+B$8*(H4958*100)^2+E4942*$B$9)</f>
        <v>0.23827244798294608</v>
      </c>
      <c r="G4959" s="17">
        <v>6.9931401262314438E-3</v>
      </c>
      <c r="H4959" s="9">
        <f t="shared" si="413"/>
        <v>4.8813158879849813E-3</v>
      </c>
      <c r="I4959" s="8">
        <f t="shared" si="412"/>
        <v>2.1118242382464625E-3</v>
      </c>
      <c r="J4959" s="10">
        <f t="shared" si="414"/>
        <v>0.30198511686115898</v>
      </c>
      <c r="K4959" s="10">
        <f t="shared" si="415"/>
        <v>7.311935513600698E-2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-2.1362738622886651E-2</v>
      </c>
      <c r="D4960" s="6">
        <f t="shared" si="417"/>
        <v>4.5636660146977306E-4</v>
      </c>
      <c r="E4960" s="6">
        <f t="shared" si="418"/>
        <v>8.0010240690850959E-5</v>
      </c>
      <c r="F4960" s="24">
        <f>IF(C4941&gt;0,B$6+B$7*E4942+B$8*(H4959*100)^2,B$6+B$7*E4942+B$8*(H4959*100)^2+E4942*$B$9)</f>
        <v>0.2311206316583248</v>
      </c>
      <c r="G4960" s="17">
        <v>1.0041238751765363E-2</v>
      </c>
      <c r="H4960" s="9">
        <f t="shared" si="413"/>
        <v>4.8075007192752948E-3</v>
      </c>
      <c r="I4960" s="8">
        <f t="shared" si="412"/>
        <v>5.2337380324900679E-3</v>
      </c>
      <c r="J4960" s="10">
        <f t="shared" si="414"/>
        <v>0.52122433913543964</v>
      </c>
      <c r="K4960" s="10">
        <f t="shared" si="415"/>
        <v>0.35213775411335702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-1.4496093510903939E-3</v>
      </c>
      <c r="D4961" s="6">
        <f t="shared" si="417"/>
        <v>2.1013672707687129E-6</v>
      </c>
      <c r="E4961" s="6">
        <f t="shared" si="418"/>
        <v>4.5636660146977306E-4</v>
      </c>
      <c r="F4961" s="24">
        <f>IF(C4941&gt;0,B$6+B$7*E4942+B$8*(H4960*100)^2,B$6+B$7*E4942+B$8*(H4960*100)^2+E4942*$B$9)</f>
        <v>0.22471474977636149</v>
      </c>
      <c r="G4961" s="17">
        <v>7.6343624473316244E-3</v>
      </c>
      <c r="H4961" s="9">
        <f t="shared" si="413"/>
        <v>4.7404087352923641E-3</v>
      </c>
      <c r="I4961" s="8">
        <f t="shared" si="412"/>
        <v>2.8939537120392603E-3</v>
      </c>
      <c r="J4961" s="10">
        <f t="shared" si="414"/>
        <v>0.37906946807991282</v>
      </c>
      <c r="K4961" s="10">
        <f t="shared" si="415"/>
        <v>0.13395004677164768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3.5414614907662498E-3</v>
      </c>
      <c r="D4962" s="6">
        <f t="shared" si="417"/>
        <v>1.2541949490580309E-5</v>
      </c>
      <c r="E4962" s="6">
        <f t="shared" si="418"/>
        <v>2.1013672707687129E-6</v>
      </c>
      <c r="F4962" s="24">
        <f>IF(C4941&gt;0,B$6+B$7*E4942+B$8*(H4961*100)^2,B$6+B$7*E4942+B$8*(H4961*100)^2+E4942*$B$9)</f>
        <v>0.21897700137468701</v>
      </c>
      <c r="G4962" s="17">
        <v>1.0991072108258967E-2</v>
      </c>
      <c r="H4962" s="9">
        <f t="shared" si="413"/>
        <v>4.6794978509952009E-3</v>
      </c>
      <c r="I4962" s="8">
        <f t="shared" si="412"/>
        <v>6.3115742572637662E-3</v>
      </c>
      <c r="J4962" s="10">
        <f t="shared" si="414"/>
        <v>0.57424555085223139</v>
      </c>
      <c r="K4962" s="10">
        <f t="shared" si="415"/>
        <v>0.49487918757690785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-7.9101898551108395E-3</v>
      </c>
      <c r="D4963" s="6">
        <f t="shared" si="417"/>
        <v>6.2571103543898439E-5</v>
      </c>
      <c r="E4963" s="6">
        <f t="shared" si="418"/>
        <v>1.2541949490580309E-5</v>
      </c>
      <c r="F4963" s="24">
        <f>IF(C4941&gt;0,B$6+B$7*E4942+B$8*(H4962*100)^2,B$6+B$7*E4942+B$8*(H4962*100)^2+E4942*$B$9)</f>
        <v>0.21383770013130715</v>
      </c>
      <c r="G4963" s="17">
        <v>4.4072348904338312E-3</v>
      </c>
      <c r="H4963" s="9">
        <f t="shared" si="413"/>
        <v>4.6242588609560686E-3</v>
      </c>
      <c r="I4963" s="8">
        <f t="shared" si="412"/>
        <v>2.1702397052223744E-4</v>
      </c>
      <c r="J4963" s="10">
        <f t="shared" si="414"/>
        <v>4.9242660288722311E-2</v>
      </c>
      <c r="K4963" s="10">
        <f t="shared" si="415"/>
        <v>1.1370056568866804E-3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-9.08114014534743E-3</v>
      </c>
      <c r="D4964" s="6">
        <f t="shared" si="417"/>
        <v>8.2467106339440747E-5</v>
      </c>
      <c r="E4964" s="6">
        <f t="shared" si="418"/>
        <v>6.2571103543898439E-5</v>
      </c>
      <c r="F4964" s="24">
        <f>IF(C4963&gt;0,B$6+B$7*E4964+B$8*(G4963*100)^2,B$6+B$7*E4964+B$8*(G4963*100)^2+E4964*$B$9)</f>
        <v>0.19167936199033178</v>
      </c>
      <c r="G4964" s="17">
        <v>4.3023151347693243E-3</v>
      </c>
      <c r="H4964" s="9">
        <f t="shared" si="413"/>
        <v>4.3781201672673607E-3</v>
      </c>
      <c r="I4964" s="8">
        <f t="shared" si="412"/>
        <v>7.580503249803635E-5</v>
      </c>
      <c r="J4964" s="10">
        <f t="shared" si="414"/>
        <v>1.7619590876878144E-2</v>
      </c>
      <c r="K4964" s="10">
        <f t="shared" si="415"/>
        <v>1.5164927390043381E-4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-7.7492305605632375E-3</v>
      </c>
      <c r="D4965" s="6">
        <f t="shared" si="417"/>
        <v>6.005057428076723E-5</v>
      </c>
      <c r="E4965" s="6">
        <f t="shared" si="418"/>
        <v>8.2467106339440747E-5</v>
      </c>
      <c r="F4965" s="24">
        <f>IF(C4963&gt;0,B$6+B$7*E4964+B$8*(H4964*100)^2,B$6+B$7*E4964+B$8*(H4964*100)^2+E4964*$B$9)</f>
        <v>0.18938831204327294</v>
      </c>
      <c r="G4965" s="17">
        <v>4.8714409931930368E-3</v>
      </c>
      <c r="H4965" s="9">
        <f t="shared" si="413"/>
        <v>4.3518767450753124E-3</v>
      </c>
      <c r="I4965" s="8">
        <f t="shared" si="412"/>
        <v>5.1956424811772442E-4</v>
      </c>
      <c r="J4965" s="10">
        <f t="shared" si="414"/>
        <v>0.10665514553983556</v>
      </c>
      <c r="K4965" s="10">
        <f t="shared" si="415"/>
        <v>6.6059511178246932E-3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-2.0772213847051781E-3</v>
      </c>
      <c r="D4966" s="6">
        <f t="shared" si="417"/>
        <v>4.3148486810764977E-6</v>
      </c>
      <c r="E4966" s="6">
        <f t="shared" si="418"/>
        <v>6.005057428076723E-5</v>
      </c>
      <c r="F4966" s="24">
        <f>IF(C4963&gt;0,B$6+B$7*E4964+B$8*(H4965*100)^2,B$6+B$7*E4964+B$8*(H4965*100)^2+E4964*$B$9)</f>
        <v>0.18733621860569233</v>
      </c>
      <c r="G4966" s="17">
        <v>4.6639289249374256E-3</v>
      </c>
      <c r="H4966" s="9">
        <f t="shared" si="413"/>
        <v>4.3282354211120764E-3</v>
      </c>
      <c r="I4966" s="8">
        <f t="shared" si="412"/>
        <v>3.3569350382534925E-4</v>
      </c>
      <c r="J4966" s="10">
        <f t="shared" si="414"/>
        <v>7.1976547933747331E-2</v>
      </c>
      <c r="K4966" s="10">
        <f t="shared" si="415"/>
        <v>2.8607003401017739E-3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-8.8280340715493674E-3</v>
      </c>
      <c r="D4967" s="6">
        <f t="shared" si="417"/>
        <v>7.7934185568436502E-5</v>
      </c>
      <c r="E4967" s="6">
        <f t="shared" si="418"/>
        <v>4.3148486810764977E-6</v>
      </c>
      <c r="F4967" s="24">
        <f>IF(C4963&gt;0,B$6+B$7*E4964+B$8*(H4966*100)^2,B$6+B$7*E4964+B$8*(H4966*100)^2+E4964*$B$9)</f>
        <v>0.18549815851365137</v>
      </c>
      <c r="G4967" s="17">
        <v>5.3770903189226281E-3</v>
      </c>
      <c r="H4967" s="9">
        <f t="shared" si="413"/>
        <v>4.3069497154442308E-3</v>
      </c>
      <c r="I4967" s="8">
        <f t="shared" si="412"/>
        <v>1.0701406034783973E-3</v>
      </c>
      <c r="J4967" s="10">
        <f t="shared" si="414"/>
        <v>0.19901852861062119</v>
      </c>
      <c r="K4967" s="10">
        <f t="shared" si="415"/>
        <v>2.6550866037078125E-2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-9.1371699741996989E-3</v>
      </c>
      <c r="D4968" s="6">
        <f t="shared" si="417"/>
        <v>8.3487875137416522E-5</v>
      </c>
      <c r="E4968" s="6">
        <f t="shared" si="418"/>
        <v>7.7934185568436502E-5</v>
      </c>
      <c r="F4968" s="24">
        <f>IF(C4963&gt;0,B$6+B$7*E4964+B$8*(H4967*100)^2,B$6+B$7*E4964+B$8*(H4967*100)^2+E4964*$B$9)</f>
        <v>0.18385180808921031</v>
      </c>
      <c r="G4968" s="17">
        <v>2.5145772484251017E-3</v>
      </c>
      <c r="H4968" s="9">
        <f t="shared" si="413"/>
        <v>4.2877943990962336E-3</v>
      </c>
      <c r="I4968" s="8">
        <f t="shared" si="412"/>
        <v>1.7732171506711319E-3</v>
      </c>
      <c r="J4968" s="10">
        <f t="shared" si="414"/>
        <v>0.70517505548167625</v>
      </c>
      <c r="K4968" s="10">
        <f t="shared" si="415"/>
        <v>0.12011782932745718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-1.575632290179161E-2</v>
      </c>
      <c r="D4969" s="6">
        <f t="shared" si="417"/>
        <v>2.4826171138552276E-4</v>
      </c>
      <c r="E4969" s="6">
        <f t="shared" si="418"/>
        <v>8.3487875137416522E-5</v>
      </c>
      <c r="F4969" s="24">
        <f>IF(C4963&gt;0,B$6+B$7*E4964+B$8*(H4968*100)^2,B$6+B$7*E4964+B$8*(H4968*100)^2+E4964*$B$9)</f>
        <v>0.18237717201403839</v>
      </c>
      <c r="G4969" s="17">
        <v>4.1348399023074835E-3</v>
      </c>
      <c r="H4969" s="9">
        <f t="shared" si="413"/>
        <v>4.2705640378530611E-3</v>
      </c>
      <c r="I4969" s="8">
        <f t="shared" si="412"/>
        <v>1.3572413554557763E-4</v>
      </c>
      <c r="J4969" s="10">
        <f t="shared" si="414"/>
        <v>3.2824520114995405E-2</v>
      </c>
      <c r="K4969" s="10">
        <f t="shared" si="415"/>
        <v>5.1598792287643747E-4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-9.245821554137541E-3</v>
      </c>
      <c r="D4970" s="6">
        <f t="shared" si="417"/>
        <v>8.5485216210954331E-5</v>
      </c>
      <c r="E4970" s="6">
        <f t="shared" si="418"/>
        <v>2.4826171138552276E-4</v>
      </c>
      <c r="F4970" s="24">
        <f>IF(C4963&gt;0,B$6+B$7*E4964+B$8*(H4969*100)^2,B$6+B$7*E4964+B$8*(H4969*100)^2+E4964*$B$9)</f>
        <v>0.18105634048150696</v>
      </c>
      <c r="G4970" s="17">
        <v>3.4561918851212592E-3</v>
      </c>
      <c r="H4970" s="9">
        <f t="shared" si="413"/>
        <v>4.2550715679234696E-3</v>
      </c>
      <c r="I4970" s="8">
        <f t="shared" si="412"/>
        <v>7.9887968280221034E-4</v>
      </c>
      <c r="J4970" s="10">
        <f t="shared" si="414"/>
        <v>0.23114448194886086</v>
      </c>
      <c r="K4970" s="10">
        <f t="shared" si="415"/>
        <v>2.0196560986214696E-2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-9.1627084689984168E-3</v>
      </c>
      <c r="D4971" s="6">
        <f t="shared" si="417"/>
        <v>8.3955226487855317E-5</v>
      </c>
      <c r="E4971" s="6">
        <f t="shared" si="418"/>
        <v>8.5485216210954331E-5</v>
      </c>
      <c r="F4971" s="24">
        <f>IF(C4963&gt;0,B$6+B$7*E4964+B$8*(H4970*100)^2,B$6+B$7*E4964+B$8*(H4970*100)^2+E4964*$B$9)</f>
        <v>0.1798732716778185</v>
      </c>
      <c r="G4971" s="17">
        <v>7.4452304756886965E-3</v>
      </c>
      <c r="H4971" s="9">
        <f t="shared" si="413"/>
        <v>4.2411469165523907E-3</v>
      </c>
      <c r="I4971" s="8">
        <f t="shared" si="412"/>
        <v>3.2040835591363058E-3</v>
      </c>
      <c r="J4971" s="10">
        <f t="shared" si="414"/>
        <v>0.43035384459873588</v>
      </c>
      <c r="K4971" s="10">
        <f t="shared" si="415"/>
        <v>0.19273583821651141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-1.2428068949413748E-2</v>
      </c>
      <c r="D4972" s="6">
        <f t="shared" si="417"/>
        <v>1.5445689781138212E-4</v>
      </c>
      <c r="E4972" s="6">
        <f t="shared" si="418"/>
        <v>8.3955226487855317E-5</v>
      </c>
      <c r="F4972" s="24">
        <f>IF(C4963&gt;0,B$6+B$7*E4964+B$8*(H4971*100)^2,B$6+B$7*E4964+B$8*(H4971*100)^2+E4964*$B$9)</f>
        <v>0.17881359695035476</v>
      </c>
      <c r="G4972" s="17">
        <v>5.0672153467097763E-3</v>
      </c>
      <c r="H4972" s="9">
        <f t="shared" si="413"/>
        <v>4.2286356777376174E-3</v>
      </c>
      <c r="I4972" s="8">
        <f t="shared" si="412"/>
        <v>8.3857966897215881E-4</v>
      </c>
      <c r="J4972" s="10">
        <f t="shared" si="414"/>
        <v>0.16549122379743778</v>
      </c>
      <c r="K4972" s="10">
        <f t="shared" si="415"/>
        <v>1.7397727208245506E-2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-1.641225729964408E-2</v>
      </c>
      <c r="D4973" s="6">
        <f t="shared" si="417"/>
        <v>2.693621896697204E-4</v>
      </c>
      <c r="E4973" s="6">
        <f t="shared" si="418"/>
        <v>1.5445689781138212E-4</v>
      </c>
      <c r="F4973" s="24">
        <f>IF(C4963&gt;0,B$6+B$7*E4964+B$8*(H4972*100)^2,B$6+B$7*E4964+B$8*(H4972*100)^2+E4964*$B$9)</f>
        <v>0.17786444629696552</v>
      </c>
      <c r="G4973" s="17">
        <v>5.943465736104E-3</v>
      </c>
      <c r="H4973" s="9">
        <f t="shared" si="413"/>
        <v>4.2173978505349189E-3</v>
      </c>
      <c r="I4973" s="8">
        <f t="shared" si="412"/>
        <v>1.7260678855690811E-3</v>
      </c>
      <c r="J4973" s="10">
        <f t="shared" si="414"/>
        <v>0.29041437474501797</v>
      </c>
      <c r="K4973" s="10">
        <f t="shared" si="415"/>
        <v>6.6199087543384216E-2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-9.9462315860887433E-3</v>
      </c>
      <c r="D4974" s="6">
        <f t="shared" si="417"/>
        <v>9.8927522764109395E-5</v>
      </c>
      <c r="E4974" s="6">
        <f t="shared" si="418"/>
        <v>2.693621896697204E-4</v>
      </c>
      <c r="F4974" s="24">
        <f>IF(C4963&gt;0,B$6+B$7*E4964+B$8*(H4973*100)^2,B$6+B$7*E4964+B$8*(H4973*100)^2+E4964*$B$9)</f>
        <v>0.17701429205672478</v>
      </c>
      <c r="G4974" s="17">
        <v>5.0903722395281032E-3</v>
      </c>
      <c r="H4974" s="9">
        <f t="shared" si="413"/>
        <v>4.2073066450726499E-3</v>
      </c>
      <c r="I4974" s="8">
        <f t="shared" si="412"/>
        <v>8.8306559445545333E-4</v>
      </c>
      <c r="J4974" s="10">
        <f t="shared" si="414"/>
        <v>0.17347760692198747</v>
      </c>
      <c r="K4974" s="10">
        <f t="shared" si="415"/>
        <v>1.9360306331481336E-2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-1.5791181609983433E-2</v>
      </c>
      <c r="D4975" s="6">
        <f t="shared" si="417"/>
        <v>2.4936141663947897E-4</v>
      </c>
      <c r="E4975" s="6">
        <f t="shared" si="418"/>
        <v>9.8927522764109395E-5</v>
      </c>
      <c r="F4975" s="24">
        <f>IF(C4963&gt;0,B$6+B$7*E4964+B$8*(H4974*100)^2,B$6+B$7*E4964+B$8*(H4974*100)^2+E4964*$B$9)</f>
        <v>0.17625280890374109</v>
      </c>
      <c r="G4975" s="17">
        <v>8.6449708883351937E-3</v>
      </c>
      <c r="H4975" s="9">
        <f t="shared" si="413"/>
        <v>4.1982473593601063E-3</v>
      </c>
      <c r="I4975" s="8">
        <f t="shared" si="412"/>
        <v>4.4467235289750873E-3</v>
      </c>
      <c r="J4975" s="10">
        <f t="shared" si="414"/>
        <v>0.51437113975422721</v>
      </c>
      <c r="K4975" s="10">
        <f t="shared" si="415"/>
        <v>0.33687508181559966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-4.4402562721424935E-3</v>
      </c>
      <c r="D4976" s="6">
        <f t="shared" si="417"/>
        <v>1.9715875762300752E-5</v>
      </c>
      <c r="E4976" s="6">
        <f t="shared" si="418"/>
        <v>2.4936141663947897E-4</v>
      </c>
      <c r="F4976" s="24">
        <f>IF(C4963&gt;0,B$6+B$7*E4964+B$8*(H4975*100)^2,B$6+B$7*E4964+B$8*(H4975*100)^2+E4964*$B$9)</f>
        <v>0.17557074844361362</v>
      </c>
      <c r="G4976" s="17">
        <v>6.5827680780752547E-3</v>
      </c>
      <c r="H4976" s="9">
        <f t="shared" si="413"/>
        <v>4.1901163282612288E-3</v>
      </c>
      <c r="I4976" s="8">
        <f t="shared" si="412"/>
        <v>2.392651749814026E-3</v>
      </c>
      <c r="J4976" s="10">
        <f t="shared" si="414"/>
        <v>0.36347198039424428</v>
      </c>
      <c r="K4976" s="10">
        <f t="shared" si="415"/>
        <v>0.11929590971594717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-1.345540848471065E-2</v>
      </c>
      <c r="D4977" s="6">
        <f t="shared" si="417"/>
        <v>1.8104801749042337E-4</v>
      </c>
      <c r="E4977" s="6">
        <f t="shared" si="418"/>
        <v>1.9715875762300752E-5</v>
      </c>
      <c r="F4977" s="24">
        <f>IF(C4963&gt;0,B$6+B$7*E4964+B$8*(H4976*100)^2,B$6+B$7*E4964+B$8*(H4976*100)^2+E4964*$B$9)</f>
        <v>0.17495982688947742</v>
      </c>
      <c r="G4977" s="17">
        <v>5.1347261089842566E-3</v>
      </c>
      <c r="H4977" s="9">
        <f t="shared" si="413"/>
        <v>4.1828199446005019E-3</v>
      </c>
      <c r="I4977" s="8">
        <f t="shared" si="412"/>
        <v>9.5190616438375463E-4</v>
      </c>
      <c r="J4977" s="10">
        <f t="shared" si="414"/>
        <v>0.18538596688111553</v>
      </c>
      <c r="K4977" s="10">
        <f t="shared" si="415"/>
        <v>2.2534361958943538E-2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-1.3138889415223155E-2</v>
      </c>
      <c r="D4978" s="6">
        <f t="shared" si="417"/>
        <v>1.7263041506546307E-4</v>
      </c>
      <c r="E4978" s="6">
        <f t="shared" si="418"/>
        <v>1.8104801749042337E-4</v>
      </c>
      <c r="F4978" s="24">
        <f>IF(C4963&gt;0,B$6+B$7*E4964+B$8*(H4977*100)^2,B$6+B$7*E4964+B$8*(H4977*100)^2+E4964*$B$9)</f>
        <v>0.17441262445343769</v>
      </c>
      <c r="G4978" s="17">
        <v>7.6000579815806131E-3</v>
      </c>
      <c r="H4978" s="9">
        <f t="shared" si="413"/>
        <v>4.1762737512456927E-3</v>
      </c>
      <c r="I4978" s="8">
        <f t="shared" si="412"/>
        <v>3.4237842303349204E-3</v>
      </c>
      <c r="J4978" s="10">
        <f t="shared" si="414"/>
        <v>0.45049448815163684</v>
      </c>
      <c r="K4978" s="10">
        <f t="shared" si="415"/>
        <v>0.22108148623564516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-6.9054547818677061E-3</v>
      </c>
      <c r="D4979" s="6">
        <f t="shared" si="417"/>
        <v>4.768530574441957E-5</v>
      </c>
      <c r="E4979" s="6">
        <f t="shared" si="418"/>
        <v>1.7263041506546307E-4</v>
      </c>
      <c r="F4979" s="24">
        <f>IF(C4963&gt;0,B$6+B$7*E4964+B$8*(H4978*100)^2,B$6+B$7*E4964+B$8*(H4978*100)^2+E4964*$B$9)</f>
        <v>0.17392249523147685</v>
      </c>
      <c r="G4979" s="17">
        <v>4.052122921480157E-3</v>
      </c>
      <c r="H4979" s="9">
        <f t="shared" si="413"/>
        <v>4.1704016021418952E-3</v>
      </c>
      <c r="I4979" s="8">
        <f t="shared" si="412"/>
        <v>1.1827868066173822E-4</v>
      </c>
      <c r="J4979" s="10">
        <f t="shared" si="414"/>
        <v>2.9189312109646825E-2</v>
      </c>
      <c r="K4979" s="10">
        <f t="shared" si="415"/>
        <v>4.0995612844807461E-4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-2.3354611729943853E-2</v>
      </c>
      <c r="D4980" s="6">
        <f t="shared" si="417"/>
        <v>5.4543788905643098E-4</v>
      </c>
      <c r="E4980" s="6">
        <f t="shared" si="418"/>
        <v>4.768530574441957E-5</v>
      </c>
      <c r="F4980" s="24">
        <f>IF(C4963&gt;0,B$6+B$7*E4964+B$8*(H4979*100)^2,B$6+B$7*E4964+B$8*(H4979*100)^2+E4964*$B$9)</f>
        <v>0.17348348648736653</v>
      </c>
      <c r="G4980" s="17">
        <v>9.250782578184338E-3</v>
      </c>
      <c r="H4980" s="9">
        <f t="shared" si="413"/>
        <v>4.1651348896208215E-3</v>
      </c>
      <c r="I4980" s="8">
        <f t="shared" si="412"/>
        <v>5.0856476885635165E-3</v>
      </c>
      <c r="J4980" s="10">
        <f t="shared" si="414"/>
        <v>0.54975323931585496</v>
      </c>
      <c r="K4980" s="10">
        <f t="shared" si="415"/>
        <v>0.42304482935376453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-2.9281344105433545E-2</v>
      </c>
      <c r="D4981" s="6">
        <f t="shared" si="417"/>
        <v>8.5739711262080784E-4</v>
      </c>
      <c r="E4981" s="6">
        <f t="shared" si="418"/>
        <v>5.4543788905643098E-4</v>
      </c>
      <c r="F4981" s="24">
        <f>IF(C4963&gt;0,B$6+B$7*E4964+B$8*(H4980*100)^2,B$6+B$7*E4964+B$8*(H4980*100)^2+E4964*$B$9)</f>
        <v>0.17309026635526689</v>
      </c>
      <c r="G4981" s="17">
        <v>1.0991927461479253E-2</v>
      </c>
      <c r="H4981" s="9">
        <f t="shared" si="413"/>
        <v>4.1604118348460032E-3</v>
      </c>
      <c r="I4981" s="8">
        <f t="shared" si="412"/>
        <v>6.8315156266332494E-3</v>
      </c>
      <c r="J4981" s="10">
        <f t="shared" si="414"/>
        <v>0.62150297575871094</v>
      </c>
      <c r="K4981" s="10">
        <f t="shared" si="415"/>
        <v>0.6704816294818996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-5.8167197400775276E-3</v>
      </c>
      <c r="D4982" s="6">
        <f t="shared" si="417"/>
        <v>3.3834228534607581E-5</v>
      </c>
      <c r="E4982" s="6">
        <f t="shared" si="418"/>
        <v>8.5739711262080784E-4</v>
      </c>
      <c r="F4982" s="24">
        <f>IF(C4963&gt;0,B$6+B$7*E4964+B$8*(H4981*100)^2,B$6+B$7*E4964+B$8*(H4981*100)^2+E4964*$B$9)</f>
        <v>0.17273805908294526</v>
      </c>
      <c r="G4982" s="17">
        <v>1.3441705961637098E-2</v>
      </c>
      <c r="H4982" s="9">
        <f t="shared" si="413"/>
        <v>4.15617683794789E-3</v>
      </c>
      <c r="I4982" s="8">
        <f t="shared" si="412"/>
        <v>9.2855291236892089E-3</v>
      </c>
      <c r="J4982" s="10">
        <f t="shared" si="414"/>
        <v>0.6907998992233797</v>
      </c>
      <c r="K4982" s="10">
        <f t="shared" si="415"/>
        <v>1.0603849615659815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3.6237151035762982E-3</v>
      </c>
      <c r="D4983" s="6">
        <f t="shared" si="417"/>
        <v>1.3131311151886981E-5</v>
      </c>
      <c r="E4983" s="6">
        <f t="shared" si="418"/>
        <v>3.3834228534607581E-5</v>
      </c>
      <c r="F4983" s="24">
        <f>IF(C4963&gt;0,B$6+B$7*E4964+B$8*(H4982*100)^2,B$6+B$7*E4964+B$8*(H4982*100)^2+E4964*$B$9)</f>
        <v>0.17242258702912677</v>
      </c>
      <c r="G4983" s="17">
        <v>5.7298353618371531E-3</v>
      </c>
      <c r="H4983" s="9">
        <f t="shared" si="413"/>
        <v>4.1523798842245489E-3</v>
      </c>
      <c r="I4983" s="8">
        <f t="shared" si="412"/>
        <v>1.5774554776126042E-3</v>
      </c>
      <c r="J4983" s="10">
        <f t="shared" si="414"/>
        <v>0.27530555033379278</v>
      </c>
      <c r="K4983" s="10">
        <f t="shared" si="415"/>
        <v>5.7886736826195717E-2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-1.4107846802404921E-2</v>
      </c>
      <c r="D4984" s="6">
        <f t="shared" si="417"/>
        <v>1.9903134140012674E-4</v>
      </c>
      <c r="E4984" s="6">
        <f t="shared" si="418"/>
        <v>1.3131311151886981E-5</v>
      </c>
      <c r="F4984" s="24">
        <f>IF(C4963&gt;0,B$6+B$7*E4964+B$8*(H4983*100)^2,B$6+B$7*E4964+B$8*(H4983*100)^2+E4964*$B$9)</f>
        <v>0.17214001871052159</v>
      </c>
      <c r="G4984" s="17">
        <v>6.7442017485338677E-3</v>
      </c>
      <c r="H4984" s="9">
        <f t="shared" si="413"/>
        <v>4.1489760027086393E-3</v>
      </c>
      <c r="I4984" s="8">
        <f t="shared" si="412"/>
        <v>2.5952257458252284E-3</v>
      </c>
      <c r="J4984" s="10">
        <f t="shared" si="414"/>
        <v>0.38480843880291815</v>
      </c>
      <c r="K4984" s="10">
        <f t="shared" si="415"/>
        <v>0.13968836563527143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-2.2429024071477767E-2</v>
      </c>
      <c r="D4985" s="6">
        <f t="shared" si="417"/>
        <v>5.0306112079892909E-4</v>
      </c>
      <c r="E4985" s="6">
        <f t="shared" si="418"/>
        <v>1.9903134140012674E-4</v>
      </c>
      <c r="F4985" s="24">
        <f>IF(C4963&gt;0,B$6+B$7*E4964+B$8*(H4984*100)^2,B$6+B$7*E4964+B$8*(H4984*100)^2+E4964*$B$9)</f>
        <v>0.1718869222675469</v>
      </c>
      <c r="G4985" s="17">
        <v>1.0550566017122094E-2</v>
      </c>
      <c r="H4985" s="9">
        <f t="shared" si="413"/>
        <v>4.1459247734075798E-3</v>
      </c>
      <c r="I4985" s="8">
        <f t="shared" si="412"/>
        <v>6.4046412437145147E-3</v>
      </c>
      <c r="J4985" s="10">
        <f t="shared" si="414"/>
        <v>0.60704243102414379</v>
      </c>
      <c r="K4985" s="10">
        <f t="shared" si="415"/>
        <v>0.61075037697312595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-3.5690816086085733E-3</v>
      </c>
      <c r="D4986" s="6">
        <f t="shared" si="417"/>
        <v>1.2738343528907961E-5</v>
      </c>
      <c r="E4986" s="6">
        <f t="shared" si="418"/>
        <v>5.0306112079892909E-4</v>
      </c>
      <c r="F4986" s="24">
        <f>IF(C4985&gt;0,B$6+B$7*E4986+B$8*(G4985*100)^2,B$6+B$7*E4986+B$8*(G4985*100)^2+E4986*$B$9)</f>
        <v>1.0147523726555912</v>
      </c>
      <c r="G4986" s="17">
        <v>6.9738954120656177E-3</v>
      </c>
      <c r="H4986" s="9">
        <f t="shared" si="413"/>
        <v>1.0073491810964017E-2</v>
      </c>
      <c r="I4986" s="8">
        <f t="shared" si="412"/>
        <v>3.0995963988983992E-3</v>
      </c>
      <c r="J4986" s="10">
        <f t="shared" si="414"/>
        <v>0.44445696640872351</v>
      </c>
      <c r="K4986" s="10">
        <f t="shared" si="415"/>
        <v>6.0035139848136687E-2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-4.797769705381893E-3</v>
      </c>
      <c r="D4987" s="6">
        <f t="shared" si="417"/>
        <v>2.3018594145880257E-5</v>
      </c>
      <c r="E4987" s="6">
        <f t="shared" si="418"/>
        <v>1.2738343528907961E-5</v>
      </c>
      <c r="F4987" s="24">
        <f>IF(C4985&gt;0,B$6+B$7*E4986+B$8*(H4986*100)^2,B$6+B$7*E4986+B$8*(H4986*100)^2+E4986*$B$9)</f>
        <v>0.92662260436945132</v>
      </c>
      <c r="G4987" s="17">
        <v>6.7544220428027478E-3</v>
      </c>
      <c r="H4987" s="9">
        <f t="shared" si="413"/>
        <v>9.6261238531895662E-3</v>
      </c>
      <c r="I4987" s="8">
        <f t="shared" si="412"/>
        <v>2.8717018103868184E-3</v>
      </c>
      <c r="J4987" s="10">
        <f t="shared" si="414"/>
        <v>0.42515877630815108</v>
      </c>
      <c r="K4987" s="10">
        <f t="shared" si="415"/>
        <v>5.5959433303816475E-2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1.5016582505880619E-3</v>
      </c>
      <c r="D4988" s="6">
        <f t="shared" si="417"/>
        <v>2.2549775015591985E-6</v>
      </c>
      <c r="E4988" s="6">
        <f t="shared" si="418"/>
        <v>2.3018594145880257E-5</v>
      </c>
      <c r="F4988" s="24">
        <f>IF(C4985&gt;0,B$6+B$7*E4986+B$8*(H4987*100)^2,B$6+B$7*E4986+B$8*(H4987*100)^2+E4986*$B$9)</f>
        <v>0.84768477091555594</v>
      </c>
      <c r="G4988" s="17">
        <v>1.1525973984134226E-2</v>
      </c>
      <c r="H4988" s="9">
        <f t="shared" si="413"/>
        <v>9.2069798029297094E-3</v>
      </c>
      <c r="I4988" s="8">
        <f t="shared" si="412"/>
        <v>2.3189941812045162E-3</v>
      </c>
      <c r="J4988" s="10">
        <f t="shared" si="414"/>
        <v>0.20119724236725384</v>
      </c>
      <c r="K4988" s="10">
        <f t="shared" si="415"/>
        <v>2.7232269756120919E-2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-1.1590608885103208E-2</v>
      </c>
      <c r="D4989" s="6">
        <f t="shared" si="417"/>
        <v>1.3434221432743343E-4</v>
      </c>
      <c r="E4989" s="6">
        <f t="shared" si="418"/>
        <v>2.2549775015591985E-6</v>
      </c>
      <c r="F4989" s="24">
        <f>IF(C4985&gt;0,B$6+B$7*E4986+B$8*(H4988*100)^2,B$6+B$7*E4986+B$8*(H4988*100)^2+E4986*$B$9)</f>
        <v>0.77698015349090166</v>
      </c>
      <c r="G4989" s="17">
        <v>3.9404424321796356E-3</v>
      </c>
      <c r="H4989" s="9">
        <f t="shared" si="413"/>
        <v>8.8146477722646516E-3</v>
      </c>
      <c r="I4989" s="8">
        <f t="shared" si="412"/>
        <v>4.8742053400850161E-3</v>
      </c>
      <c r="J4989" s="10">
        <f t="shared" si="414"/>
        <v>1.2369690520738998</v>
      </c>
      <c r="K4989" s="10">
        <f t="shared" si="415"/>
        <v>0.25215530102301065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-1.6751192844149491E-3</v>
      </c>
      <c r="D4990" s="6">
        <f t="shared" si="417"/>
        <v>2.8060246170188513E-6</v>
      </c>
      <c r="E4990" s="6">
        <f t="shared" si="418"/>
        <v>1.3434221432743343E-4</v>
      </c>
      <c r="F4990" s="24">
        <f>IF(C4985&gt;0,B$6+B$7*E4986+B$8*(H4989*100)^2,B$6+B$7*E4986+B$8*(H4989*100)^2+E4986*$B$9)</f>
        <v>0.71365002766363916</v>
      </c>
      <c r="G4990" s="17">
        <v>6.6639896080127256E-3</v>
      </c>
      <c r="H4990" s="9">
        <f t="shared" si="413"/>
        <v>8.4477809374038527E-3</v>
      </c>
      <c r="I4990" s="8">
        <f t="shared" si="412"/>
        <v>1.7837913293911271E-3</v>
      </c>
      <c r="J4990" s="10">
        <f t="shared" si="414"/>
        <v>0.26767618713665325</v>
      </c>
      <c r="K4990" s="10">
        <f t="shared" si="415"/>
        <v>2.6030433251392093E-2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-1.1344777842734891E-2</v>
      </c>
      <c r="D4991" s="6">
        <f t="shared" si="417"/>
        <v>1.2870398430100852E-4</v>
      </c>
      <c r="E4991" s="6">
        <f t="shared" si="418"/>
        <v>2.8060246170188513E-6</v>
      </c>
      <c r="F4991" s="24">
        <f>IF(C4985&gt;0,B$6+B$7*E4986+B$8*(H4990*100)^2,B$6+B$7*E4986+B$8*(H4990*100)^2+E4986*$B$9)</f>
        <v>0.65692523396015989</v>
      </c>
      <c r="G4991" s="17">
        <v>3.4107853833125518E-3</v>
      </c>
      <c r="H4991" s="9">
        <f t="shared" si="413"/>
        <v>8.1050924359945455E-3</v>
      </c>
      <c r="I4991" s="8">
        <f t="shared" si="412"/>
        <v>4.6943070526819942E-3</v>
      </c>
      <c r="J4991" s="10">
        <f t="shared" si="414"/>
        <v>1.3763126450726393</v>
      </c>
      <c r="K4991" s="10">
        <f t="shared" si="415"/>
        <v>0.28637002489707575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-9.6152567732084391E-3</v>
      </c>
      <c r="D4992" s="6">
        <f t="shared" si="417"/>
        <v>9.2453162814730764E-5</v>
      </c>
      <c r="E4992" s="6">
        <f t="shared" si="418"/>
        <v>1.2870398430100852E-4</v>
      </c>
      <c r="F4992" s="24">
        <f>IF(C4985&gt;0,B$6+B$7*E4986+B$8*(H4991*100)^2,B$6+B$7*E4986+B$8*(H4991*100)^2+E4986*$B$9)</f>
        <v>0.60611683623995349</v>
      </c>
      <c r="G4992" s="17">
        <v>3.6539194004958785E-3</v>
      </c>
      <c r="H4992" s="9">
        <f t="shared" si="413"/>
        <v>7.7853505781047107E-3</v>
      </c>
      <c r="I4992" s="8">
        <f t="shared" si="412"/>
        <v>4.1314311776088318E-3</v>
      </c>
      <c r="J4992" s="10">
        <f t="shared" si="414"/>
        <v>1.1306848139693912</v>
      </c>
      <c r="K4992" s="10">
        <f t="shared" si="415"/>
        <v>0.2257761103950533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-2.0005657865069033E-2</v>
      </c>
      <c r="D4993" s="6">
        <f t="shared" si="417"/>
        <v>4.002263466141985E-4</v>
      </c>
      <c r="E4993" s="6">
        <f t="shared" si="418"/>
        <v>9.2453162814730764E-5</v>
      </c>
      <c r="F4993" s="24">
        <f>IF(C4985&gt;0,B$6+B$7*E4986+B$8*(H4992*100)^2,B$6+B$7*E4986+B$8*(H4992*100)^2+E4986*$B$9)</f>
        <v>0.56060775440196464</v>
      </c>
      <c r="G4993" s="17">
        <v>3.9607340612015235E-3</v>
      </c>
      <c r="H4993" s="9">
        <f t="shared" si="413"/>
        <v>7.48737440229861E-3</v>
      </c>
      <c r="I4993" s="8">
        <f t="shared" si="412"/>
        <v>3.5266403410970865E-3</v>
      </c>
      <c r="J4993" s="10">
        <f t="shared" si="414"/>
        <v>0.89040069002442668</v>
      </c>
      <c r="K4993" s="10">
        <f t="shared" si="415"/>
        <v>0.16577719266362312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-8.3565767423015424E-3</v>
      </c>
      <c r="D4994" s="6">
        <f t="shared" si="417"/>
        <v>6.9832374849975053E-5</v>
      </c>
      <c r="E4994" s="6">
        <f t="shared" si="418"/>
        <v>4.002263466141985E-4</v>
      </c>
      <c r="F4994" s="24">
        <f>IF(C4985&gt;0,B$6+B$7*E4986+B$8*(H4993*100)^2,B$6+B$7*E4986+B$8*(H4993*100)^2+E4986*$B$9)</f>
        <v>0.51984526979967804</v>
      </c>
      <c r="G4994" s="17">
        <v>4.4268470213153169E-3</v>
      </c>
      <c r="H4994" s="9">
        <f t="shared" si="413"/>
        <v>7.210029610200488E-3</v>
      </c>
      <c r="I4994" s="8">
        <f t="shared" si="412"/>
        <v>2.783182588885171E-3</v>
      </c>
      <c r="J4994" s="10">
        <f t="shared" si="414"/>
        <v>0.62870539132798497</v>
      </c>
      <c r="K4994" s="10">
        <f t="shared" si="415"/>
        <v>0.10177004347316787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-1.1974978154579485E-2</v>
      </c>
      <c r="D4995" s="6">
        <f t="shared" si="417"/>
        <v>1.4340010180265589E-4</v>
      </c>
      <c r="E4995" s="6">
        <f t="shared" si="418"/>
        <v>6.9832374849975053E-5</v>
      </c>
      <c r="F4995" s="24">
        <f>IF(C4985&gt;0,B$6+B$7*E4986+B$8*(H4994*100)^2,B$6+B$7*E4986+B$8*(H4994*100)^2+E4986*$B$9)</f>
        <v>0.48333431234140978</v>
      </c>
      <c r="G4995" s="17">
        <v>4.4710290486464754E-3</v>
      </c>
      <c r="H4995" s="9">
        <f t="shared" si="413"/>
        <v>6.9522249125111724E-3</v>
      </c>
      <c r="I4995" s="8">
        <f t="shared" si="412"/>
        <v>2.4811958638646971E-3</v>
      </c>
      <c r="J4995" s="10">
        <f t="shared" si="414"/>
        <v>0.55494961827989797</v>
      </c>
      <c r="K4995" s="10">
        <f t="shared" si="415"/>
        <v>8.4550798578776121E-2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-8.7898967290222559E-3</v>
      </c>
      <c r="D4996" s="6">
        <f t="shared" si="417"/>
        <v>7.7262284506876154E-5</v>
      </c>
      <c r="E4996" s="6">
        <f t="shared" si="418"/>
        <v>1.4340010180265589E-4</v>
      </c>
      <c r="F4996" s="24">
        <f>IF(C4985&gt;0,B$6+B$7*E4986+B$8*(H4995*100)^2,B$6+B$7*E4986+B$8*(H4995*100)^2+E4986*$B$9)</f>
        <v>0.45063144774603892</v>
      </c>
      <c r="G4996" s="17">
        <v>4.15300553814495E-3</v>
      </c>
      <c r="H4996" s="9">
        <f t="shared" si="413"/>
        <v>6.7129088161991214E-3</v>
      </c>
      <c r="I4996" s="8">
        <f t="shared" si="412"/>
        <v>2.5599032780541714E-3</v>
      </c>
      <c r="J4996" s="10">
        <f t="shared" si="414"/>
        <v>0.61639775207177305</v>
      </c>
      <c r="K4996" s="10">
        <f t="shared" si="415"/>
        <v>9.88596717256498E-2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-1.155966446061139E-2</v>
      </c>
      <c r="D4997" s="6">
        <f t="shared" si="417"/>
        <v>1.3362584244192203E-4</v>
      </c>
      <c r="E4997" s="6">
        <f t="shared" si="418"/>
        <v>7.7262284506876154E-5</v>
      </c>
      <c r="F4997" s="24">
        <f>IF(C4985&gt;0,B$6+B$7*E4986+B$8*(H4996*100)^2,B$6+B$7*E4986+B$8*(H4996*100)^2+E4986*$B$9)</f>
        <v>0.42133949192796516</v>
      </c>
      <c r="G4997" s="17">
        <v>5.6324574990531569E-3</v>
      </c>
      <c r="H4997" s="9">
        <f t="shared" si="413"/>
        <v>6.4910668763152116E-3</v>
      </c>
      <c r="I4997" s="8">
        <f t="shared" si="412"/>
        <v>8.5860937726205469E-4</v>
      </c>
      <c r="J4997" s="10">
        <f t="shared" si="414"/>
        <v>0.15243956610527307</v>
      </c>
      <c r="K4997" s="10">
        <f t="shared" si="415"/>
        <v>9.6055171375890591E-3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-4.8258379998110286E-3</v>
      </c>
      <c r="D4998" s="6">
        <f t="shared" si="417"/>
        <v>2.328871240042011E-5</v>
      </c>
      <c r="E4998" s="6">
        <f t="shared" si="418"/>
        <v>1.3362584244192203E-4</v>
      </c>
      <c r="F4998" s="24">
        <f>IF(C4985&gt;0,B$6+B$7*E4986+B$8*(H4997*100)^2,B$6+B$7*E4986+B$8*(H4997*100)^2+E4986*$B$9)</f>
        <v>0.39510268710171653</v>
      </c>
      <c r="G4998" s="17">
        <v>5.1732042327958336E-3</v>
      </c>
      <c r="H4998" s="9">
        <f t="shared" si="413"/>
        <v>6.2857194266186947E-3</v>
      </c>
      <c r="I4998" s="8">
        <f t="shared" si="412"/>
        <v>1.1125151938228611E-3</v>
      </c>
      <c r="J4998" s="10">
        <f t="shared" si="414"/>
        <v>0.21505340670101625</v>
      </c>
      <c r="K4998" s="10">
        <f t="shared" si="415"/>
        <v>1.7797123152024197E-2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-5.5910855127774342E-3</v>
      </c>
      <c r="D4999" s="6">
        <f t="shared" si="417"/>
        <v>3.1260237211189705E-5</v>
      </c>
      <c r="E4999" s="6">
        <f t="shared" si="418"/>
        <v>2.328871240042011E-5</v>
      </c>
      <c r="F4999" s="24">
        <f>IF(C4985&gt;0,B$6+B$7*E4986+B$8*(H4998*100)^2,B$6+B$7*E4986+B$8*(H4998*100)^2+E4986*$B$9)</f>
        <v>0.37160238101884557</v>
      </c>
      <c r="G4999" s="17">
        <v>4.6979998325836509E-3</v>
      </c>
      <c r="H4999" s="9">
        <f t="shared" si="413"/>
        <v>6.0959197912935628E-3</v>
      </c>
      <c r="I4999" s="8">
        <f t="shared" si="412"/>
        <v>1.3979199587099119E-3</v>
      </c>
      <c r="J4999" s="10">
        <f t="shared" si="414"/>
        <v>0.29755640879644946</v>
      </c>
      <c r="K4999" s="10">
        <f t="shared" si="415"/>
        <v>3.1162214264197186E-2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-1.121118872443411E-2</v>
      </c>
      <c r="D5000" s="6">
        <f t="shared" si="417"/>
        <v>1.2569075261487854E-4</v>
      </c>
      <c r="E5000" s="6">
        <f t="shared" si="418"/>
        <v>3.1260237211189705E-5</v>
      </c>
      <c r="F5000" s="24">
        <f>IF(C4985&gt;0,B$6+B$7*E4986+B$8*(H4999*100)^2,B$6+B$7*E4986+B$8*(H4999*100)^2+E4986*$B$9)</f>
        <v>0.3505531568604181</v>
      </c>
      <c r="G5000" s="17">
        <v>3.6780483372056707E-3</v>
      </c>
      <c r="H5000" s="9">
        <f t="shared" si="413"/>
        <v>5.9207529661388343E-3</v>
      </c>
      <c r="I5000" s="8">
        <f t="shared" ref="I5000:I5063" si="419">SQRT((G5000-H5000)^2)</f>
        <v>2.2427046289331637E-3</v>
      </c>
      <c r="J5000" s="10">
        <f t="shared" si="414"/>
        <v>0.60975398453763041</v>
      </c>
      <c r="K5000" s="10">
        <f t="shared" si="415"/>
        <v>9.729429932394984E-2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-6.2525758608387768E-3</v>
      </c>
      <c r="D5001" s="6">
        <f t="shared" si="417"/>
        <v>3.9094704895543772E-5</v>
      </c>
      <c r="E5001" s="6">
        <f t="shared" si="418"/>
        <v>1.2569075261487854E-4</v>
      </c>
      <c r="F5001" s="24">
        <f>IF(C4985&gt;0,B$6+B$7*E4986+B$8*(H5000*100)^2,B$6+B$7*E4986+B$8*(H5000*100)^2+E4986*$B$9)</f>
        <v>0.33169936678171463</v>
      </c>
      <c r="G5001" s="17">
        <v>5.4202445113828261E-3</v>
      </c>
      <c r="H5001" s="9">
        <f t="shared" ref="H5001:H5064" si="420">SQRT(F5001)/100</f>
        <v>5.7593347426739714E-3</v>
      </c>
      <c r="I5001" s="8">
        <f t="shared" si="419"/>
        <v>3.3909023129114532E-4</v>
      </c>
      <c r="J5001" s="10">
        <f t="shared" ref="J5001:J5064" si="421">ABS(G5001-H5001)/G5001</f>
        <v>6.2559951046310971E-2</v>
      </c>
      <c r="K5001" s="10">
        <f t="shared" ref="K5001:K5064" si="422">G5001/H5001-LN(G5001/H5001)-1</f>
        <v>1.8044128982150909E-3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-1.5679853809473683E-2</v>
      </c>
      <c r="D5002" s="6">
        <f t="shared" si="417"/>
        <v>2.4585781548646637E-4</v>
      </c>
      <c r="E5002" s="6">
        <f t="shared" si="418"/>
        <v>3.9094704895543772E-5</v>
      </c>
      <c r="F5002" s="24">
        <f>IF(C4985&gt;0,B$6+B$7*E4986+B$8*(H5001*100)^2,B$6+B$7*E4986+B$8*(H5001*100)^2+E4986*$B$9)</f>
        <v>0.31481202700821992</v>
      </c>
      <c r="G5002" s="17">
        <v>6.6676520924714338E-3</v>
      </c>
      <c r="H5002" s="9">
        <f t="shared" si="420"/>
        <v>5.6108112337541708E-3</v>
      </c>
      <c r="I5002" s="8">
        <f t="shared" si="419"/>
        <v>1.056840858717263E-3</v>
      </c>
      <c r="J5002" s="10">
        <f t="shared" si="421"/>
        <v>0.15850269990999696</v>
      </c>
      <c r="K5002" s="10">
        <f t="shared" si="422"/>
        <v>1.5785468511064993E-2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5.7233347003903673E-4</v>
      </c>
      <c r="D5003" s="6">
        <f t="shared" si="417"/>
        <v>3.2756560092692498E-7</v>
      </c>
      <c r="E5003" s="6">
        <f t="shared" si="418"/>
        <v>2.4585781548646637E-4</v>
      </c>
      <c r="F5003" s="24">
        <f>IF(C4985&gt;0,B$6+B$7*E4986+B$8*(H5002*100)^2,B$6+B$7*E4986+B$8*(H5002*100)^2+E4986*$B$9)</f>
        <v>0.29968603677310079</v>
      </c>
      <c r="G5003" s="17">
        <v>4.5751922264714697E-3</v>
      </c>
      <c r="H5003" s="9">
        <f t="shared" si="420"/>
        <v>5.4743587457628381E-3</v>
      </c>
      <c r="I5003" s="8">
        <f t="shared" si="419"/>
        <v>8.9916651929136844E-4</v>
      </c>
      <c r="J5003" s="10">
        <f t="shared" si="421"/>
        <v>0.19653087231808697</v>
      </c>
      <c r="K5003" s="10">
        <f t="shared" si="422"/>
        <v>1.517586480375166E-2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-6.312761178825726E-3</v>
      </c>
      <c r="D5004" s="6">
        <f t="shared" si="417"/>
        <v>3.9850953700889169E-5</v>
      </c>
      <c r="E5004" s="6">
        <f t="shared" si="418"/>
        <v>3.2756560092692498E-7</v>
      </c>
      <c r="F5004" s="24">
        <f>IF(C4985&gt;0,B$6+B$7*E4986+B$8*(H5003*100)^2,B$6+B$7*E4986+B$8*(H5003*100)^2+E4986*$B$9)</f>
        <v>0.28613768731950451</v>
      </c>
      <c r="G5004" s="17">
        <v>3.4561537672314932E-3</v>
      </c>
      <c r="H5004" s="9">
        <f t="shared" si="420"/>
        <v>5.3491839314002334E-3</v>
      </c>
      <c r="I5004" s="8">
        <f t="shared" si="419"/>
        <v>1.8930301641687402E-3</v>
      </c>
      <c r="J5004" s="10">
        <f t="shared" si="421"/>
        <v>0.54772741366919198</v>
      </c>
      <c r="K5004" s="10">
        <f t="shared" si="422"/>
        <v>8.2896275193703906E-2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-9.3892136553437727E-3</v>
      </c>
      <c r="D5005" s="6">
        <f t="shared" si="417"/>
        <v>8.8157333065693965E-5</v>
      </c>
      <c r="E5005" s="6">
        <f t="shared" si="418"/>
        <v>3.9850953700889169E-5</v>
      </c>
      <c r="F5005" s="24">
        <f>IF(C4985&gt;0,B$6+B$7*E4986+B$8*(H5004*100)^2,B$6+B$7*E4986+B$8*(H5004*100)^2+E4986*$B$9)</f>
        <v>0.27400243071391839</v>
      </c>
      <c r="G5005" s="17">
        <v>2.9316738608693533E-3</v>
      </c>
      <c r="H5005" s="9">
        <f t="shared" si="420"/>
        <v>5.2345241494706884E-3</v>
      </c>
      <c r="I5005" s="8">
        <f t="shared" si="419"/>
        <v>2.3028502886013351E-3</v>
      </c>
      <c r="J5005" s="10">
        <f t="shared" si="421"/>
        <v>0.78550698266227059</v>
      </c>
      <c r="K5005" s="10">
        <f t="shared" si="422"/>
        <v>0.13976741658988945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-1.0502557506783274E-2</v>
      </c>
      <c r="D5006" s="6">
        <f t="shared" si="417"/>
        <v>1.103037141832897E-4</v>
      </c>
      <c r="E5006" s="6">
        <f t="shared" si="418"/>
        <v>8.8157333065693965E-5</v>
      </c>
      <c r="F5006" s="24">
        <f>IF(C4985&gt;0,B$6+B$7*E4986+B$8*(H5005*100)^2,B$6+B$7*E4986+B$8*(H5005*100)^2+E4986*$B$9)</f>
        <v>0.26313288137229479</v>
      </c>
      <c r="G5006" s="17">
        <v>3.1877532892835942E-3</v>
      </c>
      <c r="H5006" s="9">
        <f t="shared" si="420"/>
        <v>5.1296479545120321E-3</v>
      </c>
      <c r="I5006" s="8">
        <f t="shared" si="419"/>
        <v>1.9418946652284379E-3</v>
      </c>
      <c r="J5006" s="10">
        <f t="shared" si="421"/>
        <v>0.6091734488225885</v>
      </c>
      <c r="K5006" s="10">
        <f t="shared" si="422"/>
        <v>9.7157710738594583E-2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-3.8931624463954739E-3</v>
      </c>
      <c r="D5007" s="6">
        <f t="shared" si="417"/>
        <v>1.5156713834023991E-5</v>
      </c>
      <c r="E5007" s="6">
        <f t="shared" si="418"/>
        <v>1.103037141832897E-4</v>
      </c>
      <c r="F5007" s="24">
        <f>IF(C4985&gt;0,B$6+B$7*E4986+B$8*(H5006*100)^2,B$6+B$7*E4986+B$8*(H5006*100)^2+E4986*$B$9)</f>
        <v>0.25339702602700254</v>
      </c>
      <c r="G5007" s="17">
        <v>5.8688788574715531E-3</v>
      </c>
      <c r="H5007" s="9">
        <f t="shared" si="420"/>
        <v>5.0338556398351608E-3</v>
      </c>
      <c r="I5007" s="8">
        <f t="shared" si="419"/>
        <v>8.3502321763639226E-4</v>
      </c>
      <c r="J5007" s="10">
        <f t="shared" si="421"/>
        <v>0.14227985240713237</v>
      </c>
      <c r="K5007" s="10">
        <f t="shared" si="422"/>
        <v>1.2404038070632506E-2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-1.0267344158436968E-2</v>
      </c>
      <c r="D5008" s="6">
        <f t="shared" ref="D5008:D5071" si="424">C5008^2</f>
        <v>1.0541835606778973E-4</v>
      </c>
      <c r="E5008" s="6">
        <f t="shared" si="418"/>
        <v>1.5156713834023991E-5</v>
      </c>
      <c r="F5008" s="24">
        <f>IF(C5007&gt;0,B$6+B$7*E5008+B$8*(G5007*100)^2,B$6+B$7*E5008+B$8*(G5007*100)^2+E5008*$B$9)</f>
        <v>0.32621283888804625</v>
      </c>
      <c r="G5008" s="17">
        <v>3.5476312425972538E-3</v>
      </c>
      <c r="H5008" s="9">
        <f t="shared" si="420"/>
        <v>5.7115045205974081E-3</v>
      </c>
      <c r="I5008" s="8">
        <f t="shared" si="419"/>
        <v>2.1638732780001543E-3</v>
      </c>
      <c r="J5008" s="10">
        <f t="shared" si="421"/>
        <v>0.6099487601805994</v>
      </c>
      <c r="K5008" s="10">
        <f t="shared" si="422"/>
        <v>9.7340133252838301E-2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-1.0129781662189988E-2</v>
      </c>
      <c r="D5009" s="6">
        <f t="shared" si="424"/>
        <v>1.0261247652364055E-4</v>
      </c>
      <c r="E5009" s="6">
        <f t="shared" ref="E5009:E5072" si="425">D5008</f>
        <v>1.0541835606778973E-4</v>
      </c>
      <c r="F5009" s="24">
        <f>IF(C5007&gt;0,B$6+B$7*E5008+B$8*(H5008*100)^2,B$6+B$7*E5008+B$8*(H5008*100)^2+E5008*$B$9)</f>
        <v>0.3098891080658579</v>
      </c>
      <c r="G5009" s="17">
        <v>5.5955863550340625E-3</v>
      </c>
      <c r="H5009" s="9">
        <f t="shared" si="420"/>
        <v>5.5667684347910319E-3</v>
      </c>
      <c r="I5009" s="8">
        <f t="shared" si="419"/>
        <v>2.8817920243030641E-5</v>
      </c>
      <c r="J5009" s="10">
        <f t="shared" si="421"/>
        <v>5.1501162549488014E-3</v>
      </c>
      <c r="K5009" s="10">
        <f t="shared" si="422"/>
        <v>1.335344601405275E-5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-1.0500000000000001E-2</v>
      </c>
      <c r="D5010" s="6">
        <f t="shared" si="424"/>
        <v>1.1025000000000001E-4</v>
      </c>
      <c r="E5010" s="6">
        <f t="shared" si="425"/>
        <v>1.0261247652364055E-4</v>
      </c>
      <c r="F5010" s="24">
        <f>IF(C5007&gt;0,B$6+B$7*E5008+B$8*(H5009*100)^2,B$6+B$7*E5008+B$8*(H5009*100)^2+E5008*$B$9)</f>
        <v>0.29526794236842385</v>
      </c>
      <c r="G5010" s="17">
        <v>3.2279124763074539E-3</v>
      </c>
      <c r="H5010" s="9">
        <f t="shared" si="420"/>
        <v>5.4338562951961088E-3</v>
      </c>
      <c r="I5010" s="8">
        <f t="shared" si="419"/>
        <v>2.2059438188886549E-3</v>
      </c>
      <c r="J5010" s="10">
        <f t="shared" si="421"/>
        <v>0.6833964164394345</v>
      </c>
      <c r="K5010" s="10">
        <f t="shared" si="422"/>
        <v>0.11485057336127968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-7.1796012241111418E-3</v>
      </c>
      <c r="D5011" s="6">
        <f t="shared" si="424"/>
        <v>5.1546673737258208E-5</v>
      </c>
      <c r="E5011" s="6">
        <f t="shared" si="425"/>
        <v>1.1025000000000001E-4</v>
      </c>
      <c r="F5011" s="24">
        <f>IF(C5007&gt;0,B$6+B$7*E5008+B$8*(H5010*100)^2,B$6+B$7*E5008+B$8*(H5010*100)^2+E5008*$B$9)</f>
        <v>0.28217176425323209</v>
      </c>
      <c r="G5011" s="17">
        <v>4.8542272614423764E-3</v>
      </c>
      <c r="H5011" s="9">
        <f t="shared" si="420"/>
        <v>5.311984226757758E-3</v>
      </c>
      <c r="I5011" s="8">
        <f t="shared" si="419"/>
        <v>4.5775696531538158E-4</v>
      </c>
      <c r="J5011" s="10">
        <f t="shared" si="421"/>
        <v>9.430068693968903E-2</v>
      </c>
      <c r="K5011" s="10">
        <f t="shared" si="422"/>
        <v>3.9411337960832959E-3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-1.0558630076641488E-2</v>
      </c>
      <c r="D5012" s="6">
        <f t="shared" si="424"/>
        <v>1.1148466909535823E-4</v>
      </c>
      <c r="E5012" s="6">
        <f t="shared" si="425"/>
        <v>5.1546673737258208E-5</v>
      </c>
      <c r="F5012" s="24">
        <f>IF(C5007&gt;0,B$6+B$7*E5008+B$8*(H5011*100)^2,B$6+B$7*E5008+B$8*(H5011*100)^2+E5008*$B$9)</f>
        <v>0.27044151751545492</v>
      </c>
      <c r="G5012" s="17">
        <v>3.360063411563757E-3</v>
      </c>
      <c r="H5012" s="9">
        <f t="shared" si="420"/>
        <v>5.2003991915568837E-3</v>
      </c>
      <c r="I5012" s="8">
        <f t="shared" si="419"/>
        <v>1.8403357799931267E-3</v>
      </c>
      <c r="J5012" s="10">
        <f t="shared" si="421"/>
        <v>0.54770864551530696</v>
      </c>
      <c r="K5012" s="10">
        <f t="shared" si="422"/>
        <v>8.2891983834095129E-2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-2.507762836337496E-3</v>
      </c>
      <c r="D5013" s="6">
        <f t="shared" si="424"/>
        <v>6.2888744433154823E-6</v>
      </c>
      <c r="E5013" s="6">
        <f t="shared" si="425"/>
        <v>1.1148466909535823E-4</v>
      </c>
      <c r="F5013" s="24">
        <f>IF(C5007&gt;0,B$6+B$7*E5008+B$8*(H5012*100)^2,B$6+B$7*E5008+B$8*(H5012*100)^2+E5008*$B$9)</f>
        <v>0.25993473551242785</v>
      </c>
      <c r="G5013" s="17">
        <v>3.1224705648269062E-3</v>
      </c>
      <c r="H5013" s="9">
        <f t="shared" si="420"/>
        <v>5.0983795024735837E-3</v>
      </c>
      <c r="I5013" s="8">
        <f t="shared" si="419"/>
        <v>1.9759089376466775E-3</v>
      </c>
      <c r="J5013" s="10">
        <f t="shared" si="421"/>
        <v>0.63280306303102385</v>
      </c>
      <c r="K5013" s="10">
        <f t="shared" si="422"/>
        <v>0.10274193950394528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-9.3818893613455048E-3</v>
      </c>
      <c r="D5014" s="6">
        <f t="shared" si="424"/>
        <v>8.801984798852796E-5</v>
      </c>
      <c r="E5014" s="6">
        <f t="shared" si="425"/>
        <v>6.2888744433154823E-6</v>
      </c>
      <c r="F5014" s="24">
        <f>IF(C5007&gt;0,B$6+B$7*E5008+B$8*(H5013*100)^2,B$6+B$7*E5008+B$8*(H5013*100)^2+E5008*$B$9)</f>
        <v>0.25052381087231651</v>
      </c>
      <c r="G5014" s="17">
        <v>1.58583923144165E-3</v>
      </c>
      <c r="H5014" s="9">
        <f t="shared" si="420"/>
        <v>5.0052353678155491E-3</v>
      </c>
      <c r="I5014" s="8">
        <f t="shared" si="419"/>
        <v>3.419396136373899E-3</v>
      </c>
      <c r="J5014" s="10">
        <f t="shared" si="421"/>
        <v>2.1562060444584943</v>
      </c>
      <c r="K5014" s="10">
        <f t="shared" si="422"/>
        <v>0.46620678302515839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-1.4151986664168274E-2</v>
      </c>
      <c r="D5015" s="6">
        <f t="shared" si="424"/>
        <v>2.0027872654279668E-4</v>
      </c>
      <c r="E5015" s="6">
        <f t="shared" si="425"/>
        <v>8.801984798852796E-5</v>
      </c>
      <c r="F5015" s="24">
        <f>IF(C5007&gt;0,B$6+B$7*E5008+B$8*(H5014*100)^2,B$6+B$7*E5008+B$8*(H5014*100)^2+E5008*$B$9)</f>
        <v>0.24209444567216881</v>
      </c>
      <c r="G5015" s="17">
        <v>4.0148994199677756E-3</v>
      </c>
      <c r="H5015" s="9">
        <f t="shared" si="420"/>
        <v>4.9203093975091526E-3</v>
      </c>
      <c r="I5015" s="8">
        <f t="shared" si="419"/>
        <v>9.0540997754137709E-4</v>
      </c>
      <c r="J5015" s="10">
        <f t="shared" si="421"/>
        <v>0.22551249304986179</v>
      </c>
      <c r="K5015" s="10">
        <f t="shared" si="422"/>
        <v>1.934427187911214E-2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-1.455092351883237E-2</v>
      </c>
      <c r="D5016" s="6">
        <f t="shared" si="424"/>
        <v>2.1172937525090901E-4</v>
      </c>
      <c r="E5016" s="6">
        <f t="shared" si="425"/>
        <v>2.0027872654279668E-4</v>
      </c>
      <c r="F5016" s="24">
        <f>IF(C5007&gt;0,B$6+B$7*E5008+B$8*(H5015*100)^2,B$6+B$7*E5008+B$8*(H5015*100)^2+E5008*$B$9)</f>
        <v>0.23454426326239647</v>
      </c>
      <c r="G5016" s="17">
        <v>6.2424060041745451E-3</v>
      </c>
      <c r="H5016" s="9">
        <f t="shared" si="420"/>
        <v>4.842977010707324E-3</v>
      </c>
      <c r="I5016" s="8">
        <f t="shared" si="419"/>
        <v>1.3994289934672211E-3</v>
      </c>
      <c r="J5016" s="10">
        <f t="shared" si="421"/>
        <v>0.22418102772094081</v>
      </c>
      <c r="K5016" s="10">
        <f t="shared" si="422"/>
        <v>3.5124417412013997E-2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-1.2471699334701138E-2</v>
      </c>
      <c r="D5017" s="6">
        <f t="shared" si="424"/>
        <v>1.5554328429518479E-4</v>
      </c>
      <c r="E5017" s="6">
        <f t="shared" si="425"/>
        <v>2.1172937525090901E-4</v>
      </c>
      <c r="F5017" s="24">
        <f>IF(C5007&gt;0,B$6+B$7*E5008+B$8*(H5016*100)^2,B$6+B$7*E5008+B$8*(H5016*100)^2+E5008*$B$9)</f>
        <v>0.22778156487796339</v>
      </c>
      <c r="G5017" s="17">
        <v>2.8811438289065277E-3</v>
      </c>
      <c r="H5017" s="9">
        <f t="shared" si="420"/>
        <v>4.7726466963097462E-3</v>
      </c>
      <c r="I5017" s="8">
        <f t="shared" si="419"/>
        <v>1.8915028674032185E-3</v>
      </c>
      <c r="J5017" s="10">
        <f t="shared" si="421"/>
        <v>0.65651108716814566</v>
      </c>
      <c r="K5017" s="10">
        <f t="shared" si="422"/>
        <v>0.10839205839129695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-6.5702203660565547E-3</v>
      </c>
      <c r="D5018" s="6">
        <f t="shared" si="424"/>
        <v>4.3167795658544328E-5</v>
      </c>
      <c r="E5018" s="6">
        <f t="shared" si="425"/>
        <v>1.5554328429518479E-4</v>
      </c>
      <c r="F5018" s="24">
        <f>IF(C5007&gt;0,B$6+B$7*E5008+B$8*(H5017*100)^2,B$6+B$7*E5008+B$8*(H5017*100)^2+E5008*$B$9)</f>
        <v>0.22172421593502667</v>
      </c>
      <c r="G5018" s="17">
        <v>3.734315118179822E-3</v>
      </c>
      <c r="H5018" s="9">
        <f t="shared" si="420"/>
        <v>4.7087600908840817E-3</v>
      </c>
      <c r="I5018" s="8">
        <f t="shared" si="419"/>
        <v>9.7444497270425968E-4</v>
      </c>
      <c r="J5018" s="10">
        <f t="shared" si="421"/>
        <v>0.26094342385846192</v>
      </c>
      <c r="K5018" s="10">
        <f t="shared" si="422"/>
        <v>2.49171828304664E-2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-3.6767903746194779E-3</v>
      </c>
      <c r="D5019" s="6">
        <f t="shared" si="424"/>
        <v>1.3518787458894441E-5</v>
      </c>
      <c r="E5019" s="6">
        <f t="shared" si="425"/>
        <v>4.3167795658544328E-5</v>
      </c>
      <c r="F5019" s="24">
        <f>IF(C5007&gt;0,B$6+B$7*E5008+B$8*(H5018*100)^2,B$6+B$7*E5008+B$8*(H5018*100)^2+E5008*$B$9)</f>
        <v>0.21629864848683825</v>
      </c>
      <c r="G5019" s="17">
        <v>2.5970824433262526E-3</v>
      </c>
      <c r="H5019" s="9">
        <f t="shared" si="420"/>
        <v>4.6507918517908137E-3</v>
      </c>
      <c r="I5019" s="8">
        <f t="shared" si="419"/>
        <v>2.0537094084645611E-3</v>
      </c>
      <c r="J5019" s="10">
        <f t="shared" si="421"/>
        <v>0.79077559272020714</v>
      </c>
      <c r="K5019" s="10">
        <f t="shared" si="422"/>
        <v>0.14106607816431849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-8.5348524819424728E-3</v>
      </c>
      <c r="D5020" s="6">
        <f t="shared" si="424"/>
        <v>7.2843706888519582E-5</v>
      </c>
      <c r="E5020" s="6">
        <f t="shared" si="425"/>
        <v>1.3518787458894441E-5</v>
      </c>
      <c r="F5020" s="24">
        <f>IF(C5007&gt;0,B$6+B$7*E5008+B$8*(H5019*100)^2,B$6+B$7*E5008+B$8*(H5019*100)^2+E5008*$B$9)</f>
        <v>0.21143896772349588</v>
      </c>
      <c r="G5020" s="17">
        <v>2.3676686657892821E-3</v>
      </c>
      <c r="H5020" s="9">
        <f t="shared" si="420"/>
        <v>4.5982493160277409E-3</v>
      </c>
      <c r="I5020" s="8">
        <f t="shared" si="419"/>
        <v>2.2305806502384588E-3</v>
      </c>
      <c r="J5020" s="10">
        <f t="shared" si="421"/>
        <v>0.94210000008378547</v>
      </c>
      <c r="K5020" s="10">
        <f t="shared" si="422"/>
        <v>0.17867640633237647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-8.9962313430362196E-3</v>
      </c>
      <c r="D5021" s="6">
        <f t="shared" si="424"/>
        <v>8.0932178377427267E-5</v>
      </c>
      <c r="E5021" s="6">
        <f t="shared" si="425"/>
        <v>7.2843706888519582E-5</v>
      </c>
      <c r="F5021" s="24">
        <f>IF(C5007&gt;0,B$6+B$7*E5008+B$8*(H5020*100)^2,B$6+B$7*E5008+B$8*(H5020*100)^2+E5008*$B$9)</f>
        <v>0.20708615166377015</v>
      </c>
      <c r="G5021" s="17">
        <v>3.0911046995509973E-3</v>
      </c>
      <c r="H5021" s="9">
        <f t="shared" si="420"/>
        <v>4.5506719466884248E-3</v>
      </c>
      <c r="I5021" s="8">
        <f t="shared" si="419"/>
        <v>1.4595672471374274E-3</v>
      </c>
      <c r="J5021" s="10">
        <f t="shared" si="421"/>
        <v>0.47218305072275257</v>
      </c>
      <c r="K5021" s="10">
        <f t="shared" si="422"/>
        <v>6.6009723902985318E-2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-1.450566300173476E-2</v>
      </c>
      <c r="D5022" s="6">
        <f t="shared" si="424"/>
        <v>2.104142591198967E-4</v>
      </c>
      <c r="E5022" s="6">
        <f t="shared" si="425"/>
        <v>8.0932178377427267E-5</v>
      </c>
      <c r="F5022" s="24">
        <f>IF(C5007&gt;0,B$6+B$7*E5008+B$8*(H5021*100)^2,B$6+B$7*E5008+B$8*(H5021*100)^2+E5008*$B$9)</f>
        <v>0.20318733431907382</v>
      </c>
      <c r="G5022" s="17">
        <v>2.6381548266274004E-3</v>
      </c>
      <c r="H5022" s="9">
        <f t="shared" si="420"/>
        <v>4.5076305784644086E-3</v>
      </c>
      <c r="I5022" s="8">
        <f t="shared" si="419"/>
        <v>1.8694757518370082E-3</v>
      </c>
      <c r="J5022" s="10">
        <f t="shared" si="421"/>
        <v>0.70863003678481362</v>
      </c>
      <c r="K5022" s="10">
        <f t="shared" si="422"/>
        <v>0.1209561062758322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-2.011317481422413E-2</v>
      </c>
      <c r="D5023" s="6">
        <f t="shared" si="424"/>
        <v>4.0453980110753988E-4</v>
      </c>
      <c r="E5023" s="6">
        <f t="shared" si="425"/>
        <v>2.104142591198967E-4</v>
      </c>
      <c r="F5023" s="24">
        <f>IF(C5007&gt;0,B$6+B$7*E5008+B$8*(H5022*100)^2,B$6+B$7*E5008+B$8*(H5022*100)^2+E5008*$B$9)</f>
        <v>0.19969516362342929</v>
      </c>
      <c r="G5023" s="17">
        <v>4.9439650829422917E-3</v>
      </c>
      <c r="H5023" s="9">
        <f t="shared" si="420"/>
        <v>4.4687264810394168E-3</v>
      </c>
      <c r="I5023" s="8">
        <f t="shared" si="419"/>
        <v>4.7523860190287499E-4</v>
      </c>
      <c r="J5023" s="10">
        <f t="shared" si="421"/>
        <v>9.6124991566495288E-2</v>
      </c>
      <c r="K5023" s="10">
        <f t="shared" si="422"/>
        <v>5.2834662759344564E-3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-2.063752768609526E-2</v>
      </c>
      <c r="D5024" s="6">
        <f t="shared" si="424"/>
        <v>4.2590754899434835E-4</v>
      </c>
      <c r="E5024" s="6">
        <f t="shared" si="425"/>
        <v>4.0453980110753988E-4</v>
      </c>
      <c r="F5024" s="24">
        <f>IF(C5007&gt;0,B$6+B$7*E5008+B$8*(H5023*100)^2,B$6+B$7*E5008+B$8*(H5023*100)^2+E5008*$B$9)</f>
        <v>0.19656722633134049</v>
      </c>
      <c r="G5024" s="17">
        <v>1.1818945848954593E-2</v>
      </c>
      <c r="H5024" s="9">
        <f t="shared" si="420"/>
        <v>4.4335902644622059E-3</v>
      </c>
      <c r="I5024" s="8">
        <f t="shared" si="419"/>
        <v>7.3853555844923873E-3</v>
      </c>
      <c r="J5024" s="10">
        <f t="shared" si="421"/>
        <v>0.62487430595560556</v>
      </c>
      <c r="K5024" s="10">
        <f t="shared" si="422"/>
        <v>0.68527901679131409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-5.1704552481826515E-3</v>
      </c>
      <c r="D5025" s="6">
        <f t="shared" si="424"/>
        <v>2.6733607473459525E-5</v>
      </c>
      <c r="E5025" s="6">
        <f t="shared" si="425"/>
        <v>4.2590754899434835E-4</v>
      </c>
      <c r="F5025" s="24">
        <f>IF(C5007&gt;0,B$6+B$7*E5008+B$8*(H5024*100)^2,B$6+B$7*E5008+B$8*(H5024*100)^2+E5008*$B$9)</f>
        <v>0.19376553289881659</v>
      </c>
      <c r="G5025" s="17">
        <v>5.6479140525421767E-3</v>
      </c>
      <c r="H5025" s="9">
        <f t="shared" si="420"/>
        <v>4.4018806537526271E-3</v>
      </c>
      <c r="I5025" s="8">
        <f t="shared" si="419"/>
        <v>1.2460333987895497E-3</v>
      </c>
      <c r="J5025" s="10">
        <f t="shared" si="421"/>
        <v>0.22061833576038553</v>
      </c>
      <c r="K5025" s="10">
        <f t="shared" si="422"/>
        <v>3.3814007506032917E-2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-9.4874932570336509E-3</v>
      </c>
      <c r="D5026" s="6">
        <f t="shared" si="424"/>
        <v>9.0012528302259E-5</v>
      </c>
      <c r="E5026" s="6">
        <f t="shared" si="425"/>
        <v>2.6733607473459525E-5</v>
      </c>
      <c r="F5026" s="24">
        <f>IF(C5007&gt;0,B$6+B$7*E5008+B$8*(H5025*100)^2,B$6+B$7*E5008+B$8*(H5025*100)^2+E5008*$B$9)</f>
        <v>0.19125605609130486</v>
      </c>
      <c r="G5026" s="17">
        <v>5.7733428701218807E-3</v>
      </c>
      <c r="H5026" s="9">
        <f t="shared" si="420"/>
        <v>4.373283161325194E-3</v>
      </c>
      <c r="I5026" s="8">
        <f t="shared" si="419"/>
        <v>1.4000597087966866E-3</v>
      </c>
      <c r="J5026" s="10">
        <f t="shared" si="421"/>
        <v>0.24250416791323015</v>
      </c>
      <c r="K5026" s="10">
        <f t="shared" si="422"/>
        <v>4.2402033056517352E-2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1.611989595886907E-3</v>
      </c>
      <c r="D5027" s="6">
        <f t="shared" si="424"/>
        <v>2.5985104572476338E-6</v>
      </c>
      <c r="E5027" s="6">
        <f t="shared" si="425"/>
        <v>9.0012528302259E-5</v>
      </c>
      <c r="F5027" s="24">
        <f>IF(C5007&gt;0,B$6+B$7*E5008+B$8*(H5026*100)^2,B$6+B$7*E5008+B$8*(H5026*100)^2+E5008*$B$9)</f>
        <v>0.18900831771481658</v>
      </c>
      <c r="G5027" s="17">
        <v>6.6476902384400268E-3</v>
      </c>
      <c r="H5027" s="9">
        <f t="shared" si="420"/>
        <v>4.3475086856131365E-3</v>
      </c>
      <c r="I5027" s="8">
        <f t="shared" si="419"/>
        <v>2.3001815528268903E-3</v>
      </c>
      <c r="J5027" s="10">
        <f t="shared" si="421"/>
        <v>0.34601214411679027</v>
      </c>
      <c r="K5027" s="10">
        <f t="shared" si="422"/>
        <v>0.10441388455638867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-1.4271540576777325E-2</v>
      </c>
      <c r="D5028" s="6">
        <f t="shared" si="424"/>
        <v>2.0367687043460167E-4</v>
      </c>
      <c r="E5028" s="6">
        <f t="shared" si="425"/>
        <v>2.5985104572476338E-6</v>
      </c>
      <c r="F5028" s="24">
        <f>IF(C5007&gt;0,B$6+B$7*E5008+B$8*(H5027*100)^2,B$6+B$7*E5008+B$8*(H5027*100)^2+E5008*$B$9)</f>
        <v>0.18699501845099614</v>
      </c>
      <c r="G5028" s="17">
        <v>2.2349715518921961E-3</v>
      </c>
      <c r="H5028" s="9">
        <f t="shared" si="420"/>
        <v>4.3242920628814626E-3</v>
      </c>
      <c r="I5028" s="8">
        <f t="shared" si="419"/>
        <v>2.0893205109892665E-3</v>
      </c>
      <c r="J5028" s="10">
        <f t="shared" si="421"/>
        <v>0.93483091953469521</v>
      </c>
      <c r="K5028" s="10">
        <f t="shared" si="422"/>
        <v>0.17686096982464306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-1.1499399491329372E-2</v>
      </c>
      <c r="D5029" s="6">
        <f t="shared" si="424"/>
        <v>1.3223618866118621E-4</v>
      </c>
      <c r="E5029" s="6">
        <f t="shared" si="425"/>
        <v>2.0367687043460167E-4</v>
      </c>
      <c r="F5029" s="24">
        <f>IF(C5007&gt;0,B$6+B$7*E5008+B$8*(H5028*100)^2,B$6+B$7*E5008+B$8*(H5028*100)^2+E5008*$B$9)</f>
        <v>0.18519170630039211</v>
      </c>
      <c r="G5029" s="17">
        <v>3.4668747361701253E-3</v>
      </c>
      <c r="H5029" s="9">
        <f t="shared" si="420"/>
        <v>4.3033905969641203E-3</v>
      </c>
      <c r="I5029" s="8">
        <f t="shared" si="419"/>
        <v>8.3651586079399503E-4</v>
      </c>
      <c r="J5029" s="10">
        <f t="shared" si="421"/>
        <v>0.24128817002430797</v>
      </c>
      <c r="K5029" s="10">
        <f t="shared" si="422"/>
        <v>2.1764389835169373E-2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-9.4396494360931265E-3</v>
      </c>
      <c r="D5030" s="6">
        <f t="shared" si="424"/>
        <v>8.9106981476333281E-5</v>
      </c>
      <c r="E5030" s="6">
        <f t="shared" si="425"/>
        <v>1.3223618866118621E-4</v>
      </c>
      <c r="F5030" s="24">
        <f>IF(C5029&gt;0,B$6+B$7*E5030+B$8*(G5029*100)^2,B$6+B$7*E5030+B$8*(G5029*100)^2+E5030*$B$9)</f>
        <v>0.12535849802843071</v>
      </c>
      <c r="G5030" s="17">
        <v>3.073023745430723E-3</v>
      </c>
      <c r="H5030" s="9">
        <f t="shared" si="420"/>
        <v>3.5406002037568535E-3</v>
      </c>
      <c r="I5030" s="8">
        <f t="shared" si="419"/>
        <v>4.6757645832613045E-4</v>
      </c>
      <c r="J5030" s="10">
        <f t="shared" si="421"/>
        <v>0.1521551725792453</v>
      </c>
      <c r="K5030" s="10">
        <f t="shared" si="422"/>
        <v>9.5728972139512702E-3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-2.6221291908760797E-3</v>
      </c>
      <c r="D5031" s="6">
        <f t="shared" si="424"/>
        <v>6.8755614936444445E-6</v>
      </c>
      <c r="E5031" s="6">
        <f t="shared" si="425"/>
        <v>8.9106981476333281E-5</v>
      </c>
      <c r="F5031" s="24">
        <f>IF(C5029&gt;0,B$6+B$7*E5030+B$8*(H5030*100)^2,B$6+B$7*E5030+B$8*(H5030*100)^2+E5030*$B$9)</f>
        <v>0.12998594726460469</v>
      </c>
      <c r="G5031" s="17">
        <v>7.3884304847939017E-3</v>
      </c>
      <c r="H5031" s="9">
        <f t="shared" si="420"/>
        <v>3.6053563938202378E-3</v>
      </c>
      <c r="I5031" s="8">
        <f t="shared" si="419"/>
        <v>3.7830740909736639E-3</v>
      </c>
      <c r="J5031" s="10">
        <f t="shared" si="421"/>
        <v>0.51202675571754963</v>
      </c>
      <c r="K5031" s="10">
        <f t="shared" si="422"/>
        <v>0.33179798311119257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-1.038163390324416E-2</v>
      </c>
      <c r="D5032" s="6">
        <f t="shared" si="424"/>
        <v>1.0777832250098856E-4</v>
      </c>
      <c r="E5032" s="6">
        <f t="shared" si="425"/>
        <v>6.8755614936444445E-6</v>
      </c>
      <c r="F5032" s="24">
        <f>IF(C5029&gt;0,B$6+B$7*E5030+B$8*(H5031*100)^2,B$6+B$7*E5030+B$8*(H5031*100)^2+E5030*$B$9)</f>
        <v>0.13413075354544574</v>
      </c>
      <c r="G5032" s="17">
        <v>6.2498348176297123E-3</v>
      </c>
      <c r="H5032" s="9">
        <f t="shared" si="420"/>
        <v>3.662386565416678E-3</v>
      </c>
      <c r="I5032" s="8">
        <f t="shared" si="419"/>
        <v>2.5874482522130343E-3</v>
      </c>
      <c r="J5032" s="10">
        <f t="shared" si="421"/>
        <v>0.41400266210465059</v>
      </c>
      <c r="K5032" s="10">
        <f t="shared" si="422"/>
        <v>0.17205236170518412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-6.9340037225364311E-3</v>
      </c>
      <c r="D5033" s="6">
        <f t="shared" si="424"/>
        <v>4.8080407624149082E-5</v>
      </c>
      <c r="E5033" s="6">
        <f t="shared" si="425"/>
        <v>1.0777832250098856E-4</v>
      </c>
      <c r="F5033" s="24">
        <f>IF(C5029&gt;0,B$6+B$7*E5030+B$8*(H5032*100)^2,B$6+B$7*E5030+B$8*(H5032*100)^2+E5030*$B$9)</f>
        <v>0.13784325653119506</v>
      </c>
      <c r="G5033" s="17">
        <v>4.4934570103882911E-3</v>
      </c>
      <c r="H5033" s="9">
        <f t="shared" si="420"/>
        <v>3.7127248286291711E-3</v>
      </c>
      <c r="I5033" s="8">
        <f t="shared" si="419"/>
        <v>7.8073218175912003E-4</v>
      </c>
      <c r="J5033" s="10">
        <f t="shared" si="421"/>
        <v>0.17374867055680476</v>
      </c>
      <c r="K5033" s="10">
        <f t="shared" si="422"/>
        <v>1.9429217099110163E-2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-9.3931735893933565E-3</v>
      </c>
      <c r="D5034" s="6">
        <f t="shared" si="424"/>
        <v>8.823171008047687E-5</v>
      </c>
      <c r="E5034" s="6">
        <f t="shared" si="425"/>
        <v>4.8080407624149082E-5</v>
      </c>
      <c r="F5034" s="24">
        <f>IF(C5029&gt;0,B$6+B$7*E5030+B$8*(H5033*100)^2,B$6+B$7*E5030+B$8*(H5033*100)^2+E5030*$B$9)</f>
        <v>0.14116854545553073</v>
      </c>
      <c r="G5034" s="17">
        <v>2.7757283037308758E-3</v>
      </c>
      <c r="H5034" s="9">
        <f t="shared" si="420"/>
        <v>3.7572402831803388E-3</v>
      </c>
      <c r="I5034" s="8">
        <f t="shared" si="419"/>
        <v>9.8151197944946296E-4</v>
      </c>
      <c r="J5034" s="10">
        <f t="shared" si="421"/>
        <v>0.35360520629133835</v>
      </c>
      <c r="K5034" s="10">
        <f t="shared" si="422"/>
        <v>4.1539400207217136E-2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-1.1486820684771559E-2</v>
      </c>
      <c r="D5035" s="6">
        <f t="shared" si="424"/>
        <v>1.3194704944409575E-4</v>
      </c>
      <c r="E5035" s="6">
        <f t="shared" si="425"/>
        <v>8.823171008047687E-5</v>
      </c>
      <c r="F5035" s="24">
        <f>IF(C5029&gt;0,B$6+B$7*E5030+B$8*(H5034*100)^2,B$6+B$7*E5030+B$8*(H5034*100)^2+E5030*$B$9)</f>
        <v>0.14414700674505815</v>
      </c>
      <c r="G5035" s="17">
        <v>2.0208133977070259E-3</v>
      </c>
      <c r="H5035" s="9">
        <f t="shared" si="420"/>
        <v>3.7966696820379061E-3</v>
      </c>
      <c r="I5035" s="8">
        <f t="shared" si="419"/>
        <v>1.7758562843308802E-3</v>
      </c>
      <c r="J5035" s="10">
        <f t="shared" si="421"/>
        <v>0.87878291303190414</v>
      </c>
      <c r="K5035" s="10">
        <f t="shared" si="422"/>
        <v>0.16288365182325193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-5.6363103072424436E-3</v>
      </c>
      <c r="D5036" s="6">
        <f t="shared" si="424"/>
        <v>3.1767993879527407E-5</v>
      </c>
      <c r="E5036" s="6">
        <f t="shared" si="425"/>
        <v>1.3194704944409575E-4</v>
      </c>
      <c r="F5036" s="24">
        <f>IF(C5029&gt;0,B$6+B$7*E5030+B$8*(H5035*100)^2,B$6+B$7*E5030+B$8*(H5035*100)^2+E5030*$B$9)</f>
        <v>0.14681481452208786</v>
      </c>
      <c r="G5036" s="17">
        <v>2.0425080227990319E-3</v>
      </c>
      <c r="H5036" s="9">
        <f t="shared" si="420"/>
        <v>3.8316421351959253E-3</v>
      </c>
      <c r="I5036" s="8">
        <f t="shared" si="419"/>
        <v>1.7891341123968934E-3</v>
      </c>
      <c r="J5036" s="10">
        <f t="shared" si="421"/>
        <v>0.87594961313546393</v>
      </c>
      <c r="K5036" s="10">
        <f t="shared" si="422"/>
        <v>0.1621783494379736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-7.7505318954911246E-3</v>
      </c>
      <c r="D5037" s="6">
        <f t="shared" si="424"/>
        <v>6.0070744663025246E-5</v>
      </c>
      <c r="E5037" s="6">
        <f t="shared" si="425"/>
        <v>3.1767993879527407E-5</v>
      </c>
      <c r="F5037" s="24">
        <f>IF(C5029&gt;0,B$6+B$7*E5030+B$8*(H5036*100)^2,B$6+B$7*E5030+B$8*(H5036*100)^2+E5030*$B$9)</f>
        <v>0.14920436994797343</v>
      </c>
      <c r="G5037" s="17">
        <v>8.4824345465043787E-3</v>
      </c>
      <c r="H5037" s="9">
        <f t="shared" si="420"/>
        <v>3.8626981495837004E-3</v>
      </c>
      <c r="I5037" s="8">
        <f t="shared" si="419"/>
        <v>4.6197363969206779E-3</v>
      </c>
      <c r="J5037" s="10">
        <f t="shared" si="421"/>
        <v>0.54462387792010447</v>
      </c>
      <c r="K5037" s="10">
        <f t="shared" si="422"/>
        <v>0.40935534336445212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-7.1165492155138652E-3</v>
      </c>
      <c r="D5038" s="6">
        <f t="shared" si="424"/>
        <v>5.0645272736831011E-5</v>
      </c>
      <c r="E5038" s="6">
        <f t="shared" si="425"/>
        <v>6.0070744663025246E-5</v>
      </c>
      <c r="F5038" s="24">
        <f>IF(C5029&gt;0,B$6+B$7*E5030+B$8*(H5037*100)^2,B$6+B$7*E5030+B$8*(H5037*100)^2+E5030*$B$9)</f>
        <v>0.1513446947429391</v>
      </c>
      <c r="G5038" s="17">
        <v>2.2896377280809872E-3</v>
      </c>
      <c r="H5038" s="9">
        <f t="shared" si="420"/>
        <v>3.8903045477563718E-3</v>
      </c>
      <c r="I5038" s="8">
        <f t="shared" si="419"/>
        <v>1.6006668196753846E-3</v>
      </c>
      <c r="J5038" s="10">
        <f t="shared" si="421"/>
        <v>0.69909173841966288</v>
      </c>
      <c r="K5038" s="10">
        <f t="shared" si="422"/>
        <v>0.11864357625072874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-1.1764481977875746E-2</v>
      </c>
      <c r="D5039" s="6">
        <f t="shared" si="424"/>
        <v>1.3840303620776321E-4</v>
      </c>
      <c r="E5039" s="6">
        <f t="shared" si="425"/>
        <v>5.0645272736831011E-5</v>
      </c>
      <c r="F5039" s="24">
        <f>IF(C5029&gt;0,B$6+B$7*E5030+B$8*(H5038*100)^2,B$6+B$7*E5030+B$8*(H5038*100)^2+E5030*$B$9)</f>
        <v>0.15326178366178986</v>
      </c>
      <c r="G5039" s="17">
        <v>1.5126087537147999E-3</v>
      </c>
      <c r="H5039" s="9">
        <f t="shared" si="420"/>
        <v>3.9148663280090404E-3</v>
      </c>
      <c r="I5039" s="8">
        <f t="shared" si="419"/>
        <v>2.4022575742942403E-3</v>
      </c>
      <c r="J5039" s="10">
        <f t="shared" si="421"/>
        <v>1.5881552770302043</v>
      </c>
      <c r="K5039" s="10">
        <f t="shared" si="422"/>
        <v>0.33732095512371618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-6.7916560332385353E-3</v>
      </c>
      <c r="D5040" s="6">
        <f t="shared" si="424"/>
        <v>4.6126591673825398E-5</v>
      </c>
      <c r="E5040" s="6">
        <f t="shared" si="425"/>
        <v>1.3840303620776321E-4</v>
      </c>
      <c r="F5040" s="24">
        <f>IF(C5029&gt;0,B$6+B$7*E5030+B$8*(H5039*100)^2,B$6+B$7*E5030+B$8*(H5039*100)^2+E5030*$B$9)</f>
        <v>0.1549789202064045</v>
      </c>
      <c r="G5040" s="17">
        <v>1.5908734869562466E-3</v>
      </c>
      <c r="H5040" s="9">
        <f t="shared" si="420"/>
        <v>3.9367362142567353E-3</v>
      </c>
      <c r="I5040" s="8">
        <f t="shared" si="419"/>
        <v>2.3458627273004887E-3</v>
      </c>
      <c r="J5040" s="10">
        <f t="shared" si="421"/>
        <v>1.4745752861773642</v>
      </c>
      <c r="K5040" s="10">
        <f t="shared" si="422"/>
        <v>0.31017852964855841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-9.6663859560692234E-3</v>
      </c>
      <c r="D5041" s="6">
        <f t="shared" si="424"/>
        <v>9.3439017451692311E-5</v>
      </c>
      <c r="E5041" s="6">
        <f t="shared" si="425"/>
        <v>4.6126591673825398E-5</v>
      </c>
      <c r="F5041" s="24">
        <f>IF(C5029&gt;0,B$6+B$7*E5030+B$8*(H5040*100)^2,B$6+B$7*E5030+B$8*(H5040*100)^2+E5030*$B$9)</f>
        <v>0.15651695940941585</v>
      </c>
      <c r="G5041" s="17">
        <v>2.7854282552316825E-3</v>
      </c>
      <c r="H5041" s="9">
        <f t="shared" si="420"/>
        <v>3.9562224331983137E-3</v>
      </c>
      <c r="I5041" s="8">
        <f t="shared" si="419"/>
        <v>1.1707941779666312E-3</v>
      </c>
      <c r="J5041" s="10">
        <f t="shared" si="421"/>
        <v>0.42032824782602363</v>
      </c>
      <c r="K5041" s="10">
        <f t="shared" si="422"/>
        <v>5.4950606032079019E-2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-1.6913171217530672E-2</v>
      </c>
      <c r="D5042" s="6">
        <f t="shared" si="424"/>
        <v>2.8605536063350793E-4</v>
      </c>
      <c r="E5042" s="6">
        <f t="shared" si="425"/>
        <v>9.3439017451692311E-5</v>
      </c>
      <c r="F5042" s="24">
        <f>IF(C5029&gt;0,B$6+B$7*E5030+B$8*(H5041*100)^2,B$6+B$7*E5030+B$8*(H5041*100)^2+E5030*$B$9)</f>
        <v>0.15789458112355306</v>
      </c>
      <c r="G5042" s="17">
        <v>4.0863353779826495E-3</v>
      </c>
      <c r="H5042" s="9">
        <f t="shared" si="420"/>
        <v>3.9735951117791692E-3</v>
      </c>
      <c r="I5042" s="8">
        <f t="shared" si="419"/>
        <v>1.1274026620348033E-4</v>
      </c>
      <c r="J5042" s="10">
        <f t="shared" si="421"/>
        <v>2.7589577402513197E-2</v>
      </c>
      <c r="K5042" s="10">
        <f t="shared" si="422"/>
        <v>3.9504061991757489E-4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-7.8228737816377417E-3</v>
      </c>
      <c r="D5043" s="6">
        <f t="shared" si="424"/>
        <v>6.1197354203435181E-5</v>
      </c>
      <c r="E5043" s="6">
        <f t="shared" si="425"/>
        <v>2.8605536063350793E-4</v>
      </c>
      <c r="F5043" s="24">
        <f>IF(C5029&gt;0,B$6+B$7*E5030+B$8*(H5042*100)^2,B$6+B$7*E5030+B$8*(H5042*100)^2+E5030*$B$9)</f>
        <v>0.15912851689290577</v>
      </c>
      <c r="G5043" s="17">
        <v>3.648730539257088E-3</v>
      </c>
      <c r="H5043" s="9">
        <f t="shared" si="420"/>
        <v>3.9890915869769871E-3</v>
      </c>
      <c r="I5043" s="8">
        <f t="shared" si="419"/>
        <v>3.4036104771989917E-4</v>
      </c>
      <c r="J5043" s="10">
        <f t="shared" si="421"/>
        <v>9.3282045373841049E-2</v>
      </c>
      <c r="K5043" s="10">
        <f t="shared" si="422"/>
        <v>3.8612764936660771E-3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1.0095229681024529E-3</v>
      </c>
      <c r="D5044" s="6">
        <f t="shared" si="424"/>
        <v>1.0191366231263861E-6</v>
      </c>
      <c r="E5044" s="6">
        <f t="shared" si="425"/>
        <v>6.1197354203435181E-5</v>
      </c>
      <c r="F5044" s="24">
        <f>IF(C5029&gt;0,B$6+B$7*E5030+B$8*(H5043*100)^2,B$6+B$7*E5030+B$8*(H5043*100)^2+E5030*$B$9)</f>
        <v>0.160233753161515</v>
      </c>
      <c r="G5044" s="17">
        <v>5.0407256212516328E-3</v>
      </c>
      <c r="H5044" s="9">
        <f t="shared" si="420"/>
        <v>4.0029208480997346E-3</v>
      </c>
      <c r="I5044" s="8">
        <f t="shared" si="419"/>
        <v>1.0378047731518982E-3</v>
      </c>
      <c r="J5044" s="10">
        <f t="shared" si="421"/>
        <v>0.20588400383796471</v>
      </c>
      <c r="K5044" s="10">
        <f t="shared" si="422"/>
        <v>2.8736139626614587E-2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-1.8635869061216063E-2</v>
      </c>
      <c r="D5045" s="6">
        <f t="shared" si="424"/>
        <v>3.4729561566679008E-4</v>
      </c>
      <c r="E5045" s="6">
        <f t="shared" si="425"/>
        <v>1.0191366231263861E-6</v>
      </c>
      <c r="F5045" s="24">
        <f>IF(C5029&gt;0,B$6+B$7*E5030+B$8*(H5044*100)^2,B$6+B$7*E5030+B$8*(H5044*100)^2+E5030*$B$9)</f>
        <v>0.16122371328730828</v>
      </c>
      <c r="G5045" s="17">
        <v>1.1966816958968673E-2</v>
      </c>
      <c r="H5045" s="9">
        <f t="shared" si="420"/>
        <v>4.0152672798620557E-3</v>
      </c>
      <c r="I5045" s="8">
        <f t="shared" si="419"/>
        <v>7.9515496791066169E-3</v>
      </c>
      <c r="J5045" s="10">
        <f t="shared" si="421"/>
        <v>0.6644665583480186</v>
      </c>
      <c r="K5045" s="10">
        <f t="shared" si="422"/>
        <v>0.88829521055880534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-8.1106693668424185E-3</v>
      </c>
      <c r="D5046" s="6">
        <f t="shared" si="424"/>
        <v>6.5782957578235999E-5</v>
      </c>
      <c r="E5046" s="6">
        <f t="shared" si="425"/>
        <v>3.4729561566679008E-4</v>
      </c>
      <c r="F5046" s="24">
        <f>IF(C5029&gt;0,B$6+B$7*E5030+B$8*(H5045*100)^2,B$6+B$7*E5030+B$8*(H5045*100)^2+E5030*$B$9)</f>
        <v>0.16211042057198138</v>
      </c>
      <c r="G5046" s="17">
        <v>7.7762083846990362E-3</v>
      </c>
      <c r="H5046" s="9">
        <f t="shared" si="420"/>
        <v>4.0262938364205537E-3</v>
      </c>
      <c r="I5046" s="8">
        <f t="shared" si="419"/>
        <v>3.7499145482784825E-3</v>
      </c>
      <c r="J5046" s="10">
        <f t="shared" si="421"/>
        <v>0.48222917426660705</v>
      </c>
      <c r="K5046" s="10">
        <f t="shared" si="422"/>
        <v>0.27313384785272365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-1.4679001154461909E-2</v>
      </c>
      <c r="D5047" s="6">
        <f t="shared" si="424"/>
        <v>2.1547307489269406E-4</v>
      </c>
      <c r="E5047" s="6">
        <f t="shared" si="425"/>
        <v>6.5782957578235999E-5</v>
      </c>
      <c r="F5047" s="24">
        <f>IF(C5029&gt;0,B$6+B$7*E5030+B$8*(H5046*100)^2,B$6+B$7*E5030+B$8*(H5046*100)^2+E5030*$B$9)</f>
        <v>0.16290464428686302</v>
      </c>
      <c r="G5047" s="17">
        <v>3.4488771751253811E-3</v>
      </c>
      <c r="H5047" s="9">
        <f t="shared" si="420"/>
        <v>4.0361447482326869E-3</v>
      </c>
      <c r="I5047" s="8">
        <f t="shared" si="419"/>
        <v>5.8726757310730579E-4</v>
      </c>
      <c r="J5047" s="10">
        <f t="shared" si="421"/>
        <v>0.17027790300649259</v>
      </c>
      <c r="K5047" s="10">
        <f t="shared" si="422"/>
        <v>1.1739135539972523E-2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-4.8689500375214958E-3</v>
      </c>
      <c r="D5048" s="6">
        <f t="shared" si="424"/>
        <v>2.3706674467880576E-5</v>
      </c>
      <c r="E5048" s="6">
        <f t="shared" si="425"/>
        <v>2.1547307489269406E-4</v>
      </c>
      <c r="F5048" s="24">
        <f>IF(C5029&gt;0,B$6+B$7*E5030+B$8*(H5047*100)^2,B$6+B$7*E5030+B$8*(H5047*100)^2+E5030*$B$9)</f>
        <v>0.16361603046828249</v>
      </c>
      <c r="G5048" s="17">
        <v>7.3401311689738806E-3</v>
      </c>
      <c r="H5048" s="9">
        <f t="shared" si="420"/>
        <v>4.0449478422877405E-3</v>
      </c>
      <c r="I5048" s="8">
        <f t="shared" si="419"/>
        <v>3.2951833266861401E-3</v>
      </c>
      <c r="J5048" s="10">
        <f t="shared" si="421"/>
        <v>0.44892703561138031</v>
      </c>
      <c r="K5048" s="10">
        <f t="shared" si="422"/>
        <v>0.21875367778108523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-3.1584335350848813E-3</v>
      </c>
      <c r="D5049" s="6">
        <f t="shared" si="424"/>
        <v>9.9757023955487812E-6</v>
      </c>
      <c r="E5049" s="6">
        <f t="shared" si="425"/>
        <v>2.3706674467880576E-5</v>
      </c>
      <c r="F5049" s="24">
        <f>IF(C5029&gt;0,B$6+B$7*E5030+B$8*(H5048*100)^2,B$6+B$7*E5030+B$8*(H5048*100)^2+E5030*$B$9)</f>
        <v>0.16425321907097989</v>
      </c>
      <c r="G5049" s="17">
        <v>4.5704853835952771E-3</v>
      </c>
      <c r="H5049" s="9">
        <f t="shared" si="420"/>
        <v>4.0528165400247253E-3</v>
      </c>
      <c r="I5049" s="8">
        <f t="shared" si="419"/>
        <v>5.1766884357055173E-4</v>
      </c>
      <c r="J5049" s="10">
        <f t="shared" si="421"/>
        <v>0.11326342830645666</v>
      </c>
      <c r="K5049" s="10">
        <f t="shared" si="422"/>
        <v>7.5233095737421429E-3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-1.5108153389080978E-2</v>
      </c>
      <c r="D5050" s="6">
        <f t="shared" si="424"/>
        <v>2.2825629882799905E-4</v>
      </c>
      <c r="E5050" s="6">
        <f t="shared" si="425"/>
        <v>9.9757023955487812E-6</v>
      </c>
      <c r="F5050" s="24">
        <f>IF(C5029&gt;0,B$6+B$7*E5030+B$8*(H5049*100)^2,B$6+B$7*E5030+B$8*(H5049*100)^2+E5030*$B$9)</f>
        <v>0.16482394890241595</v>
      </c>
      <c r="G5050" s="17">
        <v>4.1579278850864283E-3</v>
      </c>
      <c r="H5050" s="9">
        <f t="shared" si="420"/>
        <v>4.0598515847554816E-3</v>
      </c>
      <c r="I5050" s="8">
        <f t="shared" si="419"/>
        <v>9.8076300330946636E-5</v>
      </c>
      <c r="J5050" s="10">
        <f t="shared" si="421"/>
        <v>2.3587782915313354E-2</v>
      </c>
      <c r="K5050" s="10">
        <f t="shared" si="422"/>
        <v>2.8717914751785756E-4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-7.6148406580881503E-3</v>
      </c>
      <c r="D5051" s="6">
        <f t="shared" si="424"/>
        <v>5.7985798248072373E-5</v>
      </c>
      <c r="E5051" s="6">
        <f t="shared" si="425"/>
        <v>2.2825629882799905E-4</v>
      </c>
      <c r="F5051" s="24">
        <f>IF(C5029&gt;0,B$6+B$7*E5030+B$8*(H5050*100)^2,B$6+B$7*E5030+B$8*(H5050*100)^2+E5030*$B$9)</f>
        <v>0.16533515161243328</v>
      </c>
      <c r="G5051" s="17">
        <v>2.7002840434004393E-3</v>
      </c>
      <c r="H5051" s="9">
        <f t="shared" si="420"/>
        <v>4.0661425406942307E-3</v>
      </c>
      <c r="I5051" s="8">
        <f t="shared" si="419"/>
        <v>1.3658584972937914E-3</v>
      </c>
      <c r="J5051" s="10">
        <f t="shared" si="421"/>
        <v>0.50582030458313565</v>
      </c>
      <c r="K5051" s="10">
        <f t="shared" si="422"/>
        <v>7.3427665743225345E-2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-9.3722214955028419E-3</v>
      </c>
      <c r="D5052" s="6">
        <f t="shared" si="424"/>
        <v>8.7838535760765527E-5</v>
      </c>
      <c r="E5052" s="6">
        <f t="shared" si="425"/>
        <v>5.7985798248072373E-5</v>
      </c>
      <c r="F5052" s="24">
        <f>IF(C5051&gt;0,B$6+B$7*E5052+B$8*(G5051*100)^2,B$6+B$7*E5052+B$8*(G5051*100)^2+E5052*$B$9)</f>
        <v>8.3011295625669376E-2</v>
      </c>
      <c r="G5052" s="17">
        <v>4.5368160913525349E-3</v>
      </c>
      <c r="H5052" s="9">
        <f t="shared" si="420"/>
        <v>2.8811680899536109E-3</v>
      </c>
      <c r="I5052" s="8">
        <f t="shared" si="419"/>
        <v>1.655648001398924E-3</v>
      </c>
      <c r="J5052" s="10">
        <f t="shared" si="421"/>
        <v>0.36493610674558669</v>
      </c>
      <c r="K5052" s="10">
        <f t="shared" si="422"/>
        <v>0.12061504410759016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-7.37593494070647E-3</v>
      </c>
      <c r="D5053" s="6">
        <f t="shared" si="424"/>
        <v>5.4404416249534559E-5</v>
      </c>
      <c r="E5053" s="6">
        <f t="shared" si="425"/>
        <v>8.7838535760765527E-5</v>
      </c>
      <c r="F5053" s="24">
        <f>IF(C5051&gt;0,B$6+B$7*E5052+B$8*(H5052*100)^2,B$6+B$7*E5052+B$8*(H5052*100)^2+E5052*$B$9)</f>
        <v>9.2054243840541047E-2</v>
      </c>
      <c r="G5053" s="17">
        <v>5.2389308308304636E-3</v>
      </c>
      <c r="H5053" s="9">
        <f t="shared" si="420"/>
        <v>3.0340442290866664E-3</v>
      </c>
      <c r="I5053" s="8">
        <f t="shared" si="419"/>
        <v>2.2048866017437972E-3</v>
      </c>
      <c r="J5053" s="10">
        <f t="shared" si="421"/>
        <v>0.42086575924391112</v>
      </c>
      <c r="K5053" s="10">
        <f t="shared" si="422"/>
        <v>0.18049440000477368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-1.3303925587762003E-3</v>
      </c>
      <c r="D5054" s="6">
        <f t="shared" si="424"/>
        <v>1.7699443604470858E-6</v>
      </c>
      <c r="E5054" s="6">
        <f t="shared" si="425"/>
        <v>5.4404416249534559E-5</v>
      </c>
      <c r="F5054" s="24">
        <f>IF(C5051&gt;0,B$6+B$7*E5052+B$8*(H5053*100)^2,B$6+B$7*E5052+B$8*(H5053*100)^2+E5052*$B$9)</f>
        <v>0.1001540125566016</v>
      </c>
      <c r="G5054" s="17">
        <v>4.1662672234562062E-3</v>
      </c>
      <c r="H5054" s="9">
        <f t="shared" si="420"/>
        <v>3.164711875615245E-3</v>
      </c>
      <c r="I5054" s="8">
        <f t="shared" si="419"/>
        <v>1.0015553478409612E-3</v>
      </c>
      <c r="J5054" s="10">
        <f t="shared" si="421"/>
        <v>0.24039632940541483</v>
      </c>
      <c r="K5054" s="10">
        <f t="shared" si="422"/>
        <v>4.1517529782281848E-2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-8.7791931136058689E-3</v>
      </c>
      <c r="D5055" s="6">
        <f t="shared" si="424"/>
        <v>7.7074231725984715E-5</v>
      </c>
      <c r="E5055" s="6">
        <f t="shared" si="425"/>
        <v>1.7699443604470858E-6</v>
      </c>
      <c r="F5055" s="24">
        <f>IF(C5051&gt;0,B$6+B$7*E5052+B$8*(H5054*100)^2,B$6+B$7*E5052+B$8*(H5054*100)^2+E5052*$B$9)</f>
        <v>0.10740897539557705</v>
      </c>
      <c r="G5055" s="17">
        <v>1.8363077397099408E-3</v>
      </c>
      <c r="H5055" s="9">
        <f t="shared" si="420"/>
        <v>3.2773308559798636E-3</v>
      </c>
      <c r="I5055" s="8">
        <f t="shared" si="419"/>
        <v>1.4410231162699228E-3</v>
      </c>
      <c r="J5055" s="10">
        <f t="shared" si="421"/>
        <v>0.78473944486970559</v>
      </c>
      <c r="K5055" s="10">
        <f t="shared" si="422"/>
        <v>0.1395783123868628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-1.5694743394477503E-2</v>
      </c>
      <c r="D5056" s="6">
        <f t="shared" si="424"/>
        <v>2.4632497021849525E-4</v>
      </c>
      <c r="E5056" s="6">
        <f t="shared" si="425"/>
        <v>7.7074231725984715E-5</v>
      </c>
      <c r="F5056" s="24">
        <f>IF(C5051&gt;0,B$6+B$7*E5052+B$8*(H5055*100)^2,B$6+B$7*E5052+B$8*(H5055*100)^2+E5052*$B$9)</f>
        <v>0.11390724561044736</v>
      </c>
      <c r="G5056" s="17">
        <v>4.9715293528644865E-3</v>
      </c>
      <c r="H5056" s="9">
        <f t="shared" si="420"/>
        <v>3.3750147497521748E-3</v>
      </c>
      <c r="I5056" s="8">
        <f t="shared" si="419"/>
        <v>1.5965146031123117E-3</v>
      </c>
      <c r="J5056" s="10">
        <f t="shared" si="421"/>
        <v>0.32113148486037496</v>
      </c>
      <c r="K5056" s="10">
        <f t="shared" si="422"/>
        <v>8.5711481527270372E-2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-1.0834674375731443E-2</v>
      </c>
      <c r="D5057" s="6">
        <f t="shared" si="424"/>
        <v>1.1739016882813154E-4</v>
      </c>
      <c r="E5057" s="6">
        <f t="shared" si="425"/>
        <v>2.4632497021849525E-4</v>
      </c>
      <c r="F5057" s="24">
        <f>IF(C5051&gt;0,B$6+B$7*E5052+B$8*(H5056*100)^2,B$6+B$7*E5052+B$8*(H5056*100)^2+E5052*$B$9)</f>
        <v>0.1197277462419067</v>
      </c>
      <c r="G5057" s="17">
        <v>3.8994849060008481E-3</v>
      </c>
      <c r="H5057" s="9">
        <f t="shared" si="420"/>
        <v>3.4601697392166574E-3</v>
      </c>
      <c r="I5057" s="8">
        <f t="shared" si="419"/>
        <v>4.3931516678419064E-4</v>
      </c>
      <c r="J5057" s="10">
        <f t="shared" si="421"/>
        <v>0.11265979414566686</v>
      </c>
      <c r="K5057" s="10">
        <f t="shared" si="422"/>
        <v>7.4366492772959258E-3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-1.1397388955791688E-2</v>
      </c>
      <c r="D5058" s="6">
        <f t="shared" si="424"/>
        <v>1.2990047500960236E-4</v>
      </c>
      <c r="E5058" s="6">
        <f t="shared" si="425"/>
        <v>1.1739016882813154E-4</v>
      </c>
      <c r="F5058" s="24">
        <f>IF(C5051&gt;0,B$6+B$7*E5052+B$8*(H5057*100)^2,B$6+B$7*E5052+B$8*(H5057*100)^2+E5052*$B$9)</f>
        <v>0.12494116865750483</v>
      </c>
      <c r="G5058" s="17">
        <v>6.1379748717945862E-3</v>
      </c>
      <c r="H5058" s="9">
        <f t="shared" si="420"/>
        <v>3.5347018071897494E-3</v>
      </c>
      <c r="I5058" s="8">
        <f t="shared" si="419"/>
        <v>2.6032730646048368E-3</v>
      </c>
      <c r="J5058" s="10">
        <f t="shared" si="421"/>
        <v>0.42412572859616587</v>
      </c>
      <c r="K5058" s="10">
        <f t="shared" si="422"/>
        <v>0.1846242291941762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-1.6359342693783217E-2</v>
      </c>
      <c r="D5059" s="6">
        <f t="shared" si="424"/>
        <v>2.6762809337263835E-4</v>
      </c>
      <c r="E5059" s="6">
        <f t="shared" si="425"/>
        <v>1.2990047500960236E-4</v>
      </c>
      <c r="F5059" s="24">
        <f>IF(C5051&gt;0,B$6+B$7*E5052+B$8*(H5058*100)^2,B$6+B$7*E5052+B$8*(H5058*100)^2+E5052*$B$9)</f>
        <v>0.12961083111515609</v>
      </c>
      <c r="G5059" s="17">
        <v>9.5358438865609518E-3</v>
      </c>
      <c r="H5059" s="9">
        <f t="shared" si="420"/>
        <v>3.6001504290120445E-3</v>
      </c>
      <c r="I5059" s="8">
        <f t="shared" si="419"/>
        <v>5.9356934575489073E-3</v>
      </c>
      <c r="J5059" s="10">
        <f t="shared" si="421"/>
        <v>0.6224612659519515</v>
      </c>
      <c r="K5059" s="10">
        <f t="shared" si="422"/>
        <v>0.67465273563612005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-2.6282178784170461E-2</v>
      </c>
      <c r="D5060" s="6">
        <f t="shared" si="424"/>
        <v>6.9075292164309994E-4</v>
      </c>
      <c r="E5060" s="6">
        <f t="shared" si="425"/>
        <v>2.6762809337263835E-4</v>
      </c>
      <c r="F5060" s="24">
        <f>IF(C5051&gt;0,B$6+B$7*E5052+B$8*(H5059*100)^2,B$6+B$7*E5052+B$8*(H5059*100)^2+E5052*$B$9)</f>
        <v>0.13379344777847432</v>
      </c>
      <c r="G5060" s="17">
        <v>1.6442383173980047E-2</v>
      </c>
      <c r="H5060" s="9">
        <f t="shared" si="420"/>
        <v>3.6577786671486063E-3</v>
      </c>
      <c r="I5060" s="8">
        <f t="shared" si="419"/>
        <v>1.2784604506831441E-2</v>
      </c>
      <c r="J5060" s="10">
        <f t="shared" si="421"/>
        <v>0.77753962862652326</v>
      </c>
      <c r="K5060" s="10">
        <f t="shared" si="422"/>
        <v>1.9921763428852448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-3.966507078997838E-3</v>
      </c>
      <c r="D5061" s="6">
        <f t="shared" si="424"/>
        <v>1.573317840773996E-5</v>
      </c>
      <c r="E5061" s="6">
        <f t="shared" si="425"/>
        <v>6.9075292164309994E-4</v>
      </c>
      <c r="F5061" s="24">
        <f>IF(C5051&gt;0,B$6+B$7*E5052+B$8*(H5060*100)^2,B$6+B$7*E5052+B$8*(H5060*100)^2+E5052*$B$9)</f>
        <v>0.13753981752380848</v>
      </c>
      <c r="G5061" s="17">
        <v>5.8087134455990248E-3</v>
      </c>
      <c r="H5061" s="9">
        <f t="shared" si="420"/>
        <v>3.7086361040658666E-3</v>
      </c>
      <c r="I5061" s="8">
        <f t="shared" si="419"/>
        <v>2.1000773415331582E-3</v>
      </c>
      <c r="J5061" s="10">
        <f t="shared" si="421"/>
        <v>0.36153915341172199</v>
      </c>
      <c r="K5061" s="10">
        <f t="shared" si="422"/>
        <v>0.11757183122027914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-1.0096235473328278E-2</v>
      </c>
      <c r="D5062" s="6">
        <f t="shared" si="424"/>
        <v>1.0193397073289228E-4</v>
      </c>
      <c r="E5062" s="6">
        <f t="shared" si="425"/>
        <v>1.573317840773996E-5</v>
      </c>
      <c r="F5062" s="24">
        <f>IF(C5051&gt;0,B$6+B$7*E5052+B$8*(H5061*100)^2,B$6+B$7*E5052+B$8*(H5061*100)^2+E5052*$B$9)</f>
        <v>0.14089544090470429</v>
      </c>
      <c r="G5062" s="17">
        <v>6.3290807241914993E-3</v>
      </c>
      <c r="H5062" s="9">
        <f t="shared" si="420"/>
        <v>3.7536041467462217E-3</v>
      </c>
      <c r="I5062" s="8">
        <f t="shared" si="419"/>
        <v>2.5754765774452775E-3</v>
      </c>
      <c r="J5062" s="10">
        <f t="shared" si="421"/>
        <v>0.40692743380584367</v>
      </c>
      <c r="K5062" s="10">
        <f t="shared" si="422"/>
        <v>0.16369579017589464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-6.1595939783617082E-3</v>
      </c>
      <c r="D5063" s="6">
        <f t="shared" si="424"/>
        <v>3.7940597978269812E-5</v>
      </c>
      <c r="E5063" s="6">
        <f t="shared" si="425"/>
        <v>1.0193397073289228E-4</v>
      </c>
      <c r="F5063" s="24">
        <f>IF(C5051&gt;0,B$6+B$7*E5052+B$8*(H5062*100)^2,B$6+B$7*E5052+B$8*(H5062*100)^2+E5052*$B$9)</f>
        <v>0.14390107276697267</v>
      </c>
      <c r="G5063" s="17">
        <v>9.0705184152736103E-3</v>
      </c>
      <c r="H5063" s="9">
        <f t="shared" si="420"/>
        <v>3.7934294875082712E-3</v>
      </c>
      <c r="I5063" s="8">
        <f t="shared" si="419"/>
        <v>5.2770889277653395E-3</v>
      </c>
      <c r="J5063" s="10">
        <f t="shared" si="421"/>
        <v>0.58178471021892053</v>
      </c>
      <c r="K5063" s="10">
        <f t="shared" si="422"/>
        <v>0.51935402955201271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-3.1630268930133883E-2</v>
      </c>
      <c r="D5064" s="6">
        <f t="shared" si="424"/>
        <v>1.0004739125925928E-3</v>
      </c>
      <c r="E5064" s="6">
        <f t="shared" si="425"/>
        <v>3.7940597978269812E-5</v>
      </c>
      <c r="F5064" s="24">
        <f>IF(C5051&gt;0,B$6+B$7*E5052+B$8*(H5063*100)^2,B$6+B$7*E5052+B$8*(H5063*100)^2+E5052*$B$9)</f>
        <v>0.14659321722600643</v>
      </c>
      <c r="G5064" s="17">
        <v>1.0822114378954186E-2</v>
      </c>
      <c r="H5064" s="9">
        <f t="shared" si="420"/>
        <v>3.8287493679530194E-3</v>
      </c>
      <c r="I5064" s="8">
        <f t="shared" ref="I5064:I5127" si="426">SQRT((G5064-H5064)^2)</f>
        <v>6.9933650110011666E-3</v>
      </c>
      <c r="J5064" s="10">
        <f t="shared" si="421"/>
        <v>0.64621059860549934</v>
      </c>
      <c r="K5064" s="10">
        <f t="shared" si="422"/>
        <v>0.78748684367428323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-5.4243869980940065E-3</v>
      </c>
      <c r="D5065" s="6">
        <f t="shared" si="424"/>
        <v>2.9423974305091307E-5</v>
      </c>
      <c r="E5065" s="6">
        <f t="shared" si="425"/>
        <v>1.0004739125925928E-3</v>
      </c>
      <c r="F5065" s="24">
        <f>IF(C5051&gt;0,B$6+B$7*E5052+B$8*(H5064*100)^2,B$6+B$7*E5052+B$8*(H5064*100)^2+E5052*$B$9)</f>
        <v>0.14900457101796299</v>
      </c>
      <c r="G5065" s="17">
        <v>9.0360164446413767E-3</v>
      </c>
      <c r="H5065" s="9">
        <f t="shared" ref="H5065:H5128" si="427">SQRT(F5065)/100</f>
        <v>3.8601110219521279E-3</v>
      </c>
      <c r="I5065" s="8">
        <f t="shared" si="426"/>
        <v>5.1759054226892488E-3</v>
      </c>
      <c r="J5065" s="10">
        <f t="shared" ref="J5065:J5128" si="428">ABS(G5065-H5065)/G5065</f>
        <v>0.57280832260533487</v>
      </c>
      <c r="K5065" s="10">
        <f t="shared" ref="K5065:K5128" si="429">G5065/H5065-LN(G5065/H5065)-1</f>
        <v>0.49034710100280354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3.7578381808324665E-3</v>
      </c>
      <c r="D5066" s="6">
        <f t="shared" si="424"/>
        <v>1.4121347793322261E-5</v>
      </c>
      <c r="E5066" s="6">
        <f t="shared" si="425"/>
        <v>2.9423974305091307E-5</v>
      </c>
      <c r="F5066" s="24">
        <f>IF(C5051&gt;0,B$6+B$7*E5052+B$8*(H5065*100)^2,B$6+B$7*E5052+B$8*(H5065*100)^2+E5052*$B$9)</f>
        <v>0.15116442060941848</v>
      </c>
      <c r="G5066" s="17">
        <v>1.1452567497866759E-2</v>
      </c>
      <c r="H5066" s="9">
        <f t="shared" si="427"/>
        <v>3.8879868905311197E-3</v>
      </c>
      <c r="I5066" s="8">
        <f t="shared" si="426"/>
        <v>7.5645806073356388E-3</v>
      </c>
      <c r="J5066" s="10">
        <f t="shared" si="428"/>
        <v>0.66051395101968835</v>
      </c>
      <c r="K5066" s="10">
        <f t="shared" si="429"/>
        <v>0.8653067187495993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6.1348547848241539E-3</v>
      </c>
      <c r="D5067" s="6">
        <f t="shared" si="424"/>
        <v>3.7636443230879818E-5</v>
      </c>
      <c r="E5067" s="6">
        <f t="shared" si="425"/>
        <v>1.4121347793322261E-5</v>
      </c>
      <c r="F5067" s="24">
        <f>IF(C5051&gt;0,B$6+B$7*E5052+B$8*(H5066*100)^2,B$6+B$7*E5052+B$8*(H5066*100)^2+E5052*$B$9)</f>
        <v>0.15309899788848511</v>
      </c>
      <c r="G5067" s="17">
        <v>9.9091260501859499E-3</v>
      </c>
      <c r="H5067" s="9">
        <f t="shared" si="427"/>
        <v>3.9127867037251742E-3</v>
      </c>
      <c r="I5067" s="8">
        <f t="shared" si="426"/>
        <v>5.9963393464607757E-3</v>
      </c>
      <c r="J5067" s="10">
        <f t="shared" si="428"/>
        <v>0.60513301739140268</v>
      </c>
      <c r="K5067" s="10">
        <f t="shared" si="429"/>
        <v>0.6032920720883761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-7.4688409203820041E-3</v>
      </c>
      <c r="D5068" s="6">
        <f t="shared" si="424"/>
        <v>5.57835846939727E-5</v>
      </c>
      <c r="E5068" s="6">
        <f t="shared" si="425"/>
        <v>3.7636443230879818E-5</v>
      </c>
      <c r="F5068" s="24">
        <f>IF(C5051&gt;0,B$6+B$7*E5052+B$8*(H5067*100)^2,B$6+B$7*E5052+B$8*(H5067*100)^2+E5052*$B$9)</f>
        <v>0.15483179875734512</v>
      </c>
      <c r="G5068" s="17">
        <v>5.5108474171175611E-3</v>
      </c>
      <c r="H5068" s="9">
        <f t="shared" si="427"/>
        <v>3.9348671992501241E-3</v>
      </c>
      <c r="I5068" s="8">
        <f t="shared" si="426"/>
        <v>1.575980217867437E-3</v>
      </c>
      <c r="J5068" s="10">
        <f t="shared" si="428"/>
        <v>0.28597783581744507</v>
      </c>
      <c r="K5068" s="10">
        <f t="shared" si="429"/>
        <v>6.3675474015228328E-2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-1.9981909605638941E-2</v>
      </c>
      <c r="D5069" s="6">
        <f t="shared" si="424"/>
        <v>3.9927671148792576E-4</v>
      </c>
      <c r="E5069" s="6">
        <f t="shared" si="425"/>
        <v>5.57835846939727E-5</v>
      </c>
      <c r="F5069" s="24">
        <f>IF(C5051&gt;0,B$6+B$7*E5052+B$8*(H5068*100)^2,B$6+B$7*E5052+B$8*(H5068*100)^2+E5052*$B$9)</f>
        <v>0.15638386849558306</v>
      </c>
      <c r="G5069" s="17">
        <v>5.1343721387378492E-3</v>
      </c>
      <c r="H5069" s="9">
        <f t="shared" si="427"/>
        <v>3.9545400300867242E-3</v>
      </c>
      <c r="I5069" s="8">
        <f t="shared" si="426"/>
        <v>1.179832108651125E-3</v>
      </c>
      <c r="J5069" s="10">
        <f t="shared" si="428"/>
        <v>0.22979092219465724</v>
      </c>
      <c r="K5069" s="10">
        <f t="shared" si="429"/>
        <v>3.7255487185154479E-2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-4.5283293882745742E-3</v>
      </c>
      <c r="D5070" s="6">
        <f t="shared" si="424"/>
        <v>2.050576704871118E-5</v>
      </c>
      <c r="E5070" s="6">
        <f t="shared" si="425"/>
        <v>3.9927671148792576E-4</v>
      </c>
      <c r="F5070" s="24">
        <f>IF(C5051&gt;0,B$6+B$7*E5052+B$8*(H5069*100)^2,B$6+B$7*E5052+B$8*(H5069*100)^2+E5052*$B$9)</f>
        <v>0.15777405736012276</v>
      </c>
      <c r="G5070" s="17">
        <v>5.2349251343451735E-3</v>
      </c>
      <c r="H5070" s="9">
        <f t="shared" si="427"/>
        <v>3.9720782640844674E-3</v>
      </c>
      <c r="I5070" s="8">
        <f t="shared" si="426"/>
        <v>1.2628468702607061E-3</v>
      </c>
      <c r="J5070" s="10">
        <f t="shared" si="428"/>
        <v>0.24123494373882257</v>
      </c>
      <c r="K5070" s="10">
        <f t="shared" si="429"/>
        <v>4.1867920720380258E-2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-1.0516411368702504E-2</v>
      </c>
      <c r="D5071" s="6">
        <f t="shared" si="424"/>
        <v>1.1059490807577528E-4</v>
      </c>
      <c r="E5071" s="6">
        <f t="shared" si="425"/>
        <v>2.050576704871118E-5</v>
      </c>
      <c r="F5071" s="24">
        <f>IF(C5051&gt;0,B$6+B$7*E5052+B$8*(H5070*100)^2,B$6+B$7*E5052+B$8*(H5070*100)^2+E5052*$B$9)</f>
        <v>0.15901924952609098</v>
      </c>
      <c r="G5071" s="17">
        <v>5.7031051568226599E-3</v>
      </c>
      <c r="H5071" s="9">
        <f t="shared" si="427"/>
        <v>3.9877217747241464E-3</v>
      </c>
      <c r="I5071" s="8">
        <f t="shared" si="426"/>
        <v>1.7153833820985134E-3</v>
      </c>
      <c r="J5071" s="10">
        <f t="shared" si="428"/>
        <v>0.3007805984510718</v>
      </c>
      <c r="K5071" s="10">
        <f t="shared" si="429"/>
        <v>7.2375558286800423E-2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-1.1478817435225889E-3</v>
      </c>
      <c r="D5072" s="6">
        <f t="shared" ref="D5072:D5135" si="431">C5072^2</f>
        <v>1.3176324971124586E-6</v>
      </c>
      <c r="E5072" s="6">
        <f t="shared" si="425"/>
        <v>1.1059490807577528E-4</v>
      </c>
      <c r="F5072" s="24">
        <f>IF(C5051&gt;0,B$6+B$7*E5052+B$8*(H5071*100)^2,B$6+B$7*E5052+B$8*(H5071*100)^2+E5052*$B$9)</f>
        <v>0.1601345681491487</v>
      </c>
      <c r="G5072" s="17">
        <v>5.0963506426544413E-3</v>
      </c>
      <c r="H5072" s="9">
        <f t="shared" si="427"/>
        <v>4.0016817483296777E-3</v>
      </c>
      <c r="I5072" s="8">
        <f t="shared" si="426"/>
        <v>1.0946688943247636E-3</v>
      </c>
      <c r="J5072" s="10">
        <f t="shared" si="428"/>
        <v>0.2147946581938098</v>
      </c>
      <c r="K5072" s="10">
        <f t="shared" si="429"/>
        <v>3.174219859965155E-2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-1.4844558270603131E-2</v>
      </c>
      <c r="D5073" s="6">
        <f t="shared" si="431"/>
        <v>2.2036091024933181E-4</v>
      </c>
      <c r="E5073" s="6">
        <f t="shared" ref="E5073:E5136" si="432">D5072</f>
        <v>1.3176324971124586E-6</v>
      </c>
      <c r="F5073" s="24">
        <f>IF(C5051&gt;0,B$6+B$7*E5052+B$8*(H5072*100)^2,B$6+B$7*E5052+B$8*(H5072*100)^2+E5052*$B$9)</f>
        <v>0.16113355903982146</v>
      </c>
      <c r="G5073" s="17">
        <v>5.7609200841743655E-3</v>
      </c>
      <c r="H5073" s="9">
        <f t="shared" si="427"/>
        <v>4.0141444797094864E-3</v>
      </c>
      <c r="I5073" s="8">
        <f t="shared" si="426"/>
        <v>1.7467756044648791E-3</v>
      </c>
      <c r="J5073" s="10">
        <f t="shared" si="428"/>
        <v>0.30321121955213182</v>
      </c>
      <c r="K5073" s="10">
        <f t="shared" si="429"/>
        <v>7.3882185240793818E-2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-1.135786718162397E-2</v>
      </c>
      <c r="D5074" s="6">
        <f t="shared" si="431"/>
        <v>1.2900114691541083E-4</v>
      </c>
      <c r="E5074" s="6">
        <f t="shared" si="432"/>
        <v>2.2036091024933181E-4</v>
      </c>
      <c r="F5074" s="24">
        <f>IF(C5073&gt;0,B$6+B$7*E5074+B$8*(G5073*100)^2,B$6+B$7*E5074+B$8*(G5073*100)^2+E5074*$B$9)</f>
        <v>0.31497060972500518</v>
      </c>
      <c r="G5074" s="17">
        <v>4.4743248398867227E-3</v>
      </c>
      <c r="H5074" s="9">
        <f t="shared" si="427"/>
        <v>5.6122242446734541E-3</v>
      </c>
      <c r="I5074" s="8">
        <f t="shared" si="426"/>
        <v>1.1378994047867314E-3</v>
      </c>
      <c r="J5074" s="10">
        <f t="shared" si="428"/>
        <v>0.25431756644998976</v>
      </c>
      <c r="K5074" s="10">
        <f t="shared" si="429"/>
        <v>2.383792193852452E-2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-1.6158888114253152E-2</v>
      </c>
      <c r="D5075" s="6">
        <f t="shared" si="431"/>
        <v>2.6110966508895178E-4</v>
      </c>
      <c r="E5075" s="6">
        <f t="shared" si="432"/>
        <v>1.2900114691541083E-4</v>
      </c>
      <c r="F5075" s="24">
        <f>IF(C5073&gt;0,B$6+B$7*E5074+B$8*(H5074*100)^2,B$6+B$7*E5074+B$8*(H5074*100)^2+E5074*$B$9)</f>
        <v>0.29982307551879861</v>
      </c>
      <c r="G5075" s="17">
        <v>6.3020544629326658E-3</v>
      </c>
      <c r="H5075" s="9">
        <f t="shared" si="427"/>
        <v>5.4756102447014853E-3</v>
      </c>
      <c r="I5075" s="8">
        <f t="shared" si="426"/>
        <v>8.2644421823118049E-4</v>
      </c>
      <c r="J5075" s="10">
        <f t="shared" si="428"/>
        <v>0.13113885687471416</v>
      </c>
      <c r="K5075" s="10">
        <f t="shared" si="429"/>
        <v>1.0359937003417974E-2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-6.545081523659675E-3</v>
      </c>
      <c r="D5076" s="6">
        <f t="shared" si="431"/>
        <v>4.2838092151351253E-5</v>
      </c>
      <c r="E5076" s="6">
        <f t="shared" si="432"/>
        <v>2.6110966508895178E-4</v>
      </c>
      <c r="F5076" s="24">
        <f>IF(C5073&gt;0,B$6+B$7*E5074+B$8*(H5075*100)^2,B$6+B$7*E5074+B$8*(H5075*100)^2+E5074*$B$9)</f>
        <v>0.28625542913029933</v>
      </c>
      <c r="G5076" s="17">
        <v>4.051820726659979E-3</v>
      </c>
      <c r="H5076" s="9">
        <f t="shared" si="427"/>
        <v>5.3502843768373602E-3</v>
      </c>
      <c r="I5076" s="8">
        <f t="shared" si="426"/>
        <v>1.2984636501773813E-3</v>
      </c>
      <c r="J5076" s="10">
        <f t="shared" si="428"/>
        <v>0.32046424009675734</v>
      </c>
      <c r="K5076" s="10">
        <f t="shared" si="429"/>
        <v>3.5292785904555313E-2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-1.4872661207495148E-2</v>
      </c>
      <c r="D5077" s="6">
        <f t="shared" si="431"/>
        <v>2.2119605139293104E-4</v>
      </c>
      <c r="E5077" s="6">
        <f t="shared" si="432"/>
        <v>4.2838092151351253E-5</v>
      </c>
      <c r="F5077" s="24">
        <f>IF(C5073&gt;0,B$6+B$7*E5074+B$8*(H5076*100)^2,B$6+B$7*E5074+B$8*(H5076*100)^2+E5074*$B$9)</f>
        <v>0.27410288826012058</v>
      </c>
      <c r="G5077" s="17">
        <v>1.015726387609199E-2</v>
      </c>
      <c r="H5077" s="9">
        <f t="shared" si="427"/>
        <v>5.235483628664315E-3</v>
      </c>
      <c r="I5077" s="8">
        <f t="shared" si="426"/>
        <v>4.9217802474276753E-3</v>
      </c>
      <c r="J5077" s="10">
        <f t="shared" si="428"/>
        <v>0.48455768280397687</v>
      </c>
      <c r="K5077" s="10">
        <f t="shared" si="429"/>
        <v>0.27735141981485212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-1.8318660919582501E-2</v>
      </c>
      <c r="D5078" s="6">
        <f t="shared" si="431"/>
        <v>3.3557333788663922E-4</v>
      </c>
      <c r="E5078" s="6">
        <f t="shared" si="432"/>
        <v>2.2119605139293104E-4</v>
      </c>
      <c r="F5078" s="24">
        <f>IF(C5073&gt;0,B$6+B$7*E5074+B$8*(H5077*100)^2,B$6+B$7*E5074+B$8*(H5077*100)^2+E5074*$B$9)</f>
        <v>0.26321785740270148</v>
      </c>
      <c r="G5078" s="17">
        <v>6.0145587747799829E-3</v>
      </c>
      <c r="H5078" s="9">
        <f t="shared" si="427"/>
        <v>5.130476170909495E-3</v>
      </c>
      <c r="I5078" s="8">
        <f t="shared" si="426"/>
        <v>8.8408260387048791E-4</v>
      </c>
      <c r="J5078" s="10">
        <f t="shared" si="428"/>
        <v>0.14699043387481542</v>
      </c>
      <c r="K5078" s="10">
        <f t="shared" si="429"/>
        <v>1.3335278490345992E-2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-4.6730519781666827E-2</v>
      </c>
      <c r="D5079" s="6">
        <f t="shared" si="431"/>
        <v>2.1837414790647548E-3</v>
      </c>
      <c r="E5079" s="6">
        <f t="shared" si="432"/>
        <v>3.3557333788663922E-4</v>
      </c>
      <c r="F5079" s="24">
        <f>IF(C5073&gt;0,B$6+B$7*E5074+B$8*(H5078*100)^2,B$6+B$7*E5074+B$8*(H5078*100)^2+E5074*$B$9)</f>
        <v>0.2534681352637112</v>
      </c>
      <c r="G5079" s="17">
        <v>2.198819846130759E-2</v>
      </c>
      <c r="H5079" s="9">
        <f t="shared" si="427"/>
        <v>5.0345619001429635E-3</v>
      </c>
      <c r="I5079" s="8">
        <f t="shared" si="426"/>
        <v>1.6953636561164626E-2</v>
      </c>
      <c r="J5079" s="10">
        <f t="shared" si="428"/>
        <v>0.77103345192184658</v>
      </c>
      <c r="K5079" s="10">
        <f t="shared" si="429"/>
        <v>1.8932708522486568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-4.245791193033846E-2</v>
      </c>
      <c r="D5080" s="6">
        <f t="shared" si="431"/>
        <v>1.802674285484377E-3</v>
      </c>
      <c r="E5080" s="6">
        <f t="shared" si="432"/>
        <v>2.1837414790647548E-3</v>
      </c>
      <c r="F5080" s="24">
        <f>IF(C5073&gt;0,B$6+B$7*E5074+B$8*(H5079*100)^2,B$6+B$7*E5074+B$8*(H5079*100)^2+E5074*$B$9)</f>
        <v>0.24473530914381758</v>
      </c>
      <c r="G5080" s="17">
        <v>2.0340143586520552E-2</v>
      </c>
      <c r="H5080" s="9">
        <f t="shared" si="427"/>
        <v>4.9470729643276701E-3</v>
      </c>
      <c r="I5080" s="8">
        <f t="shared" si="426"/>
        <v>1.5393070622192882E-2</v>
      </c>
      <c r="J5080" s="10">
        <f t="shared" si="428"/>
        <v>0.75678279048108077</v>
      </c>
      <c r="K5080" s="10">
        <f t="shared" si="429"/>
        <v>1.6977507917207735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-1.5080760709244995E-2</v>
      </c>
      <c r="D5081" s="6">
        <f t="shared" si="431"/>
        <v>2.2742934356950758E-4</v>
      </c>
      <c r="E5081" s="6">
        <f t="shared" si="432"/>
        <v>1.802674285484377E-3</v>
      </c>
      <c r="F5081" s="24">
        <f>IF(C5073&gt;0,B$6+B$7*E5074+B$8*(H5080*100)^2,B$6+B$7*E5074+B$8*(H5080*100)^2+E5074*$B$9)</f>
        <v>0.23691331678822886</v>
      </c>
      <c r="G5081" s="17">
        <v>1.7165783353204768E-2</v>
      </c>
      <c r="H5081" s="9">
        <f t="shared" si="427"/>
        <v>4.8673742078068011E-3</v>
      </c>
      <c r="I5081" s="8">
        <f t="shared" si="426"/>
        <v>1.2298409145397968E-2</v>
      </c>
      <c r="J5081" s="10">
        <f t="shared" si="428"/>
        <v>0.71644904822254529</v>
      </c>
      <c r="K5081" s="10">
        <f t="shared" si="429"/>
        <v>1.2663395793235228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-5.5684228308842808E-2</v>
      </c>
      <c r="D5082" s="6">
        <f t="shared" si="431"/>
        <v>3.1007332823513307E-3</v>
      </c>
      <c r="E5082" s="6">
        <f t="shared" si="432"/>
        <v>2.2742934356950758E-4</v>
      </c>
      <c r="F5082" s="24">
        <f>IF(C5073&gt;0,B$6+B$7*E5074+B$8*(H5081*100)^2,B$6+B$7*E5074+B$8*(H5081*100)^2+E5074*$B$9)</f>
        <v>0.22990715823532801</v>
      </c>
      <c r="G5082" s="17">
        <v>2.6525505402302821E-2</v>
      </c>
      <c r="H5082" s="9">
        <f t="shared" si="427"/>
        <v>4.7948634833051085E-3</v>
      </c>
      <c r="I5082" s="8">
        <f t="shared" si="426"/>
        <v>2.1730641918997713E-2</v>
      </c>
      <c r="J5082" s="10">
        <f t="shared" si="428"/>
        <v>0.81923573516948556</v>
      </c>
      <c r="K5082" s="10">
        <f t="shared" si="429"/>
        <v>2.8215053650244615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-2.4463070768688741E-2</v>
      </c>
      <c r="D5083" s="6">
        <f t="shared" si="431"/>
        <v>5.9844183143387358E-4</v>
      </c>
      <c r="E5083" s="6">
        <f t="shared" si="432"/>
        <v>3.1007332823513307E-3</v>
      </c>
      <c r="F5083" s="24">
        <f>IF(C5073&gt;0,B$6+B$7*E5074+B$8*(H5082*100)^2,B$6+B$7*E5074+B$8*(H5082*100)^2+E5074*$B$9)</f>
        <v>0.22363174201949468</v>
      </c>
      <c r="G5083" s="17">
        <v>3.1528944439728493E-2</v>
      </c>
      <c r="H5083" s="9">
        <f t="shared" si="427"/>
        <v>4.7289717911983224E-3</v>
      </c>
      <c r="I5083" s="8">
        <f t="shared" si="426"/>
        <v>2.6799972648530172E-2</v>
      </c>
      <c r="J5083" s="10">
        <f t="shared" si="428"/>
        <v>0.85001173127637242</v>
      </c>
      <c r="K5083" s="10">
        <f t="shared" si="429"/>
        <v>3.7699899010545144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3.9170328464648359E-2</v>
      </c>
      <c r="D5084" s="6">
        <f t="shared" si="431"/>
        <v>1.5343146320284415E-3</v>
      </c>
      <c r="E5084" s="6">
        <f t="shared" si="432"/>
        <v>5.9844183143387358E-4</v>
      </c>
      <c r="F5084" s="24">
        <f>IF(C5073&gt;0,B$6+B$7*E5074+B$8*(H5083*100)^2,B$6+B$7*E5074+B$8*(H5083*100)^2+E5074*$B$9)</f>
        <v>0.21801085171497281</v>
      </c>
      <c r="G5084" s="17">
        <v>2.5548219904523318E-2</v>
      </c>
      <c r="H5084" s="9">
        <f t="shared" si="427"/>
        <v>4.6691632196248275E-3</v>
      </c>
      <c r="I5084" s="8">
        <f t="shared" si="426"/>
        <v>2.0879056684898492E-2</v>
      </c>
      <c r="J5084" s="10">
        <f t="shared" si="428"/>
        <v>0.81724115272711628</v>
      </c>
      <c r="K5084" s="10">
        <f t="shared" si="429"/>
        <v>2.7721035597977188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-4.0372964267297418E-2</v>
      </c>
      <c r="D5085" s="6">
        <f t="shared" si="431"/>
        <v>1.629976243728474E-3</v>
      </c>
      <c r="E5085" s="6">
        <f t="shared" si="432"/>
        <v>1.5343146320284415E-3</v>
      </c>
      <c r="F5085" s="24">
        <f>IF(C5073&gt;0,B$6+B$7*E5074+B$8*(H5084*100)^2,B$6+B$7*E5074+B$8*(H5084*100)^2+E5074*$B$9)</f>
        <v>0.21297622026921259</v>
      </c>
      <c r="G5085" s="17">
        <v>2.9772741695438216E-2</v>
      </c>
      <c r="H5085" s="9">
        <f t="shared" si="427"/>
        <v>4.6149346720101318E-3</v>
      </c>
      <c r="I5085" s="8">
        <f t="shared" si="426"/>
        <v>2.5157807023428083E-2</v>
      </c>
      <c r="J5085" s="10">
        <f t="shared" si="428"/>
        <v>0.84499463572354727</v>
      </c>
      <c r="K5085" s="10">
        <f t="shared" si="429"/>
        <v>3.5870940775896303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3.378142887362915E-2</v>
      </c>
      <c r="D5086" s="6">
        <f t="shared" si="431"/>
        <v>1.1411849367440653E-3</v>
      </c>
      <c r="E5086" s="6">
        <f t="shared" si="432"/>
        <v>1.629976243728474E-3</v>
      </c>
      <c r="F5086" s="24">
        <f>IF(C5073&gt;0,B$6+B$7*E5074+B$8*(H5085*100)^2,B$6+B$7*E5074+B$8*(H5085*100)^2+E5074*$B$9)</f>
        <v>0.20846670088324518</v>
      </c>
      <c r="G5086" s="17">
        <v>2.2902768068658898E-2</v>
      </c>
      <c r="H5086" s="9">
        <f t="shared" si="427"/>
        <v>4.5658153804467956E-3</v>
      </c>
      <c r="I5086" s="8">
        <f t="shared" si="426"/>
        <v>1.8336952688212102E-2</v>
      </c>
      <c r="J5086" s="10">
        <f t="shared" si="428"/>
        <v>0.80064351318761118</v>
      </c>
      <c r="K5086" s="10">
        <f t="shared" si="429"/>
        <v>2.4034790945658671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-4.6946097670327078E-2</v>
      </c>
      <c r="D5087" s="6">
        <f t="shared" si="431"/>
        <v>2.2039360864718896E-3</v>
      </c>
      <c r="E5087" s="6">
        <f t="shared" si="432"/>
        <v>1.1411849367440653E-3</v>
      </c>
      <c r="F5087" s="24">
        <f>IF(C5073&gt;0,B$6+B$7*E5074+B$8*(H5086*100)^2,B$6+B$7*E5074+B$8*(H5086*100)^2+E5074*$B$9)</f>
        <v>0.20442752436923409</v>
      </c>
      <c r="G5087" s="17">
        <v>2.1631459241164896E-2</v>
      </c>
      <c r="H5087" s="9">
        <f t="shared" si="427"/>
        <v>4.5213662135380507E-3</v>
      </c>
      <c r="I5087" s="8">
        <f t="shared" si="426"/>
        <v>1.7110093027626845E-2</v>
      </c>
      <c r="J5087" s="10">
        <f t="shared" si="428"/>
        <v>0.79098191374283977</v>
      </c>
      <c r="K5087" s="10">
        <f t="shared" si="429"/>
        <v>2.2189404842126459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-2.036811035204928E-2</v>
      </c>
      <c r="D5088" s="6">
        <f t="shared" si="431"/>
        <v>4.1485991931325704E-4</v>
      </c>
      <c r="E5088" s="6">
        <f t="shared" si="432"/>
        <v>2.2039360864718896E-3</v>
      </c>
      <c r="F5088" s="24">
        <f>IF(C5073&gt;0,B$6+B$7*E5074+B$8*(H5087*100)^2,B$6+B$7*E5074+B$8*(H5087*100)^2+E5074*$B$9)</f>
        <v>0.20080963396563439</v>
      </c>
      <c r="G5088" s="17">
        <v>3.1357403417783536E-2</v>
      </c>
      <c r="H5088" s="9">
        <f t="shared" si="427"/>
        <v>4.4811787954246417E-3</v>
      </c>
      <c r="I5088" s="8">
        <f t="shared" si="426"/>
        <v>2.6876224622358894E-2</v>
      </c>
      <c r="J5088" s="10">
        <f t="shared" si="428"/>
        <v>0.85709343545699135</v>
      </c>
      <c r="K5088" s="10">
        <f t="shared" si="429"/>
        <v>4.0520149177996085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-9.155520646976173E-2</v>
      </c>
      <c r="D5089" s="6">
        <f t="shared" si="431"/>
        <v>8.3823558317207003E-3</v>
      </c>
      <c r="E5089" s="6">
        <f t="shared" si="432"/>
        <v>4.1485991931325704E-4</v>
      </c>
      <c r="F5089" s="24">
        <f>IF(C5073&gt;0,B$6+B$7*E5074+B$8*(H5088*100)^2,B$6+B$7*E5074+B$8*(H5088*100)^2+E5074*$B$9)</f>
        <v>0.1975690895311302</v>
      </c>
      <c r="G5089" s="17">
        <v>4.207011987382285E-2</v>
      </c>
      <c r="H5089" s="9">
        <f t="shared" si="427"/>
        <v>4.4448744586448128E-3</v>
      </c>
      <c r="I5089" s="8">
        <f t="shared" si="426"/>
        <v>3.7625245415178039E-2</v>
      </c>
      <c r="J5089" s="10">
        <f t="shared" si="428"/>
        <v>0.894346047218883</v>
      </c>
      <c r="K5089" s="10">
        <f t="shared" si="429"/>
        <v>6.2172750943509572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3.7275003350672492E-2</v>
      </c>
      <c r="D5090" s="6">
        <f t="shared" si="431"/>
        <v>1.3894258747926456E-3</v>
      </c>
      <c r="E5090" s="6">
        <f t="shared" si="432"/>
        <v>8.3823558317207003E-3</v>
      </c>
      <c r="F5090" s="24">
        <f>IF(C5073&gt;0,B$6+B$7*E5074+B$8*(H5089*100)^2,B$6+B$7*E5074+B$8*(H5089*100)^2+E5074*$B$9)</f>
        <v>0.19466653388114472</v>
      </c>
      <c r="G5090" s="17">
        <v>4.6651766856344326E-2</v>
      </c>
      <c r="H5090" s="9">
        <f t="shared" si="427"/>
        <v>4.4121030572862267E-3</v>
      </c>
      <c r="I5090" s="8">
        <f t="shared" si="426"/>
        <v>4.2239663799058101E-2</v>
      </c>
      <c r="J5090" s="10">
        <f t="shared" si="428"/>
        <v>0.90542473834115444</v>
      </c>
      <c r="K5090" s="10">
        <f t="shared" si="429"/>
        <v>7.2152302255072804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-7.0839396083654957E-2</v>
      </c>
      <c r="D5091" s="6">
        <f t="shared" si="431"/>
        <v>5.0182200374969494E-3</v>
      </c>
      <c r="E5091" s="6">
        <f t="shared" si="432"/>
        <v>1.3894258747926456E-3</v>
      </c>
      <c r="F5091" s="24">
        <f>IF(C5073&gt;0,B$6+B$7*E5074+B$8*(H5090*100)^2,B$6+B$7*E5074+B$8*(H5090*100)^2+E5074*$B$9)</f>
        <v>0.1920667147854527</v>
      </c>
      <c r="G5091" s="17">
        <v>3.1489539674183699E-2</v>
      </c>
      <c r="H5091" s="9">
        <f t="shared" si="427"/>
        <v>4.3825416687745559E-3</v>
      </c>
      <c r="I5091" s="8">
        <f t="shared" si="426"/>
        <v>2.7106998005409142E-2</v>
      </c>
      <c r="J5091" s="10">
        <f t="shared" si="428"/>
        <v>0.860825476837074</v>
      </c>
      <c r="K5091" s="10">
        <f t="shared" si="429"/>
        <v>4.2131965378097087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-0.11573218533124403</v>
      </c>
      <c r="D5092" s="6">
        <f t="shared" si="431"/>
        <v>1.3393938721545416E-2</v>
      </c>
      <c r="E5092" s="6">
        <f t="shared" si="432"/>
        <v>5.0182200374969494E-3</v>
      </c>
      <c r="F5092" s="24">
        <f>IF(C5073&gt;0,B$6+B$7*E5074+B$8*(H5091*100)^2,B$6+B$7*E5074+B$8*(H5091*100)^2+E5074*$B$9)</f>
        <v>0.1897380568214414</v>
      </c>
      <c r="G5092" s="17">
        <v>7.6263230450462002E-2</v>
      </c>
      <c r="H5092" s="9">
        <f t="shared" si="427"/>
        <v>4.355893212894933E-3</v>
      </c>
      <c r="I5092" s="8">
        <f t="shared" si="426"/>
        <v>7.1907337237567065E-2</v>
      </c>
      <c r="J5092" s="10">
        <f t="shared" si="428"/>
        <v>0.94288344216254549</v>
      </c>
      <c r="K5092" s="10">
        <f t="shared" si="429"/>
        <v>13.645396646100702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7.9001835850546584E-2</v>
      </c>
      <c r="D5093" s="6">
        <f t="shared" si="431"/>
        <v>6.2412900677567074E-3</v>
      </c>
      <c r="E5093" s="6">
        <f t="shared" si="432"/>
        <v>1.3393938721545416E-2</v>
      </c>
      <c r="F5093" s="24">
        <f>IF(C5073&gt;0,B$6+B$7*E5074+B$8*(H5092*100)^2,B$6+B$7*E5074+B$8*(H5092*100)^2+E5074*$B$9)</f>
        <v>0.18765227788307648</v>
      </c>
      <c r="G5093" s="17">
        <v>6.3534040837563796E-2</v>
      </c>
      <c r="H5093" s="9">
        <f t="shared" si="427"/>
        <v>4.3318850155916709E-3</v>
      </c>
      <c r="I5093" s="8">
        <f t="shared" si="426"/>
        <v>5.9202155821972122E-2</v>
      </c>
      <c r="J5093" s="10">
        <f t="shared" si="428"/>
        <v>0.93181788914281527</v>
      </c>
      <c r="K5093" s="10">
        <f t="shared" si="429"/>
        <v>10.98103065652632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-0.1489181190449132</v>
      </c>
      <c r="D5094" s="6">
        <f t="shared" si="431"/>
        <v>2.2176606179874939E-2</v>
      </c>
      <c r="E5094" s="6">
        <f t="shared" si="432"/>
        <v>6.2412900677567074E-3</v>
      </c>
      <c r="F5094" s="24">
        <f>IF(C5073&gt;0,B$6+B$7*E5074+B$8*(H5093*100)^2,B$6+B$7*E5074+B$8*(H5093*100)^2+E5074*$B$9)</f>
        <v>0.18578404568798307</v>
      </c>
      <c r="G5094" s="17">
        <v>0.11604775761651084</v>
      </c>
      <c r="H5094" s="9">
        <f t="shared" si="427"/>
        <v>4.3102673430772606E-3</v>
      </c>
      <c r="I5094" s="8">
        <f t="shared" si="426"/>
        <v>0.11173749027343358</v>
      </c>
      <c r="J5094" s="10">
        <f t="shared" si="428"/>
        <v>0.96285781447564978</v>
      </c>
      <c r="K5094" s="10">
        <f t="shared" si="429"/>
        <v>22.630561876723462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4.0148774261103949E-2</v>
      </c>
      <c r="D5095" s="6">
        <f t="shared" si="431"/>
        <v>1.611924074669083E-3</v>
      </c>
      <c r="E5095" s="6">
        <f t="shared" si="432"/>
        <v>2.2176606179874939E-2</v>
      </c>
      <c r="F5095" s="24">
        <f>IF(C5073&gt;0,B$6+B$7*E5074+B$8*(H5094*100)^2,B$6+B$7*E5074+B$8*(H5094*100)^2+E5074*$B$9)</f>
        <v>0.18411067011083787</v>
      </c>
      <c r="G5095" s="17">
        <v>4.8321920981533546E-2</v>
      </c>
      <c r="H5095" s="9">
        <f t="shared" si="427"/>
        <v>4.2908119291206167E-3</v>
      </c>
      <c r="I5095" s="8">
        <f t="shared" si="426"/>
        <v>4.4031109052412927E-2</v>
      </c>
      <c r="J5095" s="10">
        <f t="shared" si="428"/>
        <v>0.91120361438527298</v>
      </c>
      <c r="K5095" s="10">
        <f t="shared" si="429"/>
        <v>7.8403103094708353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-7.5597422089889177E-2</v>
      </c>
      <c r="D5096" s="6">
        <f t="shared" si="431"/>
        <v>5.7149702266368644E-3</v>
      </c>
      <c r="E5096" s="6">
        <f t="shared" si="432"/>
        <v>1.611924074669083E-3</v>
      </c>
      <c r="F5096" s="24">
        <f>IF(C5095&gt;0,B$6+B$7*E5096+B$8*(G5095*100)^2,B$6+B$7*E5096+B$8*(G5095*100)^2+E5096*$B$9)</f>
        <v>20.932367080074293</v>
      </c>
      <c r="G5096" s="17">
        <v>7.6001155827497807E-2</v>
      </c>
      <c r="H5096" s="9">
        <f t="shared" si="427"/>
        <v>4.5751903873034933E-2</v>
      </c>
      <c r="I5096" s="8">
        <f t="shared" si="426"/>
        <v>3.0249251954462875E-2</v>
      </c>
      <c r="J5096" s="10">
        <f t="shared" si="428"/>
        <v>0.39801042004046022</v>
      </c>
      <c r="K5096" s="10">
        <f t="shared" si="429"/>
        <v>0.15364317829724161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-1.0831837382281172E-3</v>
      </c>
      <c r="D5097" s="6">
        <f t="shared" si="431"/>
        <v>1.1732870107618383E-6</v>
      </c>
      <c r="E5097" s="6">
        <f t="shared" si="432"/>
        <v>5.7149702266368644E-3</v>
      </c>
      <c r="F5097" s="24">
        <f>IF(C5095&gt;0,B$6+B$7*E5096+B$8*(H5096*100)^2,B$6+B$7*E5096+B$8*(H5096*100)^2+E5096*$B$9)</f>
        <v>18.766821193622544</v>
      </c>
      <c r="G5097" s="17">
        <v>4.2651176739780035E-2</v>
      </c>
      <c r="H5097" s="9">
        <f t="shared" si="427"/>
        <v>4.3320689276167508E-2</v>
      </c>
      <c r="I5097" s="8">
        <f t="shared" si="426"/>
        <v>6.6951253638747321E-4</v>
      </c>
      <c r="J5097" s="10">
        <f t="shared" si="428"/>
        <v>1.5697398936311883E-2</v>
      </c>
      <c r="K5097" s="10">
        <f t="shared" si="429"/>
        <v>1.2067030766571563E-4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-5.702809521431456E-2</v>
      </c>
      <c r="D5098" s="6">
        <f t="shared" si="431"/>
        <v>3.2522036437729273E-3</v>
      </c>
      <c r="E5098" s="6">
        <f t="shared" si="432"/>
        <v>1.1732870107618383E-6</v>
      </c>
      <c r="F5098" s="24">
        <f>IF(C5095&gt;0,B$6+B$7*E5096+B$8*(H5097*100)^2,B$6+B$7*E5096+B$8*(H5097*100)^2+E5096*$B$9)</f>
        <v>16.827141743127719</v>
      </c>
      <c r="G5098" s="17">
        <v>3.8861405411019692E-2</v>
      </c>
      <c r="H5098" s="9">
        <f t="shared" si="427"/>
        <v>4.1020899238226993E-2</v>
      </c>
      <c r="I5098" s="8">
        <f t="shared" si="426"/>
        <v>2.1594938272073011E-3</v>
      </c>
      <c r="J5098" s="10">
        <f t="shared" si="428"/>
        <v>5.5569112963550889E-2</v>
      </c>
      <c r="K5098" s="10">
        <f t="shared" si="429"/>
        <v>1.4363183893484344E-3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-4.1326577228480495E-2</v>
      </c>
      <c r="D5099" s="6">
        <f t="shared" si="431"/>
        <v>1.7078859854215626E-3</v>
      </c>
      <c r="E5099" s="6">
        <f t="shared" si="432"/>
        <v>3.2522036437729273E-3</v>
      </c>
      <c r="F5099" s="24">
        <f>IF(C5095&gt;0,B$6+B$7*E5096+B$8*(H5098*100)^2,B$6+B$7*E5096+B$8*(H5098*100)^2+E5096*$B$9)</f>
        <v>15.089770859319501</v>
      </c>
      <c r="G5099" s="17">
        <v>3.1964213012815768E-2</v>
      </c>
      <c r="H5099" s="9">
        <f t="shared" si="427"/>
        <v>3.8845554262128247E-2</v>
      </c>
      <c r="I5099" s="8">
        <f t="shared" si="426"/>
        <v>6.8813412493124795E-3</v>
      </c>
      <c r="J5099" s="10">
        <f t="shared" si="428"/>
        <v>0.21528267398773332</v>
      </c>
      <c r="K5099" s="10">
        <f t="shared" si="429"/>
        <v>1.7830530897447572E-2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9.7143278964657506E-2</v>
      </c>
      <c r="D5100" s="6">
        <f t="shared" si="431"/>
        <v>9.4368166480052699E-3</v>
      </c>
      <c r="E5100" s="6">
        <f t="shared" si="432"/>
        <v>1.7078859854215626E-3</v>
      </c>
      <c r="F5100" s="24">
        <f>IF(C5095&gt;0,B$6+B$7*E5096+B$8*(H5099*100)^2,B$6+B$7*E5096+B$8*(H5099*100)^2+E5096*$B$9)</f>
        <v>13.533607758692478</v>
      </c>
      <c r="G5100" s="17">
        <v>6.3717893032461267E-2</v>
      </c>
      <c r="H5100" s="9">
        <f t="shared" si="427"/>
        <v>3.6788052080386748E-2</v>
      </c>
      <c r="I5100" s="8">
        <f t="shared" si="426"/>
        <v>2.692984095207452E-2</v>
      </c>
      <c r="J5100" s="10">
        <f t="shared" si="428"/>
        <v>0.42264173641703806</v>
      </c>
      <c r="K5100" s="10">
        <f t="shared" si="429"/>
        <v>0.18273452698646642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1.315628382966612E-2</v>
      </c>
      <c r="D5101" s="6">
        <f t="shared" si="431"/>
        <v>1.7308780420673424E-4</v>
      </c>
      <c r="E5101" s="6">
        <f t="shared" si="432"/>
        <v>9.4368166480052699E-3</v>
      </c>
      <c r="F5101" s="24">
        <f>IF(C5095&gt;0,B$6+B$7*E5096+B$8*(H5100*100)^2,B$6+B$7*E5096+B$8*(H5100*100)^2+E5096*$B$9)</f>
        <v>12.139752469460852</v>
      </c>
      <c r="G5101" s="17">
        <v>4.9078619651322701E-2</v>
      </c>
      <c r="H5101" s="9">
        <f t="shared" si="427"/>
        <v>3.4842147565069592E-2</v>
      </c>
      <c r="I5101" s="8">
        <f t="shared" si="426"/>
        <v>1.4236472086253109E-2</v>
      </c>
      <c r="J5101" s="10">
        <f t="shared" si="428"/>
        <v>0.29007482662299011</v>
      </c>
      <c r="K5101" s="10">
        <f t="shared" si="429"/>
        <v>6.6003451830328741E-2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5.1304126865172515E-2</v>
      </c>
      <c r="D5102" s="6">
        <f t="shared" si="431"/>
        <v>2.6321134333977163E-3</v>
      </c>
      <c r="E5102" s="6">
        <f t="shared" si="432"/>
        <v>1.7308780420673424E-4</v>
      </c>
      <c r="F5102" s="24">
        <f>IF(C5095&gt;0,B$6+B$7*E5096+B$8*(H5101*100)^2,B$6+B$7*E5096+B$8*(H5101*100)^2+E5096*$B$9)</f>
        <v>10.891276286896082</v>
      </c>
      <c r="G5102" s="17">
        <v>2.6020555383607924E-2</v>
      </c>
      <c r="H5102" s="9">
        <f t="shared" si="427"/>
        <v>3.3001933711369218E-2</v>
      </c>
      <c r="I5102" s="8">
        <f t="shared" si="426"/>
        <v>6.9813783277612937E-3</v>
      </c>
      <c r="J5102" s="10">
        <f t="shared" si="428"/>
        <v>0.2683024333969185</v>
      </c>
      <c r="K5102" s="10">
        <f t="shared" si="429"/>
        <v>2.6134816636036007E-2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-5.1936676564623543E-2</v>
      </c>
      <c r="D5103" s="6">
        <f t="shared" si="431"/>
        <v>2.6974183725783163E-3</v>
      </c>
      <c r="E5103" s="6">
        <f t="shared" si="432"/>
        <v>2.6321134333977163E-3</v>
      </c>
      <c r="F5103" s="24">
        <f>IF(C5095&gt;0,B$6+B$7*E5096+B$8*(H5102*100)^2,B$6+B$7*E5096+B$8*(H5102*100)^2+E5096*$B$9)</f>
        <v>9.7730161701728182</v>
      </c>
      <c r="G5103" s="17">
        <v>3.923029355315872E-2</v>
      </c>
      <c r="H5103" s="9">
        <f t="shared" si="427"/>
        <v>3.1261823635502804E-2</v>
      </c>
      <c r="I5103" s="8">
        <f t="shared" si="426"/>
        <v>7.9684699176559154E-3</v>
      </c>
      <c r="J5103" s="10">
        <f t="shared" si="428"/>
        <v>0.20312032350352666</v>
      </c>
      <c r="K5103" s="10">
        <f t="shared" si="429"/>
        <v>2.784301427144209E-2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2.0923615924780377E-2</v>
      </c>
      <c r="D5104" s="6">
        <f t="shared" si="431"/>
        <v>4.3779770336772298E-4</v>
      </c>
      <c r="E5104" s="6">
        <f t="shared" si="432"/>
        <v>2.6974183725783163E-3</v>
      </c>
      <c r="F5104" s="24">
        <f>IF(C5095&gt;0,B$6+B$7*E5096+B$8*(H5103*100)^2,B$6+B$7*E5096+B$8*(H5103*100)^2+E5096*$B$9)</f>
        <v>8.7713905836237931</v>
      </c>
      <c r="G5104" s="17">
        <v>2.0460126585842023E-2</v>
      </c>
      <c r="H5104" s="9">
        <f t="shared" si="427"/>
        <v>2.9616533530485625E-2</v>
      </c>
      <c r="I5104" s="8">
        <f t="shared" si="426"/>
        <v>9.1564069446436018E-3</v>
      </c>
      <c r="J5104" s="10">
        <f t="shared" si="428"/>
        <v>0.44752445231593252</v>
      </c>
      <c r="K5104" s="10">
        <f t="shared" si="429"/>
        <v>6.0689439689952218E-2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-2.9048329042207159E-2</v>
      </c>
      <c r="D5105" s="6">
        <f t="shared" si="431"/>
        <v>8.4380542014433587E-4</v>
      </c>
      <c r="E5105" s="6">
        <f t="shared" si="432"/>
        <v>4.3779770336772298E-4</v>
      </c>
      <c r="F5105" s="24">
        <f>IF(C5095&gt;0,B$6+B$7*E5096+B$8*(H5104*100)^2,B$6+B$7*E5096+B$8*(H5104*100)^2+E5096*$B$9)</f>
        <v>7.8742345457518317</v>
      </c>
      <c r="G5105" s="17">
        <v>1.8946768996534323E-2</v>
      </c>
      <c r="H5105" s="9">
        <f t="shared" si="427"/>
        <v>2.8061066525974794E-2</v>
      </c>
      <c r="I5105" s="8">
        <f t="shared" si="426"/>
        <v>9.114297529440471E-3</v>
      </c>
      <c r="J5105" s="10">
        <f t="shared" si="428"/>
        <v>0.48104758817229609</v>
      </c>
      <c r="K5105" s="10">
        <f t="shared" si="429"/>
        <v>6.7947417784556041E-2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-5.5941096790132434E-2</v>
      </c>
      <c r="D5106" s="6">
        <f t="shared" si="431"/>
        <v>3.1294063100829653E-3</v>
      </c>
      <c r="E5106" s="6">
        <f t="shared" si="432"/>
        <v>8.4380542014433587E-4</v>
      </c>
      <c r="F5106" s="24">
        <f>IF(C5095&gt;0,B$6+B$7*E5096+B$8*(H5105*100)^2,B$6+B$7*E5096+B$8*(H5105*100)^2+E5096*$B$9)</f>
        <v>7.0706518826299147</v>
      </c>
      <c r="G5106" s="17">
        <v>3.8117265297818358E-2</v>
      </c>
      <c r="H5106" s="9">
        <f t="shared" si="427"/>
        <v>2.6590697400839101E-2</v>
      </c>
      <c r="I5106" s="8">
        <f t="shared" si="426"/>
        <v>1.1526567896979256E-2</v>
      </c>
      <c r="J5106" s="10">
        <f t="shared" si="428"/>
        <v>0.30239755677433078</v>
      </c>
      <c r="K5106" s="10">
        <f t="shared" si="429"/>
        <v>7.3375313944173293E-2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1.1689934758055054E-2</v>
      </c>
      <c r="D5107" s="6">
        <f t="shared" si="431"/>
        <v>1.3665457464758366E-4</v>
      </c>
      <c r="E5107" s="6">
        <f t="shared" si="432"/>
        <v>3.1294063100829653E-3</v>
      </c>
      <c r="F5107" s="24">
        <f>IF(C5095&gt;0,B$6+B$7*E5096+B$8*(H5106*100)^2,B$6+B$7*E5096+B$8*(H5106*100)^2+E5096*$B$9)</f>
        <v>6.3508828912716142</v>
      </c>
      <c r="G5107" s="17">
        <v>1.8489443465814763E-2</v>
      </c>
      <c r="H5107" s="9">
        <f t="shared" si="427"/>
        <v>2.5200958099389027E-2</v>
      </c>
      <c r="I5107" s="8">
        <f t="shared" si="426"/>
        <v>6.7115146335742643E-3</v>
      </c>
      <c r="J5107" s="10">
        <f t="shared" si="428"/>
        <v>0.36299170637467926</v>
      </c>
      <c r="K5107" s="10">
        <f t="shared" si="429"/>
        <v>4.336224751847606E-2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-2.7498027207870167E-2</v>
      </c>
      <c r="D5108" s="6">
        <f t="shared" si="431"/>
        <v>7.5614150032476794E-4</v>
      </c>
      <c r="E5108" s="6">
        <f t="shared" si="432"/>
        <v>1.3665457464758366E-4</v>
      </c>
      <c r="F5108" s="24">
        <f>IF(C5095&gt;0,B$6+B$7*E5096+B$8*(H5107*100)^2,B$6+B$7*E5096+B$8*(H5107*100)^2+E5096*$B$9)</f>
        <v>5.7061858057119839</v>
      </c>
      <c r="G5108" s="17">
        <v>1.8133507155742599E-2</v>
      </c>
      <c r="H5108" s="9">
        <f t="shared" si="427"/>
        <v>2.3887624004308137E-2</v>
      </c>
      <c r="I5108" s="8">
        <f t="shared" si="426"/>
        <v>5.7541168485655374E-3</v>
      </c>
      <c r="J5108" s="10">
        <f t="shared" si="428"/>
        <v>0.3173195785649936</v>
      </c>
      <c r="K5108" s="10">
        <f t="shared" si="429"/>
        <v>3.4716287757188713E-2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6.3962338745043715E-2</v>
      </c>
      <c r="D5109" s="6">
        <f t="shared" si="431"/>
        <v>4.0911807777357203E-3</v>
      </c>
      <c r="E5109" s="6">
        <f t="shared" si="432"/>
        <v>7.5614150032476794E-4</v>
      </c>
      <c r="F5109" s="24">
        <f>IF(C5095&gt;0,B$6+B$7*E5096+B$8*(H5108*100)^2,B$6+B$7*E5096+B$8*(H5108*100)^2+E5096*$B$9)</f>
        <v>5.1287306261762229</v>
      </c>
      <c r="G5109" s="17">
        <v>3.7116652173871029E-2</v>
      </c>
      <c r="H5109" s="9">
        <f t="shared" si="427"/>
        <v>2.2646700921273771E-2</v>
      </c>
      <c r="I5109" s="8">
        <f t="shared" si="426"/>
        <v>1.4469951252597257E-2</v>
      </c>
      <c r="J5109" s="10">
        <f t="shared" si="428"/>
        <v>0.3898506574572923</v>
      </c>
      <c r="K5109" s="10">
        <f t="shared" si="429"/>
        <v>0.14489148203427105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-1.1652819030112529E-2</v>
      </c>
      <c r="D5110" s="6">
        <f t="shared" si="431"/>
        <v>1.3578819134855269E-4</v>
      </c>
      <c r="E5110" s="6">
        <f t="shared" si="432"/>
        <v>4.0911807777357203E-3</v>
      </c>
      <c r="F5110" s="24">
        <f>IF(C5095&gt;0,B$6+B$7*E5096+B$8*(H5109*100)^2,B$6+B$7*E5096+B$8*(H5109*100)^2+E5096*$B$9)</f>
        <v>4.6115040218660415</v>
      </c>
      <c r="G5110" s="17">
        <v>4.1699222524606332E-2</v>
      </c>
      <c r="H5110" s="9">
        <f t="shared" si="427"/>
        <v>2.147441273205403E-2</v>
      </c>
      <c r="I5110" s="8">
        <f t="shared" si="426"/>
        <v>2.0224809792552301E-2</v>
      </c>
      <c r="J5110" s="10">
        <f t="shared" si="428"/>
        <v>0.48501647196462294</v>
      </c>
      <c r="K5110" s="10">
        <f t="shared" si="429"/>
        <v>0.27818931720064577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2.3339393760102752E-2</v>
      </c>
      <c r="D5111" s="6">
        <f t="shared" si="431"/>
        <v>5.447273010891232E-4</v>
      </c>
      <c r="E5111" s="6">
        <f t="shared" si="432"/>
        <v>1.3578819134855269E-4</v>
      </c>
      <c r="F5111" s="24">
        <f>IF(C5095&gt;0,B$6+B$7*E5096+B$8*(H5110*100)^2,B$6+B$7*E5096+B$8*(H5110*100)^2+E5096*$B$9)</f>
        <v>4.1482241523854135</v>
      </c>
      <c r="G5111" s="17">
        <v>2.2898692794194948E-2</v>
      </c>
      <c r="H5111" s="9">
        <f t="shared" si="427"/>
        <v>2.0367189674536382E-2</v>
      </c>
      <c r="I5111" s="8">
        <f t="shared" si="426"/>
        <v>2.5315031196585652E-3</v>
      </c>
      <c r="J5111" s="10">
        <f t="shared" si="428"/>
        <v>0.11055229843951297</v>
      </c>
      <c r="K5111" s="10">
        <f t="shared" si="429"/>
        <v>7.1386281268286389E-3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1.6223546744388636E-3</v>
      </c>
      <c r="D5112" s="6">
        <f t="shared" si="431"/>
        <v>2.6320346896736312E-6</v>
      </c>
      <c r="E5112" s="6">
        <f t="shared" si="432"/>
        <v>5.447273010891232E-4</v>
      </c>
      <c r="F5112" s="24">
        <f>IF(C5095&gt;0,B$6+B$7*E5096+B$8*(H5111*100)^2,B$6+B$7*E5096+B$8*(H5111*100)^2+E5096*$B$9)</f>
        <v>3.7332643732916151</v>
      </c>
      <c r="G5112" s="17">
        <v>1.7870580868596744E-2</v>
      </c>
      <c r="H5112" s="9">
        <f t="shared" si="427"/>
        <v>1.9321657209700246E-2</v>
      </c>
      <c r="I5112" s="8">
        <f t="shared" si="426"/>
        <v>1.4510763411035021E-3</v>
      </c>
      <c r="J5112" s="10">
        <f t="shared" si="428"/>
        <v>8.1199170400410456E-2</v>
      </c>
      <c r="K5112" s="10">
        <f t="shared" si="429"/>
        <v>2.9697389864695722E-3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-2.4450497615192308E-2</v>
      </c>
      <c r="D5113" s="6">
        <f t="shared" si="431"/>
        <v>5.9782683363052472E-4</v>
      </c>
      <c r="E5113" s="6">
        <f t="shared" si="432"/>
        <v>2.6320346896736312E-6</v>
      </c>
      <c r="F5113" s="24">
        <f>IF(C5095&gt;0,B$6+B$7*E5096+B$8*(H5112*100)^2,B$6+B$7*E5096+B$8*(H5112*100)^2+E5096*$B$9)</f>
        <v>3.3615848991572994</v>
      </c>
      <c r="G5113" s="17">
        <v>1.7490292854160212E-2</v>
      </c>
      <c r="H5113" s="9">
        <f t="shared" si="427"/>
        <v>1.8334625437017523E-2</v>
      </c>
      <c r="I5113" s="8">
        <f t="shared" si="426"/>
        <v>8.4433258285731075E-4</v>
      </c>
      <c r="J5113" s="10">
        <f t="shared" si="428"/>
        <v>4.827435365992052E-2</v>
      </c>
      <c r="K5113" s="10">
        <f t="shared" si="429"/>
        <v>1.0940805805901288E-3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1.3116813078194995E-2</v>
      </c>
      <c r="D5114" s="6">
        <f t="shared" si="431"/>
        <v>1.7205078532830728E-4</v>
      </c>
      <c r="E5114" s="6">
        <f t="shared" si="432"/>
        <v>5.9782683363052472E-4</v>
      </c>
      <c r="F5114" s="24">
        <f>IF(C5095&gt;0,B$6+B$7*E5096+B$8*(H5113*100)^2,B$6+B$7*E5096+B$8*(H5113*100)^2+E5096*$B$9)</f>
        <v>3.0286715941751936</v>
      </c>
      <c r="G5114" s="17">
        <v>1.5156371468448346E-2</v>
      </c>
      <c r="H5114" s="9">
        <f t="shared" si="427"/>
        <v>1.7403079021182412E-2</v>
      </c>
      <c r="I5114" s="8">
        <f t="shared" si="426"/>
        <v>2.2467075527340657E-3</v>
      </c>
      <c r="J5114" s="10">
        <f t="shared" si="428"/>
        <v>0.14823518659536228</v>
      </c>
      <c r="K5114" s="10">
        <f t="shared" si="429"/>
        <v>9.1278641840530916E-3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-2.9272799360022354E-2</v>
      </c>
      <c r="D5115" s="6">
        <f t="shared" si="431"/>
        <v>8.568967823721252E-4</v>
      </c>
      <c r="E5115" s="6">
        <f t="shared" si="432"/>
        <v>1.7205078532830728E-4</v>
      </c>
      <c r="F5115" s="24">
        <f>IF(C5095&gt;0,B$6+B$7*E5096+B$8*(H5114*100)^2,B$6+B$7*E5096+B$8*(H5114*100)^2+E5096*$B$9)</f>
        <v>2.7304811469027217</v>
      </c>
      <c r="G5115" s="17">
        <v>1.9607236194611601E-2</v>
      </c>
      <c r="H5115" s="9">
        <f t="shared" si="427"/>
        <v>1.652416759447423E-2</v>
      </c>
      <c r="I5115" s="8">
        <f t="shared" si="426"/>
        <v>3.0830686001373717E-3</v>
      </c>
      <c r="J5115" s="10">
        <f t="shared" si="428"/>
        <v>0.15724136586800799</v>
      </c>
      <c r="K5115" s="10">
        <f t="shared" si="429"/>
        <v>1.550467940964495E-2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-9.0829657350938436E-3</v>
      </c>
      <c r="D5116" s="6">
        <f t="shared" si="431"/>
        <v>8.2500266544888848E-5</v>
      </c>
      <c r="E5116" s="6">
        <f t="shared" si="432"/>
        <v>8.568967823721252E-4</v>
      </c>
      <c r="F5116" s="24">
        <f>IF(C5095&gt;0,B$6+B$7*E5096+B$8*(H5115*100)^2,B$6+B$7*E5096+B$8*(H5115*100)^2+E5096*$B$9)</f>
        <v>2.4633919632807686</v>
      </c>
      <c r="G5116" s="17">
        <v>1.3321845452019226E-2</v>
      </c>
      <c r="H5116" s="9">
        <f t="shared" si="427"/>
        <v>1.5695196600491401E-2</v>
      </c>
      <c r="I5116" s="8">
        <f t="shared" si="426"/>
        <v>2.3733511484721748E-3</v>
      </c>
      <c r="J5116" s="10">
        <f t="shared" si="428"/>
        <v>0.1781548327534786</v>
      </c>
      <c r="K5116" s="10">
        <f t="shared" si="429"/>
        <v>1.2734386485770743E-2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1.9004360317049517E-2</v>
      </c>
      <c r="D5117" s="6">
        <f t="shared" si="431"/>
        <v>3.6116571106024642E-4</v>
      </c>
      <c r="E5117" s="6">
        <f t="shared" si="432"/>
        <v>8.2500266544888848E-5</v>
      </c>
      <c r="F5117" s="24">
        <f>IF(C5095&gt;0,B$6+B$7*E5096+B$8*(H5116*100)^2,B$6+B$7*E5096+B$8*(H5116*100)^2+E5096*$B$9)</f>
        <v>2.2241601815105843</v>
      </c>
      <c r="G5117" s="17">
        <v>1.4108555274153034E-2</v>
      </c>
      <c r="H5117" s="9">
        <f t="shared" si="427"/>
        <v>1.4913618546518428E-2</v>
      </c>
      <c r="I5117" s="8">
        <f t="shared" si="426"/>
        <v>8.0506327236539409E-4</v>
      </c>
      <c r="J5117" s="10">
        <f t="shared" si="428"/>
        <v>5.7062063175261843E-2</v>
      </c>
      <c r="K5117" s="10">
        <f t="shared" si="429"/>
        <v>1.5116685314362499E-3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-3.5225192072919069E-2</v>
      </c>
      <c r="D5118" s="6">
        <f t="shared" si="431"/>
        <v>1.2408141565740404E-3</v>
      </c>
      <c r="E5118" s="6">
        <f t="shared" si="432"/>
        <v>3.6116571106024642E-4</v>
      </c>
      <c r="F5118" s="24">
        <f>IF(C5117&gt;0,B$6+B$7*E5118+B$8*(G5117*100)^2,B$6+B$7*E5118+B$8*(G5117*100)^2+E5118*$B$9)</f>
        <v>1.8006027800417579</v>
      </c>
      <c r="G5118" s="17">
        <v>1.0644507214347206E-2</v>
      </c>
      <c r="H5118" s="9">
        <f t="shared" si="427"/>
        <v>1.3418654105541874E-2</v>
      </c>
      <c r="I5118" s="8">
        <f t="shared" si="426"/>
        <v>2.7741468911946683E-3</v>
      </c>
      <c r="J5118" s="10">
        <f t="shared" si="428"/>
        <v>0.26061769092095993</v>
      </c>
      <c r="K5118" s="10">
        <f t="shared" si="429"/>
        <v>2.4863743887002521E-2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-3.7566910194101126E-2</v>
      </c>
      <c r="D5119" s="6">
        <f t="shared" si="431"/>
        <v>1.4112727415316591E-3</v>
      </c>
      <c r="E5119" s="6">
        <f t="shared" si="432"/>
        <v>1.2408141565740404E-3</v>
      </c>
      <c r="F5119" s="24">
        <f>IF(C5117&gt;0,B$6+B$7*E5118+B$8*(H5118*100)^2,B$6+B$7*E5118+B$8*(H5118*100)^2+E5118*$B$9)</f>
        <v>1.6304999100834028</v>
      </c>
      <c r="G5119" s="17">
        <v>1.5229659448718458E-2</v>
      </c>
      <c r="H5119" s="9">
        <f t="shared" si="427"/>
        <v>1.2769102983700159E-2</v>
      </c>
      <c r="I5119" s="8">
        <f t="shared" si="426"/>
        <v>2.4605564650182991E-3</v>
      </c>
      <c r="J5119" s="10">
        <f t="shared" si="428"/>
        <v>0.16156345933430241</v>
      </c>
      <c r="K5119" s="10">
        <f t="shared" si="429"/>
        <v>1.6479726807468564E-2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9.1561824745624246E-3</v>
      </c>
      <c r="D5120" s="6">
        <f t="shared" si="431"/>
        <v>8.3835677507484088E-5</v>
      </c>
      <c r="E5120" s="6">
        <f t="shared" si="432"/>
        <v>1.4112727415316591E-3</v>
      </c>
      <c r="F5120" s="24">
        <f>IF(C5117&gt;0,B$6+B$7*E5118+B$8*(H5119*100)^2,B$6+B$7*E5118+B$8*(H5119*100)^2+E5118*$B$9)</f>
        <v>1.4781387694617041</v>
      </c>
      <c r="G5120" s="17">
        <v>1.9569891586956534E-2</v>
      </c>
      <c r="H5120" s="9">
        <f t="shared" si="427"/>
        <v>1.2157873043677105E-2</v>
      </c>
      <c r="I5120" s="8">
        <f t="shared" si="426"/>
        <v>7.4120185432794295E-3</v>
      </c>
      <c r="J5120" s="10">
        <f t="shared" si="428"/>
        <v>0.37874601963659266</v>
      </c>
      <c r="K5120" s="10">
        <f t="shared" si="429"/>
        <v>0.13363234006751457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-8.8214064320264723E-3</v>
      </c>
      <c r="D5121" s="6">
        <f t="shared" si="431"/>
        <v>7.7817211438998014E-5</v>
      </c>
      <c r="E5121" s="6">
        <f t="shared" si="432"/>
        <v>8.3835677507484088E-5</v>
      </c>
      <c r="F5121" s="24">
        <f>IF(C5117&gt;0,B$6+B$7*E5118+B$8*(H5120*100)^2,B$6+B$7*E5118+B$8*(H5120*100)^2+E5118*$B$9)</f>
        <v>1.3416688958068486</v>
      </c>
      <c r="G5121" s="17">
        <v>1.4283051459938887E-2</v>
      </c>
      <c r="H5121" s="9">
        <f t="shared" si="427"/>
        <v>1.1583043191695558E-2</v>
      </c>
      <c r="I5121" s="8">
        <f t="shared" si="426"/>
        <v>2.7000082682433289E-3</v>
      </c>
      <c r="J5121" s="10">
        <f t="shared" si="428"/>
        <v>0.18903581463781138</v>
      </c>
      <c r="K5121" s="10">
        <f t="shared" si="429"/>
        <v>2.3568690797921343E-2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4.9638297675562784E-4</v>
      </c>
      <c r="D5122" s="6">
        <f t="shared" si="431"/>
        <v>2.4639605961277818E-7</v>
      </c>
      <c r="E5122" s="6">
        <f t="shared" si="432"/>
        <v>7.7817211438998014E-5</v>
      </c>
      <c r="F5122" s="24">
        <f>IF(C5117&gt;0,B$6+B$7*E5118+B$8*(H5121*100)^2,B$6+B$7*E5118+B$8*(H5121*100)^2+E5118*$B$9)</f>
        <v>1.2194328299741941</v>
      </c>
      <c r="G5122" s="17">
        <v>1.2637412477175041E-2</v>
      </c>
      <c r="H5122" s="9">
        <f t="shared" si="427"/>
        <v>1.1042793260648297E-2</v>
      </c>
      <c r="I5122" s="8">
        <f t="shared" si="426"/>
        <v>1.5946192165267447E-3</v>
      </c>
      <c r="J5122" s="10">
        <f t="shared" si="428"/>
        <v>0.12618241427245119</v>
      </c>
      <c r="K5122" s="10">
        <f t="shared" si="429"/>
        <v>9.5199733792017405E-3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4.4665445871204246E-3</v>
      </c>
      <c r="D5123" s="6">
        <f t="shared" si="431"/>
        <v>1.9950020548734766E-5</v>
      </c>
      <c r="E5123" s="6">
        <f t="shared" si="432"/>
        <v>2.4639605961277818E-7</v>
      </c>
      <c r="F5123" s="24">
        <f>IF(C5117&gt;0,B$6+B$7*E5118+B$8*(H5122*100)^2,B$6+B$7*E5118+B$8*(H5122*100)^2+E5118*$B$9)</f>
        <v>1.1099459858078859</v>
      </c>
      <c r="G5123" s="17">
        <v>8.9952823483659735E-3</v>
      </c>
      <c r="H5123" s="9">
        <f t="shared" si="427"/>
        <v>1.0535397409722549E-2</v>
      </c>
      <c r="I5123" s="8">
        <f t="shared" si="426"/>
        <v>1.540115061356576E-3</v>
      </c>
      <c r="J5123" s="10">
        <f t="shared" si="428"/>
        <v>0.17121364307551099</v>
      </c>
      <c r="K5123" s="10">
        <f t="shared" si="429"/>
        <v>1.1855703646810545E-2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-1.1836303509012618E-2</v>
      </c>
      <c r="D5124" s="6">
        <f t="shared" si="431"/>
        <v>1.4009808075746442E-4</v>
      </c>
      <c r="E5124" s="6">
        <f t="shared" si="432"/>
        <v>1.9950020548734766E-5</v>
      </c>
      <c r="F5124" s="24">
        <f>IF(C5117&gt;0,B$6+B$7*E5118+B$8*(H5123*100)^2,B$6+B$7*E5118+B$8*(H5123*100)^2+E5118*$B$9)</f>
        <v>1.0118786194881235</v>
      </c>
      <c r="G5124" s="17">
        <v>1.504600026934624E-2</v>
      </c>
      <c r="H5124" s="9">
        <f t="shared" si="427"/>
        <v>1.0059217760283965E-2</v>
      </c>
      <c r="I5124" s="8">
        <f t="shared" si="426"/>
        <v>4.9867825090622753E-3</v>
      </c>
      <c r="J5124" s="10">
        <f t="shared" si="428"/>
        <v>0.33143575832721656</v>
      </c>
      <c r="K5124" s="10">
        <f t="shared" si="429"/>
        <v>9.3119785594552917E-2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1.1345707733392421E-2</v>
      </c>
      <c r="D5125" s="6">
        <f t="shared" si="431"/>
        <v>1.2872508397156061E-4</v>
      </c>
      <c r="E5125" s="6">
        <f t="shared" si="432"/>
        <v>1.4009808075746442E-4</v>
      </c>
      <c r="F5125" s="24">
        <f>IF(C5117&gt;0,B$6+B$7*E5118+B$8*(H5124*100)^2,B$6+B$7*E5118+B$8*(H5124*100)^2+E5118*$B$9)</f>
        <v>0.92403967947551235</v>
      </c>
      <c r="G5125" s="17">
        <v>1.7912795378667249E-2</v>
      </c>
      <c r="H5125" s="9">
        <f t="shared" si="427"/>
        <v>9.6126982657082933E-3</v>
      </c>
      <c r="I5125" s="8">
        <f t="shared" si="426"/>
        <v>8.3000971129589558E-3</v>
      </c>
      <c r="J5125" s="10">
        <f t="shared" si="428"/>
        <v>0.46336135357431302</v>
      </c>
      <c r="K5125" s="10">
        <f t="shared" si="429"/>
        <v>0.24102100843296048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-2.226580098993184E-2</v>
      </c>
      <c r="D5126" s="6">
        <f t="shared" si="431"/>
        <v>4.9576589372324971E-4</v>
      </c>
      <c r="E5126" s="6">
        <f t="shared" si="432"/>
        <v>1.2872508397156061E-4</v>
      </c>
      <c r="F5126" s="24">
        <f>IF(C5117&gt;0,B$6+B$7*E5118+B$8*(H5125*100)^2,B$6+B$7*E5118+B$8*(H5125*100)^2+E5118*$B$9)</f>
        <v>0.84536234090621654</v>
      </c>
      <c r="G5126" s="17">
        <v>1.045316944530341E-2</v>
      </c>
      <c r="H5126" s="9">
        <f t="shared" si="427"/>
        <v>9.1943588188965978E-3</v>
      </c>
      <c r="I5126" s="8">
        <f t="shared" si="426"/>
        <v>1.2588106264068127E-3</v>
      </c>
      <c r="J5126" s="10">
        <f t="shared" si="428"/>
        <v>0.12042382293653471</v>
      </c>
      <c r="K5126" s="10">
        <f t="shared" si="429"/>
        <v>8.5960875929962377E-3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-3.6381989036731816E-2</v>
      </c>
      <c r="D5127" s="6">
        <f t="shared" si="431"/>
        <v>1.3236491262688739E-3</v>
      </c>
      <c r="E5127" s="6">
        <f t="shared" si="432"/>
        <v>4.9576589372324971E-4</v>
      </c>
      <c r="F5127" s="24">
        <f>IF(C5117&gt;0,B$6+B$7*E5118+B$8*(H5126*100)^2,B$6+B$7*E5118+B$8*(H5126*100)^2+E5118*$B$9)</f>
        <v>0.77489104874969805</v>
      </c>
      <c r="G5127" s="17">
        <v>1.3509205900628473E-2</v>
      </c>
      <c r="H5127" s="9">
        <f t="shared" si="427"/>
        <v>8.8027896075601967E-3</v>
      </c>
      <c r="I5127" s="8">
        <f t="shared" si="426"/>
        <v>4.706416293068276E-3</v>
      </c>
      <c r="J5127" s="10">
        <f t="shared" si="428"/>
        <v>0.34838585833156371</v>
      </c>
      <c r="K5127" s="10">
        <f t="shared" si="429"/>
        <v>0.10634784912045547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-9.4016886049057211E-3</v>
      </c>
      <c r="D5128" s="6">
        <f t="shared" si="431"/>
        <v>8.8391748623614083E-5</v>
      </c>
      <c r="E5128" s="6">
        <f t="shared" si="432"/>
        <v>1.3236491262688739E-3</v>
      </c>
      <c r="F5128" s="24">
        <f>IF(C5117&gt;0,B$6+B$7*E5118+B$8*(H5127*100)^2,B$6+B$7*E5118+B$8*(H5127*100)^2+E5118*$B$9)</f>
        <v>0.71176991236510456</v>
      </c>
      <c r="G5128" s="17">
        <v>1.3473039693905006E-2</v>
      </c>
      <c r="H5128" s="9">
        <f t="shared" si="427"/>
        <v>8.4366457337327165E-3</v>
      </c>
      <c r="I5128" s="8">
        <f t="shared" ref="I5128:I5191" si="433">SQRT((G5128-H5128)^2)</f>
        <v>5.036393960172289E-3</v>
      </c>
      <c r="J5128" s="10">
        <f t="shared" si="428"/>
        <v>0.37381274564571171</v>
      </c>
      <c r="K5128" s="10">
        <f t="shared" si="429"/>
        <v>0.12886056726630724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-4.9017447019405564E-3</v>
      </c>
      <c r="D5129" s="6">
        <f t="shared" si="431"/>
        <v>2.4027101123002315E-5</v>
      </c>
      <c r="E5129" s="6">
        <f t="shared" si="432"/>
        <v>8.8391748623614083E-5</v>
      </c>
      <c r="F5129" s="24">
        <f>IF(C5117&gt;0,B$6+B$7*E5118+B$8*(H5128*100)^2,B$6+B$7*E5118+B$8*(H5128*100)^2+E5118*$B$9)</f>
        <v>0.65523231050542408</v>
      </c>
      <c r="G5129" s="17">
        <v>1.3021900452664317E-2</v>
      </c>
      <c r="H5129" s="9">
        <f t="shared" ref="H5129:H5192" si="434">SQRT(F5129)/100</f>
        <v>8.0946421199792652E-3</v>
      </c>
      <c r="I5129" s="8">
        <f t="shared" si="433"/>
        <v>4.9272583326850517E-3</v>
      </c>
      <c r="J5129" s="10">
        <f t="shared" ref="J5129:J5192" si="435">ABS(G5129-H5129)/G5129</f>
        <v>0.37838242970724917</v>
      </c>
      <c r="K5129" s="10">
        <f t="shared" ref="K5129:K5192" si="436">G5129/H5129-LN(G5129/H5129)-1</f>
        <v>0.13327592259166887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-1.9688693281654998E-2</v>
      </c>
      <c r="D5130" s="6">
        <f t="shared" si="431"/>
        <v>3.8764464313908667E-4</v>
      </c>
      <c r="E5130" s="6">
        <f t="shared" si="432"/>
        <v>2.4027101123002315E-5</v>
      </c>
      <c r="F5130" s="24">
        <f>IF(C5117&gt;0,B$6+B$7*E5118+B$8*(H5129*100)^2,B$6+B$7*E5118+B$8*(H5129*100)^2+E5118*$B$9)</f>
        <v>0.6045915805197084</v>
      </c>
      <c r="G5130" s="17">
        <v>9.3282742384732335E-3</v>
      </c>
      <c r="H5130" s="9">
        <f t="shared" si="434"/>
        <v>7.775548729959246E-3</v>
      </c>
      <c r="I5130" s="8">
        <f t="shared" si="433"/>
        <v>1.5527255085139875E-3</v>
      </c>
      <c r="J5130" s="10">
        <f t="shared" si="435"/>
        <v>0.16645367286801843</v>
      </c>
      <c r="K5130" s="10">
        <f t="shared" si="436"/>
        <v>1.7627370409192045E-2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-1.6127879783664825E-3</v>
      </c>
      <c r="D5131" s="6">
        <f t="shared" si="431"/>
        <v>2.6010850631634457E-6</v>
      </c>
      <c r="E5131" s="6">
        <f t="shared" si="432"/>
        <v>3.8764464313908667E-4</v>
      </c>
      <c r="F5131" s="24">
        <f>IF(C5117&gt;0,B$6+B$7*E5118+B$8*(H5130*100)^2,B$6+B$7*E5118+B$8*(H5130*100)^2+E5118*$B$9)</f>
        <v>0.55923267867150295</v>
      </c>
      <c r="G5131" s="17">
        <v>1.1707971118554207E-2</v>
      </c>
      <c r="H5131" s="9">
        <f t="shared" si="434"/>
        <v>7.4781861348291066E-3</v>
      </c>
      <c r="I5131" s="8">
        <f t="shared" si="433"/>
        <v>4.2297849837251008E-3</v>
      </c>
      <c r="J5131" s="10">
        <f t="shared" si="435"/>
        <v>0.36127395095995318</v>
      </c>
      <c r="K5131" s="10">
        <f t="shared" si="436"/>
        <v>0.11733680047321515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8.3952328387113476E-3</v>
      </c>
      <c r="D5132" s="6">
        <f t="shared" si="431"/>
        <v>7.0479934416177396E-5</v>
      </c>
      <c r="E5132" s="6">
        <f t="shared" si="432"/>
        <v>2.6010850631634457E-6</v>
      </c>
      <c r="F5132" s="24">
        <f>IF(C5117&gt;0,B$6+B$7*E5118+B$8*(H5131*100)^2,B$6+B$7*E5118+B$8*(H5131*100)^2+E5118*$B$9)</f>
        <v>0.51860471028606525</v>
      </c>
      <c r="G5132" s="17">
        <v>1.0610836423070997E-2</v>
      </c>
      <c r="H5132" s="9">
        <f t="shared" si="434"/>
        <v>7.2014214588931348E-3</v>
      </c>
      <c r="I5132" s="8">
        <f t="shared" si="433"/>
        <v>3.4094149641778621E-3</v>
      </c>
      <c r="J5132" s="10">
        <f t="shared" si="435"/>
        <v>0.32131444009115223</v>
      </c>
      <c r="K5132" s="10">
        <f t="shared" si="436"/>
        <v>8.5839036427857618E-2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-1.5003514247588369E-2</v>
      </c>
      <c r="D5133" s="6">
        <f t="shared" si="431"/>
        <v>2.2510543977758717E-4</v>
      </c>
      <c r="E5133" s="6">
        <f t="shared" si="432"/>
        <v>7.0479934416177396E-5</v>
      </c>
      <c r="F5133" s="24">
        <f>IF(C5117&gt;0,B$6+B$7*E5118+B$8*(H5132*100)^2,B$6+B$7*E5118+B$8*(H5132*100)^2+E5118*$B$9)</f>
        <v>0.48221423900322868</v>
      </c>
      <c r="G5133" s="17">
        <v>8.6087773664968673E-3</v>
      </c>
      <c r="H5133" s="9">
        <f t="shared" si="434"/>
        <v>6.9441647374124749E-3</v>
      </c>
      <c r="I5133" s="8">
        <f t="shared" si="433"/>
        <v>1.6646126290843924E-3</v>
      </c>
      <c r="J5133" s="10">
        <f t="shared" si="435"/>
        <v>0.19336225786981481</v>
      </c>
      <c r="K5133" s="10">
        <f t="shared" si="436"/>
        <v>2.4833267732843334E-2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-2.9556284801973587E-2</v>
      </c>
      <c r="D5134" s="6">
        <f t="shared" si="431"/>
        <v>8.7357397129537485E-4</v>
      </c>
      <c r="E5134" s="6">
        <f t="shared" si="432"/>
        <v>2.2510543977758717E-4</v>
      </c>
      <c r="F5134" s="24">
        <f>IF(C5117&gt;0,B$6+B$7*E5118+B$8*(H5133*100)^2,B$6+B$7*E5118+B$8*(H5133*100)^2+E5118*$B$9)</f>
        <v>0.44961929387519195</v>
      </c>
      <c r="G5134" s="17">
        <v>1.27119202459859E-2</v>
      </c>
      <c r="H5134" s="9">
        <f t="shared" si="434"/>
        <v>6.7053657161648683E-3</v>
      </c>
      <c r="I5134" s="8">
        <f t="shared" si="433"/>
        <v>6.0065545298210316E-3</v>
      </c>
      <c r="J5134" s="10">
        <f t="shared" si="435"/>
        <v>0.47251354740978241</v>
      </c>
      <c r="K5134" s="10">
        <f t="shared" si="436"/>
        <v>0.25615118896386435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-3.2486776487015985E-2</v>
      </c>
      <c r="D5135" s="6">
        <f t="shared" si="431"/>
        <v>1.0553906465173347E-3</v>
      </c>
      <c r="E5135" s="6">
        <f t="shared" si="432"/>
        <v>8.7357397129537485E-4</v>
      </c>
      <c r="F5135" s="24">
        <f>IF(C5117&gt;0,B$6+B$7*E5118+B$8*(H5134*100)^2,B$6+B$7*E5118+B$8*(H5134*100)^2+E5118*$B$9)</f>
        <v>0.42042400152400944</v>
      </c>
      <c r="G5135" s="17">
        <v>1.5707103996654929E-2</v>
      </c>
      <c r="H5135" s="9">
        <f t="shared" si="434"/>
        <v>6.4840111159991812E-3</v>
      </c>
      <c r="I5135" s="8">
        <f t="shared" si="433"/>
        <v>9.2230928806557484E-3</v>
      </c>
      <c r="J5135" s="10">
        <f t="shared" si="435"/>
        <v>0.58719245015630817</v>
      </c>
      <c r="K5135" s="10">
        <f t="shared" si="436"/>
        <v>0.53766253973734113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5.6020115588949048E-3</v>
      </c>
      <c r="D5136" s="6">
        <f t="shared" ref="D5136:D5199" si="438">C5136^2</f>
        <v>3.1382533505992123E-5</v>
      </c>
      <c r="E5136" s="6">
        <f t="shared" si="432"/>
        <v>1.0553906465173347E-3</v>
      </c>
      <c r="F5136" s="24">
        <f>IF(C5117&gt;0,B$6+B$7*E5118+B$8*(H5135*100)^2,B$6+B$7*E5118+B$8*(H5135*100)^2+E5118*$B$9)</f>
        <v>0.39427377816505527</v>
      </c>
      <c r="G5136" s="17">
        <v>2.2712323978375252E-2</v>
      </c>
      <c r="H5136" s="9">
        <f t="shared" si="434"/>
        <v>6.2791223762963498E-3</v>
      </c>
      <c r="I5136" s="8">
        <f t="shared" si="433"/>
        <v>1.6433201602078902E-2</v>
      </c>
      <c r="J5136" s="10">
        <f t="shared" si="435"/>
        <v>0.72353677315122844</v>
      </c>
      <c r="K5136" s="10">
        <f t="shared" si="436"/>
        <v>1.331440125037282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-7.960192534688236E-3</v>
      </c>
      <c r="D5137" s="6">
        <f t="shared" si="438"/>
        <v>6.3364665189306318E-5</v>
      </c>
      <c r="E5137" s="6">
        <f t="shared" ref="E5137:E5200" si="439">D5136</f>
        <v>3.1382533505992123E-5</v>
      </c>
      <c r="F5137" s="24">
        <f>IF(C5117&gt;0,B$6+B$7*E5118+B$8*(H5136*100)^2,B$6+B$7*E5118+B$8*(H5136*100)^2+E5118*$B$9)</f>
        <v>0.37085102310243995</v>
      </c>
      <c r="G5137" s="17">
        <v>1.1702273058707795E-2</v>
      </c>
      <c r="H5137" s="9">
        <f t="shared" si="434"/>
        <v>6.0897538792831349E-3</v>
      </c>
      <c r="I5137" s="8">
        <f t="shared" si="433"/>
        <v>5.6125191794246599E-3</v>
      </c>
      <c r="J5137" s="10">
        <f t="shared" si="435"/>
        <v>0.4796093161788188</v>
      </c>
      <c r="K5137" s="10">
        <f t="shared" si="436"/>
        <v>0.2684577367108596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2.7279826053899024E-2</v>
      </c>
      <c r="D5138" s="6">
        <f t="shared" si="438"/>
        <v>7.4418890953098797E-4</v>
      </c>
      <c r="E5138" s="6">
        <f t="shared" si="439"/>
        <v>6.3364665189306318E-5</v>
      </c>
      <c r="F5138" s="24">
        <f>IF(C5117&gt;0,B$6+B$7*E5118+B$8*(H5137*100)^2,B$6+B$7*E5118+B$8*(H5137*100)^2+E5118*$B$9)</f>
        <v>0.34987126139285546</v>
      </c>
      <c r="G5138" s="17">
        <v>2.0483247365059808E-2</v>
      </c>
      <c r="H5138" s="9">
        <f t="shared" si="434"/>
        <v>5.9149916432135012E-3</v>
      </c>
      <c r="I5138" s="8">
        <f t="shared" si="433"/>
        <v>1.4568255721846307E-2</v>
      </c>
      <c r="J5138" s="10">
        <f t="shared" si="435"/>
        <v>0.71122783717862748</v>
      </c>
      <c r="K5138" s="10">
        <f t="shared" si="436"/>
        <v>1.2208204019081252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-2.650345346863079E-2</v>
      </c>
      <c r="D5139" s="6">
        <f t="shared" si="438"/>
        <v>7.0243304576387742E-4</v>
      </c>
      <c r="E5139" s="6">
        <f t="shared" si="439"/>
        <v>7.4418890953098797E-4</v>
      </c>
      <c r="F5139" s="24">
        <f>IF(C5117&gt;0,B$6+B$7*E5118+B$8*(H5138*100)^2,B$6+B$7*E5118+B$8*(H5138*100)^2+E5118*$B$9)</f>
        <v>0.33107968882958072</v>
      </c>
      <c r="G5139" s="17">
        <v>6.9719643687681243E-3</v>
      </c>
      <c r="H5139" s="9">
        <f t="shared" si="434"/>
        <v>5.7539524574815593E-3</v>
      </c>
      <c r="I5139" s="8">
        <f t="shared" si="433"/>
        <v>1.2180119112865651E-3</v>
      </c>
      <c r="J5139" s="10">
        <f t="shared" si="435"/>
        <v>0.17470139645905497</v>
      </c>
      <c r="K5139" s="10">
        <f t="shared" si="436"/>
        <v>1.9672636788891751E-2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4.630265593643542E-3</v>
      </c>
      <c r="D5140" s="6">
        <f t="shared" si="438"/>
        <v>2.1439359467679184E-5</v>
      </c>
      <c r="E5140" s="6">
        <f t="shared" si="439"/>
        <v>7.0243304576387742E-4</v>
      </c>
      <c r="F5140" s="24">
        <f>IF(C5139&gt;0,B$6+B$7*E5140+B$8*(G5139*100)^2,B$6+B$7*E5140+B$8*(G5139*100)^2+E5140*$B$9)</f>
        <v>0.45309686115140779</v>
      </c>
      <c r="G5140" s="17">
        <v>1.1332167026236175E-2</v>
      </c>
      <c r="H5140" s="9">
        <f t="shared" si="434"/>
        <v>6.7312469955529619E-3</v>
      </c>
      <c r="I5140" s="8">
        <f t="shared" si="433"/>
        <v>4.6009200306832134E-3</v>
      </c>
      <c r="J5140" s="10">
        <f t="shared" si="435"/>
        <v>0.40600531390255606</v>
      </c>
      <c r="K5140" s="10">
        <f t="shared" si="436"/>
        <v>0.16263183855829388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-1.4650106240829963E-2</v>
      </c>
      <c r="D5141" s="6">
        <f t="shared" si="438"/>
        <v>2.1462561286760503E-4</v>
      </c>
      <c r="E5141" s="6">
        <f t="shared" si="439"/>
        <v>2.1439359467679184E-5</v>
      </c>
      <c r="F5141" s="24">
        <f>IF(C5139&gt;0,B$6+B$7*E5140+B$8*(H5140*100)^2,B$6+B$7*E5140+B$8*(H5140*100)^2+E5140*$B$9)</f>
        <v>0.42355129159822591</v>
      </c>
      <c r="G5141" s="17">
        <v>9.1587895897519648E-3</v>
      </c>
      <c r="H5141" s="9">
        <f t="shared" si="434"/>
        <v>6.5080818341368904E-3</v>
      </c>
      <c r="I5141" s="8">
        <f t="shared" si="433"/>
        <v>2.6507077556150744E-3</v>
      </c>
      <c r="J5141" s="10">
        <f t="shared" si="435"/>
        <v>0.28941681972703337</v>
      </c>
      <c r="K5141" s="10">
        <f t="shared" si="436"/>
        <v>6.5625514072775726E-2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-1.0866126539000744E-2</v>
      </c>
      <c r="D5142" s="6">
        <f t="shared" si="438"/>
        <v>1.1807270596157628E-4</v>
      </c>
      <c r="E5142" s="6">
        <f t="shared" si="439"/>
        <v>2.1462561286760503E-4</v>
      </c>
      <c r="F5142" s="24">
        <f>IF(C5139&gt;0,B$6+B$7*E5140+B$8*(H5141*100)^2,B$6+B$7*E5140+B$8*(H5141*100)^2+E5140*$B$9)</f>
        <v>0.39708732494944099</v>
      </c>
      <c r="G5142" s="17">
        <v>6.4830107833715326E-3</v>
      </c>
      <c r="H5142" s="9">
        <f t="shared" si="434"/>
        <v>6.3014865305691245E-3</v>
      </c>
      <c r="I5142" s="8">
        <f t="shared" si="433"/>
        <v>1.815242528024081E-4</v>
      </c>
      <c r="J5142" s="10">
        <f t="shared" si="435"/>
        <v>2.7999992421423245E-2</v>
      </c>
      <c r="K5142" s="10">
        <f t="shared" si="436"/>
        <v>4.0710961584022876E-4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1.0930109669762376E-2</v>
      </c>
      <c r="D5143" s="6">
        <f t="shared" si="438"/>
        <v>1.19467297393033E-4</v>
      </c>
      <c r="E5143" s="6">
        <f t="shared" si="439"/>
        <v>1.1807270596157628E-4</v>
      </c>
      <c r="F5143" s="24">
        <f>IF(C5139&gt;0,B$6+B$7*E5140+B$8*(H5142*100)^2,B$6+B$7*E5140+B$8*(H5142*100)^2+E5140*$B$9)</f>
        <v>0.37338355002212437</v>
      </c>
      <c r="G5143" s="17">
        <v>1.6542785785250098E-2</v>
      </c>
      <c r="H5143" s="9">
        <f t="shared" si="434"/>
        <v>6.110511844535811E-3</v>
      </c>
      <c r="I5143" s="8">
        <f t="shared" si="433"/>
        <v>1.0432273940714287E-2</v>
      </c>
      <c r="J5143" s="10">
        <f t="shared" si="435"/>
        <v>0.63062377015217863</v>
      </c>
      <c r="K5143" s="10">
        <f t="shared" si="436"/>
        <v>0.71132722848681684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1.1389404906686133E-2</v>
      </c>
      <c r="D5144" s="6">
        <f t="shared" si="438"/>
        <v>1.2971854412844615E-4</v>
      </c>
      <c r="E5144" s="6">
        <f t="shared" si="439"/>
        <v>1.19467297393033E-4</v>
      </c>
      <c r="F5144" s="24">
        <f>IF(C5139&gt;0,B$6+B$7*E5140+B$8*(H5143*100)^2,B$6+B$7*E5140+B$8*(H5143*100)^2+E5140*$B$9)</f>
        <v>0.35215207881972682</v>
      </c>
      <c r="G5144" s="17">
        <v>1.9229879807884959E-2</v>
      </c>
      <c r="H5144" s="9">
        <f t="shared" si="434"/>
        <v>5.9342402952671782E-3</v>
      </c>
      <c r="I5144" s="8">
        <f t="shared" si="433"/>
        <v>1.329563951261778E-2</v>
      </c>
      <c r="J5144" s="10">
        <f t="shared" si="435"/>
        <v>0.69140523214118466</v>
      </c>
      <c r="K5144" s="10">
        <f t="shared" si="436"/>
        <v>1.0647693470945629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-1.629519047469245E-2</v>
      </c>
      <c r="D5145" s="6">
        <f t="shared" si="438"/>
        <v>2.6553323260650755E-4</v>
      </c>
      <c r="E5145" s="6">
        <f t="shared" si="439"/>
        <v>1.2971854412844615E-4</v>
      </c>
      <c r="F5145" s="24">
        <f>IF(C5139&gt;0,B$6+B$7*E5140+B$8*(H5144*100)^2,B$6+B$7*E5140+B$8*(H5144*100)^2+E5140*$B$9)</f>
        <v>0.33313505006373934</v>
      </c>
      <c r="G5145" s="17">
        <v>1.0037062146564137E-2</v>
      </c>
      <c r="H5145" s="9">
        <f t="shared" si="434"/>
        <v>5.771785252967572E-3</v>
      </c>
      <c r="I5145" s="8">
        <f t="shared" si="433"/>
        <v>4.2652768935965649E-3</v>
      </c>
      <c r="J5145" s="10">
        <f t="shared" si="435"/>
        <v>0.42495272334810086</v>
      </c>
      <c r="K5145" s="10">
        <f t="shared" si="436"/>
        <v>0.18568443347416963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-1.1190427575608964E-2</v>
      </c>
      <c r="D5146" s="6">
        <f t="shared" si="438"/>
        <v>1.2522566932494952E-4</v>
      </c>
      <c r="E5146" s="6">
        <f t="shared" si="439"/>
        <v>2.6553323260650755E-4</v>
      </c>
      <c r="F5146" s="24">
        <f>IF(C5139&gt;0,B$6+B$7*E5140+B$8*(H5145*100)^2,B$6+B$7*E5140+B$8*(H5145*100)^2+E5140*$B$9)</f>
        <v>0.31610149740700133</v>
      </c>
      <c r="G5146" s="17">
        <v>1.3009646689243931E-2</v>
      </c>
      <c r="H5146" s="9">
        <f t="shared" si="434"/>
        <v>5.6222904354631242E-3</v>
      </c>
      <c r="I5146" s="8">
        <f t="shared" si="433"/>
        <v>7.3873562537808066E-3</v>
      </c>
      <c r="J5146" s="10">
        <f t="shared" si="435"/>
        <v>0.56783680834995298</v>
      </c>
      <c r="K5146" s="10">
        <f t="shared" si="436"/>
        <v>0.47498870054130604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-6.8856217960021979E-3</v>
      </c>
      <c r="D5147" s="6">
        <f t="shared" si="438"/>
        <v>4.7411787517580536E-5</v>
      </c>
      <c r="E5147" s="6">
        <f t="shared" si="439"/>
        <v>1.2522566932494952E-4</v>
      </c>
      <c r="F5147" s="24">
        <f>IF(C5139&gt;0,B$6+B$7*E5140+B$8*(H5146*100)^2,B$6+B$7*E5140+B$8*(H5146*100)^2+E5140*$B$9)</f>
        <v>0.30084454429236107</v>
      </c>
      <c r="G5147" s="17">
        <v>7.4378990749429854E-3</v>
      </c>
      <c r="H5147" s="9">
        <f t="shared" si="434"/>
        <v>5.4849297560895082E-3</v>
      </c>
      <c r="I5147" s="8">
        <f t="shared" si="433"/>
        <v>1.9529693188534772E-3</v>
      </c>
      <c r="J5147" s="10">
        <f t="shared" si="435"/>
        <v>0.26257002134281415</v>
      </c>
      <c r="K5147" s="10">
        <f t="shared" si="436"/>
        <v>5.1476814034302487E-2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-4.9181145605335652E-5</v>
      </c>
      <c r="D5148" s="6">
        <f t="shared" si="438"/>
        <v>2.4187850830532263E-9</v>
      </c>
      <c r="E5148" s="6">
        <f t="shared" si="439"/>
        <v>4.7411787517580536E-5</v>
      </c>
      <c r="F5148" s="24">
        <f>IF(C5139&gt;0,B$6+B$7*E5140+B$8*(H5147*100)^2,B$6+B$7*E5140+B$8*(H5147*100)^2+E5140*$B$9)</f>
        <v>0.28717889138757785</v>
      </c>
      <c r="G5148" s="17">
        <v>6.3464736259583399E-3</v>
      </c>
      <c r="H5148" s="9">
        <f t="shared" si="434"/>
        <v>5.3589074575661208E-3</v>
      </c>
      <c r="I5148" s="8">
        <f t="shared" si="433"/>
        <v>9.8756616839221906E-4</v>
      </c>
      <c r="J5148" s="10">
        <f t="shared" si="435"/>
        <v>0.15560864609172517</v>
      </c>
      <c r="K5148" s="10">
        <f t="shared" si="436"/>
        <v>1.5145780360809935E-2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9.7742755483888801E-3</v>
      </c>
      <c r="D5149" s="6">
        <f t="shared" si="438"/>
        <v>9.5536462495832744E-5</v>
      </c>
      <c r="E5149" s="6">
        <f t="shared" si="439"/>
        <v>2.4187850830532263E-9</v>
      </c>
      <c r="F5149" s="24">
        <f>IF(C5139&gt;0,B$6+B$7*E5140+B$8*(H5148*100)^2,B$6+B$7*E5140+B$8*(H5148*100)^2+E5140*$B$9)</f>
        <v>0.2749385660807635</v>
      </c>
      <c r="G5149" s="17">
        <v>1.024359477772686E-2</v>
      </c>
      <c r="H5149" s="9">
        <f t="shared" si="434"/>
        <v>5.2434584586965446E-3</v>
      </c>
      <c r="I5149" s="8">
        <f t="shared" si="433"/>
        <v>5.0001363190303157E-3</v>
      </c>
      <c r="J5149" s="10">
        <f t="shared" si="435"/>
        <v>0.48812320552764854</v>
      </c>
      <c r="K5149" s="10">
        <f t="shared" si="436"/>
        <v>0.28392378621724434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-1.0045982899810391E-2</v>
      </c>
      <c r="D5150" s="6">
        <f t="shared" si="438"/>
        <v>1.009217724232828E-4</v>
      </c>
      <c r="E5150" s="6">
        <f t="shared" si="439"/>
        <v>9.5536462495832744E-5</v>
      </c>
      <c r="F5150" s="24">
        <f>IF(C5139&gt;0,B$6+B$7*E5140+B$8*(H5149*100)^2,B$6+B$7*E5140+B$8*(H5149*100)^2+E5140*$B$9)</f>
        <v>0.26397490670344986</v>
      </c>
      <c r="G5150" s="17">
        <v>7.6927998046739188E-3</v>
      </c>
      <c r="H5150" s="9">
        <f t="shared" si="434"/>
        <v>5.1378488368523448E-3</v>
      </c>
      <c r="I5150" s="8">
        <f t="shared" si="433"/>
        <v>2.554950967821574E-3</v>
      </c>
      <c r="J5150" s="10">
        <f t="shared" si="435"/>
        <v>0.33212237841796705</v>
      </c>
      <c r="K5150" s="10">
        <f t="shared" si="436"/>
        <v>9.3629968153409404E-2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2.0561371875267083E-2</v>
      </c>
      <c r="D5151" s="6">
        <f t="shared" si="438"/>
        <v>4.227700133930242E-4</v>
      </c>
      <c r="E5151" s="6">
        <f t="shared" si="439"/>
        <v>1.009217724232828E-4</v>
      </c>
      <c r="F5151" s="24">
        <f>IF(C5139&gt;0,B$6+B$7*E5140+B$8*(H5150*100)^2,B$6+B$7*E5140+B$8*(H5150*100)^2+E5140*$B$9)</f>
        <v>0.2541547569991901</v>
      </c>
      <c r="G5151" s="17">
        <v>2.4162349740949728E-2</v>
      </c>
      <c r="H5151" s="9">
        <f t="shared" si="434"/>
        <v>5.0413763695958081E-3</v>
      </c>
      <c r="I5151" s="8">
        <f t="shared" si="433"/>
        <v>1.9120973371353919E-2</v>
      </c>
      <c r="J5151" s="10">
        <f t="shared" si="435"/>
        <v>0.79135405191773156</v>
      </c>
      <c r="K5151" s="10">
        <f t="shared" si="436"/>
        <v>2.2256916561035585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6.3778741106822971E-3</v>
      </c>
      <c r="D5152" s="6">
        <f t="shared" si="438"/>
        <v>4.0677278171711499E-5</v>
      </c>
      <c r="E5152" s="6">
        <f t="shared" si="439"/>
        <v>4.227700133930242E-4</v>
      </c>
      <c r="F5152" s="24">
        <f>IF(C5139&gt;0,B$6+B$7*E5140+B$8*(H5151*100)^2,B$6+B$7*E5140+B$8*(H5151*100)^2+E5140*$B$9)</f>
        <v>0.2453588489090846</v>
      </c>
      <c r="G5152" s="17">
        <v>6.7571843965197453E-3</v>
      </c>
      <c r="H5152" s="9">
        <f t="shared" si="434"/>
        <v>4.9533710633172297E-3</v>
      </c>
      <c r="I5152" s="8">
        <f t="shared" si="433"/>
        <v>1.8038133332025155E-3</v>
      </c>
      <c r="J5152" s="10">
        <f t="shared" si="435"/>
        <v>0.26694747802524982</v>
      </c>
      <c r="K5152" s="10">
        <f t="shared" si="436"/>
        <v>5.3620807328240705E-2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-2.1445139565717669E-2</v>
      </c>
      <c r="D5153" s="6">
        <f t="shared" si="438"/>
        <v>4.5989401099310944E-4</v>
      </c>
      <c r="E5153" s="6">
        <f t="shared" si="439"/>
        <v>4.0677278171711499E-5</v>
      </c>
      <c r="F5153" s="24">
        <f>IF(C5139&gt;0,B$6+B$7*E5140+B$8*(H5152*100)^2,B$6+B$7*E5140+B$8*(H5152*100)^2+E5140*$B$9)</f>
        <v>0.23748035403277712</v>
      </c>
      <c r="G5153" s="17">
        <v>8.2433727247679372E-3</v>
      </c>
      <c r="H5153" s="9">
        <f t="shared" si="434"/>
        <v>4.8731956048652216E-3</v>
      </c>
      <c r="I5153" s="8">
        <f t="shared" si="433"/>
        <v>3.3701771199027156E-3</v>
      </c>
      <c r="J5153" s="10">
        <f t="shared" si="435"/>
        <v>0.40883473699748191</v>
      </c>
      <c r="K5153" s="10">
        <f t="shared" si="436"/>
        <v>0.16591468976579593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-2.0905498508697835E-2</v>
      </c>
      <c r="D5154" s="6">
        <f t="shared" si="438"/>
        <v>4.370398678971674E-4</v>
      </c>
      <c r="E5154" s="6">
        <f t="shared" si="439"/>
        <v>4.5989401099310944E-4</v>
      </c>
      <c r="F5154" s="24">
        <f>IF(C5139&gt;0,B$6+B$7*E5140+B$8*(H5153*100)^2,B$6+B$7*E5140+B$8*(H5153*100)^2+E5140*$B$9)</f>
        <v>0.23042358617206851</v>
      </c>
      <c r="G5154" s="17">
        <v>8.7553310591399845E-3</v>
      </c>
      <c r="H5154" s="9">
        <f t="shared" si="434"/>
        <v>4.8002456830048661E-3</v>
      </c>
      <c r="I5154" s="8">
        <f t="shared" si="433"/>
        <v>3.9550853761351184E-3</v>
      </c>
      <c r="J5154" s="10">
        <f t="shared" si="435"/>
        <v>0.45173453172924533</v>
      </c>
      <c r="K5154" s="10">
        <f t="shared" si="436"/>
        <v>0.22293826964446062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-8.1976540740274342E-2</v>
      </c>
      <c r="D5155" s="6">
        <f t="shared" si="438"/>
        <v>6.7201532317418588E-3</v>
      </c>
      <c r="E5155" s="6">
        <f t="shared" si="439"/>
        <v>4.370398678971674E-4</v>
      </c>
      <c r="F5155" s="24">
        <f>IF(C5139&gt;0,B$6+B$7*E5140+B$8*(H5154*100)^2,B$6+B$7*E5140+B$8*(H5154*100)^2+E5140*$B$9)</f>
        <v>0.22410283919923182</v>
      </c>
      <c r="G5155" s="17">
        <v>3.2982393280583742E-2</v>
      </c>
      <c r="H5155" s="9">
        <f t="shared" si="434"/>
        <v>4.7339501391462898E-3</v>
      </c>
      <c r="I5155" s="8">
        <f t="shared" si="433"/>
        <v>2.8248443141437454E-2</v>
      </c>
      <c r="J5155" s="10">
        <f t="shared" si="435"/>
        <v>0.85647038712824108</v>
      </c>
      <c r="K5155" s="10">
        <f t="shared" si="436"/>
        <v>4.0259894490210328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8.3191732441410173E-3</v>
      </c>
      <c r="D5156" s="6">
        <f t="shared" si="438"/>
        <v>6.9208643466031779E-5</v>
      </c>
      <c r="E5156" s="6">
        <f t="shared" si="439"/>
        <v>6.7201532317418588E-3</v>
      </c>
      <c r="F5156" s="24">
        <f>IF(C5139&gt;0,B$6+B$7*E5140+B$8*(H5155*100)^2,B$6+B$7*E5140+B$8*(H5155*100)^2+E5140*$B$9)</f>
        <v>0.21844134613566191</v>
      </c>
      <c r="G5156" s="17">
        <v>3.1418629120185622E-2</v>
      </c>
      <c r="H5156" s="9">
        <f t="shared" si="434"/>
        <v>4.6737709200993351E-3</v>
      </c>
      <c r="I5156" s="8">
        <f t="shared" si="433"/>
        <v>2.6744858200086288E-2</v>
      </c>
      <c r="J5156" s="10">
        <f t="shared" si="435"/>
        <v>0.85124204807852155</v>
      </c>
      <c r="K5156" s="10">
        <f t="shared" si="436"/>
        <v>3.8168949336514757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-4.3631271248712449E-3</v>
      </c>
      <c r="D5157" s="6">
        <f t="shared" si="438"/>
        <v>1.9036878307787216E-5</v>
      </c>
      <c r="E5157" s="6">
        <f t="shared" si="439"/>
        <v>6.9208643466031779E-5</v>
      </c>
      <c r="F5157" s="24">
        <f>IF(C5139&gt;0,B$6+B$7*E5140+B$8*(H5156*100)^2,B$6+B$7*E5140+B$8*(H5156*100)^2+E5140*$B$9)</f>
        <v>0.21337034679862235</v>
      </c>
      <c r="G5157" s="17">
        <v>2.9341422058440852E-2</v>
      </c>
      <c r="H5157" s="9">
        <f t="shared" si="434"/>
        <v>4.6192028186541273E-3</v>
      </c>
      <c r="I5157" s="8">
        <f t="shared" si="433"/>
        <v>2.4722219239786725E-2</v>
      </c>
      <c r="J5157" s="10">
        <f t="shared" si="435"/>
        <v>0.84257058811076646</v>
      </c>
      <c r="K5157" s="10">
        <f t="shared" si="436"/>
        <v>3.5032751031028564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9.7423252409369696E-3</v>
      </c>
      <c r="D5158" s="6">
        <f t="shared" si="438"/>
        <v>9.4912901100197581E-5</v>
      </c>
      <c r="E5158" s="6">
        <f t="shared" si="439"/>
        <v>1.9036878307787216E-5</v>
      </c>
      <c r="F5158" s="24">
        <f>IF(C5139&gt;0,B$6+B$7*E5140+B$8*(H5157*100)^2,B$6+B$7*E5140+B$8*(H5157*100)^2+E5140*$B$9)</f>
        <v>0.20882825269243607</v>
      </c>
      <c r="G5158" s="17">
        <v>2.9832125720705736E-2</v>
      </c>
      <c r="H5158" s="9">
        <f t="shared" si="434"/>
        <v>4.5697729997499449E-3</v>
      </c>
      <c r="I5158" s="8">
        <f t="shared" si="433"/>
        <v>2.526235272095579E-2</v>
      </c>
      <c r="J5158" s="10">
        <f t="shared" si="435"/>
        <v>0.84681705076825353</v>
      </c>
      <c r="K5158" s="10">
        <f t="shared" si="436"/>
        <v>3.652019383769721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-1.7001546544867612E-2</v>
      </c>
      <c r="D5159" s="6">
        <f t="shared" si="438"/>
        <v>2.8905258491729985E-4</v>
      </c>
      <c r="E5159" s="6">
        <f t="shared" si="439"/>
        <v>9.4912901100197581E-5</v>
      </c>
      <c r="F5159" s="24">
        <f>IF(C5139&gt;0,B$6+B$7*E5140+B$8*(H5158*100)^2,B$6+B$7*E5140+B$8*(H5158*100)^2+E5140*$B$9)</f>
        <v>0.20475989900152505</v>
      </c>
      <c r="G5159" s="17">
        <v>7.2545556352931004E-3</v>
      </c>
      <c r="H5159" s="9">
        <f t="shared" si="434"/>
        <v>4.5250403202792026E-3</v>
      </c>
      <c r="I5159" s="8">
        <f t="shared" si="433"/>
        <v>2.7295153150138978E-3</v>
      </c>
      <c r="J5159" s="10">
        <f t="shared" si="435"/>
        <v>0.37624845024758286</v>
      </c>
      <c r="K5159" s="10">
        <f t="shared" si="436"/>
        <v>0.131199282205678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-1.2013792852054903E-2</v>
      </c>
      <c r="D5160" s="6">
        <f t="shared" si="438"/>
        <v>1.4433121869208548E-4</v>
      </c>
      <c r="E5160" s="6">
        <f t="shared" si="439"/>
        <v>2.8905258491729985E-4</v>
      </c>
      <c r="F5160" s="24">
        <f>IF(C5139&gt;0,B$6+B$7*E5140+B$8*(H5159*100)^2,B$6+B$7*E5140+B$8*(H5159*100)^2+E5140*$B$9)</f>
        <v>0.20111587460057606</v>
      </c>
      <c r="G5160" s="17">
        <v>8.8713726697884892E-3</v>
      </c>
      <c r="H5160" s="9">
        <f t="shared" si="434"/>
        <v>4.4845944588176095E-3</v>
      </c>
      <c r="I5160" s="8">
        <f t="shared" si="433"/>
        <v>4.3867782109708797E-3</v>
      </c>
      <c r="J5160" s="10">
        <f t="shared" si="435"/>
        <v>0.49448697222585158</v>
      </c>
      <c r="K5160" s="10">
        <f t="shared" si="436"/>
        <v>0.29600691618417052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-1.853208956042271E-2</v>
      </c>
      <c r="D5161" s="6">
        <f t="shared" si="438"/>
        <v>3.434383434755284E-4</v>
      </c>
      <c r="E5161" s="6">
        <f t="shared" si="439"/>
        <v>1.4433121869208548E-4</v>
      </c>
      <c r="F5161" s="24">
        <f>IF(C5139&gt;0,B$6+B$7*E5140+B$8*(H5160*100)^2,B$6+B$7*E5140+B$8*(H5160*100)^2+E5140*$B$9)</f>
        <v>0.19785192194464604</v>
      </c>
      <c r="G5161" s="17">
        <v>1.6940853323867296E-2</v>
      </c>
      <c r="H5161" s="9">
        <f t="shared" si="434"/>
        <v>4.4480548776363584E-3</v>
      </c>
      <c r="I5161" s="8">
        <f t="shared" si="433"/>
        <v>1.2492798446230937E-2</v>
      </c>
      <c r="J5161" s="10">
        <f t="shared" si="435"/>
        <v>0.73743619683137973</v>
      </c>
      <c r="K5161" s="10">
        <f t="shared" si="436"/>
        <v>1.4713369260573979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-4.5843533293200914E-3</v>
      </c>
      <c r="D5162" s="6">
        <f t="shared" si="438"/>
        <v>2.1016295448048205E-5</v>
      </c>
      <c r="E5162" s="6">
        <f t="shared" si="439"/>
        <v>3.434383434755284E-4</v>
      </c>
      <c r="F5162" s="24">
        <f>IF(C5161&gt;0,B$6+B$7*E5162+B$8*(G5161*100)^2,B$6+B$7*E5162+B$8*(G5161*100)^2+E5162*$B$9)</f>
        <v>2.5882980029380964</v>
      </c>
      <c r="G5162" s="17">
        <v>1.0231406174794434E-2</v>
      </c>
      <c r="H5162" s="9">
        <f t="shared" si="434"/>
        <v>1.6088188222848764E-2</v>
      </c>
      <c r="I5162" s="8">
        <f t="shared" si="433"/>
        <v>5.8567820480543292E-3</v>
      </c>
      <c r="J5162" s="10">
        <f t="shared" si="435"/>
        <v>0.57243177995247574</v>
      </c>
      <c r="K5162" s="10">
        <f t="shared" si="436"/>
        <v>8.8580963031497983E-2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-5.4736955673863876E-3</v>
      </c>
      <c r="D5163" s="6">
        <f t="shared" si="438"/>
        <v>2.9961343164425387E-5</v>
      </c>
      <c r="E5163" s="6">
        <f t="shared" si="439"/>
        <v>2.1016295448048205E-5</v>
      </c>
      <c r="F5163" s="24">
        <f>IF(C5161&gt;0,B$6+B$7*E5162+B$8*(H5162*100)^2,B$6+B$7*E5162+B$8*(H5162*100)^2+E5162*$B$9)</f>
        <v>2.3360446000903328</v>
      </c>
      <c r="G5163" s="17">
        <v>7.7841557154273025E-3</v>
      </c>
      <c r="H5163" s="9">
        <f t="shared" si="434"/>
        <v>1.5284124443651761E-2</v>
      </c>
      <c r="I5163" s="8">
        <f t="shared" si="433"/>
        <v>7.4999687282244583E-3</v>
      </c>
      <c r="J5163" s="10">
        <f t="shared" si="435"/>
        <v>0.96349161070357081</v>
      </c>
      <c r="K5163" s="10">
        <f t="shared" si="436"/>
        <v>0.18402112537842741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-3.802623768026657E-2</v>
      </c>
      <c r="D5164" s="6">
        <f t="shared" si="438"/>
        <v>1.4459947521161252E-3</v>
      </c>
      <c r="E5164" s="6">
        <f t="shared" si="439"/>
        <v>2.9961343164425387E-5</v>
      </c>
      <c r="F5164" s="24">
        <f>IF(C5161&gt;0,B$6+B$7*E5162+B$8*(H5163*100)^2,B$6+B$7*E5162+B$8*(H5163*100)^2+E5162*$B$9)</f>
        <v>2.1101012271595905</v>
      </c>
      <c r="G5164" s="17">
        <v>1.5534555069285602E-2</v>
      </c>
      <c r="H5164" s="9">
        <f t="shared" si="434"/>
        <v>1.4526187480407895E-2</v>
      </c>
      <c r="I5164" s="8">
        <f t="shared" si="433"/>
        <v>1.0083675888777066E-3</v>
      </c>
      <c r="J5164" s="10">
        <f t="shared" si="435"/>
        <v>6.4911262947686024E-2</v>
      </c>
      <c r="K5164" s="10">
        <f t="shared" si="436"/>
        <v>2.3033742741676022E-3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1.2075432586147756E-3</v>
      </c>
      <c r="D5165" s="6">
        <f t="shared" si="438"/>
        <v>1.4581607214259909E-6</v>
      </c>
      <c r="E5165" s="6">
        <f t="shared" si="439"/>
        <v>1.4459947521161252E-3</v>
      </c>
      <c r="F5165" s="24">
        <f>IF(C5161&gt;0,B$6+B$7*E5162+B$8*(H5164*100)^2,B$6+B$7*E5162+B$8*(H5164*100)^2+E5162*$B$9)</f>
        <v>1.9077237480255249</v>
      </c>
      <c r="G5165" s="17">
        <v>1.2859568111421806E-2</v>
      </c>
      <c r="H5165" s="9">
        <f t="shared" si="434"/>
        <v>1.3812037315419927E-2</v>
      </c>
      <c r="I5165" s="8">
        <f t="shared" si="433"/>
        <v>9.5246920399812141E-4</v>
      </c>
      <c r="J5165" s="10">
        <f t="shared" si="435"/>
        <v>7.4066966771002427E-2</v>
      </c>
      <c r="K5165" s="10">
        <f t="shared" si="436"/>
        <v>2.4929904048642815E-3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-3.926606081330164E-2</v>
      </c>
      <c r="D5166" s="6">
        <f t="shared" si="438"/>
        <v>1.5418235317939026E-3</v>
      </c>
      <c r="E5166" s="6">
        <f t="shared" si="439"/>
        <v>1.4581607214259909E-6</v>
      </c>
      <c r="F5166" s="24">
        <f>IF(C5161&gt;0,B$6+B$7*E5162+B$8*(H5165*100)^2,B$6+B$7*E5162+B$8*(H5165*100)^2+E5162*$B$9)</f>
        <v>1.7264542399651426</v>
      </c>
      <c r="G5166" s="17">
        <v>1.2060423849302268E-2</v>
      </c>
      <c r="H5166" s="9">
        <f t="shared" si="434"/>
        <v>1.3139460567181373E-2</v>
      </c>
      <c r="I5166" s="8">
        <f t="shared" si="433"/>
        <v>1.0790367178791054E-3</v>
      </c>
      <c r="J5166" s="10">
        <f t="shared" si="435"/>
        <v>8.9469220266378185E-2</v>
      </c>
      <c r="K5166" s="10">
        <f t="shared" si="436"/>
        <v>3.5687807506390445E-3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1.2430643311426607E-2</v>
      </c>
      <c r="D5167" s="6">
        <f t="shared" si="438"/>
        <v>1.5452089313591503E-4</v>
      </c>
      <c r="E5167" s="6">
        <f t="shared" si="439"/>
        <v>1.5418235317939026E-3</v>
      </c>
      <c r="F5167" s="24">
        <f>IF(C5161&gt;0,B$6+B$7*E5162+B$8*(H5166*100)^2,B$6+B$7*E5162+B$8*(H5166*100)^2+E5162*$B$9)</f>
        <v>1.5640911415954579</v>
      </c>
      <c r="G5167" s="17">
        <v>1.0725128328963393E-2</v>
      </c>
      <c r="H5167" s="9">
        <f t="shared" si="434"/>
        <v>1.2506362946898102E-2</v>
      </c>
      <c r="I5167" s="8">
        <f t="shared" si="433"/>
        <v>1.7812346179347082E-3</v>
      </c>
      <c r="J5167" s="10">
        <f t="shared" si="435"/>
        <v>0.16608049463841412</v>
      </c>
      <c r="K5167" s="10">
        <f t="shared" si="436"/>
        <v>1.122185102668305E-2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-2.0546805933630008E-3</v>
      </c>
      <c r="D5168" s="6">
        <f t="shared" si="438"/>
        <v>4.2217123407425328E-6</v>
      </c>
      <c r="E5168" s="6">
        <f t="shared" si="439"/>
        <v>1.5452089313591503E-4</v>
      </c>
      <c r="F5168" s="24">
        <f>IF(C5161&gt;0,B$6+B$7*E5162+B$8*(H5167*100)^2,B$6+B$7*E5162+B$8*(H5167*100)^2+E5162*$B$9)</f>
        <v>1.4186625143857312</v>
      </c>
      <c r="G5168" s="17">
        <v>9.682499392598817E-3</v>
      </c>
      <c r="H5168" s="9">
        <f t="shared" si="434"/>
        <v>1.1910762000752645E-2</v>
      </c>
      <c r="I5168" s="8">
        <f t="shared" si="433"/>
        <v>2.2282626081538276E-3</v>
      </c>
      <c r="J5168" s="10">
        <f t="shared" si="435"/>
        <v>0.23013299746314303</v>
      </c>
      <c r="K5168" s="10">
        <f t="shared" si="436"/>
        <v>2.0042522185036882E-2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-1.3522830756812597E-2</v>
      </c>
      <c r="D5169" s="6">
        <f t="shared" si="438"/>
        <v>1.8286695167739675E-4</v>
      </c>
      <c r="E5169" s="6">
        <f t="shared" si="439"/>
        <v>4.2217123407425328E-6</v>
      </c>
      <c r="F5169" s="24">
        <f>IF(C5161&gt;0,B$6+B$7*E5162+B$8*(H5168*100)^2,B$6+B$7*E5162+B$8*(H5168*100)^2+E5162*$B$9)</f>
        <v>1.288402092993979</v>
      </c>
      <c r="G5169" s="17">
        <v>8.1472295991094155E-3</v>
      </c>
      <c r="H5169" s="9">
        <f t="shared" si="434"/>
        <v>1.1350780118538016E-2</v>
      </c>
      <c r="I5169" s="8">
        <f t="shared" si="433"/>
        <v>3.2035505194286003E-3</v>
      </c>
      <c r="J5169" s="10">
        <f t="shared" si="435"/>
        <v>0.39320734495794551</v>
      </c>
      <c r="K5169" s="10">
        <f t="shared" si="436"/>
        <v>4.9376783024611459E-2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-6.9164237494148319E-3</v>
      </c>
      <c r="D5170" s="6">
        <f t="shared" si="438"/>
        <v>4.7836917481469522E-5</v>
      </c>
      <c r="E5170" s="6">
        <f t="shared" si="439"/>
        <v>1.8286695167739675E-4</v>
      </c>
      <c r="F5170" s="24">
        <f>IF(C5161&gt;0,B$6+B$7*E5162+B$8*(H5169*100)^2,B$6+B$7*E5162+B$8*(H5169*100)^2+E5162*$B$9)</f>
        <v>1.1717278335533865</v>
      </c>
      <c r="G5170" s="17">
        <v>1.4167680745416467E-2</v>
      </c>
      <c r="H5170" s="9">
        <f t="shared" si="434"/>
        <v>1.0824637793263045E-2</v>
      </c>
      <c r="I5170" s="8">
        <f t="shared" si="433"/>
        <v>3.3430429521534213E-3</v>
      </c>
      <c r="J5170" s="10">
        <f t="shared" si="435"/>
        <v>0.23596261182233116</v>
      </c>
      <c r="K5170" s="10">
        <f t="shared" si="436"/>
        <v>3.9697918891563155E-2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7.1412639520516078E-3</v>
      </c>
      <c r="D5171" s="6">
        <f t="shared" si="438"/>
        <v>5.0997650832871747E-5</v>
      </c>
      <c r="E5171" s="6">
        <f t="shared" si="439"/>
        <v>4.7836917481469522E-5</v>
      </c>
      <c r="F5171" s="24">
        <f>IF(C5161&gt;0,B$6+B$7*E5162+B$8*(H5170*100)^2,B$6+B$7*E5162+B$8*(H5170*100)^2+E5162*$B$9)</f>
        <v>1.0672226993724478</v>
      </c>
      <c r="G5171" s="17">
        <v>8.0200061390063894E-3</v>
      </c>
      <c r="H5171" s="9">
        <f t="shared" si="434"/>
        <v>1.033064712093317E-2</v>
      </c>
      <c r="I5171" s="8">
        <f t="shared" si="433"/>
        <v>2.3106409819267804E-3</v>
      </c>
      <c r="J5171" s="10">
        <f t="shared" si="435"/>
        <v>0.28810962758353315</v>
      </c>
      <c r="K5171" s="10">
        <f t="shared" si="436"/>
        <v>2.9507177044531652E-2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-2.5711900740465574E-2</v>
      </c>
      <c r="D5172" s="6">
        <f t="shared" si="438"/>
        <v>6.6110183968755407E-4</v>
      </c>
      <c r="E5172" s="6">
        <f t="shared" si="439"/>
        <v>5.0997650832871747E-5</v>
      </c>
      <c r="F5172" s="24">
        <f>IF(C5161&gt;0,B$6+B$7*E5162+B$8*(H5171*100)^2,B$6+B$7*E5162+B$8*(H5171*100)^2+E5162*$B$9)</f>
        <v>0.97361745068658123</v>
      </c>
      <c r="G5172" s="17">
        <v>6.8149353985128705E-3</v>
      </c>
      <c r="H5172" s="9">
        <f t="shared" si="434"/>
        <v>9.8672055349353152E-3</v>
      </c>
      <c r="I5172" s="8">
        <f t="shared" si="433"/>
        <v>3.0522701364224447E-3</v>
      </c>
      <c r="J5172" s="10">
        <f t="shared" si="435"/>
        <v>0.44787954073467806</v>
      </c>
      <c r="K5172" s="10">
        <f t="shared" si="436"/>
        <v>6.0765291715886516E-2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-3.6828731157360194E-3</v>
      </c>
      <c r="D5173" s="6">
        <f t="shared" si="438"/>
        <v>1.3563554386611135E-5</v>
      </c>
      <c r="E5173" s="6">
        <f t="shared" si="439"/>
        <v>6.6110183968755407E-4</v>
      </c>
      <c r="F5173" s="24">
        <f>IF(C5161&gt;0,B$6+B$7*E5162+B$8*(H5172*100)^2,B$6+B$7*E5162+B$8*(H5172*100)^2+E5162*$B$9)</f>
        <v>0.88977522943865039</v>
      </c>
      <c r="G5173" s="17">
        <v>7.7149480457117088E-3</v>
      </c>
      <c r="H5173" s="9">
        <f t="shared" si="434"/>
        <v>9.432789775239616E-3</v>
      </c>
      <c r="I5173" s="8">
        <f t="shared" si="433"/>
        <v>1.7178417295279072E-3</v>
      </c>
      <c r="J5173" s="10">
        <f t="shared" si="435"/>
        <v>0.22266406971888236</v>
      </c>
      <c r="K5173" s="10">
        <f t="shared" si="436"/>
        <v>1.8918284584122036E-2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-2.4452938313011326E-2</v>
      </c>
      <c r="D5174" s="6">
        <f t="shared" si="438"/>
        <v>5.9794619213993712E-4</v>
      </c>
      <c r="E5174" s="6">
        <f t="shared" si="439"/>
        <v>1.3563554386611135E-5</v>
      </c>
      <c r="F5174" s="24">
        <f>IF(C5161&gt;0,B$6+B$7*E5162+B$8*(H5173*100)^2,B$6+B$7*E5162+B$8*(H5173*100)^2+E5162*$B$9)</f>
        <v>0.81467775186687885</v>
      </c>
      <c r="G5174" s="17">
        <v>1.315101012949951E-2</v>
      </c>
      <c r="H5174" s="9">
        <f t="shared" si="434"/>
        <v>9.0259500988365705E-3</v>
      </c>
      <c r="I5174" s="8">
        <f t="shared" si="433"/>
        <v>4.125060030662939E-3</v>
      </c>
      <c r="J5174" s="10">
        <f t="shared" si="435"/>
        <v>0.31366868324508906</v>
      </c>
      <c r="K5174" s="10">
        <f t="shared" si="436"/>
        <v>8.0627452080185513E-2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3.7606133235790085E-3</v>
      </c>
      <c r="D5175" s="6">
        <f t="shared" si="438"/>
        <v>1.4142212569479957E-5</v>
      </c>
      <c r="E5175" s="6">
        <f t="shared" si="439"/>
        <v>5.9794619213993712E-4</v>
      </c>
      <c r="F5175" s="24">
        <f>IF(C5161&gt;0,B$6+B$7*E5162+B$8*(H5174*100)^2,B$6+B$7*E5162+B$8*(H5174*100)^2+E5162*$B$9)</f>
        <v>0.74741294120584312</v>
      </c>
      <c r="G5175" s="17">
        <v>8.7081044444230326E-3</v>
      </c>
      <c r="H5175" s="9">
        <f t="shared" si="434"/>
        <v>8.6453047442287597E-3</v>
      </c>
      <c r="I5175" s="8">
        <f t="shared" si="433"/>
        <v>6.2799700194272889E-5</v>
      </c>
      <c r="J5175" s="10">
        <f t="shared" si="435"/>
        <v>7.2116383760752849E-3</v>
      </c>
      <c r="K5175" s="10">
        <f t="shared" si="436"/>
        <v>2.6255948977871313E-5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-1.0097401135049184E-2</v>
      </c>
      <c r="D5176" s="6">
        <f t="shared" si="438"/>
        <v>1.0195750968209255E-4</v>
      </c>
      <c r="E5176" s="6">
        <f t="shared" si="439"/>
        <v>1.4142212569479957E-5</v>
      </c>
      <c r="F5176" s="24">
        <f>IF(C5161&gt;0,B$6+B$7*E5162+B$8*(H5175*100)^2,B$6+B$7*E5162+B$8*(H5175*100)^2+E5162*$B$9)</f>
        <v>0.68716385029675331</v>
      </c>
      <c r="G5176" s="17">
        <v>1.8093567589101557E-2</v>
      </c>
      <c r="H5176" s="9">
        <f t="shared" si="434"/>
        <v>8.2895346690677E-3</v>
      </c>
      <c r="I5176" s="8">
        <f t="shared" si="433"/>
        <v>9.8040329200338571E-3</v>
      </c>
      <c r="J5176" s="10">
        <f t="shared" si="435"/>
        <v>0.54185184164228606</v>
      </c>
      <c r="K5176" s="10">
        <f t="shared" si="436"/>
        <v>0.40213737488502677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1.0619922383810513E-2</v>
      </c>
      <c r="D5177" s="6">
        <f t="shared" si="438"/>
        <v>1.1278275143815957E-4</v>
      </c>
      <c r="E5177" s="6">
        <f t="shared" si="439"/>
        <v>1.0195750968209255E-4</v>
      </c>
      <c r="F5177" s="24">
        <f>IF(C5161&gt;0,B$6+B$7*E5162+B$8*(H5176*100)^2,B$6+B$7*E5162+B$8*(H5176*100)^2+E5162*$B$9)</f>
        <v>0.63319873956948169</v>
      </c>
      <c r="G5177" s="17">
        <v>1.2446425786556074E-2</v>
      </c>
      <c r="H5177" s="9">
        <f t="shared" si="434"/>
        <v>7.9573785857497172E-3</v>
      </c>
      <c r="I5177" s="8">
        <f t="shared" si="433"/>
        <v>4.4890472008063571E-3</v>
      </c>
      <c r="J5177" s="10">
        <f t="shared" si="435"/>
        <v>0.36066958320316922</v>
      </c>
      <c r="K5177" s="10">
        <f t="shared" si="436"/>
        <v>0.11680256263858668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-1.9969275983988295E-3</v>
      </c>
      <c r="D5178" s="6">
        <f t="shared" si="438"/>
        <v>3.9877198332469171E-6</v>
      </c>
      <c r="E5178" s="6">
        <f t="shared" si="439"/>
        <v>1.1278275143815957E-4</v>
      </c>
      <c r="F5178" s="24">
        <f>IF(C5161&gt;0,B$6+B$7*E5162+B$8*(H5177*100)^2,B$6+B$7*E5162+B$8*(H5177*100)^2+E5162*$B$9)</f>
        <v>0.58486218989106442</v>
      </c>
      <c r="G5178" s="17">
        <v>1.6516865792790381E-2</v>
      </c>
      <c r="H5178" s="9">
        <f t="shared" si="434"/>
        <v>7.6476283244615419E-3</v>
      </c>
      <c r="I5178" s="8">
        <f t="shared" si="433"/>
        <v>8.8692374683288396E-3</v>
      </c>
      <c r="J5178" s="10">
        <f t="shared" si="435"/>
        <v>0.53698065841282461</v>
      </c>
      <c r="K5178" s="10">
        <f t="shared" si="436"/>
        <v>0.38975054063733472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-1.5551373500971723E-2</v>
      </c>
      <c r="D5179" s="6">
        <f t="shared" si="438"/>
        <v>2.418452177667255E-4</v>
      </c>
      <c r="E5179" s="6">
        <f t="shared" si="439"/>
        <v>3.9877198332469171E-6</v>
      </c>
      <c r="F5179" s="24">
        <f>IF(C5161&gt;0,B$6+B$7*E5162+B$8*(H5178*100)^2,B$6+B$7*E5162+B$8*(H5178*100)^2+E5162*$B$9)</f>
        <v>0.54156714234410608</v>
      </c>
      <c r="G5179" s="17">
        <v>8.4423535081720735E-3</v>
      </c>
      <c r="H5179" s="9">
        <f t="shared" si="434"/>
        <v>7.359124556250601E-3</v>
      </c>
      <c r="I5179" s="8">
        <f t="shared" si="433"/>
        <v>1.0832289519214725E-3</v>
      </c>
      <c r="J5179" s="10">
        <f t="shared" si="435"/>
        <v>0.12830888340235017</v>
      </c>
      <c r="K5179" s="10">
        <f t="shared" si="436"/>
        <v>9.8752131403581078E-3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-1.2850334114062121E-2</v>
      </c>
      <c r="D5180" s="6">
        <f t="shared" si="438"/>
        <v>1.651310868430287E-4</v>
      </c>
      <c r="E5180" s="6">
        <f t="shared" si="439"/>
        <v>2.418452177667255E-4</v>
      </c>
      <c r="F5180" s="24">
        <f>IF(C5161&gt;0,B$6+B$7*E5162+B$8*(H5179*100)^2,B$6+B$7*E5162+B$8*(H5179*100)^2+E5162*$B$9)</f>
        <v>0.50278776825629545</v>
      </c>
      <c r="G5180" s="17">
        <v>4.4221665710864376E-3</v>
      </c>
      <c r="H5180" s="9">
        <f t="shared" si="434"/>
        <v>7.0907529096443309E-3</v>
      </c>
      <c r="I5180" s="8">
        <f t="shared" si="433"/>
        <v>2.6685863385578932E-3</v>
      </c>
      <c r="J5180" s="10">
        <f t="shared" si="435"/>
        <v>0.60345676619374267</v>
      </c>
      <c r="K5180" s="10">
        <f t="shared" si="436"/>
        <v>9.5814389347880002E-2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-1.0165625088518305E-2</v>
      </c>
      <c r="D5181" s="6">
        <f t="shared" si="438"/>
        <v>1.0333993344031279E-4</v>
      </c>
      <c r="E5181" s="6">
        <f t="shared" si="439"/>
        <v>1.651310868430287E-4</v>
      </c>
      <c r="F5181" s="24">
        <f>IF(C5161&gt;0,B$6+B$7*E5162+B$8*(H5180*100)^2,B$6+B$7*E5162+B$8*(H5180*100)^2+E5162*$B$9)</f>
        <v>0.46805308288584341</v>
      </c>
      <c r="G5181" s="17">
        <v>6.6466372336867066E-3</v>
      </c>
      <c r="H5181" s="9">
        <f t="shared" si="434"/>
        <v>6.8414405126833002E-3</v>
      </c>
      <c r="I5181" s="8">
        <f t="shared" si="433"/>
        <v>1.9480327899659353E-4</v>
      </c>
      <c r="J5181" s="10">
        <f t="shared" si="435"/>
        <v>2.9308546885827482E-2</v>
      </c>
      <c r="K5181" s="10">
        <f t="shared" si="436"/>
        <v>4.1324822099708669E-4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-4.5385673263073504E-3</v>
      </c>
      <c r="D5182" s="6">
        <f t="shared" si="438"/>
        <v>2.059859337542465E-5</v>
      </c>
      <c r="E5182" s="6">
        <f t="shared" si="439"/>
        <v>1.0333993344031279E-4</v>
      </c>
      <c r="F5182" s="24">
        <f>IF(C5161&gt;0,B$6+B$7*E5162+B$8*(H5181*100)^2,B$6+B$7*E5162+B$8*(H5181*100)^2+E5162*$B$9)</f>
        <v>0.43694122519952944</v>
      </c>
      <c r="G5182" s="17">
        <v>8.9563210993670855E-3</v>
      </c>
      <c r="H5182" s="9">
        <f t="shared" si="434"/>
        <v>6.6101529876359854E-3</v>
      </c>
      <c r="I5182" s="8">
        <f t="shared" si="433"/>
        <v>2.3461681117311001E-3</v>
      </c>
      <c r="J5182" s="10">
        <f t="shared" si="435"/>
        <v>0.26195667682089874</v>
      </c>
      <c r="K5182" s="10">
        <f t="shared" si="436"/>
        <v>5.1181258164027632E-2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-4.3550965495399016E-3</v>
      </c>
      <c r="D5183" s="6">
        <f t="shared" si="438"/>
        <v>1.8966865955814357E-5</v>
      </c>
      <c r="E5183" s="6">
        <f t="shared" si="439"/>
        <v>2.059859337542465E-5</v>
      </c>
      <c r="F5183" s="24">
        <f>IF(C5161&gt;0,B$6+B$7*E5162+B$8*(H5182*100)^2,B$6+B$7*E5162+B$8*(H5182*100)^2+E5162*$B$9)</f>
        <v>0.40907433426989809</v>
      </c>
      <c r="G5183" s="17">
        <v>4.6723393806183192E-3</v>
      </c>
      <c r="H5183" s="9">
        <f t="shared" si="434"/>
        <v>6.395891918019707E-3</v>
      </c>
      <c r="I5183" s="8">
        <f t="shared" si="433"/>
        <v>1.7235525374013879E-3</v>
      </c>
      <c r="J5183" s="10">
        <f t="shared" si="435"/>
        <v>0.36888427765992027</v>
      </c>
      <c r="K5183" s="10">
        <f t="shared" si="436"/>
        <v>4.4517953521169495E-2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-2.3676553761272798E-2</v>
      </c>
      <c r="D5184" s="6">
        <f t="shared" si="438"/>
        <v>5.6057919801044112E-4</v>
      </c>
      <c r="E5184" s="6">
        <f t="shared" si="439"/>
        <v>1.8966865955814357E-5</v>
      </c>
      <c r="F5184" s="24">
        <f>IF(C5183&gt;0,B$6+B$7*E5184+B$8*(G5183*100)^2,B$6+B$7*E5184+B$8*(G5183*100)^2+E5184*$B$9)</f>
        <v>0.2132384108252483</v>
      </c>
      <c r="G5184" s="17">
        <v>8.527652943766565E-3</v>
      </c>
      <c r="H5184" s="9">
        <f t="shared" si="434"/>
        <v>4.6177744728954475E-3</v>
      </c>
      <c r="I5184" s="8">
        <f t="shared" si="433"/>
        <v>3.9098784708711176E-3</v>
      </c>
      <c r="J5184" s="10">
        <f t="shared" si="435"/>
        <v>0.45849408936477776</v>
      </c>
      <c r="K5184" s="10">
        <f t="shared" si="436"/>
        <v>0.23330061372225819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-1.7368695170690052E-2</v>
      </c>
      <c r="D5185" s="6">
        <f t="shared" si="438"/>
        <v>3.0167157193235195E-4</v>
      </c>
      <c r="E5185" s="6">
        <f t="shared" si="439"/>
        <v>5.6057919801044112E-4</v>
      </c>
      <c r="F5185" s="24">
        <f>IF(C5183&gt;0,B$6+B$7*E5184+B$8*(H5184*100)^2,B$6+B$7*E5184+B$8*(H5184*100)^2+E5184*$B$9)</f>
        <v>0.2086979802897023</v>
      </c>
      <c r="G5185" s="17">
        <v>6.9958309627091769E-3</v>
      </c>
      <c r="H5185" s="9">
        <f t="shared" si="434"/>
        <v>4.5683474067730696E-3</v>
      </c>
      <c r="I5185" s="8">
        <f t="shared" si="433"/>
        <v>2.4274835559361073E-3</v>
      </c>
      <c r="J5185" s="10">
        <f t="shared" si="435"/>
        <v>0.34699002432672416</v>
      </c>
      <c r="K5185" s="10">
        <f t="shared" si="436"/>
        <v>0.10520730075150664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-6.1694064028083497E-3</v>
      </c>
      <c r="D5186" s="6">
        <f t="shared" si="438"/>
        <v>3.8061575363012659E-5</v>
      </c>
      <c r="E5186" s="6">
        <f t="shared" si="439"/>
        <v>3.0167157193235195E-4</v>
      </c>
      <c r="F5186" s="24">
        <f>IF(C5183&gt;0,B$6+B$7*E5184+B$8*(H5185*100)^2,B$6+B$7*E5184+B$8*(H5185*100)^2+E5184*$B$9)</f>
        <v>0.20463111665901376</v>
      </c>
      <c r="G5186" s="17">
        <v>4.1643412971757339E-3</v>
      </c>
      <c r="H5186" s="9">
        <f t="shared" si="434"/>
        <v>4.5236170998329836E-3</v>
      </c>
      <c r="I5186" s="8">
        <f t="shared" si="433"/>
        <v>3.5927580265724974E-4</v>
      </c>
      <c r="J5186" s="10">
        <f t="shared" si="435"/>
        <v>8.627434137084572E-2</v>
      </c>
      <c r="K5186" s="10">
        <f t="shared" si="436"/>
        <v>3.3315660425476956E-3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-1.8259650933237257E-2</v>
      </c>
      <c r="D5187" s="6">
        <f t="shared" si="438"/>
        <v>3.3341485220367224E-4</v>
      </c>
      <c r="E5187" s="6">
        <f t="shared" si="439"/>
        <v>3.8061575363012659E-5</v>
      </c>
      <c r="F5187" s="24">
        <f>IF(C5183&gt;0,B$6+B$7*E5184+B$8*(H5186*100)^2,B$6+B$7*E5184+B$8*(H5186*100)^2+E5184*$B$9)</f>
        <v>0.20098842690500604</v>
      </c>
      <c r="G5187" s="17">
        <v>4.3066998841055646E-3</v>
      </c>
      <c r="H5187" s="9">
        <f t="shared" si="434"/>
        <v>4.4831732835683034E-3</v>
      </c>
      <c r="I5187" s="8">
        <f t="shared" si="433"/>
        <v>1.7647339946273884E-4</v>
      </c>
      <c r="J5187" s="10">
        <f t="shared" si="435"/>
        <v>4.0976479488166066E-2</v>
      </c>
      <c r="K5187" s="10">
        <f t="shared" si="436"/>
        <v>7.9569346047247969E-4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-4.4419882697880461E-3</v>
      </c>
      <c r="D5188" s="6">
        <f t="shared" si="438"/>
        <v>1.9731259788934598E-5</v>
      </c>
      <c r="E5188" s="6">
        <f t="shared" si="439"/>
        <v>3.3341485220367224E-4</v>
      </c>
      <c r="F5188" s="24">
        <f>IF(C5183&gt;0,B$6+B$7*E5184+B$8*(H5187*100)^2,B$6+B$7*E5184+B$8*(H5187*100)^2+E5184*$B$9)</f>
        <v>0.19772566969234134</v>
      </c>
      <c r="G5188" s="17">
        <v>4.8804391399744533E-3</v>
      </c>
      <c r="H5188" s="9">
        <f t="shared" si="434"/>
        <v>4.4466354661962266E-3</v>
      </c>
      <c r="I5188" s="8">
        <f t="shared" si="433"/>
        <v>4.3380367377822675E-4</v>
      </c>
      <c r="J5188" s="10">
        <f t="shared" si="435"/>
        <v>8.8886196781975957E-2</v>
      </c>
      <c r="K5188" s="10">
        <f t="shared" si="436"/>
        <v>4.4702642805232173E-3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-1.9049007792688043E-2</v>
      </c>
      <c r="D5189" s="6">
        <f t="shared" si="438"/>
        <v>3.6286469788588983E-4</v>
      </c>
      <c r="E5189" s="6">
        <f t="shared" si="439"/>
        <v>1.9731259788934598E-5</v>
      </c>
      <c r="F5189" s="24">
        <f>IF(C5183&gt;0,B$6+B$7*E5184+B$8*(H5188*100)^2,B$6+B$7*E5184+B$8*(H5188*100)^2+E5184*$B$9)</f>
        <v>0.19480321805695755</v>
      </c>
      <c r="G5189" s="17">
        <v>1.3929816317450508E-2</v>
      </c>
      <c r="H5189" s="9">
        <f t="shared" si="434"/>
        <v>4.4136517540122886E-3</v>
      </c>
      <c r="I5189" s="8">
        <f t="shared" si="433"/>
        <v>9.5161645634382203E-3</v>
      </c>
      <c r="J5189" s="10">
        <f t="shared" si="435"/>
        <v>0.68315075709339346</v>
      </c>
      <c r="K5189" s="10">
        <f t="shared" si="436"/>
        <v>1.006745888437365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-6.1516565070029094E-3</v>
      </c>
      <c r="D5190" s="6">
        <f t="shared" si="438"/>
        <v>3.784287778015124E-5</v>
      </c>
      <c r="E5190" s="6">
        <f t="shared" si="439"/>
        <v>3.6286469788588983E-4</v>
      </c>
      <c r="F5190" s="24">
        <f>IF(C5183&gt;0,B$6+B$7*E5184+B$8*(H5189*100)^2,B$6+B$7*E5184+B$8*(H5189*100)^2+E5184*$B$9)</f>
        <v>0.19218557812714429</v>
      </c>
      <c r="G5190" s="17">
        <v>1.4758832771847179E-2</v>
      </c>
      <c r="H5190" s="9">
        <f t="shared" si="434"/>
        <v>4.3838975595598068E-3</v>
      </c>
      <c r="I5190" s="8">
        <f t="shared" si="433"/>
        <v>1.0374935212287374E-2</v>
      </c>
      <c r="J5190" s="10">
        <f t="shared" si="435"/>
        <v>0.70296448050267268</v>
      </c>
      <c r="K5190" s="10">
        <f t="shared" si="436"/>
        <v>1.1526971877919951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-1.6068172459310776E-3</v>
      </c>
      <c r="D5191" s="6">
        <f t="shared" si="438"/>
        <v>2.581861661821533E-6</v>
      </c>
      <c r="E5191" s="6">
        <f t="shared" si="439"/>
        <v>3.784287778015124E-5</v>
      </c>
      <c r="F5191" s="24">
        <f>IF(C5183&gt;0,B$6+B$7*E5184+B$8*(H5190*100)^2,B$6+B$7*E5184+B$8*(H5190*100)^2+E5184*$B$9)</f>
        <v>0.18984095804201057</v>
      </c>
      <c r="G5191" s="17">
        <v>5.5981578054833461E-3</v>
      </c>
      <c r="H5191" s="9">
        <f t="shared" si="434"/>
        <v>4.3570742252342972E-3</v>
      </c>
      <c r="I5191" s="8">
        <f t="shared" si="433"/>
        <v>1.2410835802490489E-3</v>
      </c>
      <c r="J5191" s="10">
        <f t="shared" si="435"/>
        <v>0.22169499742101206</v>
      </c>
      <c r="K5191" s="10">
        <f t="shared" si="436"/>
        <v>3.4206543751815532E-2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-4.3656937405597571E-3</v>
      </c>
      <c r="D5192" s="6">
        <f t="shared" si="438"/>
        <v>1.9059281836362643E-5</v>
      </c>
      <c r="E5192" s="6">
        <f t="shared" si="439"/>
        <v>2.581861661821533E-6</v>
      </c>
      <c r="F5192" s="24">
        <f>IF(C5183&gt;0,B$6+B$7*E5184+B$8*(H5191*100)^2,B$6+B$7*E5184+B$8*(H5191*100)^2+E5184*$B$9)</f>
        <v>0.18774088183175622</v>
      </c>
      <c r="G5192" s="17">
        <v>4.9810765231738602E-3</v>
      </c>
      <c r="H5192" s="9">
        <f t="shared" si="434"/>
        <v>4.3329075899649211E-3</v>
      </c>
      <c r="I5192" s="8">
        <f t="shared" ref="I5192:I5255" si="440">SQRT((G5192-H5192)^2)</f>
        <v>6.4816893320893913E-4</v>
      </c>
      <c r="J5192" s="10">
        <f t="shared" si="435"/>
        <v>0.13012627495149112</v>
      </c>
      <c r="K5192" s="10">
        <f t="shared" si="436"/>
        <v>1.0184921834024419E-2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3.3091735588490698E-3</v>
      </c>
      <c r="D5193" s="6">
        <f t="shared" si="438"/>
        <v>1.0950629642585819E-5</v>
      </c>
      <c r="E5193" s="6">
        <f t="shared" si="439"/>
        <v>1.9059281836362643E-5</v>
      </c>
      <c r="F5193" s="24">
        <f>IF(C5183&gt;0,B$6+B$7*E5184+B$8*(H5192*100)^2,B$6+B$7*E5184+B$8*(H5192*100)^2+E5184*$B$9)</f>
        <v>0.18585984357023147</v>
      </c>
      <c r="G5193" s="17">
        <v>5.9131388933890148E-3</v>
      </c>
      <c r="H5193" s="9">
        <f t="shared" ref="H5193:H5256" si="441">SQRT(F5193)/100</f>
        <v>4.3111465246524787E-3</v>
      </c>
      <c r="I5193" s="8">
        <f t="shared" si="440"/>
        <v>1.6019923687365361E-3</v>
      </c>
      <c r="J5193" s="10">
        <f t="shared" ref="J5193:J5256" si="442">ABS(G5193-H5193)/G5193</f>
        <v>0.2709208083252686</v>
      </c>
      <c r="K5193" s="10">
        <f t="shared" ref="K5193:K5256" si="443">G5193/H5193-LN(G5193/H5193)-1</f>
        <v>5.562019324305556E-2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-3.7051017679426172E-3</v>
      </c>
      <c r="D5194" s="6">
        <f t="shared" si="438"/>
        <v>1.3727779110811508E-5</v>
      </c>
      <c r="E5194" s="6">
        <f t="shared" si="439"/>
        <v>1.0950629642585819E-5</v>
      </c>
      <c r="F5194" s="24">
        <f>IF(C5183&gt;0,B$6+B$7*E5184+B$8*(H5193*100)^2,B$6+B$7*E5184+B$8*(H5193*100)^2+E5184*$B$9)</f>
        <v>0.18417499759938374</v>
      </c>
      <c r="G5194" s="17">
        <v>4.3984206589966698E-3</v>
      </c>
      <c r="H5194" s="9">
        <f t="shared" si="441"/>
        <v>4.2915614594152525E-3</v>
      </c>
      <c r="I5194" s="8">
        <f t="shared" si="440"/>
        <v>1.0685919958141731E-4</v>
      </c>
      <c r="J5194" s="10">
        <f t="shared" si="442"/>
        <v>2.4294902162857956E-2</v>
      </c>
      <c r="K5194" s="10">
        <f t="shared" si="443"/>
        <v>3.0494929077762301E-4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-8.8035527116415851E-3</v>
      </c>
      <c r="D5195" s="6">
        <f t="shared" si="438"/>
        <v>7.7502540346651908E-5</v>
      </c>
      <c r="E5195" s="6">
        <f t="shared" si="439"/>
        <v>1.3727779110811508E-5</v>
      </c>
      <c r="F5195" s="24">
        <f>IF(C5183&gt;0,B$6+B$7*E5184+B$8*(H5194*100)^2,B$6+B$7*E5184+B$8*(H5194*100)^2+E5184*$B$9)</f>
        <v>0.18266588106329543</v>
      </c>
      <c r="G5195" s="17">
        <v>5.9354168038957605E-3</v>
      </c>
      <c r="H5195" s="9">
        <f t="shared" si="441"/>
        <v>4.2739429226803603E-3</v>
      </c>
      <c r="I5195" s="8">
        <f t="shared" si="440"/>
        <v>1.6614738812154002E-3</v>
      </c>
      <c r="J5195" s="10">
        <f t="shared" si="442"/>
        <v>0.27992539296058838</v>
      </c>
      <c r="K5195" s="10">
        <f t="shared" si="443"/>
        <v>6.0344534447906995E-2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2.4638575531025619E-3</v>
      </c>
      <c r="D5196" s="6">
        <f t="shared" si="438"/>
        <v>6.0705940419805438E-6</v>
      </c>
      <c r="E5196" s="6">
        <f t="shared" si="439"/>
        <v>7.7502540346651908E-5</v>
      </c>
      <c r="F5196" s="24">
        <f>IF(C5183&gt;0,B$6+B$7*E5184+B$8*(H5195*100)^2,B$6+B$7*E5184+B$8*(H5195*100)^2+E5184*$B$9)</f>
        <v>0.18131416538192113</v>
      </c>
      <c r="G5196" s="17">
        <v>5.0802562166077586E-3</v>
      </c>
      <c r="H5196" s="9">
        <f t="shared" si="441"/>
        <v>4.2581001089913462E-3</v>
      </c>
      <c r="I5196" s="8">
        <f t="shared" si="440"/>
        <v>8.2215610761641241E-4</v>
      </c>
      <c r="J5196" s="10">
        <f t="shared" si="442"/>
        <v>0.16183359117375207</v>
      </c>
      <c r="K5196" s="10">
        <f t="shared" si="443"/>
        <v>1.6541882573724909E-2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-1.4268295967866414E-2</v>
      </c>
      <c r="D5197" s="6">
        <f t="shared" si="438"/>
        <v>2.0358426982663297E-4</v>
      </c>
      <c r="E5197" s="6">
        <f t="shared" si="439"/>
        <v>6.0705940419805438E-6</v>
      </c>
      <c r="F5197" s="24">
        <f>IF(C5183&gt;0,B$6+B$7*E5184+B$8*(H5196*100)^2,B$6+B$7*E5184+B$8*(H5196*100)^2+E5184*$B$9)</f>
        <v>0.1801034336461142</v>
      </c>
      <c r="G5197" s="17">
        <v>1.3172065025087691E-2</v>
      </c>
      <c r="H5197" s="9">
        <f t="shared" si="441"/>
        <v>4.2438594892634483E-3</v>
      </c>
      <c r="I5197" s="8">
        <f t="shared" si="440"/>
        <v>8.9282055358242424E-3</v>
      </c>
      <c r="J5197" s="10">
        <f t="shared" si="442"/>
        <v>0.67781365479288658</v>
      </c>
      <c r="K5197" s="10">
        <f t="shared" si="443"/>
        <v>0.97116867090437653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-8.272450501096637E-5</v>
      </c>
      <c r="D5198" s="6">
        <f t="shared" si="438"/>
        <v>6.8433437293094005E-9</v>
      </c>
      <c r="E5198" s="6">
        <f t="shared" si="439"/>
        <v>2.0358426982663297E-4</v>
      </c>
      <c r="F5198" s="24">
        <f>IF(C5183&gt;0,B$6+B$7*E5184+B$8*(H5197*100)^2,B$6+B$7*E5184+B$8*(H5197*100)^2+E5184*$B$9)</f>
        <v>0.1790189812303519</v>
      </c>
      <c r="G5198" s="17">
        <v>7.5768794880393319E-3</v>
      </c>
      <c r="H5198" s="9">
        <f t="shared" si="441"/>
        <v>4.2310634742385028E-3</v>
      </c>
      <c r="I5198" s="8">
        <f t="shared" si="440"/>
        <v>3.3458160138008291E-3</v>
      </c>
      <c r="J5198" s="10">
        <f t="shared" si="442"/>
        <v>0.44158231882695886</v>
      </c>
      <c r="K5198" s="10">
        <f t="shared" si="443"/>
        <v>0.20812617845431269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-1.3367875064837404E-2</v>
      </c>
      <c r="D5199" s="6">
        <f t="shared" si="438"/>
        <v>1.7870008374910163E-4</v>
      </c>
      <c r="E5199" s="6">
        <f t="shared" si="439"/>
        <v>6.8433437293094005E-9</v>
      </c>
      <c r="F5199" s="24">
        <f>IF(C5183&gt;0,B$6+B$7*E5184+B$8*(H5198*100)^2,B$6+B$7*E5184+B$8*(H5198*100)^2+E5184*$B$9)</f>
        <v>0.17804763720155362</v>
      </c>
      <c r="G5199" s="17">
        <v>5.0760526857114305E-3</v>
      </c>
      <c r="H5199" s="9">
        <f t="shared" si="441"/>
        <v>4.2195691391604621E-3</v>
      </c>
      <c r="I5199" s="8">
        <f t="shared" si="440"/>
        <v>8.5648354655096844E-4</v>
      </c>
      <c r="J5199" s="10">
        <f t="shared" si="442"/>
        <v>0.16873023185158856</v>
      </c>
      <c r="K5199" s="10">
        <f t="shared" si="443"/>
        <v>1.8178004413757387E-2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-9.2712620179013095E-3</v>
      </c>
      <c r="D5200" s="6">
        <f t="shared" ref="D5200:D5263" si="445">C5200^2</f>
        <v>8.5956299404579459E-5</v>
      </c>
      <c r="E5200" s="6">
        <f t="shared" si="439"/>
        <v>1.7870008374910163E-4</v>
      </c>
      <c r="F5200" s="24">
        <f>IF(C5183&gt;0,B$6+B$7*E5184+B$8*(H5199*100)^2,B$6+B$7*E5184+B$8*(H5199*100)^2+E5184*$B$9)</f>
        <v>0.17717760435495902</v>
      </c>
      <c r="G5200" s="17">
        <v>5.3556215201469382E-3</v>
      </c>
      <c r="H5200" s="9">
        <f t="shared" si="441"/>
        <v>4.2092470152624564E-3</v>
      </c>
      <c r="I5200" s="8">
        <f t="shared" si="440"/>
        <v>1.1463745048844818E-3</v>
      </c>
      <c r="J5200" s="10">
        <f t="shared" si="442"/>
        <v>0.21405069431661958</v>
      </c>
      <c r="K5200" s="10">
        <f t="shared" si="443"/>
        <v>3.1483707842251185E-2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-1.3587691909223251E-2</v>
      </c>
      <c r="D5201" s="6">
        <f t="shared" si="445"/>
        <v>1.8462537141997101E-4</v>
      </c>
      <c r="E5201" s="6">
        <f t="shared" ref="E5201:E5264" si="446">D5200</f>
        <v>8.5956299404579459E-5</v>
      </c>
      <c r="F5201" s="24">
        <f>IF(C5183&gt;0,B$6+B$7*E5184+B$8*(H5200*100)^2,B$6+B$7*E5184+B$8*(H5200*100)^2+E5184*$B$9)</f>
        <v>0.17639831593426417</v>
      </c>
      <c r="G5201" s="17">
        <v>3.8387549617656812E-3</v>
      </c>
      <c r="H5201" s="9">
        <f t="shared" si="441"/>
        <v>4.1999799515505332E-3</v>
      </c>
      <c r="I5201" s="8">
        <f t="shared" si="440"/>
        <v>3.61224989784852E-4</v>
      </c>
      <c r="J5201" s="10">
        <f t="shared" si="442"/>
        <v>9.4099517521353399E-2</v>
      </c>
      <c r="K5201" s="10">
        <f t="shared" si="443"/>
        <v>3.9253060232844472E-3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-1.290331874914411E-2</v>
      </c>
      <c r="D5202" s="6">
        <f t="shared" si="445"/>
        <v>1.6649563474201392E-4</v>
      </c>
      <c r="E5202" s="6">
        <f t="shared" si="446"/>
        <v>1.8462537141997101E-4</v>
      </c>
      <c r="F5202" s="24">
        <f>IF(C5183&gt;0,B$6+B$7*E5184+B$8*(H5201*100)^2,B$6+B$7*E5184+B$8*(H5201*100)^2+E5184*$B$9)</f>
        <v>0.17570030729584787</v>
      </c>
      <c r="G5202" s="17">
        <v>5.3166692977013831E-3</v>
      </c>
      <c r="H5202" s="9">
        <f t="shared" si="441"/>
        <v>4.1916620485894125E-3</v>
      </c>
      <c r="I5202" s="8">
        <f t="shared" si="440"/>
        <v>1.1250072491119706E-3</v>
      </c>
      <c r="J5202" s="10">
        <f t="shared" si="442"/>
        <v>0.21160000483730629</v>
      </c>
      <c r="K5202" s="10">
        <f t="shared" si="443"/>
        <v>3.0641977293755396E-2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-1.3571500246496549E-2</v>
      </c>
      <c r="D5203" s="6">
        <f t="shared" si="445"/>
        <v>1.841856189406559E-4</v>
      </c>
      <c r="E5203" s="6">
        <f t="shared" si="446"/>
        <v>1.6649563474201392E-4</v>
      </c>
      <c r="F5203" s="24">
        <f>IF(C5183&gt;0,B$6+B$7*E5184+B$8*(H5202*100)^2,B$6+B$7*E5184+B$8*(H5202*100)^2+E5184*$B$9)</f>
        <v>0.17507510095841838</v>
      </c>
      <c r="G5203" s="17">
        <v>6.301469742486545E-3</v>
      </c>
      <c r="H5203" s="9">
        <f t="shared" si="441"/>
        <v>4.1841976645280322E-3</v>
      </c>
      <c r="I5203" s="8">
        <f t="shared" si="440"/>
        <v>2.1172720779585128E-3</v>
      </c>
      <c r="J5203" s="10">
        <f t="shared" si="442"/>
        <v>0.33599654754876951</v>
      </c>
      <c r="K5203" s="10">
        <f t="shared" si="443"/>
        <v>9.6548335847526978E-2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-8.8096729738169691E-3</v>
      </c>
      <c r="D5204" s="6">
        <f t="shared" si="445"/>
        <v>7.7610337905601121E-5</v>
      </c>
      <c r="E5204" s="6">
        <f t="shared" si="446"/>
        <v>1.841856189406559E-4</v>
      </c>
      <c r="F5204" s="24">
        <f>IF(C5183&gt;0,B$6+B$7*E5184+B$8*(H5203*100)^2,B$6+B$7*E5184+B$8*(H5203*100)^2+E5184*$B$9)</f>
        <v>0.17451510364198278</v>
      </c>
      <c r="G5204" s="17">
        <v>6.2847371727331744E-3</v>
      </c>
      <c r="H5204" s="9">
        <f t="shared" si="441"/>
        <v>4.1775004924234629E-3</v>
      </c>
      <c r="I5204" s="8">
        <f t="shared" si="440"/>
        <v>2.1072366803097115E-3</v>
      </c>
      <c r="J5204" s="10">
        <f t="shared" si="442"/>
        <v>0.3352943205727239</v>
      </c>
      <c r="K5204" s="10">
        <f t="shared" si="443"/>
        <v>9.6014314417258495E-2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-3.6525005634192838E-3</v>
      </c>
      <c r="D5205" s="6">
        <f t="shared" si="445"/>
        <v>1.3340760365778186E-5</v>
      </c>
      <c r="E5205" s="6">
        <f t="shared" si="446"/>
        <v>7.7610337905601121E-5</v>
      </c>
      <c r="F5205" s="24">
        <f>IF(C5183&gt;0,B$6+B$7*E5184+B$8*(H5204*100)^2,B$6+B$7*E5184+B$8*(H5204*100)^2+E5184*$B$9)</f>
        <v>0.17401351404565135</v>
      </c>
      <c r="G5205" s="17">
        <v>5.6308399411468977E-3</v>
      </c>
      <c r="H5205" s="9">
        <f t="shared" si="441"/>
        <v>4.1714927070013123E-3</v>
      </c>
      <c r="I5205" s="8">
        <f t="shared" si="440"/>
        <v>1.4593472341455855E-3</v>
      </c>
      <c r="J5205" s="10">
        <f t="shared" si="442"/>
        <v>0.25917043449974952</v>
      </c>
      <c r="K5205" s="10">
        <f t="shared" si="443"/>
        <v>4.9853450071385863E-2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2.9475350853496382E-3</v>
      </c>
      <c r="D5206" s="6">
        <f t="shared" si="445"/>
        <v>8.6879630793670982E-6</v>
      </c>
      <c r="E5206" s="6">
        <f t="shared" si="446"/>
        <v>1.3340760365778186E-5</v>
      </c>
      <c r="F5206" s="24">
        <f>IF(C5205&gt;0,B$6+B$7*E5206+B$8*(G5205*100)^2,B$6+B$7*E5206+B$8*(G5205*100)^2+E5206*$B$9)</f>
        <v>0.30169408870375425</v>
      </c>
      <c r="G5206" s="17">
        <v>7.0260745899827694E-3</v>
      </c>
      <c r="H5206" s="9">
        <f t="shared" si="441"/>
        <v>5.4926686474222556E-3</v>
      </c>
      <c r="I5206" s="8">
        <f t="shared" si="440"/>
        <v>1.5334059425605139E-3</v>
      </c>
      <c r="J5206" s="10">
        <f t="shared" si="442"/>
        <v>0.21824504179712592</v>
      </c>
      <c r="K5206" s="10">
        <f t="shared" si="443"/>
        <v>3.2959270648886818E-2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-1.2622517552903788E-2</v>
      </c>
      <c r="D5207" s="6">
        <f t="shared" si="445"/>
        <v>1.5932794937336425E-4</v>
      </c>
      <c r="E5207" s="6">
        <f t="shared" si="446"/>
        <v>8.6879630793670982E-6</v>
      </c>
      <c r="F5207" s="24">
        <f>IF(C5206&gt;0,B$6+B$7*E5207+B$8*(G5206*100)^2,B$6+B$7*E5207+B$8*(G5206*100)^2+E5207*$B$9)</f>
        <v>0.45986879115782181</v>
      </c>
      <c r="G5207" s="17">
        <v>7.3577348257954098E-3</v>
      </c>
      <c r="H5207" s="9">
        <f t="shared" si="441"/>
        <v>6.7813626297214182E-3</v>
      </c>
      <c r="I5207" s="8">
        <f t="shared" si="440"/>
        <v>5.7637219607399159E-4</v>
      </c>
      <c r="J5207" s="10">
        <f t="shared" si="442"/>
        <v>7.8335548877528721E-2</v>
      </c>
      <c r="K5207" s="10">
        <f t="shared" si="443"/>
        <v>3.4195090233748449E-3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-7.5491340016775894E-3</v>
      </c>
      <c r="D5208" s="6">
        <f t="shared" si="445"/>
        <v>5.6989424175284692E-5</v>
      </c>
      <c r="E5208" s="6">
        <f t="shared" si="446"/>
        <v>1.5932794937336425E-4</v>
      </c>
      <c r="F5208" s="24">
        <f>IF(C5206&gt;0,B$6+B$7*E5207+B$8*(H5207*100)^2,B$6+B$7*E5207+B$8*(H5207*100)^2+E5207*$B$9)</f>
        <v>0.42960447624006104</v>
      </c>
      <c r="G5208" s="17">
        <v>4.8168206879378884E-3</v>
      </c>
      <c r="H5208" s="9">
        <f t="shared" si="441"/>
        <v>6.5544219900770884E-3</v>
      </c>
      <c r="I5208" s="8">
        <f t="shared" si="440"/>
        <v>1.7376013021392E-3</v>
      </c>
      <c r="J5208" s="10">
        <f t="shared" si="442"/>
        <v>0.36073614002083149</v>
      </c>
      <c r="K5208" s="10">
        <f t="shared" si="443"/>
        <v>4.2922166116935889E-2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-4.8562755039958626E-3</v>
      </c>
      <c r="D5209" s="6">
        <f t="shared" si="445"/>
        <v>2.358341177071027E-5</v>
      </c>
      <c r="E5209" s="6">
        <f t="shared" si="446"/>
        <v>5.6989424175284692E-5</v>
      </c>
      <c r="F5209" s="24">
        <f>IF(C5206&gt;0,B$6+B$7*E5207+B$8*(H5208*100)^2,B$6+B$7*E5207+B$8*(H5208*100)^2+E5207*$B$9)</f>
        <v>0.40249672936822262</v>
      </c>
      <c r="G5209" s="17">
        <v>6.745218738907861E-3</v>
      </c>
      <c r="H5209" s="9">
        <f t="shared" si="441"/>
        <v>6.3442629939830094E-3</v>
      </c>
      <c r="I5209" s="8">
        <f t="shared" si="440"/>
        <v>4.0095574492485155E-4</v>
      </c>
      <c r="J5209" s="10">
        <f t="shared" si="442"/>
        <v>5.9442956625268988E-2</v>
      </c>
      <c r="K5209" s="10">
        <f t="shared" si="443"/>
        <v>1.9167558769241921E-3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-4.8443233827032252E-3</v>
      </c>
      <c r="D5210" s="6">
        <f t="shared" si="445"/>
        <v>2.3467469036205218E-5</v>
      </c>
      <c r="E5210" s="6">
        <f t="shared" si="446"/>
        <v>2.358341177071027E-5</v>
      </c>
      <c r="F5210" s="24">
        <f>IF(C5206&gt;0,B$6+B$7*E5207+B$8*(H5209*100)^2,B$6+B$7*E5207+B$8*(H5209*100)^2+E5207*$B$9)</f>
        <v>0.378216320495117</v>
      </c>
      <c r="G5210" s="17">
        <v>6.7589482483487182E-3</v>
      </c>
      <c r="H5210" s="9">
        <f t="shared" si="441"/>
        <v>6.149929434514814E-3</v>
      </c>
      <c r="I5210" s="8">
        <f t="shared" si="440"/>
        <v>6.0901881383390415E-4</v>
      </c>
      <c r="J5210" s="10">
        <f t="shared" si="442"/>
        <v>9.0105559542151228E-2</v>
      </c>
      <c r="K5210" s="10">
        <f t="shared" si="443"/>
        <v>4.6018999675083716E-3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-1.834177073422933E-2</v>
      </c>
      <c r="D5211" s="6">
        <f t="shared" si="445"/>
        <v>3.3642055366703153E-4</v>
      </c>
      <c r="E5211" s="6">
        <f t="shared" si="446"/>
        <v>2.3467469036205218E-5</v>
      </c>
      <c r="F5211" s="24">
        <f>IF(C5206&gt;0,B$6+B$7*E5207+B$8*(H5210*100)^2,B$6+B$7*E5207+B$8*(H5210*100)^2+E5207*$B$9)</f>
        <v>0.35646835826747625</v>
      </c>
      <c r="G5211" s="17">
        <v>5.2853349872339127E-3</v>
      </c>
      <c r="H5211" s="9">
        <f t="shared" si="441"/>
        <v>5.9704971172212804E-3</v>
      </c>
      <c r="I5211" s="8">
        <f t="shared" si="440"/>
        <v>6.8516212998736767E-4</v>
      </c>
      <c r="J5211" s="10">
        <f t="shared" si="442"/>
        <v>0.12963457030487072</v>
      </c>
      <c r="K5211" s="10">
        <f t="shared" si="443"/>
        <v>7.1362211571859291E-3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-2.9447581267192701E-3</v>
      </c>
      <c r="D5212" s="6">
        <f t="shared" si="445"/>
        <v>8.6716004248791854E-6</v>
      </c>
      <c r="E5212" s="6">
        <f t="shared" si="446"/>
        <v>3.3642055366703153E-4</v>
      </c>
      <c r="F5212" s="24">
        <f>IF(C5206&gt;0,B$6+B$7*E5207+B$8*(H5211*100)^2,B$6+B$7*E5207+B$8*(H5211*100)^2+E5207*$B$9)</f>
        <v>0.33698870850017848</v>
      </c>
      <c r="G5212" s="17">
        <v>8.16970853214888E-3</v>
      </c>
      <c r="H5212" s="9">
        <f t="shared" si="441"/>
        <v>5.8050728548415175E-3</v>
      </c>
      <c r="I5212" s="8">
        <f t="shared" si="440"/>
        <v>2.3646356773073625E-3</v>
      </c>
      <c r="J5212" s="10">
        <f t="shared" si="442"/>
        <v>0.28943941733076639</v>
      </c>
      <c r="K5212" s="10">
        <f t="shared" si="443"/>
        <v>6.5638467571149661E-2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5.2534024404585194E-3</v>
      </c>
      <c r="D5213" s="6">
        <f t="shared" si="445"/>
        <v>2.7598237201415528E-5</v>
      </c>
      <c r="E5213" s="6">
        <f t="shared" si="446"/>
        <v>8.6716004248791854E-6</v>
      </c>
      <c r="F5213" s="24">
        <f>IF(C5206&gt;0,B$6+B$7*E5207+B$8*(H5212*100)^2,B$6+B$7*E5207+B$8*(H5212*100)^2+E5207*$B$9)</f>
        <v>0.31954078620360987</v>
      </c>
      <c r="G5213" s="17">
        <v>8.3224946944809881E-3</v>
      </c>
      <c r="H5213" s="9">
        <f t="shared" si="441"/>
        <v>5.6527938773991201E-3</v>
      </c>
      <c r="I5213" s="8">
        <f t="shared" si="440"/>
        <v>2.669700817081868E-3</v>
      </c>
      <c r="J5213" s="10">
        <f t="shared" si="442"/>
        <v>0.32078131799258025</v>
      </c>
      <c r="K5213" s="10">
        <f t="shared" si="443"/>
        <v>8.5467742067473651E-2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-3.8650458404737777E-2</v>
      </c>
      <c r="D5214" s="6">
        <f t="shared" si="445"/>
        <v>1.4938579348963651E-3</v>
      </c>
      <c r="E5214" s="6">
        <f t="shared" si="446"/>
        <v>2.7598237201415528E-5</v>
      </c>
      <c r="F5214" s="24">
        <f>IF(C5206&gt;0,B$6+B$7*E5207+B$8*(H5213*100)^2,B$6+B$7*E5207+B$8*(H5213*100)^2+E5207*$B$9)</f>
        <v>0.30391268220257334</v>
      </c>
      <c r="G5214" s="17">
        <v>2.1164960390401697E-2</v>
      </c>
      <c r="H5214" s="9">
        <f t="shared" si="441"/>
        <v>5.5128276066150781E-3</v>
      </c>
      <c r="I5214" s="8">
        <f t="shared" si="440"/>
        <v>1.5652132783786618E-2</v>
      </c>
      <c r="J5214" s="10">
        <f t="shared" si="442"/>
        <v>0.73953045482120794</v>
      </c>
      <c r="K5214" s="10">
        <f t="shared" si="443"/>
        <v>1.4939510991797782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-1.6150594767409838E-2</v>
      </c>
      <c r="D5215" s="6">
        <f t="shared" si="445"/>
        <v>2.6084171134108602E-4</v>
      </c>
      <c r="E5215" s="6">
        <f t="shared" si="446"/>
        <v>1.4938579348963651E-3</v>
      </c>
      <c r="F5215" s="24">
        <f>IF(C5206&gt;0,B$6+B$7*E5207+B$8*(H5214*100)^2,B$6+B$7*E5207+B$8*(H5214*100)^2+E5207*$B$9)</f>
        <v>0.28991458944884496</v>
      </c>
      <c r="G5215" s="17">
        <v>2.1053859301243549E-2</v>
      </c>
      <c r="H5215" s="9">
        <f t="shared" si="441"/>
        <v>5.3843717316771969E-3</v>
      </c>
      <c r="I5215" s="8">
        <f t="shared" si="440"/>
        <v>1.5669487569566352E-2</v>
      </c>
      <c r="J5215" s="10">
        <f t="shared" si="442"/>
        <v>0.74425725684605637</v>
      </c>
      <c r="K5215" s="10">
        <f t="shared" si="443"/>
        <v>1.5465961272993534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-3.3235912476537281E-2</v>
      </c>
      <c r="D5216" s="6">
        <f t="shared" si="445"/>
        <v>1.1046258781480466E-3</v>
      </c>
      <c r="E5216" s="6">
        <f t="shared" si="446"/>
        <v>2.6084171134108602E-4</v>
      </c>
      <c r="F5216" s="24">
        <f>IF(C5206&gt;0,B$6+B$7*E5207+B$8*(H5215*100)^2,B$6+B$7*E5207+B$8*(H5215*100)^2+E5207*$B$9)</f>
        <v>0.27737649776933038</v>
      </c>
      <c r="G5216" s="17">
        <v>1.0380851177155327E-2</v>
      </c>
      <c r="H5216" s="9">
        <f t="shared" si="441"/>
        <v>5.2666545146737168E-3</v>
      </c>
      <c r="I5216" s="8">
        <f t="shared" si="440"/>
        <v>5.11419666248161E-3</v>
      </c>
      <c r="J5216" s="10">
        <f t="shared" si="442"/>
        <v>0.49265677497970428</v>
      </c>
      <c r="K5216" s="10">
        <f t="shared" si="443"/>
        <v>0.29248470774666102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5.3578101016224216E-3</v>
      </c>
      <c r="D5217" s="6">
        <f t="shared" si="445"/>
        <v>2.8706129085047263E-5</v>
      </c>
      <c r="E5217" s="6">
        <f t="shared" si="446"/>
        <v>1.1046258781480466E-3</v>
      </c>
      <c r="F5217" s="24">
        <f>IF(C5206&gt;0,B$6+B$7*E5207+B$8*(H5216*100)^2,B$6+B$7*E5207+B$8*(H5216*100)^2+E5207*$B$9)</f>
        <v>0.26614612905198926</v>
      </c>
      <c r="G5217" s="17">
        <v>1.4598797028884492E-2</v>
      </c>
      <c r="H5217" s="9">
        <f t="shared" si="441"/>
        <v>5.1589352491768041E-3</v>
      </c>
      <c r="I5217" s="8">
        <f t="shared" si="440"/>
        <v>9.4398617797076881E-3</v>
      </c>
      <c r="J5217" s="10">
        <f t="shared" si="442"/>
        <v>0.64661915368988432</v>
      </c>
      <c r="K5217" s="10">
        <f t="shared" si="443"/>
        <v>0.78959923409769361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-2.5133528491868409E-2</v>
      </c>
      <c r="D5218" s="6">
        <f t="shared" si="445"/>
        <v>6.3169425445156109E-4</v>
      </c>
      <c r="E5218" s="6">
        <f t="shared" si="446"/>
        <v>2.8706129085047263E-5</v>
      </c>
      <c r="F5218" s="24">
        <f>IF(C5206&gt;0,B$6+B$7*E5207+B$8*(H5217*100)^2,B$6+B$7*E5207+B$8*(H5217*100)^2+E5207*$B$9)</f>
        <v>0.25608708779186684</v>
      </c>
      <c r="G5218" s="17">
        <v>1.4707746798624537E-2</v>
      </c>
      <c r="H5218" s="9">
        <f t="shared" si="441"/>
        <v>5.0605047948981017E-3</v>
      </c>
      <c r="I5218" s="8">
        <f t="shared" si="440"/>
        <v>9.6472420037264361E-3</v>
      </c>
      <c r="J5218" s="10">
        <f t="shared" si="442"/>
        <v>0.65592929602436745</v>
      </c>
      <c r="K5218" s="10">
        <f t="shared" si="443"/>
        <v>0.83947127412834477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-5.7514395240711386E-3</v>
      </c>
      <c r="D5219" s="6">
        <f t="shared" si="445"/>
        <v>3.3079056599047646E-5</v>
      </c>
      <c r="E5219" s="6">
        <f t="shared" si="446"/>
        <v>6.3169425445156109E-4</v>
      </c>
      <c r="F5219" s="24">
        <f>IF(C5206&gt;0,B$6+B$7*E5207+B$8*(H5218*100)^2,B$6+B$7*E5207+B$8*(H5218*100)^2+E5207*$B$9)</f>
        <v>0.24707720453517509</v>
      </c>
      <c r="G5219" s="17">
        <v>9.4002443406955433E-3</v>
      </c>
      <c r="H5219" s="9">
        <f t="shared" si="441"/>
        <v>4.9706861149661739E-3</v>
      </c>
      <c r="I5219" s="8">
        <f t="shared" si="440"/>
        <v>4.4295582257293693E-3</v>
      </c>
      <c r="J5219" s="10">
        <f t="shared" si="442"/>
        <v>0.47121734980365598</v>
      </c>
      <c r="K5219" s="10">
        <f t="shared" si="443"/>
        <v>0.25395837709143732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1.2750377053855171E-3</v>
      </c>
      <c r="D5220" s="6">
        <f t="shared" si="445"/>
        <v>1.6257211501547646E-6</v>
      </c>
      <c r="E5220" s="6">
        <f t="shared" si="446"/>
        <v>3.3079056599047646E-5</v>
      </c>
      <c r="F5220" s="24">
        <f>IF(C5206&gt;0,B$6+B$7*E5207+B$8*(H5219*100)^2,B$6+B$7*E5207+B$8*(H5219*100)^2+E5207*$B$9)</f>
        <v>0.23900705210215642</v>
      </c>
      <c r="G5220" s="17">
        <v>7.4163028732158968E-3</v>
      </c>
      <c r="H5220" s="9">
        <f t="shared" si="441"/>
        <v>4.8888347497349147E-3</v>
      </c>
      <c r="I5220" s="8">
        <f t="shared" si="440"/>
        <v>2.5274681234809821E-3</v>
      </c>
      <c r="J5220" s="10">
        <f t="shared" si="442"/>
        <v>0.34079893535753186</v>
      </c>
      <c r="K5220" s="10">
        <f t="shared" si="443"/>
        <v>0.10026115591156071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-1.041892928606033E-2</v>
      </c>
      <c r="D5221" s="6">
        <f t="shared" si="445"/>
        <v>1.0855408746792562E-4</v>
      </c>
      <c r="E5221" s="6">
        <f t="shared" si="446"/>
        <v>1.6257211501547646E-6</v>
      </c>
      <c r="F5221" s="24">
        <f>IF(C5206&gt;0,B$6+B$7*E5207+B$8*(H5220*100)^2,B$6+B$7*E5207+B$8*(H5220*100)^2+E5207*$B$9)</f>
        <v>0.23177861656790155</v>
      </c>
      <c r="G5221" s="17">
        <v>8.2952895389214465E-3</v>
      </c>
      <c r="H5221" s="9">
        <f t="shared" si="441"/>
        <v>4.8143391713494962E-3</v>
      </c>
      <c r="I5221" s="8">
        <f t="shared" si="440"/>
        <v>3.4809503675719503E-3</v>
      </c>
      <c r="J5221" s="10">
        <f t="shared" si="442"/>
        <v>0.41962976111193623</v>
      </c>
      <c r="K5221" s="10">
        <f t="shared" si="443"/>
        <v>0.1789490057305918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-9.1870397620582873E-3</v>
      </c>
      <c r="D5222" s="6">
        <f t="shared" si="445"/>
        <v>8.4401699589639997E-5</v>
      </c>
      <c r="E5222" s="6">
        <f t="shared" si="446"/>
        <v>1.0855408746792562E-4</v>
      </c>
      <c r="F5222" s="24">
        <f>IF(C5206&gt;0,B$6+B$7*E5207+B$8*(H5221*100)^2,B$6+B$7*E5207+B$8*(H5221*100)^2+E5207*$B$9)</f>
        <v>0.2253041068598694</v>
      </c>
      <c r="G5222" s="17">
        <v>1.0990753463334293E-2</v>
      </c>
      <c r="H5222" s="9">
        <f t="shared" si="441"/>
        <v>4.7466209755980034E-3</v>
      </c>
      <c r="I5222" s="8">
        <f t="shared" si="440"/>
        <v>6.2441324877362901E-3</v>
      </c>
      <c r="J5222" s="10">
        <f t="shared" si="442"/>
        <v>0.56812597139650434</v>
      </c>
      <c r="K5222" s="10">
        <f t="shared" si="443"/>
        <v>0.47586867903920682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-1.5162630403637649E-2</v>
      </c>
      <c r="D5223" s="6">
        <f t="shared" si="445"/>
        <v>2.2990536075731682E-4</v>
      </c>
      <c r="E5223" s="6">
        <f t="shared" si="446"/>
        <v>8.4401699589639997E-5</v>
      </c>
      <c r="F5223" s="24">
        <f>IF(C5206&gt;0,B$6+B$7*E5207+B$8*(H5222*100)^2,B$6+B$7*E5207+B$8*(H5222*100)^2+E5207*$B$9)</f>
        <v>0.21950488851438502</v>
      </c>
      <c r="G5223" s="17">
        <v>1.189014471078457E-2</v>
      </c>
      <c r="H5223" s="9">
        <f t="shared" si="441"/>
        <v>4.6851348808159728E-3</v>
      </c>
      <c r="I5223" s="8">
        <f t="shared" si="440"/>
        <v>7.2050098299685974E-3</v>
      </c>
      <c r="J5223" s="10">
        <f t="shared" si="442"/>
        <v>0.60596485620848051</v>
      </c>
      <c r="K5223" s="10">
        <f t="shared" si="443"/>
        <v>0.60652952051710018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-1.9303627277672618E-2</v>
      </c>
      <c r="D5224" s="6">
        <f t="shared" si="445"/>
        <v>3.7263002607530634E-4</v>
      </c>
      <c r="E5224" s="6">
        <f t="shared" si="446"/>
        <v>2.2990536075731682E-4</v>
      </c>
      <c r="F5224" s="24">
        <f>IF(C5206&gt;0,B$6+B$7*E5207+B$8*(H5223*100)^2,B$6+B$7*E5207+B$8*(H5223*100)^2+E5207*$B$9)</f>
        <v>0.21431052864233463</v>
      </c>
      <c r="G5224" s="17">
        <v>1.0368050757268099E-2</v>
      </c>
      <c r="H5224" s="9">
        <f t="shared" si="441"/>
        <v>4.6293685167885981E-3</v>
      </c>
      <c r="I5224" s="8">
        <f t="shared" si="440"/>
        <v>5.7386822404795011E-3</v>
      </c>
      <c r="J5224" s="10">
        <f t="shared" si="442"/>
        <v>0.55349673480877126</v>
      </c>
      <c r="K5224" s="10">
        <f t="shared" si="443"/>
        <v>0.43331671343849787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-2.9101744108473812E-2</v>
      </c>
      <c r="D5225" s="6">
        <f t="shared" si="445"/>
        <v>8.4691151015509026E-4</v>
      </c>
      <c r="E5225" s="6">
        <f t="shared" si="446"/>
        <v>3.7263002607530634E-4</v>
      </c>
      <c r="F5225" s="24">
        <f>IF(C5206&gt;0,B$6+B$7*E5207+B$8*(H5224*100)^2,B$6+B$7*E5207+B$8*(H5224*100)^2+E5207*$B$9)</f>
        <v>0.20965794050493913</v>
      </c>
      <c r="G5225" s="17">
        <v>2.1242446472296218E-2</v>
      </c>
      <c r="H5225" s="9">
        <f t="shared" si="441"/>
        <v>4.5788419988566885E-3</v>
      </c>
      <c r="I5225" s="8">
        <f t="shared" si="440"/>
        <v>1.6663604473439529E-2</v>
      </c>
      <c r="J5225" s="10">
        <f t="shared" si="442"/>
        <v>0.78444846242977329</v>
      </c>
      <c r="K5225" s="10">
        <f t="shared" si="443"/>
        <v>2.1047064896386392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-5.3386695160880619E-3</v>
      </c>
      <c r="D5226" s="6">
        <f t="shared" si="445"/>
        <v>2.8501392202007942E-5</v>
      </c>
      <c r="E5226" s="6">
        <f t="shared" si="446"/>
        <v>8.4691151015509026E-4</v>
      </c>
      <c r="F5226" s="24">
        <f>IF(C5206&gt;0,B$6+B$7*E5207+B$8*(H5225*100)^2,B$6+B$7*E5207+B$8*(H5225*100)^2+E5207*$B$9)</f>
        <v>0.20549061731027402</v>
      </c>
      <c r="G5226" s="17">
        <v>8.6251676975022864E-3</v>
      </c>
      <c r="H5226" s="9">
        <f t="shared" si="441"/>
        <v>4.5331072931298908E-3</v>
      </c>
      <c r="I5226" s="8">
        <f t="shared" si="440"/>
        <v>4.0920604043723956E-3</v>
      </c>
      <c r="J5226" s="10">
        <f t="shared" si="442"/>
        <v>0.47443256153238533</v>
      </c>
      <c r="K5226" s="10">
        <f t="shared" si="443"/>
        <v>0.25942862894599195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-2.9928403797994559E-2</v>
      </c>
      <c r="D5227" s="6">
        <f t="shared" si="445"/>
        <v>8.9570935389581517E-4</v>
      </c>
      <c r="E5227" s="6">
        <f t="shared" si="446"/>
        <v>2.8501392202007942E-5</v>
      </c>
      <c r="F5227" s="24">
        <f>IF(C5206&gt;0,B$6+B$7*E5207+B$8*(H5226*100)^2,B$6+B$7*E5207+B$8*(H5226*100)^2+E5207*$B$9)</f>
        <v>0.2017579459248125</v>
      </c>
      <c r="G5227" s="17">
        <v>1.3582295215136065E-2</v>
      </c>
      <c r="H5227" s="9">
        <f t="shared" si="441"/>
        <v>4.4917473874296681E-3</v>
      </c>
      <c r="I5227" s="8">
        <f t="shared" si="440"/>
        <v>9.0905478277063974E-3</v>
      </c>
      <c r="J5227" s="10">
        <f t="shared" si="442"/>
        <v>0.66929393623957767</v>
      </c>
      <c r="K5227" s="10">
        <f t="shared" si="443"/>
        <v>0.91730795244888275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-8.5474055181268063E-3</v>
      </c>
      <c r="D5228" s="6">
        <f t="shared" si="445"/>
        <v>7.3058141091304578E-5</v>
      </c>
      <c r="E5228" s="6">
        <f t="shared" si="446"/>
        <v>8.9570935389581517E-4</v>
      </c>
      <c r="F5228" s="24">
        <f>IF(C5206&gt;0,B$6+B$7*E5207+B$8*(H5227*100)^2,B$6+B$7*E5207+B$8*(H5227*100)^2+E5207*$B$9)</f>
        <v>0.19841459216485455</v>
      </c>
      <c r="G5228" s="17">
        <v>1.3778219322335254E-2</v>
      </c>
      <c r="H5228" s="9">
        <f t="shared" si="441"/>
        <v>4.4543752891382481E-3</v>
      </c>
      <c r="I5228" s="8">
        <f t="shared" si="440"/>
        <v>9.3238440331970054E-3</v>
      </c>
      <c r="J5228" s="10">
        <f t="shared" si="442"/>
        <v>0.67670892842317731</v>
      </c>
      <c r="K5228" s="10">
        <f t="shared" si="443"/>
        <v>0.96398559363425651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2.7813756730070728E-3</v>
      </c>
      <c r="D5229" s="6">
        <f t="shared" si="445"/>
        <v>7.7360506343955464E-6</v>
      </c>
      <c r="E5229" s="6">
        <f t="shared" si="446"/>
        <v>7.3058141091304578E-5</v>
      </c>
      <c r="F5229" s="24">
        <f>IF(C5228&gt;0,B$6+B$7*E5229+B$8*(G5228*100)^2,B$6+B$7*E5229+B$8*(G5228*100)^2+E5229*$B$9)</f>
        <v>1.7180921512875924</v>
      </c>
      <c r="G5229" s="17">
        <v>1.2076969324671869E-2</v>
      </c>
      <c r="H5229" s="9">
        <f t="shared" si="441"/>
        <v>1.3107601425461458E-2</v>
      </c>
      <c r="I5229" s="8">
        <f t="shared" si="440"/>
        <v>1.0306321007895886E-3</v>
      </c>
      <c r="J5229" s="10">
        <f t="shared" si="442"/>
        <v>8.5338636961188999E-2</v>
      </c>
      <c r="K5229" s="10">
        <f t="shared" si="443"/>
        <v>3.2634650653422526E-3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4.4788931729938079E-3</v>
      </c>
      <c r="D5230" s="6">
        <f t="shared" si="445"/>
        <v>2.006048405509054E-5</v>
      </c>
      <c r="E5230" s="6">
        <f t="shared" si="446"/>
        <v>7.7360506343955464E-6</v>
      </c>
      <c r="F5230" s="24">
        <f>IF(C5228&gt;0,B$6+B$7*E5229+B$8*(H5229*100)^2,B$6+B$7*E5229+B$8*(H5229*100)^2+E5229*$B$9)</f>
        <v>1.5565964330373938</v>
      </c>
      <c r="G5230" s="17">
        <v>1.0637047612198556E-2</v>
      </c>
      <c r="H5230" s="9">
        <f t="shared" si="441"/>
        <v>1.247636338456601E-2</v>
      </c>
      <c r="I5230" s="8">
        <f t="shared" si="440"/>
        <v>1.8393157723674541E-3</v>
      </c>
      <c r="J5230" s="10">
        <f t="shared" si="442"/>
        <v>0.17291600446143801</v>
      </c>
      <c r="K5230" s="10">
        <f t="shared" si="443"/>
        <v>1.2068929459650324E-2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-1.5275017065535784E-2</v>
      </c>
      <c r="D5231" s="6">
        <f t="shared" si="445"/>
        <v>2.3332614635240942E-4</v>
      </c>
      <c r="E5231" s="6">
        <f t="shared" si="446"/>
        <v>2.006048405509054E-5</v>
      </c>
      <c r="F5231" s="24">
        <f>IF(C5228&gt;0,B$6+B$7*E5229+B$8*(H5230*100)^2,B$6+B$7*E5229+B$8*(H5230*100)^2+E5229*$B$9)</f>
        <v>1.4119447182006912</v>
      </c>
      <c r="G5231" s="17">
        <v>6.3015066614082235E-3</v>
      </c>
      <c r="H5231" s="9">
        <f t="shared" si="441"/>
        <v>1.1882528006281708E-2</v>
      </c>
      <c r="I5231" s="8">
        <f t="shared" si="440"/>
        <v>5.5810213448734842E-3</v>
      </c>
      <c r="J5231" s="10">
        <f t="shared" si="442"/>
        <v>0.88566459495359329</v>
      </c>
      <c r="K5231" s="10">
        <f t="shared" si="443"/>
        <v>0.16459733380063057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1.4144300240591604E-3</v>
      </c>
      <c r="D5232" s="6">
        <f t="shared" si="445"/>
        <v>2.0006122929599971E-6</v>
      </c>
      <c r="E5232" s="6">
        <f t="shared" si="446"/>
        <v>2.3332614635240942E-4</v>
      </c>
      <c r="F5232" s="24">
        <f>IF(C5228&gt;0,B$6+B$7*E5229+B$8*(H5231*100)^2,B$6+B$7*E5229+B$8*(H5231*100)^2+E5229*$B$9)</f>
        <v>1.2823801772214567</v>
      </c>
      <c r="G5232" s="17">
        <v>1.256213331416272E-2</v>
      </c>
      <c r="H5232" s="9">
        <f t="shared" si="441"/>
        <v>1.1324222610057862E-2</v>
      </c>
      <c r="I5232" s="8">
        <f t="shared" si="440"/>
        <v>1.2379107041048578E-3</v>
      </c>
      <c r="J5232" s="10">
        <f t="shared" si="442"/>
        <v>9.8543031915544185E-2</v>
      </c>
      <c r="K5232" s="10">
        <f t="shared" si="443"/>
        <v>5.5723210870308737E-3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-9.2337387334992683E-3</v>
      </c>
      <c r="D5233" s="6">
        <f t="shared" si="445"/>
        <v>8.5261930998524674E-5</v>
      </c>
      <c r="E5233" s="6">
        <f t="shared" si="446"/>
        <v>2.0006122929599971E-6</v>
      </c>
      <c r="F5233" s="24">
        <f>IF(C5228&gt;0,B$6+B$7*E5229+B$8*(H5232*100)^2,B$6+B$7*E5229+B$8*(H5232*100)^2+E5229*$B$9)</f>
        <v>1.1663292178663565</v>
      </c>
      <c r="G5233" s="17">
        <v>1.0225275896240879E-2</v>
      </c>
      <c r="H5233" s="9">
        <f t="shared" si="441"/>
        <v>1.07996722999652E-2</v>
      </c>
      <c r="I5233" s="8">
        <f t="shared" si="440"/>
        <v>5.7439640372432092E-4</v>
      </c>
      <c r="J5233" s="10">
        <f t="shared" si="442"/>
        <v>5.617417168523408E-2</v>
      </c>
      <c r="K5233" s="10">
        <f t="shared" si="443"/>
        <v>1.4666409795867086E-3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-1.5332101010704457E-2</v>
      </c>
      <c r="D5234" s="6">
        <f t="shared" si="445"/>
        <v>2.3507332140244465E-4</v>
      </c>
      <c r="E5234" s="6">
        <f t="shared" si="446"/>
        <v>8.5261930998524674E-5</v>
      </c>
      <c r="F5234" s="24">
        <f>IF(C5228&gt;0,B$6+B$7*E5229+B$8*(H5233*100)^2,B$6+B$7*E5229+B$8*(H5233*100)^2+E5229*$B$9)</f>
        <v>1.0623823735719928</v>
      </c>
      <c r="G5234" s="17">
        <v>1.4944929150189828E-2</v>
      </c>
      <c r="H5234" s="9">
        <f t="shared" si="441"/>
        <v>1.0307193476266916E-2</v>
      </c>
      <c r="I5234" s="8">
        <f t="shared" si="440"/>
        <v>4.6377356739229127E-3</v>
      </c>
      <c r="J5234" s="10">
        <f t="shared" si="442"/>
        <v>0.31032169020781236</v>
      </c>
      <c r="K5234" s="10">
        <f t="shared" si="443"/>
        <v>7.8421347497343641E-2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6.1874003181423883E-3</v>
      </c>
      <c r="D5235" s="6">
        <f t="shared" si="445"/>
        <v>3.8283922696948529E-5</v>
      </c>
      <c r="E5235" s="6">
        <f t="shared" si="446"/>
        <v>2.3507332140244465E-4</v>
      </c>
      <c r="F5235" s="24">
        <f>IF(C5228&gt;0,B$6+B$7*E5229+B$8*(H5234*100)^2,B$6+B$7*E5229+B$8*(H5234*100)^2+E5229*$B$9)</f>
        <v>0.96927718513753125</v>
      </c>
      <c r="G5235" s="17">
        <v>7.133688879548029E-3</v>
      </c>
      <c r="H5235" s="9">
        <f t="shared" si="441"/>
        <v>9.8451875814406457E-3</v>
      </c>
      <c r="I5235" s="8">
        <f t="shared" si="440"/>
        <v>2.7114987018926166E-3</v>
      </c>
      <c r="J5235" s="10">
        <f t="shared" si="442"/>
        <v>0.38009769527044607</v>
      </c>
      <c r="K5235" s="10">
        <f t="shared" si="443"/>
        <v>4.6740675364518314E-2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-2.3943387241521584E-2</v>
      </c>
      <c r="D5236" s="6">
        <f t="shared" si="445"/>
        <v>5.7328579259745857E-4</v>
      </c>
      <c r="E5236" s="6">
        <f t="shared" si="446"/>
        <v>3.8283922696948529E-5</v>
      </c>
      <c r="F5236" s="24">
        <f>IF(C5228&gt;0,B$6+B$7*E5229+B$8*(H5235*100)^2,B$6+B$7*E5229+B$8*(H5235*100)^2+E5229*$B$9)</f>
        <v>0.88588286785678405</v>
      </c>
      <c r="G5236" s="17">
        <v>1.2383148500318141E-2</v>
      </c>
      <c r="H5236" s="9">
        <f t="shared" si="441"/>
        <v>9.4121350811427699E-3</v>
      </c>
      <c r="I5236" s="8">
        <f t="shared" si="440"/>
        <v>2.9710134191753713E-3</v>
      </c>
      <c r="J5236" s="10">
        <f t="shared" si="442"/>
        <v>0.23992391103918698</v>
      </c>
      <c r="K5236" s="10">
        <f t="shared" si="443"/>
        <v>4.1321020246773532E-2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8.4284160134903297E-3</v>
      </c>
      <c r="D5237" s="6">
        <f t="shared" si="445"/>
        <v>7.1038196496460223E-5</v>
      </c>
      <c r="E5237" s="6">
        <f t="shared" si="446"/>
        <v>5.7328579259745857E-4</v>
      </c>
      <c r="F5237" s="24">
        <f>IF(C5228&gt;0,B$6+B$7*E5229+B$8*(H5236*100)^2,B$6+B$7*E5229+B$8*(H5236*100)^2+E5229*$B$9)</f>
        <v>0.81118657786841897</v>
      </c>
      <c r="G5237" s="17">
        <v>9.9616818821882513E-3</v>
      </c>
      <c r="H5237" s="9">
        <f t="shared" si="441"/>
        <v>9.0065896868260793E-3</v>
      </c>
      <c r="I5237" s="8">
        <f t="shared" si="440"/>
        <v>9.5509219536217202E-4</v>
      </c>
      <c r="J5237" s="10">
        <f t="shared" si="442"/>
        <v>9.587660062402735E-2</v>
      </c>
      <c r="K5237" s="10">
        <f t="shared" si="443"/>
        <v>5.2542869971461403E-3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-6.197118600206223E-3</v>
      </c>
      <c r="D5238" s="6">
        <f t="shared" si="445"/>
        <v>3.8404278945021934E-5</v>
      </c>
      <c r="E5238" s="6">
        <f t="shared" si="446"/>
        <v>7.1038196496460223E-5</v>
      </c>
      <c r="F5238" s="24">
        <f>IF(C5228&gt;0,B$6+B$7*E5229+B$8*(H5237*100)^2,B$6+B$7*E5229+B$8*(H5237*100)^2+E5229*$B$9)</f>
        <v>0.74428111092584037</v>
      </c>
      <c r="G5238" s="17">
        <v>4.6630582604426356E-3</v>
      </c>
      <c r="H5238" s="9">
        <f t="shared" si="441"/>
        <v>8.6271728331234927E-3</v>
      </c>
      <c r="I5238" s="8">
        <f t="shared" si="440"/>
        <v>3.9641145726808571E-3</v>
      </c>
      <c r="J5238" s="10">
        <f t="shared" si="442"/>
        <v>0.85011045354268588</v>
      </c>
      <c r="K5238" s="10">
        <f t="shared" si="443"/>
        <v>0.15575361162660339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-4.8383885839377149E-3</v>
      </c>
      <c r="D5239" s="6">
        <f t="shared" si="445"/>
        <v>2.3410004089178805E-5</v>
      </c>
      <c r="E5239" s="6">
        <f t="shared" si="446"/>
        <v>3.8404278945021934E-5</v>
      </c>
      <c r="F5239" s="24">
        <f>IF(C5228&gt;0,B$6+B$7*E5229+B$8*(H5238*100)^2,B$6+B$7*E5229+B$8*(H5238*100)^2+E5229*$B$9)</f>
        <v>0.68435388418537269</v>
      </c>
      <c r="G5239" s="17">
        <v>6.5219773855655925E-3</v>
      </c>
      <c r="H5239" s="9">
        <f t="shared" si="441"/>
        <v>8.2725684293656516E-3</v>
      </c>
      <c r="I5239" s="8">
        <f t="shared" si="440"/>
        <v>1.7505910438000592E-3</v>
      </c>
      <c r="J5239" s="10">
        <f t="shared" si="442"/>
        <v>0.26841415422176385</v>
      </c>
      <c r="K5239" s="10">
        <f t="shared" si="443"/>
        <v>2.6153453174391883E-2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-1.771283812817135E-3</v>
      </c>
      <c r="D5240" s="6">
        <f t="shared" si="445"/>
        <v>3.1374463455480076E-6</v>
      </c>
      <c r="E5240" s="6">
        <f t="shared" si="446"/>
        <v>2.3410004089178805E-5</v>
      </c>
      <c r="F5240" s="24">
        <f>IF(C5228&gt;0,B$6+B$7*E5229+B$8*(H5239*100)^2,B$6+B$7*E5229+B$8*(H5239*100)^2+E5229*$B$9)</f>
        <v>0.6306770671939359</v>
      </c>
      <c r="G5240" s="17">
        <v>7.1462737109324768E-3</v>
      </c>
      <c r="H5240" s="9">
        <f t="shared" si="441"/>
        <v>7.9415179102860171E-3</v>
      </c>
      <c r="I5240" s="8">
        <f t="shared" si="440"/>
        <v>7.9524419935354026E-4</v>
      </c>
      <c r="J5240" s="10">
        <f t="shared" si="442"/>
        <v>0.11128096005292433</v>
      </c>
      <c r="K5240" s="10">
        <f t="shared" si="443"/>
        <v>5.3758114075326269E-3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-1.5983890834056987E-2</v>
      </c>
      <c r="D5241" s="6">
        <f t="shared" si="445"/>
        <v>2.5548476619505098E-4</v>
      </c>
      <c r="E5241" s="6">
        <f t="shared" si="446"/>
        <v>3.1374463455480076E-6</v>
      </c>
      <c r="F5241" s="24">
        <f>IF(C5228&gt;0,B$6+B$7*E5229+B$8*(H5240*100)^2,B$6+B$7*E5229+B$8*(H5240*100)^2+E5229*$B$9)</f>
        <v>0.58259874221470576</v>
      </c>
      <c r="G5241" s="17">
        <v>5.1072396220743039E-3</v>
      </c>
      <c r="H5241" s="9">
        <f t="shared" si="441"/>
        <v>7.6328156155818783E-3</v>
      </c>
      <c r="I5241" s="8">
        <f t="shared" si="440"/>
        <v>2.5255759935075743E-3</v>
      </c>
      <c r="J5241" s="10">
        <f t="shared" si="442"/>
        <v>0.49450900689907562</v>
      </c>
      <c r="K5241" s="10">
        <f t="shared" si="443"/>
        <v>7.0913803920163998E-2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-1.6298215220335782E-2</v>
      </c>
      <c r="D5242" s="6">
        <f t="shared" si="445"/>
        <v>2.6563181936838494E-4</v>
      </c>
      <c r="E5242" s="6">
        <f t="shared" si="446"/>
        <v>2.5548476619505098E-4</v>
      </c>
      <c r="F5242" s="24">
        <f>IF(C5228&gt;0,B$6+B$7*E5229+B$8*(H5241*100)^2,B$6+B$7*E5229+B$8*(H5241*100)^2+E5229*$B$9)</f>
        <v>0.53953498653080934</v>
      </c>
      <c r="G5242" s="17">
        <v>6.6386144090801605E-3</v>
      </c>
      <c r="H5242" s="9">
        <f t="shared" si="441"/>
        <v>7.3453045309967192E-3</v>
      </c>
      <c r="I5242" s="8">
        <f t="shared" si="440"/>
        <v>7.0669012191655872E-4</v>
      </c>
      <c r="J5242" s="10">
        <f t="shared" si="442"/>
        <v>0.10645144880684175</v>
      </c>
      <c r="K5242" s="10">
        <f t="shared" si="443"/>
        <v>4.9482228815480589E-3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-1.1194664357675074E-2</v>
      </c>
      <c r="D5243" s="6">
        <f t="shared" si="445"/>
        <v>1.2532051008100066E-4</v>
      </c>
      <c r="E5243" s="6">
        <f t="shared" si="446"/>
        <v>2.6563181936838494E-4</v>
      </c>
      <c r="F5243" s="24">
        <f>IF(C5228&gt;0,B$6+B$7*E5229+B$8*(H5242*100)^2,B$6+B$7*E5229+B$8*(H5242*100)^2+E5229*$B$9)</f>
        <v>0.5009627805647433</v>
      </c>
      <c r="G5243" s="17">
        <v>1.0340098043747956E-2</v>
      </c>
      <c r="H5243" s="9">
        <f t="shared" si="441"/>
        <v>7.0778724244277202E-3</v>
      </c>
      <c r="I5243" s="8">
        <f t="shared" si="440"/>
        <v>3.2622256193202354E-3</v>
      </c>
      <c r="J5243" s="10">
        <f t="shared" si="442"/>
        <v>0.31549271636671861</v>
      </c>
      <c r="K5243" s="10">
        <f t="shared" si="443"/>
        <v>8.1848841129062322E-2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-6.5731883954527432E-3</v>
      </c>
      <c r="D5244" s="6">
        <f t="shared" si="445"/>
        <v>4.3206805682114611E-5</v>
      </c>
      <c r="E5244" s="6">
        <f t="shared" si="446"/>
        <v>1.2532051008100066E-4</v>
      </c>
      <c r="F5244" s="24">
        <f>IF(C5228&gt;0,B$6+B$7*E5229+B$8*(H5243*100)^2,B$6+B$7*E5229+B$8*(H5243*100)^2+E5229*$B$9)</f>
        <v>0.4664136556809379</v>
      </c>
      <c r="G5244" s="17">
        <v>8.6123471782035364E-3</v>
      </c>
      <c r="H5244" s="9">
        <f t="shared" si="441"/>
        <v>6.8294484087731266E-3</v>
      </c>
      <c r="I5244" s="8">
        <f t="shared" si="440"/>
        <v>1.7828987694304098E-3</v>
      </c>
      <c r="J5244" s="10">
        <f t="shared" si="442"/>
        <v>0.20701659286827631</v>
      </c>
      <c r="K5244" s="10">
        <f t="shared" si="443"/>
        <v>2.9107452826486968E-2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-2.4967791343082489E-2</v>
      </c>
      <c r="D5245" s="6">
        <f t="shared" si="445"/>
        <v>6.2339060455170485E-4</v>
      </c>
      <c r="E5245" s="6">
        <f t="shared" si="446"/>
        <v>4.3206805682114611E-5</v>
      </c>
      <c r="F5245" s="24">
        <f>IF(C5228&gt;0,B$6+B$7*E5229+B$8*(H5244*100)^2,B$6+B$7*E5229+B$8*(H5244*100)^2+E5229*$B$9)</f>
        <v>0.43546800452251339</v>
      </c>
      <c r="G5245" s="17">
        <v>1.0365411214840038E-2</v>
      </c>
      <c r="H5245" s="9">
        <f t="shared" si="441"/>
        <v>6.5989999584976011E-3</v>
      </c>
      <c r="I5245" s="8">
        <f t="shared" si="440"/>
        <v>3.7664112563424368E-3</v>
      </c>
      <c r="J5245" s="10">
        <f t="shared" si="442"/>
        <v>0.36336341880485262</v>
      </c>
      <c r="K5245" s="10">
        <f t="shared" si="443"/>
        <v>0.1191985513768723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-6.4872266229899162E-3</v>
      </c>
      <c r="D5246" s="6">
        <f t="shared" si="445"/>
        <v>4.208410925802915E-5</v>
      </c>
      <c r="E5246" s="6">
        <f t="shared" si="446"/>
        <v>6.2339060455170485E-4</v>
      </c>
      <c r="F5246" s="24">
        <f>IF(C5228&gt;0,B$6+B$7*E5229+B$8*(H5245*100)^2,B$6+B$7*E5229+B$8*(H5245*100)^2+E5229*$B$9)</f>
        <v>0.40774998477991259</v>
      </c>
      <c r="G5246" s="17">
        <v>9.8399083986074418E-3</v>
      </c>
      <c r="H5246" s="9">
        <f t="shared" si="441"/>
        <v>6.3855303991126114E-3</v>
      </c>
      <c r="I5246" s="8">
        <f t="shared" si="440"/>
        <v>3.4543779994948304E-3</v>
      </c>
      <c r="J5246" s="10">
        <f t="shared" si="442"/>
        <v>0.35105794277350172</v>
      </c>
      <c r="K5246" s="10">
        <f t="shared" si="443"/>
        <v>0.10855778085578738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-1.3966720637324823E-2</v>
      </c>
      <c r="D5247" s="6">
        <f t="shared" si="445"/>
        <v>1.9506928536107513E-4</v>
      </c>
      <c r="E5247" s="6">
        <f t="shared" si="446"/>
        <v>4.208410925802915E-5</v>
      </c>
      <c r="F5247" s="24">
        <f>IF(C5228&gt;0,B$6+B$7*E5229+B$8*(H5246*100)^2,B$6+B$7*E5229+B$8*(H5246*100)^2+E5229*$B$9)</f>
        <v>0.38292295449646507</v>
      </c>
      <c r="G5247" s="17">
        <v>7.0384184782657172E-3</v>
      </c>
      <c r="H5247" s="9">
        <f t="shared" si="441"/>
        <v>6.1880768781299497E-3</v>
      </c>
      <c r="I5247" s="8">
        <f t="shared" si="440"/>
        <v>8.5034160013576759E-4</v>
      </c>
      <c r="J5247" s="10">
        <f t="shared" si="442"/>
        <v>0.12081429979782812</v>
      </c>
      <c r="K5247" s="10">
        <f t="shared" si="443"/>
        <v>8.6569932003595085E-3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-5.0968495223370691E-3</v>
      </c>
      <c r="D5248" s="6">
        <f t="shared" si="445"/>
        <v>2.5977875053347608E-5</v>
      </c>
      <c r="E5248" s="6">
        <f t="shared" si="446"/>
        <v>1.9506928536107513E-4</v>
      </c>
      <c r="F5248" s="24">
        <f>IF(C5228&gt;0,B$6+B$7*E5229+B$8*(H5247*100)^2,B$6+B$7*E5229+B$8*(H5247*100)^2+E5229*$B$9)</f>
        <v>0.36068538347158108</v>
      </c>
      <c r="G5248" s="17">
        <v>8.5905987977056009E-3</v>
      </c>
      <c r="H5248" s="9">
        <f t="shared" si="441"/>
        <v>6.0057088130509714E-3</v>
      </c>
      <c r="I5248" s="8">
        <f t="shared" si="440"/>
        <v>2.5848899846546295E-3</v>
      </c>
      <c r="J5248" s="10">
        <f t="shared" si="442"/>
        <v>0.30089753293391008</v>
      </c>
      <c r="K5248" s="10">
        <f t="shared" si="443"/>
        <v>7.2447523485712706E-2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-1.1490836941379668E-2</v>
      </c>
      <c r="D5249" s="6">
        <f t="shared" si="445"/>
        <v>1.3203933361337564E-4</v>
      </c>
      <c r="E5249" s="6">
        <f t="shared" si="446"/>
        <v>2.5977875053347608E-5</v>
      </c>
      <c r="F5249" s="24">
        <f>IF(C5228&gt;0,B$6+B$7*E5229+B$8*(H5248*100)^2,B$6+B$7*E5229+B$8*(H5248*100)^2+E5229*$B$9)</f>
        <v>0.34076719110459253</v>
      </c>
      <c r="G5249" s="17">
        <v>7.6251315059346287E-3</v>
      </c>
      <c r="H5249" s="9">
        <f t="shared" si="441"/>
        <v>5.8375267974082358E-3</v>
      </c>
      <c r="I5249" s="8">
        <f t="shared" si="440"/>
        <v>1.7876047085263929E-3</v>
      </c>
      <c r="J5249" s="10">
        <f t="shared" si="442"/>
        <v>0.23443591853269713</v>
      </c>
      <c r="K5249" s="10">
        <f t="shared" si="443"/>
        <v>3.9084026098750169E-2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-3.3713409845724719E-2</v>
      </c>
      <c r="D5250" s="6">
        <f t="shared" si="445"/>
        <v>1.1365940034258084E-3</v>
      </c>
      <c r="E5250" s="6">
        <f t="shared" si="446"/>
        <v>1.3203933361337564E-4</v>
      </c>
      <c r="F5250" s="24">
        <f>IF(C5228&gt;0,B$6+B$7*E5229+B$8*(H5249*100)^2,B$6+B$7*E5229+B$8*(H5249*100)^2+E5229*$B$9)</f>
        <v>0.32292646620148086</v>
      </c>
      <c r="G5250" s="17">
        <v>1.9029472882592078E-2</v>
      </c>
      <c r="H5250" s="9">
        <f t="shared" si="441"/>
        <v>5.6826619308338313E-3</v>
      </c>
      <c r="I5250" s="8">
        <f t="shared" si="440"/>
        <v>1.3346810951758246E-2</v>
      </c>
      <c r="J5250" s="10">
        <f t="shared" si="442"/>
        <v>0.70137575717968204</v>
      </c>
      <c r="K5250" s="10">
        <f t="shared" si="443"/>
        <v>1.1401207385662153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-1.8557964413037191E-2</v>
      </c>
      <c r="D5251" s="6">
        <f t="shared" si="445"/>
        <v>3.443980431555548E-4</v>
      </c>
      <c r="E5251" s="6">
        <f t="shared" si="446"/>
        <v>1.1365940034258084E-3</v>
      </c>
      <c r="F5251" s="24">
        <f>IF(C5250&gt;0,B$6+B$7*E5251+B$8*(G5250*100)^2,B$6+B$7*E5251+B$8*(G5250*100)^2+E5251*$B$9)</f>
        <v>3.2612364653754859</v>
      </c>
      <c r="G5251" s="17">
        <v>4.9894369689160644E-3</v>
      </c>
      <c r="H5251" s="9">
        <f t="shared" si="441"/>
        <v>1.8058893834826888E-2</v>
      </c>
      <c r="I5251" s="8">
        <f t="shared" si="440"/>
        <v>1.3069456865910822E-2</v>
      </c>
      <c r="J5251" s="10">
        <f t="shared" si="442"/>
        <v>2.6194251871168763</v>
      </c>
      <c r="K5251" s="10">
        <f t="shared" si="443"/>
        <v>0.56260219014216806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-4.5449292165368617E-2</v>
      </c>
      <c r="D5252" s="6">
        <f t="shared" si="445"/>
        <v>2.0656381583330371E-3</v>
      </c>
      <c r="E5252" s="6">
        <f t="shared" si="446"/>
        <v>3.443980431555548E-4</v>
      </c>
      <c r="F5252" s="24">
        <f>IF(C5250&gt;0,B$6+B$7*E5251+B$8*(H5251*100)^2,B$6+B$7*E5251+B$8*(H5251*100)^2+E5251*$B$9)</f>
        <v>2.9388096197506837</v>
      </c>
      <c r="G5252" s="17">
        <v>1.6125151872457309E-2</v>
      </c>
      <c r="H5252" s="9">
        <f t="shared" si="441"/>
        <v>1.7142956628746056E-2</v>
      </c>
      <c r="I5252" s="8">
        <f t="shared" si="440"/>
        <v>1.0178047562887475E-3</v>
      </c>
      <c r="J5252" s="10">
        <f t="shared" si="442"/>
        <v>6.3119080324893981E-2</v>
      </c>
      <c r="K5252" s="10">
        <f t="shared" si="443"/>
        <v>1.8355164059096207E-3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-5.2663430840509213E-3</v>
      </c>
      <c r="D5253" s="6">
        <f t="shared" si="445"/>
        <v>2.773436947893097E-5</v>
      </c>
      <c r="E5253" s="6">
        <f t="shared" si="446"/>
        <v>2.0656381583330371E-3</v>
      </c>
      <c r="F5253" s="24">
        <f>IF(C5250&gt;0,B$6+B$7*E5251+B$8*(H5252*100)^2,B$6+B$7*E5251+B$8*(H5252*100)^2+E5251*$B$9)</f>
        <v>2.6500118941245479</v>
      </c>
      <c r="G5253" s="17">
        <v>1.4451504333296205E-2</v>
      </c>
      <c r="H5253" s="9">
        <f t="shared" si="441"/>
        <v>1.6278857128571859E-2</v>
      </c>
      <c r="I5253" s="8">
        <f t="shared" si="440"/>
        <v>1.8273527952756535E-3</v>
      </c>
      <c r="J5253" s="10">
        <f t="shared" si="442"/>
        <v>0.12644723712710243</v>
      </c>
      <c r="K5253" s="10">
        <f t="shared" si="443"/>
        <v>6.8155039405479734E-3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-1.6425813614994608E-2</v>
      </c>
      <c r="D5254" s="6">
        <f t="shared" si="445"/>
        <v>2.6980735291454226E-4</v>
      </c>
      <c r="E5254" s="6">
        <f t="shared" si="446"/>
        <v>2.773436947893097E-5</v>
      </c>
      <c r="F5254" s="24">
        <f>IF(C5250&gt;0,B$6+B$7*E5251+B$8*(H5253*100)^2,B$6+B$7*E5251+B$8*(H5253*100)^2+E5251*$B$9)</f>
        <v>2.3913357712812191</v>
      </c>
      <c r="G5254" s="17">
        <v>1.4550630085596448E-2</v>
      </c>
      <c r="H5254" s="9">
        <f t="shared" si="441"/>
        <v>1.5463944423339147E-2</v>
      </c>
      <c r="I5254" s="8">
        <f t="shared" si="440"/>
        <v>9.1331433774269853E-4</v>
      </c>
      <c r="J5254" s="10">
        <f t="shared" si="442"/>
        <v>6.2768026701935126E-2</v>
      </c>
      <c r="K5254" s="10">
        <f t="shared" si="443"/>
        <v>1.8159593178723732E-3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5.3520152783204013E-3</v>
      </c>
      <c r="D5255" s="6">
        <f t="shared" si="445"/>
        <v>2.8644067539375004E-5</v>
      </c>
      <c r="E5255" s="6">
        <f t="shared" si="446"/>
        <v>2.6980735291454226E-4</v>
      </c>
      <c r="F5255" s="24">
        <f>IF(C5250&gt;0,B$6+B$7*E5251+B$8*(H5254*100)^2,B$6+B$7*E5251+B$8*(H5254*100)^2+E5251*$B$9)</f>
        <v>2.1596395680504488</v>
      </c>
      <c r="G5255" s="17">
        <v>1.0539626026739947E-2</v>
      </c>
      <c r="H5255" s="9">
        <f t="shared" si="441"/>
        <v>1.4695712191147623E-2</v>
      </c>
      <c r="I5255" s="8">
        <f t="shared" si="440"/>
        <v>4.1560861644076765E-3</v>
      </c>
      <c r="J5255" s="10">
        <f t="shared" si="442"/>
        <v>0.3943295667097983</v>
      </c>
      <c r="K5255" s="10">
        <f t="shared" si="443"/>
        <v>4.9604260419882973E-2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9.9024244031747557E-3</v>
      </c>
      <c r="D5256" s="6">
        <f t="shared" si="445"/>
        <v>9.8058009060590916E-5</v>
      </c>
      <c r="E5256" s="6">
        <f t="shared" si="446"/>
        <v>2.8644067539375004E-5</v>
      </c>
      <c r="F5256" s="24">
        <f>IF(C5250&gt;0,B$6+B$7*E5251+B$8*(H5255*100)^2,B$6+B$7*E5251+B$8*(H5255*100)^2+E5251*$B$9)</f>
        <v>1.9521092788166476</v>
      </c>
      <c r="G5256" s="17">
        <v>1.3271007046435346E-2</v>
      </c>
      <c r="H5256" s="9">
        <f t="shared" si="441"/>
        <v>1.3971790432212501E-2</v>
      </c>
      <c r="I5256" s="8">
        <f t="shared" ref="I5256:I5319" si="447">SQRT((G5256-H5256)^2)</f>
        <v>7.0078338577715497E-4</v>
      </c>
      <c r="J5256" s="10">
        <f t="shared" si="442"/>
        <v>5.2805592169841292E-2</v>
      </c>
      <c r="K5256" s="10">
        <f t="shared" si="443"/>
        <v>1.3015723105418431E-3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2.7894134403373821E-3</v>
      </c>
      <c r="D5257" s="6">
        <f t="shared" si="445"/>
        <v>7.7808273411348308E-6</v>
      </c>
      <c r="E5257" s="6">
        <f t="shared" si="446"/>
        <v>9.8058009060590916E-5</v>
      </c>
      <c r="F5257" s="24">
        <f>IF(C5250&gt;0,B$6+B$7*E5251+B$8*(H5256*100)^2,B$6+B$7*E5251+B$8*(H5256*100)^2+E5251*$B$9)</f>
        <v>1.7662243987499322</v>
      </c>
      <c r="G5257" s="17">
        <v>2.0327690132280606E-2</v>
      </c>
      <c r="H5257" s="9">
        <f t="shared" ref="H5257:H5320" si="448">SQRT(F5257)/100</f>
        <v>1.3289937542178039E-2</v>
      </c>
      <c r="I5257" s="8">
        <f t="shared" si="447"/>
        <v>7.0377525901025671E-3</v>
      </c>
      <c r="J5257" s="10">
        <f t="shared" ref="J5257:J5320" si="449">ABS(G5257-H5257)/G5257</f>
        <v>0.3462150664588563</v>
      </c>
      <c r="K5257" s="10">
        <f t="shared" ref="K5257:K5320" si="450">G5257/H5257-LN(G5257/H5257)-1</f>
        <v>0.10457814914813035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8.7943528079243213E-3</v>
      </c>
      <c r="D5258" s="6">
        <f t="shared" si="445"/>
        <v>7.7340641310246391E-5</v>
      </c>
      <c r="E5258" s="6">
        <f t="shared" si="446"/>
        <v>7.7808273411348308E-6</v>
      </c>
      <c r="F5258" s="24">
        <f>IF(C5250&gt;0,B$6+B$7*E5251+B$8*(H5257*100)^2,B$6+B$7*E5251+B$8*(H5257*100)^2+E5251*$B$9)</f>
        <v>1.5997273116741753</v>
      </c>
      <c r="G5258" s="17">
        <v>1.1578054503517603E-2</v>
      </c>
      <c r="H5258" s="9">
        <f t="shared" si="448"/>
        <v>1.2648032699491947E-2</v>
      </c>
      <c r="I5258" s="8">
        <f t="shared" si="447"/>
        <v>1.0699781959743436E-3</v>
      </c>
      <c r="J5258" s="10">
        <f t="shared" si="449"/>
        <v>9.2414334001387419E-2</v>
      </c>
      <c r="K5258" s="10">
        <f t="shared" si="450"/>
        <v>3.7938192507502855E-3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-1.2854967810018922E-2</v>
      </c>
      <c r="D5259" s="6">
        <f t="shared" si="445"/>
        <v>1.6525019739662268E-4</v>
      </c>
      <c r="E5259" s="6">
        <f t="shared" si="446"/>
        <v>7.7340641310246391E-5</v>
      </c>
      <c r="F5259" s="24">
        <f>IF(C5250&gt;0,B$6+B$7*E5251+B$8*(H5258*100)^2,B$6+B$7*E5251+B$8*(H5258*100)^2+E5251*$B$9)</f>
        <v>1.4505958707804196</v>
      </c>
      <c r="G5259" s="17">
        <v>5.9096748673430882E-3</v>
      </c>
      <c r="H5259" s="9">
        <f t="shared" si="448"/>
        <v>1.2044068543396869E-2</v>
      </c>
      <c r="I5259" s="8">
        <f t="shared" si="447"/>
        <v>6.1343936760537808E-3</v>
      </c>
      <c r="J5259" s="10">
        <f t="shared" si="449"/>
        <v>1.038025579030158</v>
      </c>
      <c r="K5259" s="10">
        <f t="shared" si="450"/>
        <v>0.20265246177891605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1.85399810111921E-2</v>
      </c>
      <c r="D5260" s="6">
        <f t="shared" si="445"/>
        <v>3.4373089589536364E-4</v>
      </c>
      <c r="E5260" s="6">
        <f t="shared" si="446"/>
        <v>1.6525019739662268E-4</v>
      </c>
      <c r="F5260" s="24">
        <f>IF(C5250&gt;0,B$6+B$7*E5251+B$8*(H5259*100)^2,B$6+B$7*E5251+B$8*(H5259*100)^2+E5251*$B$9)</f>
        <v>1.3170188391718824</v>
      </c>
      <c r="G5260" s="17">
        <v>4.41227313508794E-2</v>
      </c>
      <c r="H5260" s="9">
        <f t="shared" si="448"/>
        <v>1.1476144122360447E-2</v>
      </c>
      <c r="I5260" s="8">
        <f t="shared" si="447"/>
        <v>3.2646587228518952E-2</v>
      </c>
      <c r="J5260" s="10">
        <f t="shared" si="449"/>
        <v>0.73990404104636831</v>
      </c>
      <c r="K5260" s="10">
        <f t="shared" si="450"/>
        <v>1.4980302155565801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-1.5223296462970378E-3</v>
      </c>
      <c r="D5261" s="6">
        <f t="shared" si="445"/>
        <v>2.3174875519948644E-6</v>
      </c>
      <c r="E5261" s="6">
        <f t="shared" si="446"/>
        <v>3.4373089589536364E-4</v>
      </c>
      <c r="F5261" s="24">
        <f>IF(C5250&gt;0,B$6+B$7*E5251+B$8*(H5260*100)^2,B$6+B$7*E5251+B$8*(H5260*100)^2+E5251*$B$9)</f>
        <v>1.1973738919601158</v>
      </c>
      <c r="G5261" s="17">
        <v>8.1118252315156014E-3</v>
      </c>
      <c r="H5261" s="9">
        <f t="shared" si="448"/>
        <v>1.0942458096607526E-2</v>
      </c>
      <c r="I5261" s="8">
        <f t="shared" si="447"/>
        <v>2.8306328650919248E-3</v>
      </c>
      <c r="J5261" s="10">
        <f t="shared" si="449"/>
        <v>0.34895141158792614</v>
      </c>
      <c r="K5261" s="10">
        <f t="shared" si="450"/>
        <v>4.0644103620464334E-2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-1.1291895189789975E-2</v>
      </c>
      <c r="D5262" s="6">
        <f t="shared" si="445"/>
        <v>1.2750689697720198E-4</v>
      </c>
      <c r="E5262" s="6">
        <f t="shared" si="446"/>
        <v>2.3174875519948644E-6</v>
      </c>
      <c r="F5262" s="24">
        <f>IF(C5250&gt;0,B$6+B$7*E5251+B$8*(H5261*100)^2,B$6+B$7*E5251+B$8*(H5261*100)^2+E5251*$B$9)</f>
        <v>1.0902079127425366</v>
      </c>
      <c r="G5262" s="17">
        <v>7.4983410512254167E-3</v>
      </c>
      <c r="H5262" s="9">
        <f t="shared" si="448"/>
        <v>1.0441302182881869E-2</v>
      </c>
      <c r="I5262" s="8">
        <f t="shared" si="447"/>
        <v>2.9429611316564522E-3</v>
      </c>
      <c r="J5262" s="10">
        <f t="shared" si="449"/>
        <v>0.39248163181047874</v>
      </c>
      <c r="K5262" s="10">
        <f t="shared" si="450"/>
        <v>4.922982938210696E-2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-2.1357592179273702E-2</v>
      </c>
      <c r="D5263" s="6">
        <f t="shared" si="445"/>
        <v>4.5614674369617316E-4</v>
      </c>
      <c r="E5263" s="6">
        <f t="shared" si="446"/>
        <v>1.2750689697720198E-4</v>
      </c>
      <c r="F5263" s="24">
        <f>IF(C5250&gt;0,B$6+B$7*E5251+B$8*(H5262*100)^2,B$6+B$7*E5251+B$8*(H5262*100)^2+E5251*$B$9)</f>
        <v>0.994219345157351</v>
      </c>
      <c r="G5263" s="17">
        <v>1.0675569445674429E-2</v>
      </c>
      <c r="H5263" s="9">
        <f t="shared" si="448"/>
        <v>9.9710548346569183E-3</v>
      </c>
      <c r="I5263" s="8">
        <f t="shared" si="447"/>
        <v>7.0451461101751073E-4</v>
      </c>
      <c r="J5263" s="10">
        <f t="shared" si="449"/>
        <v>6.5993164542896471E-2</v>
      </c>
      <c r="K5263" s="10">
        <f t="shared" si="450"/>
        <v>2.384453688990984E-3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3.1491448997875461E-3</v>
      </c>
      <c r="D5264" s="6">
        <f t="shared" ref="D5264:D5327" si="452">C5264^2</f>
        <v>9.9171135998579141E-6</v>
      </c>
      <c r="E5264" s="6">
        <f t="shared" si="446"/>
        <v>4.5614674369617316E-4</v>
      </c>
      <c r="F5264" s="24">
        <f>IF(C5250&gt;0,B$6+B$7*E5251+B$8*(H5263*100)^2,B$6+B$7*E5251+B$8*(H5263*100)^2+E5251*$B$9)</f>
        <v>0.90824238517130007</v>
      </c>
      <c r="G5264" s="17">
        <v>7.66074677354266E-3</v>
      </c>
      <c r="H5264" s="9">
        <f t="shared" si="448"/>
        <v>9.5301751566867869E-3</v>
      </c>
      <c r="I5264" s="8">
        <f t="shared" si="447"/>
        <v>1.8694283831441269E-3</v>
      </c>
      <c r="J5264" s="10">
        <f t="shared" si="449"/>
        <v>0.24402691257207848</v>
      </c>
      <c r="K5264" s="10">
        <f t="shared" si="450"/>
        <v>2.219475866473819E-2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5.3383565424246649E-3</v>
      </c>
      <c r="D5265" s="6">
        <f t="shared" si="452"/>
        <v>2.8498050574048222E-5</v>
      </c>
      <c r="E5265" s="6">
        <f t="shared" ref="E5265:E5328" si="453">D5264</f>
        <v>9.9171135998579141E-6</v>
      </c>
      <c r="F5265" s="24">
        <f>IF(C5250&gt;0,B$6+B$7*E5251+B$8*(H5264*100)^2,B$6+B$7*E5251+B$8*(H5264*100)^2+E5251*$B$9)</f>
        <v>0.83123282211179439</v>
      </c>
      <c r="G5265" s="17">
        <v>7.6738107882638861E-3</v>
      </c>
      <c r="H5265" s="9">
        <f t="shared" si="448"/>
        <v>9.1171970589199961E-3</v>
      </c>
      <c r="I5265" s="8">
        <f t="shared" si="447"/>
        <v>1.44338627065611E-3</v>
      </c>
      <c r="J5265" s="10">
        <f t="shared" si="449"/>
        <v>0.18809250195008523</v>
      </c>
      <c r="K5265" s="10">
        <f t="shared" si="450"/>
        <v>1.4034386611265104E-2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-1.609449792742168E-2</v>
      </c>
      <c r="D5266" s="6">
        <f t="shared" si="452"/>
        <v>2.5903286353578077E-4</v>
      </c>
      <c r="E5266" s="6">
        <f t="shared" si="453"/>
        <v>2.8498050574048222E-5</v>
      </c>
      <c r="F5266" s="24">
        <f>IF(C5250&gt;0,B$6+B$7*E5251+B$8*(H5265*100)^2,B$6+B$7*E5251+B$8*(H5265*100)^2+E5251*$B$9)</f>
        <v>0.7622553564793948</v>
      </c>
      <c r="G5266" s="17">
        <v>1.0153375512221164E-2</v>
      </c>
      <c r="H5266" s="9">
        <f t="shared" si="448"/>
        <v>8.7307236611829306E-3</v>
      </c>
      <c r="I5266" s="8">
        <f t="shared" si="447"/>
        <v>1.4226518510382334E-3</v>
      </c>
      <c r="J5266" s="10">
        <f t="shared" si="449"/>
        <v>0.14011614652938337</v>
      </c>
      <c r="K5266" s="10">
        <f t="shared" si="450"/>
        <v>1.198980558272611E-2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-2.2148878130345852E-2</v>
      </c>
      <c r="D5267" s="6">
        <f t="shared" si="452"/>
        <v>4.9057280243291275E-4</v>
      </c>
      <c r="E5267" s="6">
        <f t="shared" si="453"/>
        <v>2.5903286353578077E-4</v>
      </c>
      <c r="F5267" s="24">
        <f>IF(C5250&gt;0,B$6+B$7*E5251+B$8*(H5266*100)^2,B$6+B$7*E5251+B$8*(H5266*100)^2+E5251*$B$9)</f>
        <v>0.70047224051245471</v>
      </c>
      <c r="G5267" s="17">
        <v>8.3522964567067683E-3</v>
      </c>
      <c r="H5267" s="9">
        <f t="shared" si="448"/>
        <v>8.3694219663753046E-3</v>
      </c>
      <c r="I5267" s="8">
        <f t="shared" si="447"/>
        <v>1.7125509668536321E-5</v>
      </c>
      <c r="J5267" s="10">
        <f t="shared" si="449"/>
        <v>2.0503953322663485E-3</v>
      </c>
      <c r="K5267" s="10">
        <f t="shared" si="450"/>
        <v>2.0963269962148701E-6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-8.9789782629288595E-3</v>
      </c>
      <c r="D5268" s="6">
        <f t="shared" si="452"/>
        <v>8.0622050646148965E-5</v>
      </c>
      <c r="E5268" s="6">
        <f t="shared" si="453"/>
        <v>4.9057280243291275E-4</v>
      </c>
      <c r="F5268" s="24">
        <f>IF(C5250&gt;0,B$6+B$7*E5251+B$8*(H5267*100)^2,B$6+B$7*E5251+B$8*(H5267*100)^2+E5251*$B$9)</f>
        <v>0.6451331035408665</v>
      </c>
      <c r="G5268" s="17">
        <v>7.0568525598606324E-3</v>
      </c>
      <c r="H5268" s="9">
        <f t="shared" si="448"/>
        <v>8.032017825807326E-3</v>
      </c>
      <c r="I5268" s="8">
        <f t="shared" si="447"/>
        <v>9.7516526594669355E-4</v>
      </c>
      <c r="J5268" s="10">
        <f t="shared" si="449"/>
        <v>0.13818699734403297</v>
      </c>
      <c r="K5268" s="10">
        <f t="shared" si="450"/>
        <v>8.0268945252588431E-3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-1.7981304789370094E-2</v>
      </c>
      <c r="D5269" s="6">
        <f t="shared" si="452"/>
        <v>3.2332732192822387E-4</v>
      </c>
      <c r="E5269" s="6">
        <f t="shared" si="453"/>
        <v>8.0622050646148965E-5</v>
      </c>
      <c r="F5269" s="24">
        <f>IF(C5250&gt;0,B$6+B$7*E5251+B$8*(H5268*100)^2,B$6+B$7*E5251+B$8*(H5268*100)^2+E5251*$B$9)</f>
        <v>0.59556583855541489</v>
      </c>
      <c r="G5269" s="17">
        <v>4.5542200580422666E-3</v>
      </c>
      <c r="H5269" s="9">
        <f t="shared" si="448"/>
        <v>7.7172912252643092E-3</v>
      </c>
      <c r="I5269" s="8">
        <f t="shared" si="447"/>
        <v>3.1630711672220426E-3</v>
      </c>
      <c r="J5269" s="10">
        <f t="shared" si="449"/>
        <v>0.69453630411125977</v>
      </c>
      <c r="K5269" s="10">
        <f t="shared" si="450"/>
        <v>0.11754107854869966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6.3903131957167292E-4</v>
      </c>
      <c r="D5270" s="6">
        <f t="shared" si="452"/>
        <v>4.0836102739351357E-7</v>
      </c>
      <c r="E5270" s="6">
        <f t="shared" si="453"/>
        <v>3.2332732192822387E-4</v>
      </c>
      <c r="F5270" s="24">
        <f>IF(C5250&gt;0,B$6+B$7*E5251+B$8*(H5269*100)^2,B$6+B$7*E5251+B$8*(H5269*100)^2+E5251*$B$9)</f>
        <v>0.55116843930794601</v>
      </c>
      <c r="G5270" s="17">
        <v>6.4672909509677513E-3</v>
      </c>
      <c r="H5270" s="9">
        <f t="shared" si="448"/>
        <v>7.4240719238699857E-3</v>
      </c>
      <c r="I5270" s="8">
        <f t="shared" si="447"/>
        <v>9.5678097290223443E-4</v>
      </c>
      <c r="J5270" s="10">
        <f t="shared" si="449"/>
        <v>0.14794153845190217</v>
      </c>
      <c r="K5270" s="10">
        <f t="shared" si="450"/>
        <v>9.0948730282152113E-3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4.7581666052821398E-3</v>
      </c>
      <c r="D5271" s="6">
        <f t="shared" si="452"/>
        <v>2.2640149443622164E-5</v>
      </c>
      <c r="E5271" s="6">
        <f t="shared" si="453"/>
        <v>4.0836102739351357E-7</v>
      </c>
      <c r="F5271" s="24">
        <f>IF(C5250&gt;0,B$6+B$7*E5251+B$8*(H5270*100)^2,B$6+B$7*E5251+B$8*(H5270*100)^2+E5251*$B$9)</f>
        <v>0.51140168880198789</v>
      </c>
      <c r="G5271" s="17">
        <v>8.1598096805452595E-3</v>
      </c>
      <c r="H5271" s="9">
        <f t="shared" si="448"/>
        <v>7.1512354792859943E-3</v>
      </c>
      <c r="I5271" s="8">
        <f t="shared" si="447"/>
        <v>1.0085742012592653E-3</v>
      </c>
      <c r="J5271" s="10">
        <f t="shared" si="449"/>
        <v>0.12360266240815922</v>
      </c>
      <c r="K5271" s="10">
        <f t="shared" si="450"/>
        <v>9.0992496526625111E-3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-1.6300192150234375E-2</v>
      </c>
      <c r="D5272" s="6">
        <f t="shared" si="452"/>
        <v>2.6569626413456237E-4</v>
      </c>
      <c r="E5272" s="6">
        <f t="shared" si="453"/>
        <v>2.2640149443622164E-5</v>
      </c>
      <c r="F5272" s="24">
        <f>IF(C5250&gt;0,B$6+B$7*E5251+B$8*(H5271*100)^2,B$6+B$7*E5251+B$8*(H5271*100)^2+E5251*$B$9)</f>
        <v>0.47578261037380121</v>
      </c>
      <c r="G5272" s="17">
        <v>4.669583410543094E-3</v>
      </c>
      <c r="H5272" s="9">
        <f t="shared" si="448"/>
        <v>6.8976996917363776E-3</v>
      </c>
      <c r="I5272" s="8">
        <f t="shared" si="447"/>
        <v>2.2281162811932835E-3</v>
      </c>
      <c r="J5272" s="10">
        <f t="shared" si="449"/>
        <v>0.47715525889581301</v>
      </c>
      <c r="K5272" s="10">
        <f t="shared" si="450"/>
        <v>6.709502389379618E-2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-9.2321297323496414E-3</v>
      </c>
      <c r="D5273" s="6">
        <f t="shared" si="452"/>
        <v>8.5232219394934267E-5</v>
      </c>
      <c r="E5273" s="6">
        <f t="shared" si="453"/>
        <v>2.6569626413456237E-4</v>
      </c>
      <c r="F5273" s="24">
        <f>IF(C5272&gt;0,B$6+B$7*E5273+B$8*(G5272*100)^2,B$6+B$7*E5273+B$8*(G5272*100)^2+E5273*$B$9)</f>
        <v>0.21301217047924381</v>
      </c>
      <c r="G5273" s="17">
        <v>4.4673299877917086E-3</v>
      </c>
      <c r="H5273" s="9">
        <f t="shared" si="448"/>
        <v>4.6153241541547632E-3</v>
      </c>
      <c r="I5273" s="8">
        <f t="shared" si="447"/>
        <v>1.4799416636305466E-4</v>
      </c>
      <c r="J5273" s="10">
        <f t="shared" si="449"/>
        <v>3.3128102640165871E-2</v>
      </c>
      <c r="K5273" s="10">
        <f t="shared" si="450"/>
        <v>5.2536997698782173E-4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-1.9626277756433948E-2</v>
      </c>
      <c r="D5274" s="6">
        <f t="shared" si="452"/>
        <v>3.8519077857269394E-4</v>
      </c>
      <c r="E5274" s="6">
        <f t="shared" si="453"/>
        <v>8.5232219394934267E-5</v>
      </c>
      <c r="F5274" s="24">
        <f>IF(C5272&gt;0,B$6+B$7*E5273+B$8*(H5273*100)^2,B$6+B$7*E5273+B$8*(H5273*100)^2+E5273*$B$9)</f>
        <v>0.20849970392213391</v>
      </c>
      <c r="G5274" s="17">
        <v>8.8234872093261793E-3</v>
      </c>
      <c r="H5274" s="9">
        <f t="shared" si="448"/>
        <v>4.566176780657248E-3</v>
      </c>
      <c r="I5274" s="8">
        <f t="shared" si="447"/>
        <v>4.2573104286689313E-3</v>
      </c>
      <c r="J5274" s="10">
        <f t="shared" si="449"/>
        <v>0.48249748967381889</v>
      </c>
      <c r="K5274" s="10">
        <f t="shared" si="450"/>
        <v>0.27361687315598759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-4.2681830452944158E-3</v>
      </c>
      <c r="D5275" s="6">
        <f t="shared" si="452"/>
        <v>1.8217386508138712E-5</v>
      </c>
      <c r="E5275" s="6">
        <f t="shared" si="453"/>
        <v>3.8519077857269394E-4</v>
      </c>
      <c r="F5275" s="24">
        <f>IF(C5272&gt;0,B$6+B$7*E5273+B$8*(H5274*100)^2,B$6+B$7*E5273+B$8*(H5274*100)^2+E5273*$B$9)</f>
        <v>0.20445788762693051</v>
      </c>
      <c r="G5275" s="17">
        <v>9.967582181743595E-3</v>
      </c>
      <c r="H5275" s="9">
        <f t="shared" si="448"/>
        <v>4.5217019763240758E-3</v>
      </c>
      <c r="I5275" s="8">
        <f t="shared" si="447"/>
        <v>5.4458802054195192E-3</v>
      </c>
      <c r="J5275" s="10">
        <f t="shared" si="449"/>
        <v>0.54635919785984555</v>
      </c>
      <c r="K5275" s="10">
        <f t="shared" si="450"/>
        <v>0.41393767049412711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-8.4945919309977781E-3</v>
      </c>
      <c r="D5276" s="6">
        <f t="shared" si="452"/>
        <v>7.2158092074172555E-5</v>
      </c>
      <c r="E5276" s="6">
        <f t="shared" si="453"/>
        <v>1.8217386508138712E-5</v>
      </c>
      <c r="F5276" s="24">
        <f>IF(C5272&gt;0,B$6+B$7*E5273+B$8*(H5275*100)^2,B$6+B$7*E5273+B$8*(H5275*100)^2+E5273*$B$9)</f>
        <v>0.20083763277131686</v>
      </c>
      <c r="G5276" s="17">
        <v>7.3969911807287804E-3</v>
      </c>
      <c r="H5276" s="9">
        <f t="shared" si="448"/>
        <v>4.4814911890052496E-3</v>
      </c>
      <c r="I5276" s="8">
        <f t="shared" si="447"/>
        <v>2.9154999917235308E-3</v>
      </c>
      <c r="J5276" s="10">
        <f t="shared" si="449"/>
        <v>0.3941467443302108</v>
      </c>
      <c r="K5276" s="10">
        <f t="shared" si="450"/>
        <v>0.14944723004382676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-7.6353120022033391E-3</v>
      </c>
      <c r="D5277" s="6">
        <f t="shared" si="452"/>
        <v>5.8297989370990361E-5</v>
      </c>
      <c r="E5277" s="6">
        <f t="shared" si="453"/>
        <v>7.2158092074172555E-5</v>
      </c>
      <c r="F5277" s="24">
        <f>IF(C5272&gt;0,B$6+B$7*E5273+B$8*(H5276*100)^2,B$6+B$7*E5273+B$8*(H5276*100)^2+E5273*$B$9)</f>
        <v>0.19759497049714367</v>
      </c>
      <c r="G5277" s="17">
        <v>5.5880900943568275E-3</v>
      </c>
      <c r="H5277" s="9">
        <f t="shared" si="448"/>
        <v>4.4451655818106891E-3</v>
      </c>
      <c r="I5277" s="8">
        <f t="shared" si="447"/>
        <v>1.1429245125461384E-3</v>
      </c>
      <c r="J5277" s="10">
        <f t="shared" si="449"/>
        <v>0.20452864811544982</v>
      </c>
      <c r="K5277" s="10">
        <f t="shared" si="450"/>
        <v>2.829585211624619E-2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-2.2344798756190852E-3</v>
      </c>
      <c r="D5278" s="6">
        <f t="shared" si="452"/>
        <v>4.9929003145466829E-6</v>
      </c>
      <c r="E5278" s="6">
        <f t="shared" si="453"/>
        <v>5.8297989370990361E-5</v>
      </c>
      <c r="F5278" s="24">
        <f>IF(C5272&gt;0,B$6+B$7*E5273+B$8*(H5277*100)^2,B$6+B$7*E5273+B$8*(H5277*100)^2+E5273*$B$9)</f>
        <v>0.19469051789816672</v>
      </c>
      <c r="G5278" s="17">
        <v>2.9710438756820716E-3</v>
      </c>
      <c r="H5278" s="9">
        <f t="shared" si="448"/>
        <v>4.4123748469295614E-3</v>
      </c>
      <c r="I5278" s="8">
        <f t="shared" si="447"/>
        <v>1.4413309712474898E-3</v>
      </c>
      <c r="J5278" s="10">
        <f t="shared" si="449"/>
        <v>0.48512611444238568</v>
      </c>
      <c r="K5278" s="10">
        <f t="shared" si="450"/>
        <v>6.8843183533335184E-2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-1.5425387573896471E-2</v>
      </c>
      <c r="D5279" s="6">
        <f t="shared" si="452"/>
        <v>2.3794258180491964E-4</v>
      </c>
      <c r="E5279" s="6">
        <f t="shared" si="453"/>
        <v>4.9929003145466829E-6</v>
      </c>
      <c r="F5279" s="24">
        <f>IF(C5272&gt;0,B$6+B$7*E5273+B$8*(H5278*100)^2,B$6+B$7*E5273+B$8*(H5278*100)^2+E5273*$B$9)</f>
        <v>0.19208899970526311</v>
      </c>
      <c r="G5279" s="17">
        <v>5.5033895532872841E-3</v>
      </c>
      <c r="H5279" s="9">
        <f t="shared" si="448"/>
        <v>4.382795907925249E-3</v>
      </c>
      <c r="I5279" s="8">
        <f t="shared" si="447"/>
        <v>1.1205936453620351E-3</v>
      </c>
      <c r="J5279" s="10">
        <f t="shared" si="449"/>
        <v>0.20361881246307237</v>
      </c>
      <c r="K5279" s="10">
        <f t="shared" si="450"/>
        <v>2.8002759493722662E-2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-7.0443041369420839E-3</v>
      </c>
      <c r="D5280" s="6">
        <f t="shared" si="452"/>
        <v>4.9622220773739358E-5</v>
      </c>
      <c r="E5280" s="6">
        <f t="shared" si="453"/>
        <v>2.3794258180491964E-4</v>
      </c>
      <c r="F5280" s="24">
        <f>IF(C5272&gt;0,B$6+B$7*E5273+B$8*(H5279*100)^2,B$6+B$7*E5273+B$8*(H5279*100)^2+E5273*$B$9)</f>
        <v>0.1897588198598793</v>
      </c>
      <c r="G5280" s="17">
        <v>5.701595648605561E-3</v>
      </c>
      <c r="H5280" s="9">
        <f t="shared" si="448"/>
        <v>4.3561315391053021E-3</v>
      </c>
      <c r="I5280" s="8">
        <f t="shared" si="447"/>
        <v>1.3454641095002589E-3</v>
      </c>
      <c r="J5280" s="10">
        <f t="shared" si="449"/>
        <v>0.23598027507077232</v>
      </c>
      <c r="K5280" s="10">
        <f t="shared" si="450"/>
        <v>3.9705059099252926E-2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-1.3988237878716541E-2</v>
      </c>
      <c r="D5281" s="6">
        <f t="shared" si="452"/>
        <v>1.9567079895156024E-4</v>
      </c>
      <c r="E5281" s="6">
        <f t="shared" si="453"/>
        <v>4.9622220773739358E-5</v>
      </c>
      <c r="F5281" s="24">
        <f>IF(C5272&gt;0,B$6+B$7*E5273+B$8*(H5280*100)^2,B$6+B$7*E5273+B$8*(H5280*100)^2+E5273*$B$9)</f>
        <v>0.18767167777236907</v>
      </c>
      <c r="G5281" s="17">
        <v>7.7092745654022445E-3</v>
      </c>
      <c r="H5281" s="9">
        <f t="shared" si="448"/>
        <v>4.3321089295211522E-3</v>
      </c>
      <c r="I5281" s="8">
        <f t="shared" si="447"/>
        <v>3.3771656358810923E-3</v>
      </c>
      <c r="J5281" s="10">
        <f t="shared" si="449"/>
        <v>0.43806529489002355</v>
      </c>
      <c r="K5281" s="10">
        <f t="shared" si="450"/>
        <v>0.20319656716602363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-1.2815733199663868E-2</v>
      </c>
      <c r="D5282" s="6">
        <f t="shared" si="452"/>
        <v>1.6424301744496667E-4</v>
      </c>
      <c r="E5282" s="6">
        <f t="shared" si="453"/>
        <v>1.9567079895156024E-4</v>
      </c>
      <c r="F5282" s="24">
        <f>IF(C5272&gt;0,B$6+B$7*E5273+B$8*(H5281*100)^2,B$6+B$7*E5273+B$8*(H5281*100)^2+E5273*$B$9)</f>
        <v>0.18580222460458615</v>
      </c>
      <c r="G5282" s="17">
        <v>4.6611387876761582E-3</v>
      </c>
      <c r="H5282" s="9">
        <f t="shared" si="448"/>
        <v>4.310478217142341E-3</v>
      </c>
      <c r="I5282" s="8">
        <f t="shared" si="447"/>
        <v>3.5066057053381727E-4</v>
      </c>
      <c r="J5282" s="10">
        <f t="shared" si="449"/>
        <v>7.5230664974179295E-2</v>
      </c>
      <c r="K5282" s="10">
        <f t="shared" si="450"/>
        <v>3.1397947467137755E-3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-8.9308804646094087E-3</v>
      </c>
      <c r="D5283" s="6">
        <f t="shared" si="452"/>
        <v>7.9760625873141964E-5</v>
      </c>
      <c r="E5283" s="6">
        <f t="shared" si="453"/>
        <v>1.6424301744496667E-4</v>
      </c>
      <c r="F5283" s="24">
        <f>IF(C5272&gt;0,B$6+B$7*E5273+B$8*(H5282*100)^2,B$6+B$7*E5273+B$8*(H5282*100)^2+E5273*$B$9)</f>
        <v>0.184127755402203</v>
      </c>
      <c r="G5283" s="17">
        <v>6.2185990436765442E-3</v>
      </c>
      <c r="H5283" s="9">
        <f t="shared" si="448"/>
        <v>4.2910110160916974E-3</v>
      </c>
      <c r="I5283" s="8">
        <f t="shared" si="447"/>
        <v>1.9275880275848468E-3</v>
      </c>
      <c r="J5283" s="10">
        <f t="shared" si="449"/>
        <v>0.30997142829861934</v>
      </c>
      <c r="K5283" s="10">
        <f t="shared" si="450"/>
        <v>7.8193078843294739E-2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-1.6670100579491531E-2</v>
      </c>
      <c r="D5284" s="6">
        <f t="shared" si="452"/>
        <v>2.7789225333036386E-4</v>
      </c>
      <c r="E5284" s="6">
        <f t="shared" si="453"/>
        <v>7.9760625873141964E-5</v>
      </c>
      <c r="F5284" s="24">
        <f>IF(C5272&gt;0,B$6+B$7*E5273+B$8*(H5283*100)^2,B$6+B$7*E5273+B$8*(H5283*100)^2+E5273*$B$9)</f>
        <v>0.18262793333762845</v>
      </c>
      <c r="G5284" s="17">
        <v>1.0444355400410514E-2</v>
      </c>
      <c r="H5284" s="9">
        <f t="shared" si="448"/>
        <v>4.2734989567990824E-3</v>
      </c>
      <c r="I5284" s="8">
        <f t="shared" si="447"/>
        <v>6.170856443611432E-3</v>
      </c>
      <c r="J5284" s="10">
        <f t="shared" si="449"/>
        <v>0.59083171790275224</v>
      </c>
      <c r="K5284" s="10">
        <f t="shared" si="450"/>
        <v>0.55035344438616751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7.4736871208182405E-4</v>
      </c>
      <c r="D5285" s="6">
        <f t="shared" si="452"/>
        <v>5.5855999179884446E-7</v>
      </c>
      <c r="E5285" s="6">
        <f t="shared" si="453"/>
        <v>2.7789225333036386E-4</v>
      </c>
      <c r="F5285" s="24">
        <f>IF(C5272&gt;0,B$6+B$7*E5273+B$8*(H5284*100)^2,B$6+B$7*E5273+B$8*(H5284*100)^2+E5273*$B$9)</f>
        <v>0.18128454271438899</v>
      </c>
      <c r="G5285" s="17">
        <v>6.0588808035330535E-3</v>
      </c>
      <c r="H5285" s="9">
        <f t="shared" si="448"/>
        <v>4.2577522557611189E-3</v>
      </c>
      <c r="I5285" s="8">
        <f t="shared" si="447"/>
        <v>1.8011285477719345E-3</v>
      </c>
      <c r="J5285" s="10">
        <f t="shared" si="449"/>
        <v>0.29727083370276253</v>
      </c>
      <c r="K5285" s="10">
        <f t="shared" si="450"/>
        <v>7.0239616800299443E-2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-1.1983633368119292E-2</v>
      </c>
      <c r="D5286" s="6">
        <f t="shared" si="452"/>
        <v>1.4360746870150214E-4</v>
      </c>
      <c r="E5286" s="6">
        <f t="shared" si="453"/>
        <v>5.5855999179884446E-7</v>
      </c>
      <c r="F5286" s="24">
        <f>IF(C5272&gt;0,B$6+B$7*E5273+B$8*(H5285*100)^2,B$6+B$7*E5273+B$8*(H5285*100)^2+E5273*$B$9)</f>
        <v>0.18008126773315342</v>
      </c>
      <c r="G5286" s="17">
        <v>3.3903587633569193E-3</v>
      </c>
      <c r="H5286" s="9">
        <f t="shared" si="448"/>
        <v>4.2435983284608049E-3</v>
      </c>
      <c r="I5286" s="8">
        <f t="shared" si="447"/>
        <v>8.5323956510388555E-4</v>
      </c>
      <c r="J5286" s="10">
        <f t="shared" si="449"/>
        <v>0.25166645321601938</v>
      </c>
      <c r="K5286" s="10">
        <f t="shared" si="450"/>
        <v>2.3410715921493574E-2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-5.576562084662587E-3</v>
      </c>
      <c r="D5287" s="6">
        <f t="shared" si="452"/>
        <v>3.1098044684096341E-5</v>
      </c>
      <c r="E5287" s="6">
        <f t="shared" si="453"/>
        <v>1.4360746870150214E-4</v>
      </c>
      <c r="F5287" s="24">
        <f>IF(C5272&gt;0,B$6+B$7*E5273+B$8*(H5286*100)^2,B$6+B$7*E5273+B$8*(H5286*100)^2+E5273*$B$9)</f>
        <v>0.17900349433246066</v>
      </c>
      <c r="G5287" s="17">
        <v>2.721312817116781E-3</v>
      </c>
      <c r="H5287" s="9">
        <f t="shared" si="448"/>
        <v>4.2308804560334794E-3</v>
      </c>
      <c r="I5287" s="8">
        <f t="shared" si="447"/>
        <v>1.5095676389166985E-3</v>
      </c>
      <c r="J5287" s="10">
        <f t="shared" si="449"/>
        <v>0.55472036489949683</v>
      </c>
      <c r="K5287" s="10">
        <f t="shared" si="450"/>
        <v>8.449818340887294E-2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-1.4610898162205605E-2</v>
      </c>
      <c r="D5288" s="6">
        <f t="shared" si="452"/>
        <v>2.1347834510634315E-4</v>
      </c>
      <c r="E5288" s="6">
        <f t="shared" si="453"/>
        <v>3.1098044684096341E-5</v>
      </c>
      <c r="F5288" s="24">
        <f>IF(C5272&gt;0,B$6+B$7*E5273+B$8*(H5287*100)^2,B$6+B$7*E5273+B$8*(H5287*100)^2+E5273*$B$9)</f>
        <v>0.17803813269746016</v>
      </c>
      <c r="G5288" s="17">
        <v>6.9013119688711051E-3</v>
      </c>
      <c r="H5288" s="9">
        <f t="shared" si="448"/>
        <v>4.2194565135507695E-3</v>
      </c>
      <c r="I5288" s="8">
        <f t="shared" si="447"/>
        <v>2.6818554553203356E-3</v>
      </c>
      <c r="J5288" s="10">
        <f t="shared" si="449"/>
        <v>0.38860081494896181</v>
      </c>
      <c r="K5288" s="10">
        <f t="shared" si="450"/>
        <v>0.14358742582135764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-9.2615487153835385E-3</v>
      </c>
      <c r="D5289" s="6">
        <f t="shared" si="452"/>
        <v>8.5776284607422468E-5</v>
      </c>
      <c r="E5289" s="6">
        <f t="shared" si="453"/>
        <v>2.1347834510634315E-4</v>
      </c>
      <c r="F5289" s="24">
        <f>IF(C5272&gt;0,B$6+B$7*E5273+B$8*(H5288*100)^2,B$6+B$7*E5273+B$8*(H5288*100)^2+E5273*$B$9)</f>
        <v>0.17717345828099024</v>
      </c>
      <c r="G5289" s="17">
        <v>1.3777839546841086E-2</v>
      </c>
      <c r="H5289" s="9">
        <f t="shared" si="448"/>
        <v>4.2091977653822615E-3</v>
      </c>
      <c r="I5289" s="8">
        <f t="shared" si="447"/>
        <v>9.568641781458824E-3</v>
      </c>
      <c r="J5289" s="10">
        <f t="shared" si="449"/>
        <v>0.6944950802285017</v>
      </c>
      <c r="K5289" s="10">
        <f t="shared" si="450"/>
        <v>1.0874803130267692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-1.7172211960941194E-2</v>
      </c>
      <c r="D5290" s="6">
        <f t="shared" si="452"/>
        <v>2.9488486363149182E-4</v>
      </c>
      <c r="E5290" s="6">
        <f t="shared" si="453"/>
        <v>8.5776284607422468E-5</v>
      </c>
      <c r="F5290" s="24">
        <f>IF(C5272&gt;0,B$6+B$7*E5273+B$8*(H5289*100)^2,B$6+B$7*E5273+B$8*(H5289*100)^2+E5273*$B$9)</f>
        <v>0.17639896940615815</v>
      </c>
      <c r="G5290" s="17">
        <v>3.1924794793694185E-3</v>
      </c>
      <c r="H5290" s="9">
        <f t="shared" si="448"/>
        <v>4.1999877310077722E-3</v>
      </c>
      <c r="I5290" s="8">
        <f t="shared" si="447"/>
        <v>1.0075082516383537E-3</v>
      </c>
      <c r="J5290" s="10">
        <f t="shared" si="449"/>
        <v>0.31558801180997964</v>
      </c>
      <c r="K5290" s="10">
        <f t="shared" si="450"/>
        <v>3.4400105152608607E-2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-6.6985267530589162E-3</v>
      </c>
      <c r="D5291" s="6">
        <f t="shared" si="452"/>
        <v>4.487026066144603E-5</v>
      </c>
      <c r="E5291" s="6">
        <f t="shared" si="453"/>
        <v>2.9488486363149182E-4</v>
      </c>
      <c r="F5291" s="24">
        <f>IF(C5272&gt;0,B$6+B$7*E5273+B$8*(H5290*100)^2,B$6+B$7*E5273+B$8*(H5290*100)^2+E5273*$B$9)</f>
        <v>0.17570525972097104</v>
      </c>
      <c r="G5291" s="17">
        <v>6.3003094116359411E-3</v>
      </c>
      <c r="H5291" s="9">
        <f t="shared" si="448"/>
        <v>4.1917211228917773E-3</v>
      </c>
      <c r="I5291" s="8">
        <f t="shared" si="447"/>
        <v>2.1085882887441638E-3</v>
      </c>
      <c r="J5291" s="10">
        <f t="shared" si="449"/>
        <v>0.33468011663837427</v>
      </c>
      <c r="K5291" s="10">
        <f t="shared" si="450"/>
        <v>9.5549070116980106E-2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-8.1781222226297821E-3</v>
      </c>
      <c r="D5292" s="6">
        <f t="shared" si="452"/>
        <v>6.6881683088271086E-5</v>
      </c>
      <c r="E5292" s="6">
        <f t="shared" si="453"/>
        <v>4.487026066144603E-5</v>
      </c>
      <c r="F5292" s="24">
        <f>IF(C5272&gt;0,B$6+B$7*E5273+B$8*(H5291*100)^2,B$6+B$7*E5273+B$8*(H5291*100)^2+E5273*$B$9)</f>
        <v>0.17508390395594892</v>
      </c>
      <c r="G5292" s="17">
        <v>2.6286029310610476E-3</v>
      </c>
      <c r="H5292" s="9">
        <f t="shared" si="448"/>
        <v>4.1843028565813553E-3</v>
      </c>
      <c r="I5292" s="8">
        <f t="shared" si="447"/>
        <v>1.5556999255203078E-3</v>
      </c>
      <c r="J5292" s="10">
        <f t="shared" si="449"/>
        <v>0.5918352700353805</v>
      </c>
      <c r="K5292" s="10">
        <f t="shared" si="450"/>
        <v>9.3093314693517337E-2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-3.7643761624246491E-3</v>
      </c>
      <c r="D5293" s="6">
        <f t="shared" si="452"/>
        <v>1.4170527892230928E-5</v>
      </c>
      <c r="E5293" s="6">
        <f t="shared" si="453"/>
        <v>6.6881683088271086E-5</v>
      </c>
      <c r="F5293" s="24">
        <f>IF(C5272&gt;0,B$6+B$7*E5273+B$8*(H5292*100)^2,B$6+B$7*E5273+B$8*(H5292*100)^2+E5273*$B$9)</f>
        <v>0.17452735559721863</v>
      </c>
      <c r="G5293" s="17">
        <v>6.0900877000541979E-3</v>
      </c>
      <c r="H5293" s="9">
        <f t="shared" si="448"/>
        <v>4.1776471320256166E-3</v>
      </c>
      <c r="I5293" s="8">
        <f t="shared" si="447"/>
        <v>1.9124405680285813E-3</v>
      </c>
      <c r="J5293" s="10">
        <f t="shared" si="449"/>
        <v>0.31402512775170083</v>
      </c>
      <c r="K5293" s="10">
        <f t="shared" si="450"/>
        <v>8.0865063766340839E-2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-1.2748969843588332E-2</v>
      </c>
      <c r="D5294" s="6">
        <f t="shared" si="452"/>
        <v>1.6253623207272469E-4</v>
      </c>
      <c r="E5294" s="6">
        <f t="shared" si="453"/>
        <v>1.4170527892230928E-5</v>
      </c>
      <c r="F5294" s="24">
        <f>IF(C5272&gt;0,B$6+B$7*E5273+B$8*(H5293*100)^2,B$6+B$7*E5273+B$8*(H5293*100)^2+E5273*$B$9)</f>
        <v>0.17402885523230385</v>
      </c>
      <c r="G5294" s="17">
        <v>6.8650148192594476E-3</v>
      </c>
      <c r="H5294" s="9">
        <f t="shared" si="448"/>
        <v>4.1716765842081272E-3</v>
      </c>
      <c r="I5294" s="8">
        <f t="shared" si="447"/>
        <v>2.6933382350513204E-3</v>
      </c>
      <c r="J5294" s="10">
        <f t="shared" si="449"/>
        <v>0.39232810211790042</v>
      </c>
      <c r="K5294" s="10">
        <f t="shared" si="450"/>
        <v>0.14750470550553474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-8.0671946299804374E-3</v>
      </c>
      <c r="D5295" s="6">
        <f t="shared" si="452"/>
        <v>6.5079629197985209E-5</v>
      </c>
      <c r="E5295" s="6">
        <f t="shared" si="453"/>
        <v>1.6253623207272469E-4</v>
      </c>
      <c r="F5295" s="24">
        <f>IF(C5294&gt;0,B$6+B$7*E5295+B$8*(G5294*100)^2,B$6+B$7*E5295+B$8*(G5294*100)^2+E5295*$B$9)</f>
        <v>0.4398322106850221</v>
      </c>
      <c r="G5295" s="17">
        <v>4.3512467228390425E-3</v>
      </c>
      <c r="H5295" s="9">
        <f t="shared" si="448"/>
        <v>6.6319847005630386E-3</v>
      </c>
      <c r="I5295" s="8">
        <f t="shared" si="447"/>
        <v>2.2807379777239961E-3</v>
      </c>
      <c r="J5295" s="10">
        <f t="shared" si="449"/>
        <v>0.52415735604068225</v>
      </c>
      <c r="K5295" s="10">
        <f t="shared" si="450"/>
        <v>7.7541939273807703E-2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-4.0452840829340647E-3</v>
      </c>
      <c r="D5296" s="6">
        <f t="shared" si="452"/>
        <v>1.6364323311639696E-5</v>
      </c>
      <c r="E5296" s="6">
        <f t="shared" si="453"/>
        <v>6.5079629197985209E-5</v>
      </c>
      <c r="F5296" s="24">
        <f>IF(C5294&gt;0,B$6+B$7*E5295+B$8*(H5295*100)^2,B$6+B$7*E5295+B$8*(H5295*100)^2+E5295*$B$9)</f>
        <v>0.41166058800188204</v>
      </c>
      <c r="G5296" s="17">
        <v>5.4362126639325862E-3</v>
      </c>
      <c r="H5296" s="9">
        <f t="shared" si="448"/>
        <v>6.4160781479177921E-3</v>
      </c>
      <c r="I5296" s="8">
        <f t="shared" si="447"/>
        <v>9.7986548398520598E-4</v>
      </c>
      <c r="J5296" s="10">
        <f t="shared" si="449"/>
        <v>0.18024782041480436</v>
      </c>
      <c r="K5296" s="10">
        <f t="shared" si="450"/>
        <v>1.3004117454254338E-2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-2.307907462087929E-2</v>
      </c>
      <c r="D5297" s="6">
        <f t="shared" si="452"/>
        <v>5.326436853561146E-4</v>
      </c>
      <c r="E5297" s="6">
        <f t="shared" si="453"/>
        <v>1.6364323311639696E-5</v>
      </c>
      <c r="F5297" s="24">
        <f>IF(C5294&gt;0,B$6+B$7*E5295+B$8*(H5296*100)^2,B$6+B$7*E5295+B$8*(H5296*100)^2+E5295*$B$9)</f>
        <v>0.38642726556459345</v>
      </c>
      <c r="G5297" s="17">
        <v>1.6885958955893898E-2</v>
      </c>
      <c r="H5297" s="9">
        <f t="shared" si="448"/>
        <v>6.2163274170895589E-3</v>
      </c>
      <c r="I5297" s="8">
        <f t="shared" si="447"/>
        <v>1.066963153880434E-2</v>
      </c>
      <c r="J5297" s="10">
        <f t="shared" si="449"/>
        <v>0.63186411661152342</v>
      </c>
      <c r="K5297" s="10">
        <f t="shared" si="450"/>
        <v>0.71708512185812578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-4.9664503523391282E-3</v>
      </c>
      <c r="D5298" s="6">
        <f t="shared" si="452"/>
        <v>2.4665629102249449E-5</v>
      </c>
      <c r="E5298" s="6">
        <f t="shared" si="453"/>
        <v>5.326436853561146E-4</v>
      </c>
      <c r="F5298" s="24">
        <f>IF(C5294&gt;0,B$6+B$7*E5295+B$8*(H5297*100)^2,B$6+B$7*E5295+B$8*(H5297*100)^2+E5295*$B$9)</f>
        <v>0.36382577865751403</v>
      </c>
      <c r="G5298" s="17">
        <v>7.2168914402760262E-3</v>
      </c>
      <c r="H5298" s="9">
        <f t="shared" si="448"/>
        <v>6.0317972334745637E-3</v>
      </c>
      <c r="I5298" s="8">
        <f t="shared" si="447"/>
        <v>1.1850942068014625E-3</v>
      </c>
      <c r="J5298" s="10">
        <f t="shared" si="449"/>
        <v>0.16421117272011174</v>
      </c>
      <c r="K5298" s="10">
        <f t="shared" si="450"/>
        <v>1.7095180244005359E-2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3.8025512284006451E-3</v>
      </c>
      <c r="D5299" s="6">
        <f t="shared" si="452"/>
        <v>1.4459395844611255E-5</v>
      </c>
      <c r="E5299" s="6">
        <f t="shared" si="453"/>
        <v>2.4665629102249449E-5</v>
      </c>
      <c r="F5299" s="24">
        <f>IF(C5294&gt;0,B$6+B$7*E5295+B$8*(H5298*100)^2,B$6+B$7*E5295+B$8*(H5298*100)^2+E5295*$B$9)</f>
        <v>0.343581626834843</v>
      </c>
      <c r="G5299" s="17">
        <v>1.3159487722370501E-2</v>
      </c>
      <c r="H5299" s="9">
        <f t="shared" si="448"/>
        <v>5.8615836327296656E-3</v>
      </c>
      <c r="I5299" s="8">
        <f t="shared" si="447"/>
        <v>7.2979040896408356E-3</v>
      </c>
      <c r="J5299" s="10">
        <f t="shared" si="449"/>
        <v>0.5545735703096365</v>
      </c>
      <c r="K5299" s="10">
        <f t="shared" si="450"/>
        <v>0.43631647270503726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-3.6556658392007026E-3</v>
      </c>
      <c r="D5300" s="6">
        <f t="shared" si="452"/>
        <v>1.3363892727898977E-5</v>
      </c>
      <c r="E5300" s="6">
        <f t="shared" si="453"/>
        <v>1.4459395844611255E-5</v>
      </c>
      <c r="F5300" s="24">
        <f>IF(C5294&gt;0,B$6+B$7*E5295+B$8*(H5299*100)^2,B$6+B$7*E5295+B$8*(H5299*100)^2+E5295*$B$9)</f>
        <v>0.32544894004727659</v>
      </c>
      <c r="G5300" s="17">
        <v>6.9403346970997645E-3</v>
      </c>
      <c r="H5300" s="9">
        <f t="shared" si="448"/>
        <v>5.7048132313624132E-3</v>
      </c>
      <c r="I5300" s="8">
        <f t="shared" si="447"/>
        <v>1.2355214657373513E-3</v>
      </c>
      <c r="J5300" s="10">
        <f t="shared" si="449"/>
        <v>0.17802044420907431</v>
      </c>
      <c r="K5300" s="10">
        <f t="shared" si="450"/>
        <v>2.0535514438834168E-2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-8.6705606237100809E-3</v>
      </c>
      <c r="D5301" s="6">
        <f t="shared" si="452"/>
        <v>7.5178621529431753E-5</v>
      </c>
      <c r="E5301" s="6">
        <f t="shared" si="453"/>
        <v>1.3363892727898977E-5</v>
      </c>
      <c r="F5301" s="24">
        <f>IF(C5294&gt;0,B$6+B$7*E5295+B$8*(H5300*100)^2,B$6+B$7*E5295+B$8*(H5300*100)^2+E5295*$B$9)</f>
        <v>0.30920749249165336</v>
      </c>
      <c r="G5301" s="17">
        <v>8.8785130052003083E-3</v>
      </c>
      <c r="H5301" s="9">
        <f t="shared" si="448"/>
        <v>5.5606428809235123E-3</v>
      </c>
      <c r="I5301" s="8">
        <f t="shared" si="447"/>
        <v>3.317870124276796E-3</v>
      </c>
      <c r="J5301" s="10">
        <f t="shared" si="449"/>
        <v>0.37369660013264139</v>
      </c>
      <c r="K5301" s="10">
        <f t="shared" si="450"/>
        <v>0.12874987938381088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-1.3375096206320004E-2</v>
      </c>
      <c r="D5302" s="6">
        <f t="shared" si="452"/>
        <v>1.7889319852831576E-4</v>
      </c>
      <c r="E5302" s="6">
        <f t="shared" si="453"/>
        <v>7.5178621529431753E-5</v>
      </c>
      <c r="F5302" s="24">
        <f>IF(C5294&gt;0,B$6+B$7*E5295+B$8*(H5301*100)^2,B$6+B$7*E5295+B$8*(H5301*100)^2+E5295*$B$9)</f>
        <v>0.29466002791608159</v>
      </c>
      <c r="G5302" s="17">
        <v>6.5124998592783262E-3</v>
      </c>
      <c r="H5302" s="9">
        <f t="shared" si="448"/>
        <v>5.4282596466646805E-3</v>
      </c>
      <c r="I5302" s="8">
        <f t="shared" si="447"/>
        <v>1.0842402126136456E-3</v>
      </c>
      <c r="J5302" s="10">
        <f t="shared" si="449"/>
        <v>0.16648602472811327</v>
      </c>
      <c r="K5302" s="10">
        <f t="shared" si="450"/>
        <v>1.7635122024528993E-2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-8.5669280906834448E-3</v>
      </c>
      <c r="D5303" s="6">
        <f t="shared" si="452"/>
        <v>7.3392256910941094E-5</v>
      </c>
      <c r="E5303" s="6">
        <f t="shared" si="453"/>
        <v>1.7889319852831576E-4</v>
      </c>
      <c r="F5303" s="24">
        <f>IF(C5294&gt;0,B$6+B$7*E5295+B$8*(H5302*100)^2,B$6+B$7*E5295+B$8*(H5302*100)^2+E5295*$B$9)</f>
        <v>0.28162986389574196</v>
      </c>
      <c r="G5303" s="17">
        <v>4.9767795872261416E-3</v>
      </c>
      <c r="H5303" s="9">
        <f t="shared" si="448"/>
        <v>5.3068810415887588E-3</v>
      </c>
      <c r="I5303" s="8">
        <f t="shared" si="447"/>
        <v>3.3010145436261715E-4</v>
      </c>
      <c r="J5303" s="10">
        <f t="shared" si="449"/>
        <v>6.6328325089960949E-2</v>
      </c>
      <c r="K5303" s="10">
        <f t="shared" si="450"/>
        <v>2.0187404732050496E-3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-1.0764569809965947E-2</v>
      </c>
      <c r="D5304" s="6">
        <f t="shared" si="452"/>
        <v>1.1587596319363029E-4</v>
      </c>
      <c r="E5304" s="6">
        <f t="shared" si="453"/>
        <v>7.3392256910941094E-5</v>
      </c>
      <c r="F5304" s="24">
        <f>IF(C5294&gt;0,B$6+B$7*E5295+B$8*(H5303*100)^2,B$6+B$7*E5295+B$8*(H5303*100)^2+E5295*$B$9)</f>
        <v>0.26995874598272374</v>
      </c>
      <c r="G5304" s="17">
        <v>3.4083901335107535E-3</v>
      </c>
      <c r="H5304" s="9">
        <f t="shared" si="448"/>
        <v>5.195755440575738E-3</v>
      </c>
      <c r="I5304" s="8">
        <f t="shared" si="447"/>
        <v>1.7873653070649845E-3</v>
      </c>
      <c r="J5304" s="10">
        <f t="shared" si="449"/>
        <v>0.52440161984154665</v>
      </c>
      <c r="K5304" s="10">
        <f t="shared" si="450"/>
        <v>7.7597057186658436E-2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-1.2722368694163452E-2</v>
      </c>
      <c r="D5305" s="6">
        <f t="shared" si="452"/>
        <v>1.6185866519023026E-4</v>
      </c>
      <c r="E5305" s="6">
        <f t="shared" si="453"/>
        <v>1.1587596319363029E-4</v>
      </c>
      <c r="F5305" s="24">
        <f>IF(C5294&gt;0,B$6+B$7*E5295+B$8*(H5304*100)^2,B$6+B$7*E5295+B$8*(H5304*100)^2+E5295*$B$9)</f>
        <v>0.2595049256680334</v>
      </c>
      <c r="G5305" s="17">
        <v>5.5802693941268107E-3</v>
      </c>
      <c r="H5305" s="9">
        <f t="shared" si="448"/>
        <v>5.0941625972090185E-3</v>
      </c>
      <c r="I5305" s="8">
        <f t="shared" si="447"/>
        <v>4.8610679691779221E-4</v>
      </c>
      <c r="J5305" s="10">
        <f t="shared" si="449"/>
        <v>8.711170780203116E-2</v>
      </c>
      <c r="K5305" s="10">
        <f t="shared" si="450"/>
        <v>4.282521439922915E-3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-1.6236041310717333E-2</v>
      </c>
      <c r="D5306" s="6">
        <f t="shared" si="452"/>
        <v>2.6360903744331981E-4</v>
      </c>
      <c r="E5306" s="6">
        <f t="shared" si="453"/>
        <v>1.6185866519023026E-4</v>
      </c>
      <c r="F5306" s="24">
        <f>IF(C5294&gt;0,B$6+B$7*E5295+B$8*(H5305*100)^2,B$6+B$7*E5295+B$8*(H5305*100)^2+E5295*$B$9)</f>
        <v>0.25014143881216516</v>
      </c>
      <c r="G5306" s="17">
        <v>8.0817651567224313E-3</v>
      </c>
      <c r="H5306" s="9">
        <f t="shared" si="448"/>
        <v>5.001414188128845E-3</v>
      </c>
      <c r="I5306" s="8">
        <f t="shared" si="447"/>
        <v>3.0803509685935863E-3</v>
      </c>
      <c r="J5306" s="10">
        <f t="shared" si="449"/>
        <v>0.38114828986726285</v>
      </c>
      <c r="K5306" s="10">
        <f t="shared" si="450"/>
        <v>0.13600639656207991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-6.7341786838387195E-3</v>
      </c>
      <c r="D5307" s="6">
        <f t="shared" si="452"/>
        <v>4.5349162545867786E-5</v>
      </c>
      <c r="E5307" s="6">
        <f t="shared" si="453"/>
        <v>2.6360903744331981E-4</v>
      </c>
      <c r="F5307" s="24">
        <f>IF(C5294&gt;0,B$6+B$7*E5295+B$8*(H5306*100)^2,B$6+B$7*E5295+B$8*(H5306*100)^2+E5295*$B$9)</f>
        <v>0.24175456363536402</v>
      </c>
      <c r="G5307" s="17">
        <v>5.9061428243668435E-3</v>
      </c>
      <c r="H5307" s="9">
        <f t="shared" si="448"/>
        <v>4.9168543158747751E-3</v>
      </c>
      <c r="I5307" s="8">
        <f t="shared" si="447"/>
        <v>9.8928850849206839E-4</v>
      </c>
      <c r="J5307" s="10">
        <f t="shared" si="449"/>
        <v>0.16750162295611656</v>
      </c>
      <c r="K5307" s="10">
        <f t="shared" si="450"/>
        <v>1.7879536317433331E-2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-2.1977664563439317E-3</v>
      </c>
      <c r="D5308" s="6">
        <f t="shared" si="452"/>
        <v>4.8301773966305632E-6</v>
      </c>
      <c r="E5308" s="6">
        <f t="shared" si="453"/>
        <v>4.5349162545867786E-5</v>
      </c>
      <c r="F5308" s="24">
        <f>IF(C5294&gt;0,B$6+B$7*E5295+B$8*(H5307*100)^2,B$6+B$7*E5295+B$8*(H5307*100)^2+E5295*$B$9)</f>
        <v>0.23424243953950327</v>
      </c>
      <c r="G5308" s="17">
        <v>4.975896719262793E-3</v>
      </c>
      <c r="H5308" s="9">
        <f t="shared" si="448"/>
        <v>4.8398599105707934E-3</v>
      </c>
      <c r="I5308" s="8">
        <f t="shared" si="447"/>
        <v>1.3603680869199962E-4</v>
      </c>
      <c r="J5308" s="10">
        <f t="shared" si="449"/>
        <v>2.7339154401129578E-2</v>
      </c>
      <c r="K5308" s="10">
        <f t="shared" si="450"/>
        <v>3.877689706417442E-4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-1.0896735822743916E-2</v>
      </c>
      <c r="D5309" s="6">
        <f t="shared" si="452"/>
        <v>1.1873885159067053E-4</v>
      </c>
      <c r="E5309" s="6">
        <f t="shared" si="453"/>
        <v>4.8301773966305632E-6</v>
      </c>
      <c r="F5309" s="24">
        <f>IF(C5294&gt;0,B$6+B$7*E5295+B$8*(H5308*100)^2,B$6+B$7*E5295+B$8*(H5308*100)^2+E5295*$B$9)</f>
        <v>0.2275138299868408</v>
      </c>
      <c r="G5309" s="17">
        <v>3.1883658762002659E-3</v>
      </c>
      <c r="H5309" s="9">
        <f t="shared" si="448"/>
        <v>4.7698409825364281E-3</v>
      </c>
      <c r="I5309" s="8">
        <f t="shared" si="447"/>
        <v>1.5814751063361623E-3</v>
      </c>
      <c r="J5309" s="10">
        <f t="shared" si="449"/>
        <v>0.49601431195245532</v>
      </c>
      <c r="K5309" s="10">
        <f t="shared" si="450"/>
        <v>7.1247249313235006E-2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-1.6259085770940696E-2</v>
      </c>
      <c r="D5310" s="6">
        <f t="shared" si="452"/>
        <v>2.6435787010680622E-4</v>
      </c>
      <c r="E5310" s="6">
        <f t="shared" si="453"/>
        <v>1.1873885159067053E-4</v>
      </c>
      <c r="F5310" s="24">
        <f>IF(C5294&gt;0,B$6+B$7*E5295+B$8*(H5309*100)^2,B$6+B$7*E5295+B$8*(H5309*100)^2+E5295*$B$9)</f>
        <v>0.22148701441052096</v>
      </c>
      <c r="G5310" s="17">
        <v>4.7676812609150779E-3</v>
      </c>
      <c r="H5310" s="9">
        <f t="shared" si="448"/>
        <v>4.7062406909392229E-3</v>
      </c>
      <c r="I5310" s="8">
        <f t="shared" si="447"/>
        <v>6.1440569975854988E-5</v>
      </c>
      <c r="J5310" s="10">
        <f t="shared" si="449"/>
        <v>1.288688706594922E-2</v>
      </c>
      <c r="K5310" s="10">
        <f t="shared" si="450"/>
        <v>8.4483668412849156E-5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-1.1693746785648424E-2</v>
      </c>
      <c r="D5311" s="6">
        <f t="shared" si="452"/>
        <v>1.3674371388686286E-4</v>
      </c>
      <c r="E5311" s="6">
        <f t="shared" si="453"/>
        <v>2.6435787010680622E-4</v>
      </c>
      <c r="F5311" s="24">
        <f>IF(C5294&gt;0,B$6+B$7*E5295+B$8*(H5310*100)^2,B$6+B$7*E5295+B$8*(H5310*100)^2+E5295*$B$9)</f>
        <v>0.21608879569881129</v>
      </c>
      <c r="G5311" s="17">
        <v>1.2345186138925551E-2</v>
      </c>
      <c r="H5311" s="9">
        <f t="shared" si="448"/>
        <v>4.6485352069099281E-3</v>
      </c>
      <c r="I5311" s="8">
        <f t="shared" si="447"/>
        <v>7.6966509320156229E-3</v>
      </c>
      <c r="J5311" s="10">
        <f t="shared" si="449"/>
        <v>0.62345361547424116</v>
      </c>
      <c r="K5311" s="10">
        <f t="shared" si="450"/>
        <v>0.67900127442862335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-1.1241907493507376E-2</v>
      </c>
      <c r="D5312" s="6">
        <f t="shared" si="452"/>
        <v>1.263804840925773E-4</v>
      </c>
      <c r="E5312" s="6">
        <f t="shared" si="453"/>
        <v>1.3674371388686286E-4</v>
      </c>
      <c r="F5312" s="24">
        <f>IF(C5294&gt;0,B$6+B$7*E5295+B$8*(H5311*100)^2,B$6+B$7*E5295+B$8*(H5311*100)^2+E5295*$B$9)</f>
        <v>0.21125361119873293</v>
      </c>
      <c r="G5312" s="17">
        <v>5.0871862345277996E-3</v>
      </c>
      <c r="H5312" s="9">
        <f t="shared" si="448"/>
        <v>4.5962333622079389E-3</v>
      </c>
      <c r="I5312" s="8">
        <f t="shared" si="447"/>
        <v>4.9095287231986067E-4</v>
      </c>
      <c r="J5312" s="10">
        <f t="shared" si="449"/>
        <v>9.6507745084632557E-2</v>
      </c>
      <c r="K5312" s="10">
        <f t="shared" si="450"/>
        <v>5.3286088791173469E-3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-3.1201816301101359E-2</v>
      </c>
      <c r="D5313" s="6">
        <f t="shared" si="452"/>
        <v>9.7355334048767456E-4</v>
      </c>
      <c r="E5313" s="6">
        <f t="shared" si="453"/>
        <v>1.263804840925773E-4</v>
      </c>
      <c r="F5313" s="24">
        <f>IF(C5294&gt;0,B$6+B$7*E5295+B$8*(H5312*100)^2,B$6+B$7*E5295+B$8*(H5312*100)^2+E5295*$B$9)</f>
        <v>0.20692273644201276</v>
      </c>
      <c r="G5313" s="17">
        <v>1.082620245485214E-2</v>
      </c>
      <c r="H5313" s="9">
        <f t="shared" si="448"/>
        <v>4.5488760858261763E-3</v>
      </c>
      <c r="I5313" s="8">
        <f t="shared" si="447"/>
        <v>6.277326369025964E-3</v>
      </c>
      <c r="J5313" s="10">
        <f t="shared" si="449"/>
        <v>0.5798271734898659</v>
      </c>
      <c r="K5313" s="10">
        <f t="shared" si="450"/>
        <v>0.51288388116793904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-6.4253849761765E-4</v>
      </c>
      <c r="D5314" s="6">
        <f t="shared" si="452"/>
        <v>4.1285572092074683E-7</v>
      </c>
      <c r="E5314" s="6">
        <f t="shared" si="453"/>
        <v>9.7355334048767456E-4</v>
      </c>
      <c r="F5314" s="24">
        <f>IF(C5294&gt;0,B$6+B$7*E5295+B$8*(H5313*100)^2,B$6+B$7*E5295+B$8*(H5313*100)^2+E5295*$B$9)</f>
        <v>0.20304357192241848</v>
      </c>
      <c r="G5314" s="17">
        <v>1.3963033418244229E-2</v>
      </c>
      <c r="H5314" s="9">
        <f t="shared" si="448"/>
        <v>4.5060356403652481E-3</v>
      </c>
      <c r="I5314" s="8">
        <f t="shared" si="447"/>
        <v>9.4569977778789817E-3</v>
      </c>
      <c r="J5314" s="10">
        <f t="shared" si="449"/>
        <v>0.67728820053688199</v>
      </c>
      <c r="K5314" s="10">
        <f t="shared" si="450"/>
        <v>0.96774450361358322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-3.0991934641313876E-2</v>
      </c>
      <c r="D5315" s="6">
        <f t="shared" si="452"/>
        <v>9.6050001281147105E-4</v>
      </c>
      <c r="E5315" s="6">
        <f t="shared" si="453"/>
        <v>4.1285572092074683E-7</v>
      </c>
      <c r="F5315" s="24">
        <f>IF(C5294&gt;0,B$6+B$7*E5295+B$8*(H5314*100)^2,B$6+B$7*E5295+B$8*(H5314*100)^2+E5295*$B$9)</f>
        <v>0.19956900426221794</v>
      </c>
      <c r="G5315" s="17">
        <v>1.1734498789078557E-2</v>
      </c>
      <c r="H5315" s="9">
        <f t="shared" si="448"/>
        <v>4.4673146773225852E-3</v>
      </c>
      <c r="I5315" s="8">
        <f t="shared" si="447"/>
        <v>7.267184111755972E-3</v>
      </c>
      <c r="J5315" s="10">
        <f t="shared" si="449"/>
        <v>0.61930076796459599</v>
      </c>
      <c r="K5315" s="10">
        <f t="shared" si="450"/>
        <v>0.66099988133877341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-2.8816291181824345E-3</v>
      </c>
      <c r="D5316" s="6">
        <f t="shared" si="452"/>
        <v>8.3037863747568747E-6</v>
      </c>
      <c r="E5316" s="6">
        <f t="shared" si="453"/>
        <v>9.6050001281147105E-4</v>
      </c>
      <c r="F5316" s="24">
        <f>IF(C5294&gt;0,B$6+B$7*E5295+B$8*(H5315*100)^2,B$6+B$7*E5295+B$8*(H5315*100)^2+E5295*$B$9)</f>
        <v>0.19645683400897629</v>
      </c>
      <c r="G5316" s="17">
        <v>7.0516180870391449E-3</v>
      </c>
      <c r="H5316" s="9">
        <f t="shared" si="448"/>
        <v>4.4323451355797678E-3</v>
      </c>
      <c r="I5316" s="8">
        <f t="shared" si="447"/>
        <v>2.6192729514593772E-3</v>
      </c>
      <c r="J5316" s="10">
        <f t="shared" si="449"/>
        <v>0.37144282618957963</v>
      </c>
      <c r="K5316" s="10">
        <f t="shared" si="450"/>
        <v>0.12661688399248172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5.1185464285211871E-3</v>
      </c>
      <c r="D5317" s="6">
        <f t="shared" si="452"/>
        <v>2.6199517540926999E-5</v>
      </c>
      <c r="E5317" s="6">
        <f t="shared" si="453"/>
        <v>8.3037863747568747E-6</v>
      </c>
      <c r="F5317" s="24">
        <f>IF(C5316&gt;0,B$6+B$7*E5317+B$8*(G5316*100)^2,B$6+B$7*E5317+B$8*(G5316*100)^2+E5317*$B$9)</f>
        <v>0.46308981712738273</v>
      </c>
      <c r="G5317" s="17">
        <v>1.0459819532686111E-2</v>
      </c>
      <c r="H5317" s="9">
        <f t="shared" si="448"/>
        <v>6.8050702944744282E-3</v>
      </c>
      <c r="I5317" s="8">
        <f t="shared" si="447"/>
        <v>3.6547492382116827E-3</v>
      </c>
      <c r="J5317" s="10">
        <f t="shared" si="449"/>
        <v>0.34940844120597681</v>
      </c>
      <c r="K5317" s="10">
        <f t="shared" si="450"/>
        <v>0.10718943287740235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-9.3236928989399882E-3</v>
      </c>
      <c r="D5318" s="6">
        <f t="shared" si="452"/>
        <v>8.6931249273743965E-5</v>
      </c>
      <c r="E5318" s="6">
        <f t="shared" si="453"/>
        <v>2.6199517540926999E-5</v>
      </c>
      <c r="F5318" s="24">
        <f>IF(C5316&gt;0,B$6+B$7*E5317+B$8*(H5317*100)^2,B$6+B$7*E5317+B$8*(H5317*100)^2+E5317*$B$9)</f>
        <v>0.43248969617801564</v>
      </c>
      <c r="G5318" s="17">
        <v>6.1473321556280254E-3</v>
      </c>
      <c r="H5318" s="9">
        <f t="shared" si="448"/>
        <v>6.5763948800084656E-3</v>
      </c>
      <c r="I5318" s="8">
        <f t="shared" si="447"/>
        <v>4.290627243804402E-4</v>
      </c>
      <c r="J5318" s="10">
        <f t="shared" si="449"/>
        <v>6.9796574110221665E-2</v>
      </c>
      <c r="K5318" s="10">
        <f t="shared" si="450"/>
        <v>2.2256658345043423E-3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2.5642210650733341E-4</v>
      </c>
      <c r="D5319" s="6">
        <f t="shared" si="452"/>
        <v>6.5752296705658232E-8</v>
      </c>
      <c r="E5319" s="6">
        <f t="shared" si="453"/>
        <v>8.6931249273743965E-5</v>
      </c>
      <c r="F5319" s="24">
        <f>IF(C5316&gt;0,B$6+B$7*E5317+B$8*(H5318*100)^2,B$6+B$7*E5317+B$8*(H5318*100)^2+E5317*$B$9)</f>
        <v>0.40508116784366743</v>
      </c>
      <c r="G5319" s="17">
        <v>4.3075119881333702E-3</v>
      </c>
      <c r="H5319" s="9">
        <f t="shared" si="448"/>
        <v>6.3645987135377783E-3</v>
      </c>
      <c r="I5319" s="8">
        <f t="shared" si="447"/>
        <v>2.0570867254044081E-3</v>
      </c>
      <c r="J5319" s="10">
        <f t="shared" si="449"/>
        <v>0.47755798035418401</v>
      </c>
      <c r="K5319" s="10">
        <f t="shared" si="450"/>
        <v>6.7183103837183511E-2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-7.5297479467268356E-3</v>
      </c>
      <c r="D5320" s="6">
        <f t="shared" si="452"/>
        <v>5.6697104141236998E-5</v>
      </c>
      <c r="E5320" s="6">
        <f t="shared" si="453"/>
        <v>6.5752296705658232E-8</v>
      </c>
      <c r="F5320" s="24">
        <f>IF(C5316&gt;0,B$6+B$7*E5317+B$8*(H5319*100)^2,B$6+B$7*E5317+B$8*(H5319*100)^2+E5317*$B$9)</f>
        <v>0.38053134901459174</v>
      </c>
      <c r="G5320" s="17">
        <v>4.1244630180768535E-3</v>
      </c>
      <c r="H5320" s="9">
        <f t="shared" si="448"/>
        <v>6.1687223070469935E-3</v>
      </c>
      <c r="I5320" s="8">
        <f t="shared" ref="I5320:I5383" si="454">SQRT((G5320-H5320)^2)</f>
        <v>2.04425928897014E-3</v>
      </c>
      <c r="J5320" s="10">
        <f t="shared" si="449"/>
        <v>0.49564253092111205</v>
      </c>
      <c r="K5320" s="10">
        <f t="shared" si="450"/>
        <v>7.1164862998446488E-2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-2.9034709608995891E-3</v>
      </c>
      <c r="D5321" s="6">
        <f t="shared" si="452"/>
        <v>8.4301436207871827E-6</v>
      </c>
      <c r="E5321" s="6">
        <f t="shared" si="453"/>
        <v>5.6697104141236998E-5</v>
      </c>
      <c r="F5321" s="24">
        <f>IF(C5316&gt;0,B$6+B$7*E5317+B$8*(H5320*100)^2,B$6+B$7*E5317+B$8*(H5320*100)^2+E5317*$B$9)</f>
        <v>0.35854207628938872</v>
      </c>
      <c r="G5321" s="17">
        <v>2.7516669435014335E-3</v>
      </c>
      <c r="H5321" s="9">
        <f t="shared" ref="H5321:H5384" si="455">SQRT(F5321)/100</f>
        <v>5.987838310186646E-3</v>
      </c>
      <c r="I5321" s="8">
        <f t="shared" si="454"/>
        <v>3.2361713666852125E-3</v>
      </c>
      <c r="J5321" s="10">
        <f t="shared" ref="J5321:J5384" si="456">ABS(G5321-H5321)/G5321</f>
        <v>1.1760766957382052</v>
      </c>
      <c r="K5321" s="10">
        <f t="shared" ref="K5321:K5384" si="457">G5321/H5321-LN(G5321/H5321)-1</f>
        <v>0.2370662009723965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-1.0816425622982816E-2</v>
      </c>
      <c r="D5322" s="6">
        <f t="shared" si="452"/>
        <v>1.1699506325751919E-4</v>
      </c>
      <c r="E5322" s="6">
        <f t="shared" si="453"/>
        <v>8.4301436207871827E-6</v>
      </c>
      <c r="F5322" s="24">
        <f>IF(C5316&gt;0,B$6+B$7*E5317+B$8*(H5321*100)^2,B$6+B$7*E5317+B$8*(H5321*100)^2+E5317*$B$9)</f>
        <v>0.33884628470942435</v>
      </c>
      <c r="G5322" s="17">
        <v>4.2465203795921964E-3</v>
      </c>
      <c r="H5322" s="9">
        <f t="shared" si="455"/>
        <v>5.8210504611231843E-3</v>
      </c>
      <c r="I5322" s="8">
        <f t="shared" si="454"/>
        <v>1.5745300815309879E-3</v>
      </c>
      <c r="J5322" s="10">
        <f t="shared" si="456"/>
        <v>0.37078123752751041</v>
      </c>
      <c r="K5322" s="10">
        <f t="shared" si="457"/>
        <v>4.489182997753205E-2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-8.5268383666609014E-3</v>
      </c>
      <c r="D5323" s="6">
        <f t="shared" si="452"/>
        <v>7.2706972531160345E-5</v>
      </c>
      <c r="E5323" s="6">
        <f t="shared" si="453"/>
        <v>1.1699506325751919E-4</v>
      </c>
      <c r="F5323" s="24">
        <f>IF(C5316&gt;0,B$6+B$7*E5317+B$8*(H5322*100)^2,B$6+B$7*E5317+B$8*(H5322*100)^2+E5317*$B$9)</f>
        <v>0.32120476419125016</v>
      </c>
      <c r="G5323" s="17">
        <v>6.8594784638696229E-3</v>
      </c>
      <c r="H5323" s="9">
        <f t="shared" si="455"/>
        <v>5.6674929571306053E-3</v>
      </c>
      <c r="I5323" s="8">
        <f t="shared" si="454"/>
        <v>1.1919855067390175E-3</v>
      </c>
      <c r="J5323" s="10">
        <f t="shared" si="456"/>
        <v>0.17377203136032376</v>
      </c>
      <c r="K5323" s="10">
        <f t="shared" si="457"/>
        <v>1.9435163119561061E-2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-1.0725917988506271E-2</v>
      </c>
      <c r="D5324" s="6">
        <f t="shared" si="452"/>
        <v>1.1504531669616243E-4</v>
      </c>
      <c r="E5324" s="6">
        <f t="shared" si="453"/>
        <v>7.2706972531160345E-5</v>
      </c>
      <c r="F5324" s="24">
        <f>IF(C5316&gt;0,B$6+B$7*E5317+B$8*(H5323*100)^2,B$6+B$7*E5317+B$8*(H5323*100)^2+E5317*$B$9)</f>
        <v>0.30540325426312159</v>
      </c>
      <c r="G5324" s="17">
        <v>6.675799511241272E-3</v>
      </c>
      <c r="H5324" s="9">
        <f t="shared" si="455"/>
        <v>5.5263301951939282E-3</v>
      </c>
      <c r="I5324" s="8">
        <f t="shared" si="454"/>
        <v>1.1494693160473439E-3</v>
      </c>
      <c r="J5324" s="10">
        <f t="shared" si="456"/>
        <v>0.17218451724198292</v>
      </c>
      <c r="K5324" s="10">
        <f t="shared" si="457"/>
        <v>1.9033671028527932E-2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-9.6190468987922394E-3</v>
      </c>
      <c r="D5325" s="6">
        <f t="shared" si="452"/>
        <v>9.2526063241164599E-5</v>
      </c>
      <c r="E5325" s="6">
        <f t="shared" si="453"/>
        <v>1.1504531669616243E-4</v>
      </c>
      <c r="F5325" s="24">
        <f>IF(C5316&gt;0,B$6+B$7*E5317+B$8*(H5324*100)^2,B$6+B$7*E5317+B$8*(H5324*100)^2+E5317*$B$9)</f>
        <v>0.29124984182049685</v>
      </c>
      <c r="G5325" s="17">
        <v>2.8470456839161172E-3</v>
      </c>
      <c r="H5325" s="9">
        <f t="shared" si="455"/>
        <v>5.3967568207257295E-3</v>
      </c>
      <c r="I5325" s="8">
        <f t="shared" si="454"/>
        <v>2.5497111368096123E-3</v>
      </c>
      <c r="J5325" s="10">
        <f t="shared" si="456"/>
        <v>0.89556382997777517</v>
      </c>
      <c r="K5325" s="10">
        <f t="shared" si="457"/>
        <v>0.1670638512032252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-8.4565431444797948E-3</v>
      </c>
      <c r="D5326" s="6">
        <f t="shared" si="452"/>
        <v>7.1513121954448213E-5</v>
      </c>
      <c r="E5326" s="6">
        <f t="shared" si="453"/>
        <v>9.2526063241164599E-5</v>
      </c>
      <c r="F5326" s="24">
        <f>IF(C5316&gt;0,B$6+B$7*E5317+B$8*(H5325*100)^2,B$6+B$7*E5317+B$8*(H5325*100)^2+E5317*$B$9)</f>
        <v>0.27857263029563789</v>
      </c>
      <c r="G5326" s="17">
        <v>3.5482666466600042E-3</v>
      </c>
      <c r="H5326" s="9">
        <f t="shared" si="455"/>
        <v>5.2779980134103673E-3</v>
      </c>
      <c r="I5326" s="8">
        <f t="shared" si="454"/>
        <v>1.7297313667503631E-3</v>
      </c>
      <c r="J5326" s="10">
        <f t="shared" si="456"/>
        <v>0.48748629654948994</v>
      </c>
      <c r="K5326" s="10">
        <f t="shared" si="457"/>
        <v>6.9362746824163546E-2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-7.6404611543955695E-3</v>
      </c>
      <c r="D5327" s="6">
        <f t="shared" si="452"/>
        <v>5.8376646651827678E-5</v>
      </c>
      <c r="E5327" s="6">
        <f t="shared" si="453"/>
        <v>7.1513121954448213E-5</v>
      </c>
      <c r="F5327" s="24">
        <f>IF(C5316&gt;0,B$6+B$7*E5317+B$8*(H5326*100)^2,B$6+B$7*E5317+B$8*(H5326*100)^2+E5317*$B$9)</f>
        <v>0.26721765193282171</v>
      </c>
      <c r="G5327" s="17">
        <v>6.536861253728701E-3</v>
      </c>
      <c r="H5327" s="9">
        <f t="shared" si="455"/>
        <v>5.1693099339546441E-3</v>
      </c>
      <c r="I5327" s="8">
        <f t="shared" si="454"/>
        <v>1.3675513197740569E-3</v>
      </c>
      <c r="J5327" s="10">
        <f t="shared" si="456"/>
        <v>0.2092061108064654</v>
      </c>
      <c r="K5327" s="10">
        <f t="shared" si="457"/>
        <v>2.9834092287145619E-2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-1.4292956277827501E-2</v>
      </c>
      <c r="D5328" s="6">
        <f t="shared" ref="D5328:D5391" si="459">C5328^2</f>
        <v>2.0428859915988859E-4</v>
      </c>
      <c r="E5328" s="6">
        <f t="shared" si="453"/>
        <v>5.8376646651827678E-5</v>
      </c>
      <c r="F5328" s="24">
        <f>IF(C5316&gt;0,B$6+B$7*E5317+B$8*(H5327*100)^2,B$6+B$7*E5317+B$8*(H5327*100)^2+E5317*$B$9)</f>
        <v>0.25704699781324725</v>
      </c>
      <c r="G5328" s="17">
        <v>7.2703897030103257E-3</v>
      </c>
      <c r="H5328" s="9">
        <f t="shared" si="455"/>
        <v>5.0699802545300628E-3</v>
      </c>
      <c r="I5328" s="8">
        <f t="shared" si="454"/>
        <v>2.2004094484802629E-3</v>
      </c>
      <c r="J5328" s="10">
        <f t="shared" si="456"/>
        <v>0.30265357681847194</v>
      </c>
      <c r="K5328" s="10">
        <f t="shared" si="457"/>
        <v>7.3534527302547836E-2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-1.0468867910074854E-2</v>
      </c>
      <c r="D5329" s="6">
        <f t="shared" si="459"/>
        <v>1.0959719531859504E-4</v>
      </c>
      <c r="E5329" s="6">
        <f t="shared" ref="E5329:E5392" si="460">D5328</f>
        <v>2.0428859915988859E-4</v>
      </c>
      <c r="F5329" s="24">
        <f>IF(C5316&gt;0,B$6+B$7*E5317+B$8*(H5328*100)^2,B$6+B$7*E5317+B$8*(H5328*100)^2+E5317*$B$9)</f>
        <v>0.2479371429183444</v>
      </c>
      <c r="G5329" s="17">
        <v>4.4406834967710921E-3</v>
      </c>
      <c r="H5329" s="9">
        <f t="shared" si="455"/>
        <v>4.9793286989145875E-3</v>
      </c>
      <c r="I5329" s="8">
        <f t="shared" si="454"/>
        <v>5.3864520214349544E-4</v>
      </c>
      <c r="J5329" s="10">
        <f t="shared" si="456"/>
        <v>0.12129781429709073</v>
      </c>
      <c r="K5329" s="10">
        <f t="shared" si="457"/>
        <v>6.3105079496790228E-3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-9.6313590800905218E-3</v>
      </c>
      <c r="D5330" s="6">
        <f t="shared" si="459"/>
        <v>9.2763077729642146E-5</v>
      </c>
      <c r="E5330" s="6">
        <f t="shared" si="460"/>
        <v>1.0959719531859504E-4</v>
      </c>
      <c r="F5330" s="24">
        <f>IF(C5316&gt;0,B$6+B$7*E5317+B$8*(H5329*100)^2,B$6+B$7*E5317+B$8*(H5329*100)^2+E5317*$B$9)</f>
        <v>0.2397774458889799</v>
      </c>
      <c r="G5330" s="17">
        <v>8.1238951192460496E-3</v>
      </c>
      <c r="H5330" s="9">
        <f t="shared" si="455"/>
        <v>4.8967075253580324E-3</v>
      </c>
      <c r="I5330" s="8">
        <f t="shared" si="454"/>
        <v>3.2271875938880172E-3</v>
      </c>
      <c r="J5330" s="10">
        <f t="shared" si="456"/>
        <v>0.39724633891968825</v>
      </c>
      <c r="K5330" s="10">
        <f t="shared" si="457"/>
        <v>0.15280586461511469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-1.0003317627266264E-2</v>
      </c>
      <c r="D5331" s="6">
        <f t="shared" si="459"/>
        <v>1.0006636355197596E-4</v>
      </c>
      <c r="E5331" s="6">
        <f t="shared" si="460"/>
        <v>9.2763077729642146E-5</v>
      </c>
      <c r="F5331" s="24">
        <f>IF(C5316&gt;0,B$6+B$7*E5317+B$8*(H5330*100)^2,B$6+B$7*E5317+B$8*(H5330*100)^2+E5317*$B$9)</f>
        <v>0.23246880525977809</v>
      </c>
      <c r="G5331" s="17">
        <v>1.1344741559272434E-2</v>
      </c>
      <c r="H5331" s="9">
        <f t="shared" si="455"/>
        <v>4.8215018952581373E-3</v>
      </c>
      <c r="I5331" s="8">
        <f t="shared" si="454"/>
        <v>6.5232396640142968E-3</v>
      </c>
      <c r="J5331" s="10">
        <f t="shared" si="456"/>
        <v>0.57500116947861513</v>
      </c>
      <c r="K5331" s="10">
        <f t="shared" si="457"/>
        <v>0.49727878933460046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2.8707520700885659E-3</v>
      </c>
      <c r="D5332" s="6">
        <f t="shared" si="459"/>
        <v>8.2412174479177867E-6</v>
      </c>
      <c r="E5332" s="6">
        <f t="shared" si="460"/>
        <v>1.0006636355197596E-4</v>
      </c>
      <c r="F5332" s="24">
        <f>IF(C5316&gt;0,B$6+B$7*E5317+B$8*(H5331*100)^2,B$6+B$7*E5317+B$8*(H5331*100)^2+E5317*$B$9)</f>
        <v>0.22592245584820209</v>
      </c>
      <c r="G5332" s="17">
        <v>9.4386675047045832E-3</v>
      </c>
      <c r="H5332" s="9">
        <f t="shared" si="455"/>
        <v>4.7531300828843517E-3</v>
      </c>
      <c r="I5332" s="8">
        <f t="shared" si="454"/>
        <v>4.6855374218202316E-3</v>
      </c>
      <c r="J5332" s="10">
        <f t="shared" si="456"/>
        <v>0.49641937482009885</v>
      </c>
      <c r="K5332" s="10">
        <f t="shared" si="457"/>
        <v>0.29976788681911515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-2.8171401256638903E-2</v>
      </c>
      <c r="D5333" s="6">
        <f t="shared" si="459"/>
        <v>7.9362784876255599E-4</v>
      </c>
      <c r="E5333" s="6">
        <f t="shared" si="460"/>
        <v>8.2412174479177867E-6</v>
      </c>
      <c r="F5333" s="24">
        <f>IF(C5316&gt;0,B$6+B$7*E5317+B$8*(H5332*100)^2,B$6+B$7*E5317+B$8*(H5332*100)^2+E5317*$B$9)</f>
        <v>0.22005889068025339</v>
      </c>
      <c r="G5333" s="17">
        <v>1.0986681352063293E-2</v>
      </c>
      <c r="H5333" s="9">
        <f t="shared" si="455"/>
        <v>4.6910434945782948E-3</v>
      </c>
      <c r="I5333" s="8">
        <f t="shared" si="454"/>
        <v>6.2956378574849986E-3</v>
      </c>
      <c r="J5333" s="10">
        <f t="shared" si="456"/>
        <v>0.57302452448961583</v>
      </c>
      <c r="K5333" s="10">
        <f t="shared" si="457"/>
        <v>0.49102618742422299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-2.5568715525287763E-2</v>
      </c>
      <c r="D5334" s="6">
        <f t="shared" si="459"/>
        <v>6.5375921361309148E-4</v>
      </c>
      <c r="E5334" s="6">
        <f t="shared" si="460"/>
        <v>7.9362784876255599E-4</v>
      </c>
      <c r="F5334" s="24">
        <f>IF(C5316&gt;0,B$6+B$7*E5317+B$8*(H5333*100)^2,B$6+B$7*E5317+B$8*(H5333*100)^2+E5317*$B$9)</f>
        <v>0.21480689535932179</v>
      </c>
      <c r="G5334" s="17">
        <v>8.026693683730159E-3</v>
      </c>
      <c r="H5334" s="9">
        <f t="shared" si="455"/>
        <v>4.6347264790850577E-3</v>
      </c>
      <c r="I5334" s="8">
        <f t="shared" si="454"/>
        <v>3.3919672046451013E-3</v>
      </c>
      <c r="J5334" s="10">
        <f t="shared" si="456"/>
        <v>0.42258585393890213</v>
      </c>
      <c r="K5334" s="10">
        <f t="shared" si="457"/>
        <v>0.18266368568657354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8.811024444130346E-3</v>
      </c>
      <c r="D5335" s="6">
        <f t="shared" si="459"/>
        <v>7.7634151755062478E-5</v>
      </c>
      <c r="E5335" s="6">
        <f t="shared" si="460"/>
        <v>6.5375921361309148E-4</v>
      </c>
      <c r="F5335" s="24">
        <f>IF(C5316&gt;0,B$6+B$7*E5317+B$8*(H5334*100)^2,B$6+B$7*E5317+B$8*(H5334*100)^2+E5317*$B$9)</f>
        <v>0.21010268315036335</v>
      </c>
      <c r="G5335" s="17">
        <v>1.0965785544732763E-2</v>
      </c>
      <c r="H5335" s="9">
        <f t="shared" si="455"/>
        <v>4.5836959230555786E-3</v>
      </c>
      <c r="I5335" s="8">
        <f t="shared" si="454"/>
        <v>6.3820896216771842E-3</v>
      </c>
      <c r="J5335" s="10">
        <f t="shared" si="456"/>
        <v>0.58200022202173352</v>
      </c>
      <c r="K5335" s="10">
        <f t="shared" si="457"/>
        <v>0.52007139069803143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-1.5076427245684587E-2</v>
      </c>
      <c r="D5336" s="6">
        <f t="shared" si="459"/>
        <v>2.2729865849442055E-4</v>
      </c>
      <c r="E5336" s="6">
        <f t="shared" si="460"/>
        <v>7.7634151755062478E-5</v>
      </c>
      <c r="F5336" s="24">
        <f>IF(C5316&gt;0,B$6+B$7*E5317+B$8*(H5335*100)^2,B$6+B$7*E5317+B$8*(H5335*100)^2+E5317*$B$9)</f>
        <v>0.20588912027479925</v>
      </c>
      <c r="G5336" s="17">
        <v>4.7437453851878544E-3</v>
      </c>
      <c r="H5336" s="9">
        <f t="shared" si="455"/>
        <v>4.5375006366368612E-3</v>
      </c>
      <c r="I5336" s="8">
        <f t="shared" si="454"/>
        <v>2.0624474855099328E-4</v>
      </c>
      <c r="J5336" s="10">
        <f t="shared" si="456"/>
        <v>4.3477196140202602E-2</v>
      </c>
      <c r="K5336" s="10">
        <f t="shared" si="457"/>
        <v>1.002732287744168E-3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-1.4375733186997698E-2</v>
      </c>
      <c r="D5337" s="6">
        <f t="shared" si="459"/>
        <v>2.06661704663747E-4</v>
      </c>
      <c r="E5337" s="6">
        <f t="shared" si="460"/>
        <v>2.2729865849442055E-4</v>
      </c>
      <c r="F5337" s="24">
        <f>IF(C5316&gt;0,B$6+B$7*E5317+B$8*(H5336*100)^2,B$6+B$7*E5317+B$8*(H5336*100)^2+E5317*$B$9)</f>
        <v>0.20211503200715644</v>
      </c>
      <c r="G5337" s="17">
        <v>7.5287074300046577E-3</v>
      </c>
      <c r="H5337" s="9">
        <f t="shared" si="455"/>
        <v>4.4957205429959329E-3</v>
      </c>
      <c r="I5337" s="8">
        <f t="shared" si="454"/>
        <v>3.0329868870087248E-3</v>
      </c>
      <c r="J5337" s="10">
        <f t="shared" si="456"/>
        <v>0.40285625589874308</v>
      </c>
      <c r="K5337" s="10">
        <f t="shared" si="457"/>
        <v>0.15904124373982031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-2.1624915740028127E-2</v>
      </c>
      <c r="D5338" s="6">
        <f t="shared" si="459"/>
        <v>4.6763698076331622E-4</v>
      </c>
      <c r="E5338" s="6">
        <f t="shared" si="460"/>
        <v>2.06661704663747E-4</v>
      </c>
      <c r="F5338" s="24">
        <f>IF(C5316&gt;0,B$6+B$7*E5317+B$8*(H5337*100)^2,B$6+B$7*E5317+B$8*(H5337*100)^2+E5317*$B$9)</f>
        <v>0.1987345811458289</v>
      </c>
      <c r="G5338" s="17">
        <v>1.8782848511151511E-2</v>
      </c>
      <c r="H5338" s="9">
        <f t="shared" si="455"/>
        <v>4.4579656923963524E-3</v>
      </c>
      <c r="I5338" s="8">
        <f t="shared" si="454"/>
        <v>1.4324882818755158E-2</v>
      </c>
      <c r="J5338" s="10">
        <f t="shared" si="456"/>
        <v>0.76265763471660719</v>
      </c>
      <c r="K5338" s="10">
        <f t="shared" si="457"/>
        <v>1.7750712029908891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7.8329745328531448E-3</v>
      </c>
      <c r="D5339" s="6">
        <f t="shared" si="459"/>
        <v>6.135549003232594E-5</v>
      </c>
      <c r="E5339" s="6">
        <f t="shared" si="460"/>
        <v>4.6763698076331622E-4</v>
      </c>
      <c r="F5339" s="24">
        <f>IF(C5338&gt;0,B$6+B$7*E5339+B$8*(G5338*100)^2,B$6+B$7*E5339+B$8*(G5338*100)^2+E5339*$B$9)</f>
        <v>3.1776966587880651</v>
      </c>
      <c r="G5339" s="17">
        <v>1.5940782099907069E-2</v>
      </c>
      <c r="H5339" s="9">
        <f t="shared" si="455"/>
        <v>1.7826095082176762E-2</v>
      </c>
      <c r="I5339" s="8">
        <f t="shared" si="454"/>
        <v>1.8853129822696928E-3</v>
      </c>
      <c r="J5339" s="10">
        <f t="shared" si="456"/>
        <v>0.1182697919370395</v>
      </c>
      <c r="K5339" s="10">
        <f t="shared" si="457"/>
        <v>6.0212504294621105E-3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-8.2710421331450533E-4</v>
      </c>
      <c r="D5340" s="6">
        <f t="shared" si="459"/>
        <v>6.8410137968260677E-7</v>
      </c>
      <c r="E5340" s="6">
        <f t="shared" si="460"/>
        <v>6.135549003232594E-5</v>
      </c>
      <c r="F5340" s="24">
        <f>IF(C5338&gt;0,B$6+B$7*E5339+B$8*(H5339*100)^2,B$6+B$7*E5339+B$8*(H5339*100)^2+E5339*$B$9)</f>
        <v>2.8639711744510299</v>
      </c>
      <c r="G5340" s="17">
        <v>1.4037190361553636E-2</v>
      </c>
      <c r="H5340" s="9">
        <f t="shared" si="455"/>
        <v>1.6923271475843639E-2</v>
      </c>
      <c r="I5340" s="8">
        <f t="shared" si="454"/>
        <v>2.8860811142900032E-3</v>
      </c>
      <c r="J5340" s="10">
        <f t="shared" si="456"/>
        <v>0.2056024774156138</v>
      </c>
      <c r="K5340" s="10">
        <f t="shared" si="457"/>
        <v>1.6440227067642033E-2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-9.5476719421913152E-3</v>
      </c>
      <c r="D5341" s="6">
        <f t="shared" si="459"/>
        <v>9.1158039515707286E-5</v>
      </c>
      <c r="E5341" s="6">
        <f t="shared" si="460"/>
        <v>6.8410137968260677E-7</v>
      </c>
      <c r="F5341" s="24">
        <f>IF(C5338&gt;0,B$6+B$7*E5339+B$8*(H5340*100)^2,B$6+B$7*E5339+B$8*(H5340*100)^2+E5339*$B$9)</f>
        <v>2.5829672581303469</v>
      </c>
      <c r="G5341" s="17">
        <v>8.7996977572363938E-3</v>
      </c>
      <c r="H5341" s="9">
        <f t="shared" si="455"/>
        <v>1.6071612421068235E-2</v>
      </c>
      <c r="I5341" s="8">
        <f t="shared" si="454"/>
        <v>7.271914663831841E-3</v>
      </c>
      <c r="J5341" s="10">
        <f t="shared" si="456"/>
        <v>0.82638232180779314</v>
      </c>
      <c r="K5341" s="10">
        <f t="shared" si="457"/>
        <v>0.14986762277714361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3.9796241326284301E-3</v>
      </c>
      <c r="D5342" s="6">
        <f t="shared" si="459"/>
        <v>1.5837408236998586E-5</v>
      </c>
      <c r="E5342" s="6">
        <f t="shared" si="460"/>
        <v>9.1158039515707286E-5</v>
      </c>
      <c r="F5342" s="24">
        <f>IF(C5338&gt;0,B$6+B$7*E5339+B$8*(H5341*100)^2,B$6+B$7*E5339+B$8*(H5341*100)^2+E5339*$B$9)</f>
        <v>2.3312720502819122</v>
      </c>
      <c r="G5342" s="17">
        <v>7.9717206190623741E-3</v>
      </c>
      <c r="H5342" s="9">
        <f t="shared" si="455"/>
        <v>1.5268503693164934E-2</v>
      </c>
      <c r="I5342" s="8">
        <f t="shared" si="454"/>
        <v>7.2967830741025603E-3</v>
      </c>
      <c r="J5342" s="10">
        <f t="shared" si="456"/>
        <v>0.91533351741581737</v>
      </c>
      <c r="K5342" s="10">
        <f t="shared" si="457"/>
        <v>0.17199404987676581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-4.6783498102880103E-3</v>
      </c>
      <c r="D5343" s="6">
        <f t="shared" si="459"/>
        <v>2.1886956947421861E-5</v>
      </c>
      <c r="E5343" s="6">
        <f t="shared" si="460"/>
        <v>1.5837408236998586E-5</v>
      </c>
      <c r="F5343" s="24">
        <f>IF(C5338&gt;0,B$6+B$7*E5339+B$8*(H5342*100)^2,B$6+B$7*E5339+B$8*(H5342*100)^2+E5339*$B$9)</f>
        <v>2.1058286526120686</v>
      </c>
      <c r="G5343" s="17">
        <v>7.0830733481643347E-3</v>
      </c>
      <c r="H5343" s="9">
        <f t="shared" si="455"/>
        <v>1.4511473573045807E-2</v>
      </c>
      <c r="I5343" s="8">
        <f t="shared" si="454"/>
        <v>7.4284002248814728E-3</v>
      </c>
      <c r="J5343" s="10">
        <f t="shared" si="456"/>
        <v>1.0487538191040524</v>
      </c>
      <c r="K5343" s="10">
        <f t="shared" si="457"/>
        <v>0.20533330683659834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-1.5194987767906017E-3</v>
      </c>
      <c r="D5344" s="6">
        <f t="shared" si="459"/>
        <v>2.3088765326681345E-6</v>
      </c>
      <c r="E5344" s="6">
        <f t="shared" si="460"/>
        <v>2.1886956947421861E-5</v>
      </c>
      <c r="F5344" s="24">
        <f>IF(C5338&gt;0,B$6+B$7*E5339+B$8*(H5343*100)^2,B$6+B$7*E5339+B$8*(H5343*100)^2+E5339*$B$9)</f>
        <v>1.9038990013191897</v>
      </c>
      <c r="G5344" s="17">
        <v>4.2471629958009205E-3</v>
      </c>
      <c r="H5344" s="9">
        <f t="shared" si="455"/>
        <v>1.379818466798872E-2</v>
      </c>
      <c r="I5344" s="8">
        <f t="shared" si="454"/>
        <v>9.5510216721877983E-3</v>
      </c>
      <c r="J5344" s="10">
        <f t="shared" si="456"/>
        <v>2.2488003595884334</v>
      </c>
      <c r="K5344" s="10">
        <f t="shared" si="457"/>
        <v>0.48609173312775056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-5.1808113375970844E-3</v>
      </c>
      <c r="D5345" s="6">
        <f t="shared" si="459"/>
        <v>2.6840806115774491E-5</v>
      </c>
      <c r="E5345" s="6">
        <f t="shared" si="460"/>
        <v>2.3088765326681345E-6</v>
      </c>
      <c r="F5345" s="24">
        <f>IF(C5338&gt;0,B$6+B$7*E5339+B$8*(H5344*100)^2,B$6+B$7*E5339+B$8*(H5344*100)^2+E5339*$B$9)</f>
        <v>1.7230306126561581</v>
      </c>
      <c r="G5345" s="17">
        <v>7.0676266050221431E-3</v>
      </c>
      <c r="H5345" s="9">
        <f t="shared" si="455"/>
        <v>1.3126426065979109E-2</v>
      </c>
      <c r="I5345" s="8">
        <f t="shared" si="454"/>
        <v>6.0587994609569663E-3</v>
      </c>
      <c r="J5345" s="10">
        <f t="shared" si="456"/>
        <v>0.85726083161378108</v>
      </c>
      <c r="K5345" s="10">
        <f t="shared" si="457"/>
        <v>0.15753006612219944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-1.4376954146098915E-2</v>
      </c>
      <c r="D5346" s="6">
        <f t="shared" si="459"/>
        <v>2.0669681051903077E-4</v>
      </c>
      <c r="E5346" s="6">
        <f t="shared" si="460"/>
        <v>2.6840806115774491E-5</v>
      </c>
      <c r="F5346" s="24">
        <f>IF(C5338&gt;0,B$6+B$7*E5339+B$8*(H5345*100)^2,B$6+B$7*E5339+B$8*(H5345*100)^2+E5339*$B$9)</f>
        <v>1.5610267969306804</v>
      </c>
      <c r="G5346" s="17">
        <v>3.1549971350688724E-3</v>
      </c>
      <c r="H5346" s="9">
        <f t="shared" si="455"/>
        <v>1.2494105798058059E-2</v>
      </c>
      <c r="I5346" s="8">
        <f t="shared" si="454"/>
        <v>9.3391086629891866E-3</v>
      </c>
      <c r="J5346" s="10">
        <f t="shared" si="456"/>
        <v>2.9601005209107161</v>
      </c>
      <c r="K5346" s="10">
        <f t="shared" si="457"/>
        <v>0.62878825158227158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-4.7460935866182972E-3</v>
      </c>
      <c r="D5347" s="6">
        <f t="shared" si="459"/>
        <v>2.2525404332939331E-5</v>
      </c>
      <c r="E5347" s="6">
        <f t="shared" si="460"/>
        <v>2.0669681051903077E-4</v>
      </c>
      <c r="F5347" s="24">
        <f>IF(C5338&gt;0,B$6+B$7*E5339+B$8*(H5346*100)^2,B$6+B$7*E5339+B$8*(H5346*100)^2+E5339*$B$9)</f>
        <v>1.4159199791853698</v>
      </c>
      <c r="G5347" s="17">
        <v>4.2957576982837614E-3</v>
      </c>
      <c r="H5347" s="9">
        <f t="shared" si="455"/>
        <v>1.1899243585982135E-2</v>
      </c>
      <c r="I5347" s="8">
        <f t="shared" si="454"/>
        <v>7.6034858876983732E-3</v>
      </c>
      <c r="J5347" s="10">
        <f t="shared" si="456"/>
        <v>1.7699987805960549</v>
      </c>
      <c r="K5347" s="10">
        <f t="shared" si="457"/>
        <v>0.37985786922957621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-1.5147115892676989E-2</v>
      </c>
      <c r="D5348" s="6">
        <f t="shared" si="459"/>
        <v>2.294351198661878E-4</v>
      </c>
      <c r="E5348" s="6">
        <f t="shared" si="460"/>
        <v>2.2525404332939331E-5</v>
      </c>
      <c r="F5348" s="24">
        <f>IF(C5338&gt;0,B$6+B$7*E5339+B$8*(H5347*100)^2,B$6+B$7*E5339+B$8*(H5347*100)^2+E5339*$B$9)</f>
        <v>1.2859478025308955</v>
      </c>
      <c r="G5348" s="17">
        <v>9.7773806292070376E-3</v>
      </c>
      <c r="H5348" s="9">
        <f t="shared" si="455"/>
        <v>1.1339963855898727E-2</v>
      </c>
      <c r="I5348" s="8">
        <f t="shared" si="454"/>
        <v>1.5625832266916891E-3</v>
      </c>
      <c r="J5348" s="10">
        <f t="shared" si="456"/>
        <v>0.15981613951122381</v>
      </c>
      <c r="K5348" s="10">
        <f t="shared" si="457"/>
        <v>1.0467117606571819E-2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-1.7656210314686113E-2</v>
      </c>
      <c r="D5349" s="6">
        <f t="shared" si="459"/>
        <v>3.1174176267642829E-4</v>
      </c>
      <c r="E5349" s="6">
        <f t="shared" si="460"/>
        <v>2.294351198661878E-4</v>
      </c>
      <c r="F5349" s="24">
        <f>IF(C5338&gt;0,B$6+B$7*E5339+B$8*(H5348*100)^2,B$6+B$7*E5339+B$8*(H5348*100)^2+E5339*$B$9)</f>
        <v>1.1695317239014824</v>
      </c>
      <c r="G5349" s="17">
        <v>6.4865303332559349E-3</v>
      </c>
      <c r="H5349" s="9">
        <f t="shared" si="455"/>
        <v>1.0814489002729083E-2</v>
      </c>
      <c r="I5349" s="8">
        <f t="shared" si="454"/>
        <v>4.3279586694731477E-3</v>
      </c>
      <c r="J5349" s="10">
        <f t="shared" si="456"/>
        <v>0.66722245131330715</v>
      </c>
      <c r="K5349" s="10">
        <f t="shared" si="457"/>
        <v>0.11095902319157647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-7.3411899482939873E-3</v>
      </c>
      <c r="D5350" s="6">
        <f t="shared" si="459"/>
        <v>5.3893069856932678E-5</v>
      </c>
      <c r="E5350" s="6">
        <f t="shared" si="460"/>
        <v>3.1174176267642829E-4</v>
      </c>
      <c r="F5350" s="24">
        <f>IF(C5338&gt;0,B$6+B$7*E5339+B$8*(H5349*100)^2,B$6+B$7*E5339+B$8*(H5349*100)^2+E5339*$B$9)</f>
        <v>1.0652578422731174</v>
      </c>
      <c r="G5350" s="17">
        <v>5.6390800329681086E-3</v>
      </c>
      <c r="H5350" s="9">
        <f t="shared" si="455"/>
        <v>1.032113289456694E-2</v>
      </c>
      <c r="I5350" s="8">
        <f t="shared" si="454"/>
        <v>4.6820528615988313E-3</v>
      </c>
      <c r="J5350" s="10">
        <f t="shared" si="456"/>
        <v>0.83028664857137169</v>
      </c>
      <c r="K5350" s="10">
        <f t="shared" si="457"/>
        <v>0.15083509914393689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-1.9956041702866155E-2</v>
      </c>
      <c r="D5351" s="6">
        <f t="shared" si="459"/>
        <v>3.982436004465331E-4</v>
      </c>
      <c r="E5351" s="6">
        <f t="shared" si="460"/>
        <v>5.3893069856932678E-5</v>
      </c>
      <c r="F5351" s="24">
        <f>IF(C5338&gt;0,B$6+B$7*E5339+B$8*(H5350*100)^2,B$6+B$7*E5339+B$8*(H5350*100)^2+E5339*$B$9)</f>
        <v>0.97185972649859087</v>
      </c>
      <c r="G5351" s="17">
        <v>6.7845491232483759E-3</v>
      </c>
      <c r="H5351" s="9">
        <f t="shared" si="455"/>
        <v>9.8582946116384188E-3</v>
      </c>
      <c r="I5351" s="8">
        <f t="shared" si="454"/>
        <v>3.0737454883900429E-3</v>
      </c>
      <c r="J5351" s="10">
        <f t="shared" si="456"/>
        <v>0.45305081185975166</v>
      </c>
      <c r="K5351" s="10">
        <f t="shared" si="457"/>
        <v>6.1872533166718258E-2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-1.0595301997161027E-2</v>
      </c>
      <c r="D5352" s="6">
        <f t="shared" si="459"/>
        <v>1.1226042441104445E-4</v>
      </c>
      <c r="E5352" s="6">
        <f t="shared" si="460"/>
        <v>3.982436004465331E-4</v>
      </c>
      <c r="F5352" s="24">
        <f>IF(C5338&gt;0,B$6+B$7*E5339+B$8*(H5351*100)^2,B$6+B$7*E5339+B$8*(H5351*100)^2+E5339*$B$9)</f>
        <v>0.88820303419934743</v>
      </c>
      <c r="G5352" s="17">
        <v>9.8157877231321734E-3</v>
      </c>
      <c r="H5352" s="9">
        <f t="shared" si="455"/>
        <v>9.4244524201639816E-3</v>
      </c>
      <c r="I5352" s="8">
        <f t="shared" si="454"/>
        <v>3.913353029681918E-4</v>
      </c>
      <c r="J5352" s="10">
        <f t="shared" si="456"/>
        <v>3.9867946822643642E-2</v>
      </c>
      <c r="K5352" s="10">
        <f t="shared" si="457"/>
        <v>8.3895091899499619E-4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-4.3677135880208452E-3</v>
      </c>
      <c r="D5353" s="6">
        <f t="shared" si="459"/>
        <v>1.9076921986981924E-5</v>
      </c>
      <c r="E5353" s="6">
        <f t="shared" si="460"/>
        <v>1.1226042441104445E-4</v>
      </c>
      <c r="F5353" s="24">
        <f>IF(C5338&gt;0,B$6+B$7*E5339+B$8*(H5352*100)^2,B$6+B$7*E5339+B$8*(H5352*100)^2+E5339*$B$9)</f>
        <v>0.81327173490691496</v>
      </c>
      <c r="G5353" s="17">
        <v>1.2375813650807347E-2</v>
      </c>
      <c r="H5353" s="9">
        <f t="shared" si="455"/>
        <v>9.0181579876763909E-3</v>
      </c>
      <c r="I5353" s="8">
        <f t="shared" si="454"/>
        <v>3.3576556631309557E-3</v>
      </c>
      <c r="J5353" s="10">
        <f t="shared" si="456"/>
        <v>0.27130787177875099</v>
      </c>
      <c r="K5353" s="10">
        <f t="shared" si="457"/>
        <v>5.581771545025549E-2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3.3039078303712926E-3</v>
      </c>
      <c r="D5354" s="6">
        <f t="shared" si="459"/>
        <v>1.0915806951588742E-5</v>
      </c>
      <c r="E5354" s="6">
        <f t="shared" si="460"/>
        <v>1.9076921986981924E-5</v>
      </c>
      <c r="F5354" s="24">
        <f>IF(C5338&gt;0,B$6+B$7*E5339+B$8*(H5353*100)^2,B$6+B$7*E5339+B$8*(H5353*100)^2+E5339*$B$9)</f>
        <v>0.74615577013068324</v>
      </c>
      <c r="G5354" s="17">
        <v>5.7180795091322243E-3</v>
      </c>
      <c r="H5354" s="9">
        <f t="shared" si="455"/>
        <v>8.6380308527504307E-3</v>
      </c>
      <c r="I5354" s="8">
        <f t="shared" si="454"/>
        <v>2.9199513436182064E-3</v>
      </c>
      <c r="J5354" s="10">
        <f t="shared" si="456"/>
        <v>0.510652455768552</v>
      </c>
      <c r="K5354" s="10">
        <f t="shared" si="457"/>
        <v>7.4507274374828292E-2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-7.5263906655985537E-3</v>
      </c>
      <c r="D5355" s="6">
        <f t="shared" si="459"/>
        <v>5.6646556451209037E-5</v>
      </c>
      <c r="E5355" s="6">
        <f t="shared" si="460"/>
        <v>1.0915806951588742E-5</v>
      </c>
      <c r="F5355" s="24">
        <f>IF(C5338&gt;0,B$6+B$7*E5339+B$8*(H5354*100)^2,B$6+B$7*E5339+B$8*(H5354*100)^2+E5339*$B$9)</f>
        <v>0.68604000048061275</v>
      </c>
      <c r="G5355" s="17">
        <v>7.1319810260210299E-3</v>
      </c>
      <c r="H5355" s="9">
        <f t="shared" si="455"/>
        <v>8.2827531683650497E-3</v>
      </c>
      <c r="I5355" s="8">
        <f t="shared" si="454"/>
        <v>1.1507721423440198E-3</v>
      </c>
      <c r="J5355" s="10">
        <f t="shared" si="456"/>
        <v>0.16135378629660233</v>
      </c>
      <c r="K5355" s="10">
        <f t="shared" si="457"/>
        <v>1.0650436342542369E-2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-1.3652562557746772E-2</v>
      </c>
      <c r="D5356" s="6">
        <f t="shared" si="459"/>
        <v>1.8639246439318909E-4</v>
      </c>
      <c r="E5356" s="6">
        <f t="shared" si="460"/>
        <v>5.6646556451209037E-5</v>
      </c>
      <c r="F5356" s="24">
        <f>IF(C5338&gt;0,B$6+B$7*E5339+B$8*(H5355*100)^2,B$6+B$7*E5339+B$8*(H5355*100)^2+E5339*$B$9)</f>
        <v>0.63219430560504442</v>
      </c>
      <c r="G5356" s="17">
        <v>3.7666850212381797E-3</v>
      </c>
      <c r="H5356" s="9">
        <f t="shared" si="455"/>
        <v>7.9510647438254742E-3</v>
      </c>
      <c r="I5356" s="8">
        <f t="shared" si="454"/>
        <v>4.184379722587294E-3</v>
      </c>
      <c r="J5356" s="10">
        <f t="shared" si="456"/>
        <v>1.1108918582238687</v>
      </c>
      <c r="K5356" s="10">
        <f t="shared" si="457"/>
        <v>0.22084395068821583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-1.3086287007401016E-2</v>
      </c>
      <c r="D5357" s="6">
        <f t="shared" si="459"/>
        <v>1.7125090764007263E-4</v>
      </c>
      <c r="E5357" s="6">
        <f t="shared" si="460"/>
        <v>1.8639246439318909E-4</v>
      </c>
      <c r="F5357" s="24">
        <f>IF(C5338&gt;0,B$6+B$7*E5339+B$8*(H5356*100)^2,B$6+B$7*E5339+B$8*(H5356*100)^2+E5339*$B$9)</f>
        <v>0.58396471670499794</v>
      </c>
      <c r="G5357" s="17">
        <v>3.6551664277403384E-3</v>
      </c>
      <c r="H5357" s="9">
        <f t="shared" si="455"/>
        <v>7.6417584148217995E-3</v>
      </c>
      <c r="I5357" s="8">
        <f t="shared" si="454"/>
        <v>3.9865919870814611E-3</v>
      </c>
      <c r="J5357" s="10">
        <f t="shared" si="456"/>
        <v>1.0906731788806709</v>
      </c>
      <c r="K5357" s="10">
        <f t="shared" si="457"/>
        <v>0.21580094590197607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-5.3087650943842548E-3</v>
      </c>
      <c r="D5358" s="6">
        <f t="shared" si="459"/>
        <v>2.8182986827352665E-5</v>
      </c>
      <c r="E5358" s="6">
        <f t="shared" si="460"/>
        <v>1.7125090764007263E-4</v>
      </c>
      <c r="F5358" s="24">
        <f>IF(C5338&gt;0,B$6+B$7*E5339+B$8*(H5357*100)^2,B$6+B$7*E5339+B$8*(H5357*100)^2+E5339*$B$9)</f>
        <v>0.54076547392722618</v>
      </c>
      <c r="G5358" s="17">
        <v>4.0621731695121019E-3</v>
      </c>
      <c r="H5358" s="9">
        <f t="shared" si="455"/>
        <v>7.3536757742453272E-3</v>
      </c>
      <c r="I5358" s="8">
        <f t="shared" si="454"/>
        <v>3.2915026047332253E-3</v>
      </c>
      <c r="J5358" s="10">
        <f t="shared" si="456"/>
        <v>0.81028121337539138</v>
      </c>
      <c r="K5358" s="10">
        <f t="shared" si="457"/>
        <v>0.14588256304643288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7.1722056166309035E-4</v>
      </c>
      <c r="D5359" s="6">
        <f t="shared" si="459"/>
        <v>5.144053340723188E-7</v>
      </c>
      <c r="E5359" s="6">
        <f t="shared" si="460"/>
        <v>2.8182986827352665E-5</v>
      </c>
      <c r="F5359" s="24">
        <f>IF(C5338&gt;0,B$6+B$7*E5339+B$8*(H5358*100)^2,B$6+B$7*E5339+B$8*(H5358*100)^2+E5339*$B$9)</f>
        <v>0.50207191217117608</v>
      </c>
      <c r="G5359" s="17">
        <v>6.6186822790326111E-3</v>
      </c>
      <c r="H5359" s="9">
        <f t="shared" si="455"/>
        <v>7.0857032972823242E-3</v>
      </c>
      <c r="I5359" s="8">
        <f t="shared" si="454"/>
        <v>4.6702101824971313E-4</v>
      </c>
      <c r="J5359" s="10">
        <f t="shared" si="456"/>
        <v>7.056102688735999E-2</v>
      </c>
      <c r="K5359" s="10">
        <f t="shared" si="457"/>
        <v>2.2725086950883266E-3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-1.3395965188972318E-2</v>
      </c>
      <c r="D5360" s="6">
        <f t="shared" si="459"/>
        <v>1.7945188334415814E-4</v>
      </c>
      <c r="E5360" s="6">
        <f t="shared" si="460"/>
        <v>5.144053340723188E-7</v>
      </c>
      <c r="F5360" s="24">
        <f>IF(C5338&gt;0,B$6+B$7*E5339+B$8*(H5359*100)^2,B$6+B$7*E5339+B$8*(H5359*100)^2+E5339*$B$9)</f>
        <v>0.46741408890628189</v>
      </c>
      <c r="G5360" s="17">
        <v>3.1227850051907232E-3</v>
      </c>
      <c r="H5360" s="9">
        <f t="shared" si="455"/>
        <v>6.836768892585751E-3</v>
      </c>
      <c r="I5360" s="8">
        <f t="shared" si="454"/>
        <v>3.7139838873950278E-3</v>
      </c>
      <c r="J5360" s="10">
        <f t="shared" si="456"/>
        <v>1.1893178304691512</v>
      </c>
      <c r="K5360" s="10">
        <f t="shared" si="457"/>
        <v>0.24035328547047818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-1.0020805131649652E-2</v>
      </c>
      <c r="D5361" s="6">
        <f t="shared" si="459"/>
        <v>1.00416535486496E-4</v>
      </c>
      <c r="E5361" s="6">
        <f t="shared" si="460"/>
        <v>1.7945188334415814E-4</v>
      </c>
      <c r="F5361" s="24">
        <f>IF(C5360&gt;0,B$6+B$7*E5361+B$8*(G5360*100)^2,B$6+B$7*E5361+B$8*(G5360*100)^2+E5361*$B$9)</f>
        <v>0.10504992519001972</v>
      </c>
      <c r="G5361" s="17">
        <v>3.4530563311454925E-3</v>
      </c>
      <c r="H5361" s="9">
        <f t="shared" si="455"/>
        <v>3.2411406200598537E-3</v>
      </c>
      <c r="I5361" s="8">
        <f t="shared" si="454"/>
        <v>2.1191571108563874E-4</v>
      </c>
      <c r="J5361" s="10">
        <f t="shared" si="456"/>
        <v>6.1370476112487665E-2</v>
      </c>
      <c r="K5361" s="10">
        <f t="shared" si="457"/>
        <v>2.0486451254457805E-3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-8.7880133972438514E-3</v>
      </c>
      <c r="D5362" s="6">
        <f t="shared" si="459"/>
        <v>7.7229179470137416E-5</v>
      </c>
      <c r="E5362" s="6">
        <f t="shared" si="460"/>
        <v>1.00416535486496E-4</v>
      </c>
      <c r="F5362" s="24">
        <f>IF(C5360&gt;0,B$6+B$7*E5361+B$8*(H5361*100)^2,B$6+B$7*E5361+B$8*(H5361*100)^2+E5361*$B$9)</f>
        <v>0.11179639429103587</v>
      </c>
      <c r="G5362" s="17">
        <v>4.0514518186617844E-3</v>
      </c>
      <c r="H5362" s="9">
        <f t="shared" si="455"/>
        <v>3.343596780280718E-3</v>
      </c>
      <c r="I5362" s="8">
        <f t="shared" si="454"/>
        <v>7.0785503838106641E-4</v>
      </c>
      <c r="J5362" s="10">
        <f t="shared" si="456"/>
        <v>0.17471639058387584</v>
      </c>
      <c r="K5362" s="10">
        <f t="shared" si="457"/>
        <v>1.9676482899813053E-2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-1.6734096069908836E-3</v>
      </c>
      <c r="D5363" s="6">
        <f t="shared" si="459"/>
        <v>2.8002997127693837E-6</v>
      </c>
      <c r="E5363" s="6">
        <f t="shared" si="460"/>
        <v>7.7229179470137416E-5</v>
      </c>
      <c r="F5363" s="24">
        <f>IF(C5360&gt;0,B$6+B$7*E5361+B$8*(H5362*100)^2,B$6+B$7*E5361+B$8*(H5362*100)^2+E5361*$B$9)</f>
        <v>0.11783920666481602</v>
      </c>
      <c r="G5363" s="17">
        <v>3.5070841791171466E-3</v>
      </c>
      <c r="H5363" s="9">
        <f t="shared" si="455"/>
        <v>3.432771572138409E-3</v>
      </c>
      <c r="I5363" s="8">
        <f t="shared" si="454"/>
        <v>7.431260697873766E-5</v>
      </c>
      <c r="J5363" s="10">
        <f t="shared" si="456"/>
        <v>2.1189285224811654E-2</v>
      </c>
      <c r="K5363" s="10">
        <f t="shared" si="457"/>
        <v>2.3099004857884964E-4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-1.2134534607246342E-2</v>
      </c>
      <c r="D5364" s="6">
        <f t="shared" si="459"/>
        <v>1.4724693013445914E-4</v>
      </c>
      <c r="E5364" s="6">
        <f t="shared" si="460"/>
        <v>2.8002997127693837E-6</v>
      </c>
      <c r="F5364" s="24">
        <f>IF(C5360&gt;0,B$6+B$7*E5361+B$8*(H5363*100)^2,B$6+B$7*E5361+B$8*(H5363*100)^2+E5361*$B$9)</f>
        <v>0.12325175370801093</v>
      </c>
      <c r="G5364" s="17">
        <v>2.7571487879391966E-3</v>
      </c>
      <c r="H5364" s="9">
        <f t="shared" si="455"/>
        <v>3.5107229128487332E-3</v>
      </c>
      <c r="I5364" s="8">
        <f t="shared" si="454"/>
        <v>7.5357412490953662E-4</v>
      </c>
      <c r="J5364" s="10">
        <f t="shared" si="456"/>
        <v>0.27331645220089412</v>
      </c>
      <c r="K5364" s="10">
        <f t="shared" si="457"/>
        <v>2.6975602300066015E-2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-1.2520950267630305E-2</v>
      </c>
      <c r="D5365" s="6">
        <f t="shared" si="459"/>
        <v>1.5677419560447138E-4</v>
      </c>
      <c r="E5365" s="6">
        <f t="shared" si="460"/>
        <v>1.4724693013445914E-4</v>
      </c>
      <c r="F5365" s="24">
        <f>IF(C5360&gt;0,B$6+B$7*E5361+B$8*(H5364*100)^2,B$6+B$7*E5361+B$8*(H5364*100)^2+E5361*$B$9)</f>
        <v>0.12809977209460061</v>
      </c>
      <c r="G5365" s="17">
        <v>4.3791535264196685E-3</v>
      </c>
      <c r="H5365" s="9">
        <f t="shared" si="455"/>
        <v>3.5791028498018966E-3</v>
      </c>
      <c r="I5365" s="8">
        <f t="shared" si="454"/>
        <v>8.0005067661777186E-4</v>
      </c>
      <c r="J5365" s="10">
        <f t="shared" si="456"/>
        <v>0.18269527930250062</v>
      </c>
      <c r="K5365" s="10">
        <f t="shared" si="457"/>
        <v>2.1790581843178503E-2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-8.9090619018330972E-3</v>
      </c>
      <c r="D5366" s="6">
        <f t="shared" si="459"/>
        <v>7.9371383970693968E-5</v>
      </c>
      <c r="E5366" s="6">
        <f t="shared" si="460"/>
        <v>1.5677419560447138E-4</v>
      </c>
      <c r="F5366" s="24">
        <f>IF(C5360&gt;0,B$6+B$7*E5361+B$8*(H5365*100)^2,B$6+B$7*E5361+B$8*(H5365*100)^2+E5361*$B$9)</f>
        <v>0.13244214216346892</v>
      </c>
      <c r="G5366" s="17">
        <v>5.7653497238242092E-3</v>
      </c>
      <c r="H5366" s="9">
        <f t="shared" si="455"/>
        <v>3.6392601193576276E-3</v>
      </c>
      <c r="I5366" s="8">
        <f t="shared" si="454"/>
        <v>2.1260896044665817E-3</v>
      </c>
      <c r="J5366" s="10">
        <f t="shared" si="456"/>
        <v>0.36877027523255379</v>
      </c>
      <c r="K5366" s="10">
        <f t="shared" si="457"/>
        <v>0.12412388125699358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-1.4956095782948341E-3</v>
      </c>
      <c r="D5367" s="6">
        <f t="shared" si="459"/>
        <v>2.2368480106872514E-6</v>
      </c>
      <c r="E5367" s="6">
        <f t="shared" si="460"/>
        <v>7.9371383970693968E-5</v>
      </c>
      <c r="F5367" s="24">
        <f>IF(C5360&gt;0,B$6+B$7*E5361+B$8*(H5366*100)^2,B$6+B$7*E5361+B$8*(H5366*100)^2+E5361*$B$9)</f>
        <v>0.13633160303415431</v>
      </c>
      <c r="G5367" s="17">
        <v>4.1754426597574914E-3</v>
      </c>
      <c r="H5367" s="9">
        <f t="shared" si="455"/>
        <v>3.6923109705732306E-3</v>
      </c>
      <c r="I5367" s="8">
        <f t="shared" si="454"/>
        <v>4.831316891842608E-4</v>
      </c>
      <c r="J5367" s="10">
        <f t="shared" si="456"/>
        <v>0.11570789699512266</v>
      </c>
      <c r="K5367" s="10">
        <f t="shared" si="457"/>
        <v>7.8802119834138207E-3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-5.6731543392657914E-3</v>
      </c>
      <c r="D5368" s="6">
        <f t="shared" si="459"/>
        <v>3.2184680157130279E-5</v>
      </c>
      <c r="E5368" s="6">
        <f t="shared" si="460"/>
        <v>2.2368480106872514E-6</v>
      </c>
      <c r="F5368" s="24">
        <f>IF(C5360&gt;0,B$6+B$7*E5361+B$8*(H5367*100)^2,B$6+B$7*E5361+B$8*(H5367*100)^2+E5361*$B$9)</f>
        <v>0.1398153931360272</v>
      </c>
      <c r="G5368" s="17">
        <v>3.3313582863285273E-3</v>
      </c>
      <c r="H5368" s="9">
        <f t="shared" si="455"/>
        <v>3.7391896600202988E-3</v>
      </c>
      <c r="I5368" s="8">
        <f t="shared" si="454"/>
        <v>4.0783137369177153E-4</v>
      </c>
      <c r="J5368" s="10">
        <f t="shared" si="456"/>
        <v>0.12242194883854428</v>
      </c>
      <c r="K5368" s="10">
        <f t="shared" si="457"/>
        <v>6.4193511365004952E-3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-1.4104164149842623E-2</v>
      </c>
      <c r="D5369" s="6">
        <f t="shared" si="459"/>
        <v>1.989274463657059E-4</v>
      </c>
      <c r="E5369" s="6">
        <f t="shared" si="460"/>
        <v>3.2184680157130279E-5</v>
      </c>
      <c r="F5369" s="24">
        <f>IF(C5360&gt;0,B$6+B$7*E5361+B$8*(H5368*100)^2,B$6+B$7*E5361+B$8*(H5368*100)^2+E5361*$B$9)</f>
        <v>0.14293582393027474</v>
      </c>
      <c r="G5369" s="17">
        <v>4.0116530039351209E-3</v>
      </c>
      <c r="H5369" s="9">
        <f t="shared" si="455"/>
        <v>3.7806854395767277E-3</v>
      </c>
      <c r="I5369" s="8">
        <f t="shared" si="454"/>
        <v>2.3096756435839324E-4</v>
      </c>
      <c r="J5369" s="10">
        <f t="shared" si="456"/>
        <v>5.7574163102300215E-2</v>
      </c>
      <c r="K5369" s="10">
        <f t="shared" si="457"/>
        <v>1.7934019459884265E-3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-1.8050320568939057E-2</v>
      </c>
      <c r="D5370" s="6">
        <f t="shared" si="459"/>
        <v>3.2581407264146441E-4</v>
      </c>
      <c r="E5370" s="6">
        <f t="shared" si="460"/>
        <v>1.989274463657059E-4</v>
      </c>
      <c r="F5370" s="24">
        <f>IF(C5360&gt;0,B$6+B$7*E5361+B$8*(H5369*100)^2,B$6+B$7*E5361+B$8*(H5369*100)^2+E5361*$B$9)</f>
        <v>0.14573079379268228</v>
      </c>
      <c r="G5370" s="17">
        <v>6.4970894064885184E-3</v>
      </c>
      <c r="H5370" s="9">
        <f t="shared" si="455"/>
        <v>3.8174702853156859E-3</v>
      </c>
      <c r="I5370" s="8">
        <f t="shared" si="454"/>
        <v>2.6796191211728325E-3</v>
      </c>
      <c r="J5370" s="10">
        <f t="shared" si="456"/>
        <v>0.41243377665339626</v>
      </c>
      <c r="K5370" s="10">
        <f t="shared" si="457"/>
        <v>0.17016949763881928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-1.1999247610816194E-3</v>
      </c>
      <c r="D5371" s="6">
        <f t="shared" si="459"/>
        <v>1.4398194322567814E-6</v>
      </c>
      <c r="E5371" s="6">
        <f t="shared" si="460"/>
        <v>3.2581407264146441E-4</v>
      </c>
      <c r="F5371" s="24">
        <f>IF(C5360&gt;0,B$6+B$7*E5361+B$8*(H5370*100)^2,B$6+B$7*E5361+B$8*(H5370*100)^2+E5361*$B$9)</f>
        <v>0.14823424829844067</v>
      </c>
      <c r="G5371" s="17">
        <v>5.3927014230525623E-3</v>
      </c>
      <c r="H5371" s="9">
        <f t="shared" si="455"/>
        <v>3.8501201058985246E-3</v>
      </c>
      <c r="I5371" s="8">
        <f t="shared" si="454"/>
        <v>1.5425813171540377E-3</v>
      </c>
      <c r="J5371" s="10">
        <f t="shared" si="456"/>
        <v>0.28604982848853011</v>
      </c>
      <c r="K5371" s="10">
        <f t="shared" si="457"/>
        <v>6.3715866049908421E-2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-1.9959819989555212E-2</v>
      </c>
      <c r="D5372" s="6">
        <f t="shared" si="459"/>
        <v>3.9839441401544784E-4</v>
      </c>
      <c r="E5372" s="6">
        <f t="shared" si="460"/>
        <v>1.4398194322567814E-6</v>
      </c>
      <c r="F5372" s="24">
        <f>IF(C5360&gt;0,B$6+B$7*E5361+B$8*(H5371*100)^2,B$6+B$7*E5361+B$8*(H5371*100)^2+E5361*$B$9)</f>
        <v>0.1504765924992485</v>
      </c>
      <c r="G5372" s="17">
        <v>6.6545942074470055E-3</v>
      </c>
      <c r="H5372" s="9">
        <f t="shared" si="455"/>
        <v>3.8791312493810844E-3</v>
      </c>
      <c r="I5372" s="8">
        <f t="shared" si="454"/>
        <v>2.7754629580659211E-3</v>
      </c>
      <c r="J5372" s="10">
        <f t="shared" si="456"/>
        <v>0.41707471132649432</v>
      </c>
      <c r="K5372" s="10">
        <f t="shared" si="457"/>
        <v>0.17578945470729912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-3.7922854717204234E-3</v>
      </c>
      <c r="D5373" s="6">
        <f t="shared" si="459"/>
        <v>1.4381429099021794E-5</v>
      </c>
      <c r="E5373" s="6">
        <f t="shared" si="460"/>
        <v>3.9839441401544784E-4</v>
      </c>
      <c r="F5373" s="24">
        <f>IF(C5360&gt;0,B$6+B$7*E5361+B$8*(H5372*100)^2,B$6+B$7*E5361+B$8*(H5372*100)^2+E5361*$B$9)</f>
        <v>0.15248506019991209</v>
      </c>
      <c r="G5373" s="17">
        <v>7.7165372670113782E-3</v>
      </c>
      <c r="H5373" s="9">
        <f t="shared" si="455"/>
        <v>3.9049335487292493E-3</v>
      </c>
      <c r="I5373" s="8">
        <f t="shared" si="454"/>
        <v>3.8116037182821289E-3</v>
      </c>
      <c r="J5373" s="10">
        <f t="shared" si="456"/>
        <v>0.49395260936235541</v>
      </c>
      <c r="K5373" s="10">
        <f t="shared" si="457"/>
        <v>0.29497455197089506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-1.2320446380489998E-2</v>
      </c>
      <c r="D5374" s="6">
        <f t="shared" si="459"/>
        <v>1.5179339901452907E-4</v>
      </c>
      <c r="E5374" s="6">
        <f t="shared" si="460"/>
        <v>1.4381429099021794E-5</v>
      </c>
      <c r="F5374" s="24">
        <f>IF(C5360&gt;0,B$6+B$7*E5361+B$8*(H5373*100)^2,B$6+B$7*E5361+B$8*(H5373*100)^2+E5361*$B$9)</f>
        <v>0.15428404471939641</v>
      </c>
      <c r="G5374" s="17">
        <v>4.0561918799395594E-3</v>
      </c>
      <c r="H5374" s="9">
        <f t="shared" si="455"/>
        <v>3.9279007716513971E-3</v>
      </c>
      <c r="I5374" s="8">
        <f t="shared" si="454"/>
        <v>1.2829110828816229E-4</v>
      </c>
      <c r="J5374" s="10">
        <f t="shared" si="456"/>
        <v>3.1628461395685731E-2</v>
      </c>
      <c r="K5374" s="10">
        <f t="shared" si="457"/>
        <v>5.2204973052738524E-4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-1.0401146152803572E-2</v>
      </c>
      <c r="D5375" s="6">
        <f t="shared" si="459"/>
        <v>1.0818384129198054E-4</v>
      </c>
      <c r="E5375" s="6">
        <f t="shared" si="460"/>
        <v>1.5179339901452907E-4</v>
      </c>
      <c r="F5375" s="24">
        <f>IF(C5360&gt;0,B$6+B$7*E5361+B$8*(H5374*100)^2,B$6+B$7*E5361+B$8*(H5374*100)^2+E5361*$B$9)</f>
        <v>0.15589539515349854</v>
      </c>
      <c r="G5375" s="17">
        <v>3.5497566399683464E-3</v>
      </c>
      <c r="H5375" s="9">
        <f t="shared" si="455"/>
        <v>3.9483590914897613E-3</v>
      </c>
      <c r="I5375" s="8">
        <f t="shared" si="454"/>
        <v>3.9860245152141495E-4</v>
      </c>
      <c r="J5375" s="10">
        <f t="shared" si="456"/>
        <v>0.11229007843336813</v>
      </c>
      <c r="K5375" s="10">
        <f t="shared" si="457"/>
        <v>5.4670723890151152E-3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-1.5353634846594105E-2</v>
      </c>
      <c r="D5376" s="6">
        <f t="shared" si="459"/>
        <v>2.3573410300254879E-4</v>
      </c>
      <c r="E5376" s="6">
        <f t="shared" si="460"/>
        <v>1.0818384129198054E-4</v>
      </c>
      <c r="F5376" s="24">
        <f>IF(C5360&gt;0,B$6+B$7*E5361+B$8*(H5375*100)^2,B$6+B$7*E5361+B$8*(H5375*100)^2+E5361*$B$9)</f>
        <v>0.15733868173732382</v>
      </c>
      <c r="G5376" s="17">
        <v>4.7291848207169839E-3</v>
      </c>
      <c r="H5376" s="9">
        <f t="shared" si="455"/>
        <v>3.9665940268361699E-3</v>
      </c>
      <c r="I5376" s="8">
        <f t="shared" si="454"/>
        <v>7.6259079388081401E-4</v>
      </c>
      <c r="J5376" s="10">
        <f t="shared" si="456"/>
        <v>0.16125205987724517</v>
      </c>
      <c r="K5376" s="10">
        <f t="shared" si="457"/>
        <v>1.6408254031825775E-2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-3.4293206104029335E-3</v>
      </c>
      <c r="D5377" s="6">
        <f t="shared" si="459"/>
        <v>1.1760239848934348E-5</v>
      </c>
      <c r="E5377" s="6">
        <f t="shared" si="460"/>
        <v>2.3573410300254879E-4</v>
      </c>
      <c r="F5377" s="24">
        <f>IF(C5360&gt;0,B$6+B$7*E5361+B$8*(H5376*100)^2,B$6+B$7*E5361+B$8*(H5376*100)^2+E5361*$B$9)</f>
        <v>0.15863143353045614</v>
      </c>
      <c r="G5377" s="17">
        <v>6.100148199697196E-3</v>
      </c>
      <c r="H5377" s="9">
        <f t="shared" si="455"/>
        <v>3.9828561803115121E-3</v>
      </c>
      <c r="I5377" s="8">
        <f t="shared" si="454"/>
        <v>2.1172920193856838E-3</v>
      </c>
      <c r="J5377" s="10">
        <f t="shared" si="456"/>
        <v>0.34708861982906969</v>
      </c>
      <c r="K5377" s="10">
        <f t="shared" si="457"/>
        <v>0.10528755383710608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-1.5961329140551282E-2</v>
      </c>
      <c r="D5378" s="6">
        <f t="shared" si="459"/>
        <v>2.5476402793301152E-4</v>
      </c>
      <c r="E5378" s="6">
        <f t="shared" si="460"/>
        <v>1.1760239848934348E-5</v>
      </c>
      <c r="F5378" s="24">
        <f>IF(C5360&gt;0,B$6+B$7*E5361+B$8*(H5377*100)^2,B$6+B$7*E5361+B$8*(H5377*100)^2+E5361*$B$9)</f>
        <v>0.15978935131156469</v>
      </c>
      <c r="G5378" s="17">
        <v>4.4412668729750622E-3</v>
      </c>
      <c r="H5378" s="9">
        <f t="shared" si="455"/>
        <v>3.9973660241659718E-3</v>
      </c>
      <c r="I5378" s="8">
        <f t="shared" si="454"/>
        <v>4.439008488090904E-4</v>
      </c>
      <c r="J5378" s="10">
        <f t="shared" si="456"/>
        <v>9.9949149984705929E-2</v>
      </c>
      <c r="K5378" s="10">
        <f t="shared" si="457"/>
        <v>5.7443196242992212E-3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-3.487597944818145E-3</v>
      </c>
      <c r="D5379" s="6">
        <f t="shared" si="459"/>
        <v>1.2163339424699749E-5</v>
      </c>
      <c r="E5379" s="6">
        <f t="shared" si="460"/>
        <v>2.5476402793301152E-4</v>
      </c>
      <c r="F5379" s="24">
        <f>IF(C5360&gt;0,B$6+B$7*E5361+B$8*(H5378*100)^2,B$6+B$7*E5361+B$8*(H5378*100)^2+E5361*$B$9)</f>
        <v>0.16082649826810366</v>
      </c>
      <c r="G5379" s="17">
        <v>5.5923445735760573E-3</v>
      </c>
      <c r="H5379" s="9">
        <f t="shared" si="455"/>
        <v>4.0103179209147952E-3</v>
      </c>
      <c r="I5379" s="8">
        <f t="shared" si="454"/>
        <v>1.5820266526612621E-3</v>
      </c>
      <c r="J5379" s="10">
        <f t="shared" si="456"/>
        <v>0.28289148349984916</v>
      </c>
      <c r="K5379" s="10">
        <f t="shared" si="457"/>
        <v>6.1960984510024186E-2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-9.919725526147909E-3</v>
      </c>
      <c r="D5380" s="6">
        <f t="shared" si="459"/>
        <v>9.8400954514110404E-5</v>
      </c>
      <c r="E5380" s="6">
        <f t="shared" si="460"/>
        <v>1.2163339424699749E-5</v>
      </c>
      <c r="F5380" s="24">
        <f>IF(C5360&gt;0,B$6+B$7*E5361+B$8*(H5379*100)^2,B$6+B$7*E5361+B$8*(H5379*100)^2+E5361*$B$9)</f>
        <v>0.16175547079707564</v>
      </c>
      <c r="G5380" s="17">
        <v>9.3689276321850153E-3</v>
      </c>
      <c r="H5380" s="9">
        <f t="shared" si="455"/>
        <v>4.0218835238862351E-3</v>
      </c>
      <c r="I5380" s="8">
        <f t="shared" si="454"/>
        <v>5.3470441082987801E-3</v>
      </c>
      <c r="J5380" s="10">
        <f t="shared" si="456"/>
        <v>0.57072103854555511</v>
      </c>
      <c r="K5380" s="10">
        <f t="shared" si="457"/>
        <v>0.48383924730601024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-7.6531930649003672E-3</v>
      </c>
      <c r="D5381" s="6">
        <f t="shared" si="459"/>
        <v>5.8571364088639079E-5</v>
      </c>
      <c r="E5381" s="6">
        <f t="shared" si="460"/>
        <v>9.8400954514110404E-5</v>
      </c>
      <c r="F5381" s="24">
        <f>IF(C5360&gt;0,B$6+B$7*E5361+B$8*(H5380*100)^2,B$6+B$7*E5361+B$8*(H5380*100)^2+E5361*$B$9)</f>
        <v>0.16258755149127579</v>
      </c>
      <c r="G5381" s="17">
        <v>5.5727961386421868E-3</v>
      </c>
      <c r="H5381" s="9">
        <f t="shared" si="455"/>
        <v>4.0322146705163873E-3</v>
      </c>
      <c r="I5381" s="8">
        <f t="shared" si="454"/>
        <v>1.5405814681257995E-3</v>
      </c>
      <c r="J5381" s="10">
        <f t="shared" si="456"/>
        <v>0.27644676564486037</v>
      </c>
      <c r="K5381" s="10">
        <f t="shared" si="457"/>
        <v>5.8487159115968801E-2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-1.2473422793468879E-3</v>
      </c>
      <c r="D5382" s="6">
        <f t="shared" si="459"/>
        <v>1.5558627618462896E-6</v>
      </c>
      <c r="E5382" s="6">
        <f t="shared" si="460"/>
        <v>5.8571364088639079E-5</v>
      </c>
      <c r="F5382" s="24">
        <f>IF(C5360&gt;0,B$6+B$7*E5361+B$8*(H5381*100)^2,B$6+B$7*E5361+B$8*(H5381*100)^2+E5361*$B$9)</f>
        <v>0.16333284616907093</v>
      </c>
      <c r="G5382" s="17">
        <v>5.5002356064229345E-3</v>
      </c>
      <c r="H5382" s="9">
        <f t="shared" si="455"/>
        <v>4.041445857228214E-3</v>
      </c>
      <c r="I5382" s="8">
        <f t="shared" si="454"/>
        <v>1.4587897491947204E-3</v>
      </c>
      <c r="J5382" s="10">
        <f t="shared" si="456"/>
        <v>0.2652231383490572</v>
      </c>
      <c r="K5382" s="10">
        <f t="shared" si="457"/>
        <v>5.276897473141906E-2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-3.8868870135868776E-3</v>
      </c>
      <c r="D5383" s="6">
        <f t="shared" si="459"/>
        <v>1.5107890656390316E-5</v>
      </c>
      <c r="E5383" s="6">
        <f t="shared" si="460"/>
        <v>1.5558627618462896E-6</v>
      </c>
      <c r="F5383" s="24">
        <f>IF(C5382&gt;0,B$6+B$7*E5383+B$8*(G5382*100)^2,B$6+B$7*E5383+B$8*(G5382*100)^2+E5383*$B$9)</f>
        <v>0.2886724916300098</v>
      </c>
      <c r="G5383" s="17">
        <v>6.0535440557122578E-3</v>
      </c>
      <c r="H5383" s="9">
        <f t="shared" si="455"/>
        <v>5.3728250635025308E-3</v>
      </c>
      <c r="I5383" s="8">
        <f t="shared" si="454"/>
        <v>6.80718992209727E-4</v>
      </c>
      <c r="J5383" s="10">
        <f t="shared" si="456"/>
        <v>0.1124496635268369</v>
      </c>
      <c r="K5383" s="10">
        <f t="shared" si="457"/>
        <v>7.4066182655065926E-3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-1.1505210490801179E-2</v>
      </c>
      <c r="D5384" s="6">
        <f t="shared" si="459"/>
        <v>1.3236986843764151E-4</v>
      </c>
      <c r="E5384" s="6">
        <f t="shared" si="460"/>
        <v>1.5107890656390316E-5</v>
      </c>
      <c r="F5384" s="24">
        <f>IF(C5382&gt;0,B$6+B$7*E5383+B$8*(H5383*100)^2,B$6+B$7*E5383+B$8*(H5383*100)^2+E5383*$B$9)</f>
        <v>0.27626397829177063</v>
      </c>
      <c r="G5384" s="17">
        <v>8.6686881187999498E-3</v>
      </c>
      <c r="H5384" s="9">
        <f t="shared" si="455"/>
        <v>5.2560819846323801E-3</v>
      </c>
      <c r="I5384" s="8">
        <f t="shared" ref="I5384:I5447" si="461">SQRT((G5384-H5384)^2)</f>
        <v>3.4126061341675697E-3</v>
      </c>
      <c r="J5384" s="10">
        <f t="shared" si="456"/>
        <v>0.3936704247977944</v>
      </c>
      <c r="K5384" s="10">
        <f t="shared" si="457"/>
        <v>0.14893646906938085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-2.4227112040554291E-2</v>
      </c>
      <c r="D5385" s="6">
        <f t="shared" si="459"/>
        <v>5.8695295782557066E-4</v>
      </c>
      <c r="E5385" s="6">
        <f t="shared" si="460"/>
        <v>1.3236986843764151E-4</v>
      </c>
      <c r="F5385" s="24">
        <f>IF(C5382&gt;0,B$6+B$7*E5383+B$8*(H5384*100)^2,B$6+B$7*E5383+B$8*(H5384*100)^2+E5383*$B$9)</f>
        <v>0.26514967289470986</v>
      </c>
      <c r="G5385" s="17">
        <v>1.0278773125791171E-2</v>
      </c>
      <c r="H5385" s="9">
        <f t="shared" ref="H5385:H5448" si="462">SQRT(F5385)/100</f>
        <v>5.1492686169465843E-3</v>
      </c>
      <c r="I5385" s="8">
        <f t="shared" si="461"/>
        <v>5.1295045088445863E-3</v>
      </c>
      <c r="J5385" s="10">
        <f t="shared" ref="J5385:J5448" si="463">ABS(G5385-H5385)/G5385</f>
        <v>0.4990385959559509</v>
      </c>
      <c r="K5385" s="10">
        <f t="shared" ref="K5385:K5448" si="464">G5385/H5385-LN(G5385/H5385)-1</f>
        <v>0.3049355453139313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-3.0587086652057019E-2</v>
      </c>
      <c r="D5386" s="6">
        <f t="shared" si="459"/>
        <v>9.3556986986044466E-4</v>
      </c>
      <c r="E5386" s="6">
        <f t="shared" si="460"/>
        <v>5.8695295782557066E-4</v>
      </c>
      <c r="F5386" s="24">
        <f>IF(C5382&gt;0,B$6+B$7*E5383+B$8*(H5385*100)^2,B$6+B$7*E5383+B$8*(H5385*100)^2+E5383*$B$9)</f>
        <v>0.25519458955056251</v>
      </c>
      <c r="G5386" s="17">
        <v>8.2638973897458824E-3</v>
      </c>
      <c r="H5386" s="9">
        <f t="shared" si="462"/>
        <v>5.0516788254060894E-3</v>
      </c>
      <c r="I5386" s="8">
        <f t="shared" si="461"/>
        <v>3.212218564339793E-3</v>
      </c>
      <c r="J5386" s="10">
        <f t="shared" si="463"/>
        <v>0.38870503986722055</v>
      </c>
      <c r="K5386" s="10">
        <f t="shared" si="464"/>
        <v>0.14369580799058568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2.3324428238042094E-3</v>
      </c>
      <c r="D5387" s="6">
        <f t="shared" si="459"/>
        <v>5.4402895263157541E-6</v>
      </c>
      <c r="E5387" s="6">
        <f t="shared" si="460"/>
        <v>9.3556986986044466E-4</v>
      </c>
      <c r="F5387" s="24">
        <f>IF(C5382&gt;0,B$6+B$7*E5383+B$8*(H5386*100)^2,B$6+B$7*E5383+B$8*(H5386*100)^2+E5383*$B$9)</f>
        <v>0.24627782139920973</v>
      </c>
      <c r="G5387" s="17">
        <v>9.3591973146600286E-3</v>
      </c>
      <c r="H5387" s="9">
        <f t="shared" si="462"/>
        <v>4.9626386267711429E-3</v>
      </c>
      <c r="I5387" s="8">
        <f t="shared" si="461"/>
        <v>4.3965586878888857E-3</v>
      </c>
      <c r="J5387" s="10">
        <f t="shared" si="463"/>
        <v>0.46975809357093246</v>
      </c>
      <c r="K5387" s="10">
        <f t="shared" si="464"/>
        <v>0.25150971293315072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4.5735765755686164E-5</v>
      </c>
      <c r="D5388" s="6">
        <f t="shared" si="459"/>
        <v>2.091760269258995E-9</v>
      </c>
      <c r="E5388" s="6">
        <f t="shared" si="460"/>
        <v>5.4402895263157541E-6</v>
      </c>
      <c r="F5388" s="24">
        <f>IF(C5382&gt;0,B$6+B$7*E5383+B$8*(H5387*100)^2,B$6+B$7*E5383+B$8*(H5387*100)^2+E5383*$B$9)</f>
        <v>0.23829107216604306</v>
      </c>
      <c r="G5388" s="17">
        <v>5.9483804907766906E-3</v>
      </c>
      <c r="H5388" s="9">
        <f t="shared" si="462"/>
        <v>4.8815066543644401E-3</v>
      </c>
      <c r="I5388" s="8">
        <f t="shared" si="461"/>
        <v>1.0668738364122505E-3</v>
      </c>
      <c r="J5388" s="10">
        <f t="shared" si="463"/>
        <v>0.1793553452181649</v>
      </c>
      <c r="K5388" s="10">
        <f t="shared" si="464"/>
        <v>2.0889127999416779E-2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-1.2081717943654317E-2</v>
      </c>
      <c r="D5389" s="6">
        <f t="shared" si="459"/>
        <v>1.4596790847001869E-4</v>
      </c>
      <c r="E5389" s="6">
        <f t="shared" si="460"/>
        <v>2.091760269258995E-9</v>
      </c>
      <c r="F5389" s="24">
        <f>IF(C5382&gt;0,B$6+B$7*E5383+B$8*(H5388*100)^2,B$6+B$7*E5383+B$8*(H5388*100)^2+E5383*$B$9)</f>
        <v>0.2311373408778957</v>
      </c>
      <c r="G5389" s="17">
        <v>4.745883437812886E-3</v>
      </c>
      <c r="H5389" s="9">
        <f t="shared" si="462"/>
        <v>4.8076744989432848E-3</v>
      </c>
      <c r="I5389" s="8">
        <f t="shared" si="461"/>
        <v>6.1791061130398763E-5</v>
      </c>
      <c r="J5389" s="10">
        <f t="shared" si="463"/>
        <v>1.3019928099809133E-2</v>
      </c>
      <c r="K5389" s="10">
        <f t="shared" si="464"/>
        <v>8.3309108253271091E-5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-1.8312145701938985E-2</v>
      </c>
      <c r="D5390" s="6">
        <f t="shared" si="459"/>
        <v>3.3533468020904242E-4</v>
      </c>
      <c r="E5390" s="6">
        <f t="shared" si="460"/>
        <v>1.4596790847001869E-4</v>
      </c>
      <c r="F5390" s="24">
        <f>IF(C5382&gt;0,B$6+B$7*E5383+B$8*(H5389*100)^2,B$6+B$7*E5383+B$8*(H5389*100)^2+E5383*$B$9)</f>
        <v>0.22472974376310198</v>
      </c>
      <c r="G5390" s="17">
        <v>5.4124778966064485E-3</v>
      </c>
      <c r="H5390" s="9">
        <f t="shared" si="462"/>
        <v>4.7405668834338997E-3</v>
      </c>
      <c r="I5390" s="8">
        <f t="shared" si="461"/>
        <v>6.7191101317254885E-4</v>
      </c>
      <c r="J5390" s="10">
        <f t="shared" si="463"/>
        <v>0.12414110985909579</v>
      </c>
      <c r="K5390" s="10">
        <f t="shared" si="464"/>
        <v>9.1861419094645402E-3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-1.534489145749041E-2</v>
      </c>
      <c r="D5391" s="6">
        <f t="shared" si="459"/>
        <v>2.3546569384216213E-4</v>
      </c>
      <c r="E5391" s="6">
        <f t="shared" si="460"/>
        <v>3.3533468020904242E-4</v>
      </c>
      <c r="F5391" s="24">
        <f>IF(C5382&gt;0,B$6+B$7*E5383+B$8*(H5390*100)^2,B$6+B$7*E5383+B$8*(H5390*100)^2+E5383*$B$9)</f>
        <v>0.21899045902738132</v>
      </c>
      <c r="G5391" s="17">
        <v>1.2718335882828998E-2</v>
      </c>
      <c r="H5391" s="9">
        <f t="shared" si="462"/>
        <v>4.6796416425553501E-3</v>
      </c>
      <c r="I5391" s="8">
        <f t="shared" si="461"/>
        <v>8.0386942402736472E-3</v>
      </c>
      <c r="J5391" s="10">
        <f t="shared" si="463"/>
        <v>0.63205550744470218</v>
      </c>
      <c r="K5391" s="10">
        <f t="shared" si="464"/>
        <v>0.71797805747743704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-4.9657447401923573E-3</v>
      </c>
      <c r="D5392" s="6">
        <f t="shared" ref="D5392:D5455" si="466">C5392^2</f>
        <v>2.4658620824748062E-5</v>
      </c>
      <c r="E5392" s="6">
        <f t="shared" si="460"/>
        <v>2.3546569384216213E-4</v>
      </c>
      <c r="F5392" s="24">
        <f>IF(C5382&gt;0,B$6+B$7*E5383+B$8*(H5391*100)^2,B$6+B$7*E5383+B$8*(H5391*100)^2+E5383*$B$9)</f>
        <v>0.21384978168959634</v>
      </c>
      <c r="G5392" s="17">
        <v>6.726867181635887E-3</v>
      </c>
      <c r="H5392" s="9">
        <f t="shared" si="462"/>
        <v>4.6243894914852965E-3</v>
      </c>
      <c r="I5392" s="8">
        <f t="shared" si="461"/>
        <v>2.1024776901505905E-3</v>
      </c>
      <c r="J5392" s="10">
        <f t="shared" si="463"/>
        <v>0.31254930911825957</v>
      </c>
      <c r="K5392" s="10">
        <f t="shared" si="464"/>
        <v>7.9884611084654722E-2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-6.8775680099615278E-3</v>
      </c>
      <c r="D5393" s="6">
        <f t="shared" si="466"/>
        <v>4.7300941731646167E-5</v>
      </c>
      <c r="E5393" s="6">
        <f t="shared" ref="E5393:E5456" si="467">D5392</f>
        <v>2.4658620824748062E-5</v>
      </c>
      <c r="F5393" s="24">
        <f>IF(C5382&gt;0,B$6+B$7*E5383+B$8*(H5392*100)^2,B$6+B$7*E5383+B$8*(H5392*100)^2+E5383*$B$9)</f>
        <v>0.20924527699814241</v>
      </c>
      <c r="G5393" s="17">
        <v>6.8161488468871266E-3</v>
      </c>
      <c r="H5393" s="9">
        <f t="shared" si="462"/>
        <v>4.574333579857752E-3</v>
      </c>
      <c r="I5393" s="8">
        <f t="shared" si="461"/>
        <v>2.2418152670293746E-3</v>
      </c>
      <c r="J5393" s="10">
        <f t="shared" si="463"/>
        <v>0.32889763961847623</v>
      </c>
      <c r="K5393" s="10">
        <f t="shared" si="464"/>
        <v>9.1252049999557272E-2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-5.0732903016503352E-3</v>
      </c>
      <c r="D5394" s="6">
        <f t="shared" si="466"/>
        <v>2.5738274484819348E-5</v>
      </c>
      <c r="E5394" s="6">
        <f t="shared" si="467"/>
        <v>4.7300941731646167E-5</v>
      </c>
      <c r="F5394" s="24">
        <f>IF(C5382&gt;0,B$6+B$7*E5383+B$8*(H5393*100)^2,B$6+B$7*E5383+B$8*(H5393*100)^2+E5383*$B$9)</f>
        <v>0.205121022146007</v>
      </c>
      <c r="G5394" s="17">
        <v>4.0782206457731776E-3</v>
      </c>
      <c r="H5394" s="9">
        <f t="shared" si="462"/>
        <v>4.5290288379078248E-3</v>
      </c>
      <c r="I5394" s="8">
        <f t="shared" si="461"/>
        <v>4.5080819213464719E-4</v>
      </c>
      <c r="J5394" s="10">
        <f t="shared" si="463"/>
        <v>0.11054041242272702</v>
      </c>
      <c r="K5394" s="10">
        <f t="shared" si="464"/>
        <v>5.3092583785276926E-3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-1.2872981858318491E-2</v>
      </c>
      <c r="D5395" s="6">
        <f t="shared" si="466"/>
        <v>1.6571366192459701E-4</v>
      </c>
      <c r="E5395" s="6">
        <f t="shared" si="467"/>
        <v>2.5738274484819348E-5</v>
      </c>
      <c r="F5395" s="24">
        <f>IF(C5382&gt;0,B$6+B$7*E5383+B$8*(H5394*100)^2,B$6+B$7*E5383+B$8*(H5394*100)^2+E5383*$B$9)</f>
        <v>0.20142692707494939</v>
      </c>
      <c r="G5395" s="17">
        <v>4.4729808155481235E-3</v>
      </c>
      <c r="H5395" s="9">
        <f t="shared" si="462"/>
        <v>4.4880611300978221E-3</v>
      </c>
      <c r="I5395" s="8">
        <f t="shared" si="461"/>
        <v>1.5080314549698569E-5</v>
      </c>
      <c r="J5395" s="10">
        <f t="shared" si="463"/>
        <v>3.3714239277037035E-3</v>
      </c>
      <c r="K5395" s="10">
        <f t="shared" si="464"/>
        <v>5.6577986757844201E-6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-1.0191417938940179E-2</v>
      </c>
      <c r="D5396" s="6">
        <f t="shared" si="466"/>
        <v>1.0386499960615167E-4</v>
      </c>
      <c r="E5396" s="6">
        <f t="shared" si="467"/>
        <v>1.6571366192459701E-4</v>
      </c>
      <c r="F5396" s="24">
        <f>IF(C5382&gt;0,B$6+B$7*E5383+B$8*(H5395*100)^2,B$6+B$7*E5383+B$8*(H5395*100)^2+E5383*$B$9)</f>
        <v>0.19811812611980303</v>
      </c>
      <c r="G5396" s="17">
        <v>2.7434023547418199E-3</v>
      </c>
      <c r="H5396" s="9">
        <f t="shared" si="462"/>
        <v>4.4510462379063536E-3</v>
      </c>
      <c r="I5396" s="8">
        <f t="shared" si="461"/>
        <v>1.7076438831645337E-3</v>
      </c>
      <c r="J5396" s="10">
        <f t="shared" si="463"/>
        <v>0.62245477051988574</v>
      </c>
      <c r="K5396" s="10">
        <f t="shared" si="464"/>
        <v>0.10029029414438884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-6.3832738584258192E-3</v>
      </c>
      <c r="D5397" s="6">
        <f t="shared" si="466"/>
        <v>4.0746185151662447E-5</v>
      </c>
      <c r="E5397" s="6">
        <f t="shared" si="467"/>
        <v>1.0386499960615167E-4</v>
      </c>
      <c r="F5397" s="24">
        <f>IF(C5382&gt;0,B$6+B$7*E5383+B$8*(H5396*100)^2,B$6+B$7*E5383+B$8*(H5396*100)^2+E5383*$B$9)</f>
        <v>0.19515443310427846</v>
      </c>
      <c r="G5397" s="17">
        <v>5.5532966882615269E-3</v>
      </c>
      <c r="H5397" s="9">
        <f t="shared" si="462"/>
        <v>4.4176286976643749E-3</v>
      </c>
      <c r="I5397" s="8">
        <f t="shared" si="461"/>
        <v>1.135667990597152E-3</v>
      </c>
      <c r="J5397" s="10">
        <f t="shared" si="463"/>
        <v>0.20450338859036823</v>
      </c>
      <c r="K5397" s="10">
        <f t="shared" si="464"/>
        <v>2.8287688367452546E-2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-8.6213285671833707E-3</v>
      </c>
      <c r="D5398" s="6">
        <f t="shared" si="466"/>
        <v>7.4327306263332073E-5</v>
      </c>
      <c r="E5398" s="6">
        <f t="shared" si="467"/>
        <v>4.0746185151662447E-5</v>
      </c>
      <c r="F5398" s="24">
        <f>IF(C5382&gt;0,B$6+B$7*E5383+B$8*(H5397*100)^2,B$6+B$7*E5383+B$8*(H5397*100)^2+E5383*$B$9)</f>
        <v>0.19249985327027305</v>
      </c>
      <c r="G5398" s="17">
        <v>3.6098813386546648E-3</v>
      </c>
      <c r="H5398" s="9">
        <f t="shared" si="462"/>
        <v>4.3874805215553155E-3</v>
      </c>
      <c r="I5398" s="8">
        <f t="shared" si="461"/>
        <v>7.775991829006507E-4</v>
      </c>
      <c r="J5398" s="10">
        <f t="shared" si="463"/>
        <v>0.21540851622298682</v>
      </c>
      <c r="K5398" s="10">
        <f t="shared" si="464"/>
        <v>1.7848877803229524E-2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-9.1727576165890196E-3</v>
      </c>
      <c r="D5399" s="6">
        <f t="shared" si="466"/>
        <v>8.4139482292691869E-5</v>
      </c>
      <c r="E5399" s="6">
        <f t="shared" si="467"/>
        <v>7.4327306263332073E-5</v>
      </c>
      <c r="F5399" s="24">
        <f>IF(C5382&gt;0,B$6+B$7*E5383+B$8*(H5398*100)^2,B$6+B$7*E5383+B$8*(H5398*100)^2+E5383*$B$9)</f>
        <v>0.19012214611295442</v>
      </c>
      <c r="G5399" s="17">
        <v>7.4168469506439155E-3</v>
      </c>
      <c r="H5399" s="9">
        <f t="shared" si="462"/>
        <v>4.3602998304354528E-3</v>
      </c>
      <c r="I5399" s="8">
        <f t="shared" si="461"/>
        <v>3.0565471202084627E-3</v>
      </c>
      <c r="J5399" s="10">
        <f t="shared" si="463"/>
        <v>0.41210869531871619</v>
      </c>
      <c r="K5399" s="10">
        <f t="shared" si="464"/>
        <v>0.16978150700461847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-9.7751698030434323E-3</v>
      </c>
      <c r="D5400" s="6">
        <f t="shared" si="466"/>
        <v>9.5553944678332181E-5</v>
      </c>
      <c r="E5400" s="6">
        <f t="shared" si="467"/>
        <v>8.4139482292691869E-5</v>
      </c>
      <c r="F5400" s="24">
        <f>IF(C5382&gt;0,B$6+B$7*E5383+B$8*(H5399*100)^2,B$6+B$7*E5383+B$8*(H5399*100)^2+E5383*$B$9)</f>
        <v>0.18799243381214412</v>
      </c>
      <c r="G5400" s="17">
        <v>3.3086714547325667E-3</v>
      </c>
      <c r="H5400" s="9">
        <f t="shared" si="462"/>
        <v>4.3358094263025917E-3</v>
      </c>
      <c r="I5400" s="8">
        <f t="shared" si="461"/>
        <v>1.027137971570025E-3</v>
      </c>
      <c r="J5400" s="10">
        <f t="shared" si="463"/>
        <v>0.31043818814372021</v>
      </c>
      <c r="K5400" s="10">
        <f t="shared" si="464"/>
        <v>3.3465100539300741E-2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-1.1174782185312412E-2</v>
      </c>
      <c r="D5401" s="6">
        <f t="shared" si="466"/>
        <v>1.2487575688917564E-4</v>
      </c>
      <c r="E5401" s="6">
        <f t="shared" si="467"/>
        <v>9.5553944678332181E-5</v>
      </c>
      <c r="F5401" s="24">
        <f>IF(C5382&gt;0,B$6+B$7*E5383+B$8*(H5400*100)^2,B$6+B$7*E5383+B$8*(H5400*100)^2+E5383*$B$9)</f>
        <v>0.18608485050430831</v>
      </c>
      <c r="G5401" s="17">
        <v>6.8894872142175349E-3</v>
      </c>
      <c r="H5401" s="9">
        <f t="shared" si="462"/>
        <v>4.3137553303856761E-3</v>
      </c>
      <c r="I5401" s="8">
        <f t="shared" si="461"/>
        <v>2.5757318838318588E-3</v>
      </c>
      <c r="J5401" s="10">
        <f t="shared" si="463"/>
        <v>0.37386409231102613</v>
      </c>
      <c r="K5401" s="10">
        <f t="shared" si="464"/>
        <v>0.12890952522954691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-5.3263928856540493E-3</v>
      </c>
      <c r="D5402" s="6">
        <f t="shared" si="466"/>
        <v>2.837046117234607E-5</v>
      </c>
      <c r="E5402" s="6">
        <f t="shared" si="467"/>
        <v>1.2487575688917564E-4</v>
      </c>
      <c r="F5402" s="24">
        <f>IF(C5382&gt;0,B$6+B$7*E5383+B$8*(H5401*100)^2,B$6+B$7*E5383+B$8*(H5401*100)^2+E5383*$B$9)</f>
        <v>0.18437622813547985</v>
      </c>
      <c r="G5402" s="17">
        <v>2.334090639095759E-3</v>
      </c>
      <c r="H5402" s="9">
        <f t="shared" si="462"/>
        <v>4.2939053102680298E-3</v>
      </c>
      <c r="I5402" s="8">
        <f t="shared" si="461"/>
        <v>1.9598146711722708E-3</v>
      </c>
      <c r="J5402" s="10">
        <f t="shared" si="463"/>
        <v>0.83964805751138916</v>
      </c>
      <c r="K5402" s="10">
        <f t="shared" si="464"/>
        <v>0.15315651375815698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-1.4136218814440228E-2</v>
      </c>
      <c r="D5403" s="6">
        <f t="shared" si="466"/>
        <v>1.9983268236973387E-4</v>
      </c>
      <c r="E5403" s="6">
        <f t="shared" si="467"/>
        <v>2.837046117234607E-5</v>
      </c>
      <c r="F5403" s="24">
        <f>IF(C5382&gt;0,B$6+B$7*E5383+B$8*(H5402*100)^2,B$6+B$7*E5383+B$8*(H5402*100)^2+E5383*$B$9)</f>
        <v>0.18284581507972017</v>
      </c>
      <c r="G5403" s="17">
        <v>4.1594033248613686E-3</v>
      </c>
      <c r="H5403" s="9">
        <f t="shared" si="462"/>
        <v>4.2760474164784488E-3</v>
      </c>
      <c r="I5403" s="8">
        <f t="shared" si="461"/>
        <v>1.1664409161708019E-4</v>
      </c>
      <c r="J5403" s="10">
        <f t="shared" si="463"/>
        <v>2.8043467417521454E-2</v>
      </c>
      <c r="K5403" s="10">
        <f t="shared" si="464"/>
        <v>3.7896548268978592E-4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-1.1378750396150895E-2</v>
      </c>
      <c r="D5404" s="6">
        <f t="shared" si="466"/>
        <v>1.2947596057790415E-4</v>
      </c>
      <c r="E5404" s="6">
        <f t="shared" si="467"/>
        <v>1.9983268236973387E-4</v>
      </c>
      <c r="F5404" s="24">
        <f>IF(C5382&gt;0,B$6+B$7*E5383+B$8*(H5403*100)^2,B$6+B$7*E5383+B$8*(H5403*100)^2+E5383*$B$9)</f>
        <v>0.18147502410567623</v>
      </c>
      <c r="G5404" s="17">
        <v>4.6556226155041666E-3</v>
      </c>
      <c r="H5404" s="9">
        <f t="shared" si="462"/>
        <v>4.2599885458258716E-3</v>
      </c>
      <c r="I5404" s="8">
        <f t="shared" si="461"/>
        <v>3.9563406967829499E-4</v>
      </c>
      <c r="J5404" s="10">
        <f t="shared" si="463"/>
        <v>8.4979841012188875E-2</v>
      </c>
      <c r="K5404" s="10">
        <f t="shared" si="464"/>
        <v>4.0629147856929837E-3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-1.4922495480619342E-2</v>
      </c>
      <c r="D5405" s="6">
        <f t="shared" si="466"/>
        <v>2.226808713691047E-4</v>
      </c>
      <c r="E5405" s="6">
        <f t="shared" si="467"/>
        <v>1.2947596057790415E-4</v>
      </c>
      <c r="F5405" s="24">
        <f>IF(C5404&gt;0,B$6+B$7*E5405+B$8*(G5404*100)^2,B$6+B$7*E5405+B$8*(G5404*100)^2+E5405*$B$9)</f>
        <v>0.21184367182311323</v>
      </c>
      <c r="G5405" s="17">
        <v>3.122400615440119E-3</v>
      </c>
      <c r="H5405" s="9">
        <f t="shared" si="462"/>
        <v>4.6026478446988886E-3</v>
      </c>
      <c r="I5405" s="8">
        <f t="shared" si="461"/>
        <v>1.4802472292587696E-3</v>
      </c>
      <c r="J5405" s="10">
        <f t="shared" si="463"/>
        <v>0.47407344910804178</v>
      </c>
      <c r="K5405" s="10">
        <f t="shared" si="464"/>
        <v>6.6421869732308014E-2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-9.9457489375214484E-3</v>
      </c>
      <c r="D5406" s="6">
        <f t="shared" si="466"/>
        <v>9.8917921928209015E-5</v>
      </c>
      <c r="E5406" s="6">
        <f t="shared" si="467"/>
        <v>2.226808713691047E-4</v>
      </c>
      <c r="F5406" s="24">
        <f>IF(C5404&gt;0,B$6+B$7*E5405+B$8*(H5405*100)^2,B$6+B$7*E5405+B$8*(H5405*100)^2+E5405*$B$9)</f>
        <v>0.20745066857646474</v>
      </c>
      <c r="G5406" s="17">
        <v>7.0060935004080879E-3</v>
      </c>
      <c r="H5406" s="9">
        <f t="shared" si="462"/>
        <v>4.5546752746651953E-3</v>
      </c>
      <c r="I5406" s="8">
        <f t="shared" si="461"/>
        <v>2.4514182257428926E-3</v>
      </c>
      <c r="J5406" s="10">
        <f t="shared" si="463"/>
        <v>0.34989801743298221</v>
      </c>
      <c r="K5406" s="10">
        <f t="shared" si="464"/>
        <v>0.10759416532775568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-1.01123542349292E-2</v>
      </c>
      <c r="D5407" s="6">
        <f t="shared" si="466"/>
        <v>1.0225970817269052E-4</v>
      </c>
      <c r="E5407" s="6">
        <f t="shared" si="467"/>
        <v>9.8917921928209015E-5</v>
      </c>
      <c r="F5407" s="24">
        <f>IF(C5404&gt;0,B$6+B$7*E5405+B$8*(H5406*100)^2,B$6+B$7*E5405+B$8*(H5406*100)^2+E5405*$B$9)</f>
        <v>0.20351585556844168</v>
      </c>
      <c r="G5407" s="17">
        <v>5.601655129644654E-3</v>
      </c>
      <c r="H5407" s="9">
        <f t="shared" si="462"/>
        <v>4.5112731636251166E-3</v>
      </c>
      <c r="I5407" s="8">
        <f t="shared" si="461"/>
        <v>1.0903819660195374E-3</v>
      </c>
      <c r="J5407" s="10">
        <f t="shared" si="463"/>
        <v>0.19465353378309577</v>
      </c>
      <c r="K5407" s="10">
        <f t="shared" si="464"/>
        <v>2.5218904054140623E-2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-1.2993028290844968E-2</v>
      </c>
      <c r="D5408" s="6">
        <f t="shared" si="466"/>
        <v>1.6881878416669772E-4</v>
      </c>
      <c r="E5408" s="6">
        <f t="shared" si="467"/>
        <v>1.0225970817269052E-4</v>
      </c>
      <c r="F5408" s="24">
        <f>IF(C5404&gt;0,B$6+B$7*E5405+B$8*(H5407*100)^2,B$6+B$7*E5405+B$8*(H5407*100)^2+E5405*$B$9)</f>
        <v>0.19999144355715545</v>
      </c>
      <c r="G5408" s="17">
        <v>5.9420693008550947E-3</v>
      </c>
      <c r="H5408" s="9">
        <f t="shared" si="462"/>
        <v>4.4720402900371489E-3</v>
      </c>
      <c r="I5408" s="8">
        <f t="shared" si="461"/>
        <v>1.4700290108179458E-3</v>
      </c>
      <c r="J5408" s="10">
        <f t="shared" si="463"/>
        <v>0.24739344770119073</v>
      </c>
      <c r="K5408" s="10">
        <f t="shared" si="464"/>
        <v>4.450281672865275E-2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-1.3249096038308626E-2</v>
      </c>
      <c r="D5409" s="6">
        <f t="shared" si="466"/>
        <v>1.7553854583232531E-4</v>
      </c>
      <c r="E5409" s="6">
        <f t="shared" si="467"/>
        <v>1.6881878416669772E-4</v>
      </c>
      <c r="F5409" s="24">
        <f>IF(C5404&gt;0,B$6+B$7*E5405+B$8*(H5408*100)^2,B$6+B$7*E5405+B$8*(H5408*100)^2+E5405*$B$9)</f>
        <v>0.19683462771864638</v>
      </c>
      <c r="G5409" s="17">
        <v>4.2013573062117298E-3</v>
      </c>
      <c r="H5409" s="9">
        <f t="shared" si="462"/>
        <v>4.4366048699275261E-3</v>
      </c>
      <c r="I5409" s="8">
        <f t="shared" si="461"/>
        <v>2.3524756371579632E-4</v>
      </c>
      <c r="J5409" s="10">
        <f t="shared" si="463"/>
        <v>5.5993229466101711E-2</v>
      </c>
      <c r="K5409" s="10">
        <f t="shared" si="464"/>
        <v>1.4575422688598572E-3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-1.8275381979053935E-2</v>
      </c>
      <c r="D5410" s="6">
        <f t="shared" si="466"/>
        <v>3.3398958648032934E-4</v>
      </c>
      <c r="E5410" s="6">
        <f t="shared" si="467"/>
        <v>1.7553854583232531E-4</v>
      </c>
      <c r="F5410" s="24">
        <f>IF(C5404&gt;0,B$6+B$7*E5405+B$8*(H5409*100)^2,B$6+B$7*E5405+B$8*(H5409*100)^2+E5405*$B$9)</f>
        <v>0.19400706777209384</v>
      </c>
      <c r="G5410" s="17">
        <v>6.965269016503549E-3</v>
      </c>
      <c r="H5410" s="9">
        <f t="shared" si="462"/>
        <v>4.4046233411279773E-3</v>
      </c>
      <c r="I5410" s="8">
        <f t="shared" si="461"/>
        <v>2.5606456753755717E-3</v>
      </c>
      <c r="J5410" s="10">
        <f t="shared" si="463"/>
        <v>0.36763054941716722</v>
      </c>
      <c r="K5410" s="10">
        <f t="shared" si="464"/>
        <v>0.12307258108102914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-1.6696057994158724E-2</v>
      </c>
      <c r="D5411" s="6">
        <f t="shared" si="466"/>
        <v>2.7875835254431144E-4</v>
      </c>
      <c r="E5411" s="6">
        <f t="shared" si="467"/>
        <v>3.3398958648032934E-4</v>
      </c>
      <c r="F5411" s="24">
        <f>IF(C5404&gt;0,B$6+B$7*E5405+B$8*(H5410*100)^2,B$6+B$7*E5405+B$8*(H5410*100)^2+E5405*$B$9)</f>
        <v>0.19147442232796671</v>
      </c>
      <c r="G5411" s="17">
        <v>8.80234817662706E-3</v>
      </c>
      <c r="H5411" s="9">
        <f t="shared" si="462"/>
        <v>4.3757790429587128E-3</v>
      </c>
      <c r="I5411" s="8">
        <f t="shared" si="461"/>
        <v>4.4265691336683472E-3</v>
      </c>
      <c r="J5411" s="10">
        <f t="shared" si="463"/>
        <v>0.5028850307719307</v>
      </c>
      <c r="K5411" s="10">
        <f t="shared" si="464"/>
        <v>0.31267314352760622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-2.6394927429389703E-2</v>
      </c>
      <c r="D5412" s="6">
        <f t="shared" si="466"/>
        <v>6.9669219400274893E-4</v>
      </c>
      <c r="E5412" s="6">
        <f t="shared" si="467"/>
        <v>2.7875835254431144E-4</v>
      </c>
      <c r="F5412" s="24">
        <f>IF(C5404&gt;0,B$6+B$7*E5405+B$8*(H5411*100)^2,B$6+B$7*E5405+B$8*(H5411*100)^2+E5405*$B$9)</f>
        <v>0.18920593180366199</v>
      </c>
      <c r="G5412" s="17">
        <v>7.3944429262444884E-3</v>
      </c>
      <c r="H5412" s="9">
        <f t="shared" si="462"/>
        <v>4.3497808198076143E-3</v>
      </c>
      <c r="I5412" s="8">
        <f t="shared" si="461"/>
        <v>3.0446621064368741E-3</v>
      </c>
      <c r="J5412" s="10">
        <f t="shared" si="463"/>
        <v>0.41175003131482768</v>
      </c>
      <c r="K5412" s="10">
        <f t="shared" si="464"/>
        <v>0.16935428694926258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6.9759972072345345E-3</v>
      </c>
      <c r="D5413" s="6">
        <f t="shared" si="466"/>
        <v>4.8664537035344024E-5</v>
      </c>
      <c r="E5413" s="6">
        <f t="shared" si="467"/>
        <v>6.9669219400274893E-4</v>
      </c>
      <c r="F5413" s="24">
        <f>IF(C5404&gt;0,B$6+B$7*E5405+B$8*(H5412*100)^2,B$6+B$7*E5405+B$8*(H5412*100)^2+E5405*$B$9)</f>
        <v>0.1871740448410423</v>
      </c>
      <c r="G5413" s="17">
        <v>7.4439848744468117E-3</v>
      </c>
      <c r="H5413" s="9">
        <f t="shared" si="462"/>
        <v>4.3263615757474817E-3</v>
      </c>
      <c r="I5413" s="8">
        <f t="shared" si="461"/>
        <v>3.1176232986993299E-3</v>
      </c>
      <c r="J5413" s="10">
        <f t="shared" si="463"/>
        <v>0.41881107381092192</v>
      </c>
      <c r="K5413" s="10">
        <f t="shared" si="464"/>
        <v>0.17793149683534493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-8.4767967566900387E-3</v>
      </c>
      <c r="D5414" s="6">
        <f t="shared" si="466"/>
        <v>7.1856083254230764E-5</v>
      </c>
      <c r="E5414" s="6">
        <f t="shared" si="467"/>
        <v>4.8664537035344024E-5</v>
      </c>
      <c r="F5414" s="24">
        <f>IF(C5404&gt;0,B$6+B$7*E5405+B$8*(H5413*100)^2,B$6+B$7*E5405+B$8*(H5413*100)^2+E5405*$B$9)</f>
        <v>0.18535408368862386</v>
      </c>
      <c r="G5414" s="17">
        <v>5.4942264346880499E-3</v>
      </c>
      <c r="H5414" s="9">
        <f t="shared" si="462"/>
        <v>4.3052768051383625E-3</v>
      </c>
      <c r="I5414" s="8">
        <f t="shared" si="461"/>
        <v>1.1889496295496875E-3</v>
      </c>
      <c r="J5414" s="10">
        <f t="shared" si="463"/>
        <v>0.21639982328416602</v>
      </c>
      <c r="K5414" s="10">
        <f t="shared" si="464"/>
        <v>3.2304651598145551E-2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-1.2603806050879711E-2</v>
      </c>
      <c r="D5415" s="6">
        <f t="shared" si="466"/>
        <v>1.5885592696819199E-4</v>
      </c>
      <c r="E5415" s="6">
        <f t="shared" si="467"/>
        <v>7.1856083254230764E-5</v>
      </c>
      <c r="F5415" s="24">
        <f>IF(C5404&gt;0,B$6+B$7*E5405+B$8*(H5414*100)^2,B$6+B$7*E5405+B$8*(H5414*100)^2+E5405*$B$9)</f>
        <v>0.18372394448440263</v>
      </c>
      <c r="G5415" s="17">
        <v>2.6570122533858538E-3</v>
      </c>
      <c r="H5415" s="9">
        <f t="shared" si="462"/>
        <v>4.286303121390304E-3</v>
      </c>
      <c r="I5415" s="8">
        <f t="shared" si="461"/>
        <v>1.6292908680044503E-3</v>
      </c>
      <c r="J5415" s="10">
        <f t="shared" si="463"/>
        <v>0.61320412276165859</v>
      </c>
      <c r="K5415" s="10">
        <f t="shared" si="464"/>
        <v>9.8106696440167784E-2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-1.0221263571267899E-3</v>
      </c>
      <c r="D5416" s="6">
        <f t="shared" si="466"/>
        <v>1.044742289933282E-6</v>
      </c>
      <c r="E5416" s="6">
        <f t="shared" si="467"/>
        <v>1.5885592696819199E-4</v>
      </c>
      <c r="F5416" s="24">
        <f>IF(C5404&gt;0,B$6+B$7*E5405+B$8*(H5415*100)^2,B$6+B$7*E5405+B$8*(H5415*100)^2+E5405*$B$9)</f>
        <v>0.18226382879918165</v>
      </c>
      <c r="G5416" s="17">
        <v>4.43657757957573E-3</v>
      </c>
      <c r="H5416" s="9">
        <f t="shared" si="462"/>
        <v>4.2692368029799152E-3</v>
      </c>
      <c r="I5416" s="8">
        <f t="shared" si="461"/>
        <v>1.6734077659581476E-4</v>
      </c>
      <c r="J5416" s="10">
        <f t="shared" si="463"/>
        <v>3.7718438051480563E-2</v>
      </c>
      <c r="K5416" s="10">
        <f t="shared" si="464"/>
        <v>7.4869606286287471E-4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-3.5928691920116863E-3</v>
      </c>
      <c r="D5417" s="6">
        <f t="shared" si="466"/>
        <v>1.2908709030906708E-5</v>
      </c>
      <c r="E5417" s="6">
        <f t="shared" si="467"/>
        <v>1.044742289933282E-6</v>
      </c>
      <c r="F5417" s="24">
        <f>IF(C5404&gt;0,B$6+B$7*E5405+B$8*(H5416*100)^2,B$6+B$7*E5405+B$8*(H5416*100)^2+E5405*$B$9)</f>
        <v>0.18095600317992927</v>
      </c>
      <c r="G5417" s="17">
        <v>5.0570082212392977E-3</v>
      </c>
      <c r="H5417" s="9">
        <f t="shared" si="462"/>
        <v>4.2538923726386079E-3</v>
      </c>
      <c r="I5417" s="8">
        <f t="shared" si="461"/>
        <v>8.031158486006898E-4</v>
      </c>
      <c r="J5417" s="10">
        <f t="shared" si="463"/>
        <v>0.15881244670072414</v>
      </c>
      <c r="K5417" s="10">
        <f t="shared" si="464"/>
        <v>1.5854894505618278E-2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-1.4882330829757665E-2</v>
      </c>
      <c r="D5418" s="6">
        <f t="shared" si="466"/>
        <v>2.2148377092635546E-4</v>
      </c>
      <c r="E5418" s="6">
        <f t="shared" si="467"/>
        <v>1.2908709030906708E-5</v>
      </c>
      <c r="F5418" s="24">
        <f>IF(C5404&gt;0,B$6+B$7*E5405+B$8*(H5417*100)^2,B$6+B$7*E5405+B$8*(H5417*100)^2+E5405*$B$9)</f>
        <v>0.17978458377276485</v>
      </c>
      <c r="G5418" s="17">
        <v>4.7227962800343018E-3</v>
      </c>
      <c r="H5418" s="9">
        <f t="shared" si="462"/>
        <v>4.2401012225271803E-3</v>
      </c>
      <c r="I5418" s="8">
        <f t="shared" si="461"/>
        <v>4.8269505750712146E-4</v>
      </c>
      <c r="J5418" s="10">
        <f t="shared" si="463"/>
        <v>0.10220535227143349</v>
      </c>
      <c r="K5418" s="10">
        <f t="shared" si="464"/>
        <v>6.0265420071157205E-3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-1.0236946180622656E-2</v>
      </c>
      <c r="D5419" s="6">
        <f t="shared" si="466"/>
        <v>1.0479506710496479E-4</v>
      </c>
      <c r="E5419" s="6">
        <f t="shared" si="467"/>
        <v>2.2148377092635546E-4</v>
      </c>
      <c r="F5419" s="24">
        <f>IF(C5404&gt;0,B$6+B$7*E5405+B$8*(H5418*100)^2,B$6+B$7*E5405+B$8*(H5418*100)^2+E5405*$B$9)</f>
        <v>0.17873534340976774</v>
      </c>
      <c r="G5419" s="17">
        <v>4.5857130570940751E-3</v>
      </c>
      <c r="H5419" s="9">
        <f t="shared" si="462"/>
        <v>4.2277102952989545E-3</v>
      </c>
      <c r="I5419" s="8">
        <f t="shared" si="461"/>
        <v>3.5800276179512053E-4</v>
      </c>
      <c r="J5419" s="10">
        <f t="shared" si="463"/>
        <v>7.8069159002718685E-2</v>
      </c>
      <c r="K5419" s="10">
        <f t="shared" si="464"/>
        <v>3.3949920739959616E-3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-4.388395395866055E-3</v>
      </c>
      <c r="D5420" s="6">
        <f t="shared" si="466"/>
        <v>1.925801415045839E-5</v>
      </c>
      <c r="E5420" s="6">
        <f t="shared" si="467"/>
        <v>1.0479506710496479E-4</v>
      </c>
      <c r="F5420" s="24">
        <f>IF(C5404&gt;0,B$6+B$7*E5405+B$8*(H5419*100)^2,B$6+B$7*E5405+B$8*(H5419*100)^2+E5405*$B$9)</f>
        <v>0.17779553881663115</v>
      </c>
      <c r="G5420" s="17">
        <v>4.8484063503106559E-3</v>
      </c>
      <c r="H5420" s="9">
        <f t="shared" si="462"/>
        <v>4.2165808283090127E-3</v>
      </c>
      <c r="I5420" s="8">
        <f t="shared" si="461"/>
        <v>6.3182552200164322E-4</v>
      </c>
      <c r="J5420" s="10">
        <f t="shared" si="463"/>
        <v>0.13031612376325671</v>
      </c>
      <c r="K5420" s="10">
        <f t="shared" si="464"/>
        <v>1.0217601075380944E-2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-6.7098007791060793E-3</v>
      </c>
      <c r="D5421" s="6">
        <f t="shared" si="466"/>
        <v>4.5021426495292548E-5</v>
      </c>
      <c r="E5421" s="6">
        <f t="shared" si="467"/>
        <v>1.925801415045839E-5</v>
      </c>
      <c r="F5421" s="24">
        <f>IF(C5404&gt;0,B$6+B$7*E5405+B$8*(H5420*100)^2,B$6+B$7*E5405+B$8*(H5420*100)^2+E5405*$B$9)</f>
        <v>0.17695375584255879</v>
      </c>
      <c r="G5421" s="17">
        <v>1.8473905419993696E-3</v>
      </c>
      <c r="H5421" s="9">
        <f t="shared" si="462"/>
        <v>4.206587165893021E-3</v>
      </c>
      <c r="I5421" s="8">
        <f t="shared" si="461"/>
        <v>2.3591966238936512E-3</v>
      </c>
      <c r="J5421" s="10">
        <f t="shared" si="463"/>
        <v>1.2770427098432424</v>
      </c>
      <c r="K5421" s="10">
        <f t="shared" si="464"/>
        <v>0.26204365872269753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-6.097210678805684E-3</v>
      </c>
      <c r="D5422" s="6">
        <f t="shared" si="466"/>
        <v>3.7175978061742072E-5</v>
      </c>
      <c r="E5422" s="6">
        <f t="shared" si="467"/>
        <v>4.5021426495292548E-5</v>
      </c>
      <c r="F5422" s="24">
        <f>IF(C5404&gt;0,B$6+B$7*E5405+B$8*(H5421*100)^2,B$6+B$7*E5405+B$8*(H5421*100)^2+E5405*$B$9)</f>
        <v>0.17619977083268212</v>
      </c>
      <c r="G5422" s="17">
        <v>3.2613105226272933E-3</v>
      </c>
      <c r="H5422" s="9">
        <f t="shared" si="462"/>
        <v>4.1976156426319234E-3</v>
      </c>
      <c r="I5422" s="8">
        <f t="shared" si="461"/>
        <v>9.3630512000463005E-4</v>
      </c>
      <c r="J5422" s="10">
        <f t="shared" si="463"/>
        <v>0.28709474719087708</v>
      </c>
      <c r="K5422" s="10">
        <f t="shared" si="464"/>
        <v>2.9331124015577581E-2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-1.6525659900076796E-2</v>
      </c>
      <c r="D5423" s="6">
        <f t="shared" si="466"/>
        <v>2.7309743513300621E-4</v>
      </c>
      <c r="E5423" s="6">
        <f t="shared" si="467"/>
        <v>3.7175978061742072E-5</v>
      </c>
      <c r="F5423" s="24">
        <f>IF(C5404&gt;0,B$6+B$7*E5405+B$8*(H5422*100)^2,B$6+B$7*E5405+B$8*(H5422*100)^2+E5405*$B$9)</f>
        <v>0.17552442645933564</v>
      </c>
      <c r="G5423" s="17">
        <v>8.7928070785485753E-3</v>
      </c>
      <c r="H5423" s="9">
        <f t="shared" si="462"/>
        <v>4.1895635388347514E-3</v>
      </c>
      <c r="I5423" s="8">
        <f t="shared" si="461"/>
        <v>4.6032435397138239E-3</v>
      </c>
      <c r="J5423" s="10">
        <f t="shared" si="463"/>
        <v>0.52352377330604183</v>
      </c>
      <c r="K5423" s="10">
        <f t="shared" si="464"/>
        <v>0.35740314737211287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-7.4847151588920101E-3</v>
      </c>
      <c r="D5424" s="6">
        <f t="shared" si="466"/>
        <v>5.6020961009747849E-5</v>
      </c>
      <c r="E5424" s="6">
        <f t="shared" si="467"/>
        <v>2.7309743513300621E-4</v>
      </c>
      <c r="F5424" s="24">
        <f>IF(C5404&gt;0,B$6+B$7*E5405+B$8*(H5423*100)^2,B$6+B$7*E5405+B$8*(H5423*100)^2+E5405*$B$9)</f>
        <v>0.17491952050412915</v>
      </c>
      <c r="G5424" s="17">
        <v>5.751203127789691E-3</v>
      </c>
      <c r="H5424" s="9">
        <f t="shared" si="462"/>
        <v>4.1823381080937153E-3</v>
      </c>
      <c r="I5424" s="8">
        <f t="shared" si="461"/>
        <v>1.5688650196959758E-3</v>
      </c>
      <c r="J5424" s="10">
        <f t="shared" si="463"/>
        <v>0.27278901211387463</v>
      </c>
      <c r="K5424" s="10">
        <f t="shared" si="464"/>
        <v>5.6578109559088485E-2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-1.8020886128387453E-2</v>
      </c>
      <c r="D5425" s="6">
        <f t="shared" si="466"/>
        <v>3.2475233685230732E-4</v>
      </c>
      <c r="E5425" s="6">
        <f t="shared" si="467"/>
        <v>5.6020961009747849E-5</v>
      </c>
      <c r="F5425" s="24">
        <f>IF(C5404&gt;0,B$6+B$7*E5405+B$8*(H5424*100)^2,B$6+B$7*E5405+B$8*(H5424*100)^2+E5405*$B$9)</f>
        <v>0.17437770624005069</v>
      </c>
      <c r="G5425" s="17">
        <v>9.9077093779310187E-3</v>
      </c>
      <c r="H5425" s="9">
        <f t="shared" si="462"/>
        <v>4.1758556756675714E-3</v>
      </c>
      <c r="I5425" s="8">
        <f t="shared" si="461"/>
        <v>5.7318537022634473E-3</v>
      </c>
      <c r="J5425" s="10">
        <f t="shared" si="463"/>
        <v>0.57852460983876819</v>
      </c>
      <c r="K5425" s="10">
        <f t="shared" si="464"/>
        <v>0.50862387967809974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2.4376014453738361E-3</v>
      </c>
      <c r="D5426" s="6">
        <f t="shared" si="466"/>
        <v>5.9419008064886147E-6</v>
      </c>
      <c r="E5426" s="6">
        <f t="shared" si="467"/>
        <v>3.2475233685230732E-4</v>
      </c>
      <c r="F5426" s="24">
        <f>IF(C5404&gt;0,B$6+B$7*E5405+B$8*(H5425*100)^2,B$6+B$7*E5405+B$8*(H5425*100)^2+E5405*$B$9)</f>
        <v>0.17389240320371563</v>
      </c>
      <c r="G5426" s="17">
        <v>5.3765331739336767E-3</v>
      </c>
      <c r="H5426" s="9">
        <f t="shared" si="462"/>
        <v>4.1700408056002955E-3</v>
      </c>
      <c r="I5426" s="8">
        <f t="shared" si="461"/>
        <v>1.2064923683333811E-3</v>
      </c>
      <c r="J5426" s="10">
        <f t="shared" si="463"/>
        <v>0.22439968829405832</v>
      </c>
      <c r="K5426" s="10">
        <f t="shared" si="464"/>
        <v>3.5205922127419687E-2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-6.8925498831972128E-3</v>
      </c>
      <c r="D5427" s="6">
        <f t="shared" si="466"/>
        <v>4.7507243892361911E-5</v>
      </c>
      <c r="E5427" s="6">
        <f t="shared" si="467"/>
        <v>5.9419008064886147E-6</v>
      </c>
      <c r="F5427" s="24">
        <f>IF(C5426&gt;0,B$6+B$7*E5427+B$8*(G5426*100)^2,B$6+B$7*E5427+B$8*(G5426*100)^2+E5427*$B$9)</f>
        <v>0.27662097504795641</v>
      </c>
      <c r="G5427" s="17">
        <v>5.1252472112073774E-3</v>
      </c>
      <c r="H5427" s="9">
        <f t="shared" si="462"/>
        <v>5.2594769231165605E-3</v>
      </c>
      <c r="I5427" s="8">
        <f t="shared" si="461"/>
        <v>1.3422971190918311E-4</v>
      </c>
      <c r="J5427" s="10">
        <f t="shared" si="463"/>
        <v>2.618989999461158E-2</v>
      </c>
      <c r="K5427" s="10">
        <f t="shared" si="464"/>
        <v>3.3132273276681445E-4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-1.3573356444192684E-2</v>
      </c>
      <c r="D5428" s="6">
        <f t="shared" si="466"/>
        <v>1.8423600516110706E-4</v>
      </c>
      <c r="E5428" s="6">
        <f t="shared" si="467"/>
        <v>4.7507243892361911E-5</v>
      </c>
      <c r="F5428" s="24">
        <f>IF(C5426&gt;0,B$6+B$7*E5427+B$8*(H5427*100)^2,B$6+B$7*E5427+B$8*(H5427*100)^2+E5427*$B$9)</f>
        <v>0.2654694073504546</v>
      </c>
      <c r="G5428" s="17">
        <v>2.7774158110340542E-3</v>
      </c>
      <c r="H5428" s="9">
        <f t="shared" si="462"/>
        <v>5.1523723404899094E-3</v>
      </c>
      <c r="I5428" s="8">
        <f t="shared" si="461"/>
        <v>2.3749565294558551E-3</v>
      </c>
      <c r="J5428" s="10">
        <f t="shared" si="463"/>
        <v>0.85509577644826607</v>
      </c>
      <c r="K5428" s="10">
        <f t="shared" si="464"/>
        <v>0.15699205192623711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-9.2270086843713947E-3</v>
      </c>
      <c r="D5429" s="6">
        <f t="shared" si="466"/>
        <v>8.5137689261465132E-5</v>
      </c>
      <c r="E5429" s="6">
        <f t="shared" si="467"/>
        <v>1.8423600516110706E-4</v>
      </c>
      <c r="F5429" s="24">
        <f>IF(C5426&gt;0,B$6+B$7*E5427+B$8*(H5428*100)^2,B$6+B$7*E5427+B$8*(H5428*100)^2+E5427*$B$9)</f>
        <v>0.25548094816380224</v>
      </c>
      <c r="G5429" s="17">
        <v>4.685964655390118E-3</v>
      </c>
      <c r="H5429" s="9">
        <f t="shared" si="462"/>
        <v>5.0545123223096631E-3</v>
      </c>
      <c r="I5429" s="8">
        <f t="shared" si="461"/>
        <v>3.6854766691954508E-4</v>
      </c>
      <c r="J5429" s="10">
        <f t="shared" si="463"/>
        <v>7.8649263070223172E-2</v>
      </c>
      <c r="K5429" s="10">
        <f t="shared" si="464"/>
        <v>2.7949913225668865E-3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-8.9614164534318527E-3</v>
      </c>
      <c r="D5430" s="6">
        <f t="shared" si="466"/>
        <v>8.0306984851839119E-5</v>
      </c>
      <c r="E5430" s="6">
        <f t="shared" si="467"/>
        <v>8.5137689261465132E-5</v>
      </c>
      <c r="F5430" s="24">
        <f>IF(C5426&gt;0,B$6+B$7*E5427+B$8*(H5429*100)^2,B$6+B$7*E5427+B$8*(H5429*100)^2+E5427*$B$9)</f>
        <v>0.24653428527031768</v>
      </c>
      <c r="G5430" s="17">
        <v>5.1192745531440436E-3</v>
      </c>
      <c r="H5430" s="9">
        <f t="shared" si="462"/>
        <v>4.9652219010867752E-3</v>
      </c>
      <c r="I5430" s="8">
        <f t="shared" si="461"/>
        <v>1.5405265205726843E-4</v>
      </c>
      <c r="J5430" s="10">
        <f t="shared" si="463"/>
        <v>3.0092672400751735E-2</v>
      </c>
      <c r="K5430" s="10">
        <f t="shared" si="464"/>
        <v>4.7158721429840789E-4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-1.9087595573785462E-2</v>
      </c>
      <c r="D5431" s="6">
        <f t="shared" si="466"/>
        <v>3.6433630478839438E-4</v>
      </c>
      <c r="E5431" s="6">
        <f t="shared" si="467"/>
        <v>8.0306984851839119E-5</v>
      </c>
      <c r="F5431" s="24">
        <f>IF(C5426&gt;0,B$6+B$7*E5427+B$8*(H5430*100)^2,B$6+B$7*E5427+B$8*(H5430*100)^2+E5427*$B$9)</f>
        <v>0.23852075931662359</v>
      </c>
      <c r="G5431" s="17">
        <v>6.7739697292100521E-3</v>
      </c>
      <c r="H5431" s="9">
        <f t="shared" si="462"/>
        <v>4.8838587133190449E-3</v>
      </c>
      <c r="I5431" s="8">
        <f t="shared" si="461"/>
        <v>1.8901110158910071E-3</v>
      </c>
      <c r="J5431" s="10">
        <f t="shared" si="463"/>
        <v>0.27902560705883506</v>
      </c>
      <c r="K5431" s="10">
        <f t="shared" si="464"/>
        <v>5.9860154807012123E-2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-3.1646123884423429E-2</v>
      </c>
      <c r="D5432" s="6">
        <f t="shared" si="466"/>
        <v>1.001477156908275E-3</v>
      </c>
      <c r="E5432" s="6">
        <f t="shared" si="467"/>
        <v>3.6433630478839438E-4</v>
      </c>
      <c r="F5432" s="24">
        <f>IF(C5426&gt;0,B$6+B$7*E5427+B$8*(H5431*100)^2,B$6+B$7*E5427+B$8*(H5431*100)^2+E5427*$B$9)</f>
        <v>0.23134304411989973</v>
      </c>
      <c r="G5432" s="17">
        <v>1.375262818233519E-2</v>
      </c>
      <c r="H5432" s="9">
        <f t="shared" si="462"/>
        <v>4.8098133448180678E-3</v>
      </c>
      <c r="I5432" s="8">
        <f t="shared" si="461"/>
        <v>8.9428148375171219E-3</v>
      </c>
      <c r="J5432" s="10">
        <f t="shared" si="463"/>
        <v>0.65026224216574702</v>
      </c>
      <c r="K5432" s="10">
        <f t="shared" si="464"/>
        <v>0.80871354603882284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5.5633473849314424E-3</v>
      </c>
      <c r="D5433" s="6">
        <f t="shared" si="466"/>
        <v>3.0950834125423518E-5</v>
      </c>
      <c r="E5433" s="6">
        <f t="shared" si="467"/>
        <v>1.001477156908275E-3</v>
      </c>
      <c r="F5433" s="24">
        <f>IF(C5426&gt;0,B$6+B$7*E5427+B$8*(H5432*100)^2,B$6+B$7*E5427+B$8*(H5432*100)^2+E5427*$B$9)</f>
        <v>0.22491396461819416</v>
      </c>
      <c r="G5433" s="17">
        <v>9.2630298220353919E-3</v>
      </c>
      <c r="H5433" s="9">
        <f t="shared" si="462"/>
        <v>4.7425095109888196E-3</v>
      </c>
      <c r="I5433" s="8">
        <f t="shared" si="461"/>
        <v>4.5205203110465723E-3</v>
      </c>
      <c r="J5433" s="10">
        <f t="shared" si="463"/>
        <v>0.48801746274128538</v>
      </c>
      <c r="K5433" s="10">
        <f t="shared" si="464"/>
        <v>0.28372685590268754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-2.2468362264118392E-3</v>
      </c>
      <c r="D5434" s="6">
        <f t="shared" si="466"/>
        <v>5.0482730283165934E-6</v>
      </c>
      <c r="E5434" s="6">
        <f t="shared" si="467"/>
        <v>3.0950834125423518E-5</v>
      </c>
      <c r="F5434" s="24">
        <f>IF(C5426&gt;0,B$6+B$7*E5427+B$8*(H5433*100)^2,B$6+B$7*E5427+B$8*(H5433*100)^2+E5427*$B$9)</f>
        <v>0.21915543810851645</v>
      </c>
      <c r="G5434" s="17">
        <v>3.5855297051620477E-3</v>
      </c>
      <c r="H5434" s="9">
        <f t="shared" si="462"/>
        <v>4.681404042683311E-3</v>
      </c>
      <c r="I5434" s="8">
        <f t="shared" si="461"/>
        <v>1.0958743375212633E-3</v>
      </c>
      <c r="J5434" s="10">
        <f t="shared" si="463"/>
        <v>0.30563805842789282</v>
      </c>
      <c r="K5434" s="10">
        <f t="shared" si="464"/>
        <v>3.2600901136860205E-2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-9.7717302077155385E-3</v>
      </c>
      <c r="D5435" s="6">
        <f t="shared" si="466"/>
        <v>9.5486711252380357E-5</v>
      </c>
      <c r="E5435" s="6">
        <f t="shared" si="467"/>
        <v>5.0482730283165934E-6</v>
      </c>
      <c r="F5435" s="24">
        <f>IF(C5426&gt;0,B$6+B$7*E5427+B$8*(H5434*100)^2,B$6+B$7*E5427+B$8*(H5434*100)^2+E5427*$B$9)</f>
        <v>0.2139975259137982</v>
      </c>
      <c r="G5435" s="17">
        <v>4.0848657973058273E-3</v>
      </c>
      <c r="H5435" s="9">
        <f t="shared" si="462"/>
        <v>4.6259866613923371E-3</v>
      </c>
      <c r="I5435" s="8">
        <f t="shared" si="461"/>
        <v>5.4112086408650978E-4</v>
      </c>
      <c r="J5435" s="10">
        <f t="shared" si="463"/>
        <v>0.13246967977342267</v>
      </c>
      <c r="K5435" s="10">
        <f t="shared" si="464"/>
        <v>7.4266537934535304E-3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-3.683072932865481E-3</v>
      </c>
      <c r="D5436" s="6">
        <f t="shared" si="466"/>
        <v>1.3565026228806336E-5</v>
      </c>
      <c r="E5436" s="6">
        <f t="shared" si="467"/>
        <v>9.5486711252380357E-5</v>
      </c>
      <c r="F5436" s="24">
        <f>IF(C5426&gt;0,B$6+B$7*E5427+B$8*(H5435*100)^2,B$6+B$7*E5427+B$8*(H5435*100)^2+E5427*$B$9)</f>
        <v>0.20937758396098907</v>
      </c>
      <c r="G5436" s="17">
        <v>3.3982070823058313E-3</v>
      </c>
      <c r="H5436" s="9">
        <f t="shared" si="462"/>
        <v>4.5757795397176762E-3</v>
      </c>
      <c r="I5436" s="8">
        <f t="shared" si="461"/>
        <v>1.1775724574118449E-3</v>
      </c>
      <c r="J5436" s="10">
        <f t="shared" si="463"/>
        <v>0.34652757436218712</v>
      </c>
      <c r="K5436" s="10">
        <f t="shared" si="464"/>
        <v>4.0180074749808448E-2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-8.1424232516044866E-3</v>
      </c>
      <c r="D5437" s="6">
        <f t="shared" si="466"/>
        <v>6.6299056408269382E-5</v>
      </c>
      <c r="E5437" s="6">
        <f t="shared" si="467"/>
        <v>1.3565026228806336E-5</v>
      </c>
      <c r="F5437" s="24">
        <f>IF(C5426&gt;0,B$6+B$7*E5427+B$8*(H5436*100)^2,B$6+B$7*E5427+B$8*(H5436*100)^2+E5427*$B$9)</f>
        <v>0.20523950195385793</v>
      </c>
      <c r="G5437" s="17">
        <v>3.9544943333419957E-3</v>
      </c>
      <c r="H5437" s="9">
        <f t="shared" si="462"/>
        <v>4.5303366536479156E-3</v>
      </c>
      <c r="I5437" s="8">
        <f t="shared" si="461"/>
        <v>5.7584232030591983E-4</v>
      </c>
      <c r="J5437" s="10">
        <f t="shared" si="463"/>
        <v>0.14561718181026392</v>
      </c>
      <c r="K5437" s="10">
        <f t="shared" si="464"/>
        <v>8.8354514227331205E-3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-1.294403558930609E-2</v>
      </c>
      <c r="D5438" s="6">
        <f t="shared" si="466"/>
        <v>1.6754805733722265E-4</v>
      </c>
      <c r="E5438" s="6">
        <f t="shared" si="467"/>
        <v>6.6299056408269382E-5</v>
      </c>
      <c r="F5438" s="24">
        <f>IF(C5426&gt;0,B$6+B$7*E5427+B$8*(H5437*100)^2,B$6+B$7*E5427+B$8*(H5437*100)^2+E5427*$B$9)</f>
        <v>0.20153302190007055</v>
      </c>
      <c r="G5438" s="17">
        <v>5.3708231839526893E-3</v>
      </c>
      <c r="H5438" s="9">
        <f t="shared" si="462"/>
        <v>4.4892429417449729E-3</v>
      </c>
      <c r="I5438" s="8">
        <f t="shared" si="461"/>
        <v>8.8158024220771642E-4</v>
      </c>
      <c r="J5438" s="10">
        <f t="shared" si="463"/>
        <v>0.16414248095929909</v>
      </c>
      <c r="K5438" s="10">
        <f t="shared" si="464"/>
        <v>1.707903711586134E-2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-1.4145977687021628E-2</v>
      </c>
      <c r="D5439" s="6">
        <f t="shared" si="466"/>
        <v>2.0010868472171377E-4</v>
      </c>
      <c r="E5439" s="6">
        <f t="shared" si="467"/>
        <v>1.6754805733722265E-4</v>
      </c>
      <c r="F5439" s="24">
        <f>IF(C5426&gt;0,B$6+B$7*E5427+B$8*(H5438*100)^2,B$6+B$7*E5427+B$8*(H5438*100)^2+E5427*$B$9)</f>
        <v>0.19821312771589325</v>
      </c>
      <c r="G5439" s="17">
        <v>3.9490740612067674E-3</v>
      </c>
      <c r="H5439" s="9">
        <f t="shared" si="462"/>
        <v>4.452113292762138E-3</v>
      </c>
      <c r="I5439" s="8">
        <f t="shared" si="461"/>
        <v>5.0303923155537063E-4</v>
      </c>
      <c r="J5439" s="10">
        <f t="shared" si="463"/>
        <v>0.12738156432590447</v>
      </c>
      <c r="K5439" s="10">
        <f t="shared" si="464"/>
        <v>6.9088783074855442E-3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-6.112345991442036E-3</v>
      </c>
      <c r="D5440" s="6">
        <f t="shared" si="466"/>
        <v>3.7360773519097524E-5</v>
      </c>
      <c r="E5440" s="6">
        <f t="shared" si="467"/>
        <v>2.0010868472171377E-4</v>
      </c>
      <c r="F5440" s="24">
        <f>IF(C5426&gt;0,B$6+B$7*E5427+B$8*(H5439*100)^2,B$6+B$7*E5427+B$8*(H5439*100)^2+E5427*$B$9)</f>
        <v>0.19523949849512562</v>
      </c>
      <c r="G5440" s="17">
        <v>3.8502980259083161E-3</v>
      </c>
      <c r="H5440" s="9">
        <f t="shared" si="462"/>
        <v>4.4185913874800146E-3</v>
      </c>
      <c r="I5440" s="8">
        <f t="shared" si="461"/>
        <v>5.6829336157169846E-4</v>
      </c>
      <c r="J5440" s="10">
        <f t="shared" si="463"/>
        <v>0.14759723994031176</v>
      </c>
      <c r="K5440" s="10">
        <f t="shared" si="464"/>
        <v>9.0562532027642639E-3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-1.475771851430319E-2</v>
      </c>
      <c r="D5441" s="6">
        <f t="shared" si="466"/>
        <v>2.1779025574740715E-4</v>
      </c>
      <c r="E5441" s="6">
        <f t="shared" si="467"/>
        <v>3.7360773519097524E-5</v>
      </c>
      <c r="F5441" s="24">
        <f>IF(C5426&gt;0,B$6+B$7*E5427+B$8*(H5440*100)^2,B$6+B$7*E5427+B$8*(H5440*100)^2+E5427*$B$9)</f>
        <v>0.19257601880208403</v>
      </c>
      <c r="G5441" s="17">
        <v>4.7252524679029422E-3</v>
      </c>
      <c r="H5441" s="9">
        <f t="shared" si="462"/>
        <v>4.3883484228361361E-3</v>
      </c>
      <c r="I5441" s="8">
        <f t="shared" si="461"/>
        <v>3.3690404506680604E-4</v>
      </c>
      <c r="J5441" s="10">
        <f t="shared" si="463"/>
        <v>7.1298633746087095E-2</v>
      </c>
      <c r="K5441" s="10">
        <f t="shared" si="464"/>
        <v>2.8043519958003138E-3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-1.3289267474370559E-2</v>
      </c>
      <c r="D5442" s="6">
        <f t="shared" si="466"/>
        <v>1.7660463000536325E-4</v>
      </c>
      <c r="E5442" s="6">
        <f t="shared" si="467"/>
        <v>2.1779025574740715E-4</v>
      </c>
      <c r="F5442" s="24">
        <f>IF(C5426&gt;0,B$6+B$7*E5427+B$8*(H5441*100)^2,B$6+B$7*E5427+B$8*(H5441*100)^2+E5427*$B$9)</f>
        <v>0.1901903400410267</v>
      </c>
      <c r="G5442" s="17">
        <v>7.8337240378745041E-3</v>
      </c>
      <c r="H5442" s="9">
        <f t="shared" si="462"/>
        <v>4.3610817470098708E-3</v>
      </c>
      <c r="I5442" s="8">
        <f t="shared" si="461"/>
        <v>3.4726422908646333E-3</v>
      </c>
      <c r="J5442" s="10">
        <f t="shared" si="463"/>
        <v>0.44329392688268004</v>
      </c>
      <c r="K5442" s="10">
        <f t="shared" si="464"/>
        <v>0.21056215219592023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-2.5451288926888558E-3</v>
      </c>
      <c r="D5443" s="6">
        <f t="shared" si="466"/>
        <v>6.4776810803996012E-6</v>
      </c>
      <c r="E5443" s="6">
        <f t="shared" si="467"/>
        <v>1.7660463000536325E-4</v>
      </c>
      <c r="F5443" s="24">
        <f>IF(C5426&gt;0,B$6+B$7*E5427+B$8*(H5442*100)^2,B$6+B$7*E5427+B$8*(H5442*100)^2+E5427*$B$9)</f>
        <v>0.18805348757474757</v>
      </c>
      <c r="G5443" s="17">
        <v>7.1619387640052901E-3</v>
      </c>
      <c r="H5443" s="9">
        <f t="shared" si="462"/>
        <v>4.3365134333326763E-3</v>
      </c>
      <c r="I5443" s="8">
        <f t="shared" si="461"/>
        <v>2.8254253306726138E-3</v>
      </c>
      <c r="J5443" s="10">
        <f t="shared" si="463"/>
        <v>0.39450565325589354</v>
      </c>
      <c r="K5443" s="10">
        <f t="shared" si="464"/>
        <v>0.14983303019330774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-1.9761427022099758E-2</v>
      </c>
      <c r="D5444" s="6">
        <f t="shared" si="466"/>
        <v>3.9051399794977451E-4</v>
      </c>
      <c r="E5444" s="6">
        <f t="shared" si="467"/>
        <v>6.4776810803996012E-6</v>
      </c>
      <c r="F5444" s="24">
        <f>IF(C5426&gt;0,B$6+B$7*E5427+B$8*(H5443*100)^2,B$6+B$7*E5427+B$8*(H5443*100)^2+E5427*$B$9)</f>
        <v>0.1861395088207014</v>
      </c>
      <c r="G5444" s="17">
        <v>3.4587638999084109E-3</v>
      </c>
      <c r="H5444" s="9">
        <f t="shared" si="462"/>
        <v>4.3143888190646587E-3</v>
      </c>
      <c r="I5444" s="8">
        <f t="shared" si="461"/>
        <v>8.5562491915624778E-4</v>
      </c>
      <c r="J5444" s="10">
        <f t="shared" si="463"/>
        <v>0.24737881622359509</v>
      </c>
      <c r="K5444" s="10">
        <f t="shared" si="464"/>
        <v>2.2725485379664789E-2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-2.7246933902576112E-3</v>
      </c>
      <c r="D5445" s="6">
        <f t="shared" si="466"/>
        <v>7.4239540709135149E-6</v>
      </c>
      <c r="E5445" s="6">
        <f t="shared" si="467"/>
        <v>3.9051399794977451E-4</v>
      </c>
      <c r="F5445" s="24">
        <f>IF(C5426&gt;0,B$6+B$7*E5427+B$8*(H5444*100)^2,B$6+B$7*E5427+B$8*(H5444*100)^2+E5427*$B$9)</f>
        <v>0.18442515805070223</v>
      </c>
      <c r="G5445" s="17">
        <v>2.8923249420844226E-3</v>
      </c>
      <c r="H5445" s="9">
        <f t="shared" si="462"/>
        <v>4.2944750325354351E-3</v>
      </c>
      <c r="I5445" s="8">
        <f t="shared" si="461"/>
        <v>1.4021500904510126E-3</v>
      </c>
      <c r="J5445" s="10">
        <f t="shared" si="463"/>
        <v>0.48478304427320668</v>
      </c>
      <c r="K5445" s="10">
        <f t="shared" si="464"/>
        <v>6.8767733805877418E-2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-6.3942293464086314E-3</v>
      </c>
      <c r="D5446" s="6">
        <f t="shared" si="466"/>
        <v>4.0886168934473352E-5</v>
      </c>
      <c r="E5446" s="6">
        <f t="shared" si="467"/>
        <v>7.4239540709135149E-6</v>
      </c>
      <c r="F5446" s="24">
        <f>IF(C5426&gt;0,B$6+B$7*E5427+B$8*(H5445*100)^2,B$6+B$7*E5427+B$8*(H5445*100)^2+E5427*$B$9)</f>
        <v>0.18288961406601403</v>
      </c>
      <c r="G5446" s="17">
        <v>2.5757593064725829E-3</v>
      </c>
      <c r="H5446" s="9">
        <f t="shared" si="462"/>
        <v>4.2765595291777946E-3</v>
      </c>
      <c r="I5446" s="8">
        <f t="shared" si="461"/>
        <v>1.7008002227052116E-3</v>
      </c>
      <c r="J5446" s="10">
        <f t="shared" si="463"/>
        <v>0.66031023101859665</v>
      </c>
      <c r="K5446" s="10">
        <f t="shared" si="464"/>
        <v>0.10930154863194264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-1.3533983415533066E-2</v>
      </c>
      <c r="D5447" s="6">
        <f t="shared" si="466"/>
        <v>1.8316870709192407E-4</v>
      </c>
      <c r="E5447" s="6">
        <f t="shared" si="467"/>
        <v>4.0886168934473352E-5</v>
      </c>
      <c r="F5447" s="24">
        <f>IF(C5426&gt;0,B$6+B$7*E5427+B$8*(H5446*100)^2,B$6+B$7*E5427+B$8*(H5446*100)^2+E5427*$B$9)</f>
        <v>0.18151422731892874</v>
      </c>
      <c r="G5447" s="17">
        <v>3.1941129936392779E-3</v>
      </c>
      <c r="H5447" s="9">
        <f t="shared" si="462"/>
        <v>4.2604486538265988E-3</v>
      </c>
      <c r="I5447" s="8">
        <f t="shared" si="461"/>
        <v>1.0663356601873209E-3</v>
      </c>
      <c r="J5447" s="10">
        <f t="shared" si="463"/>
        <v>0.33384406322218724</v>
      </c>
      <c r="K5447" s="10">
        <f t="shared" si="464"/>
        <v>3.7777870963864757E-2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-5.8722140833073798E-3</v>
      </c>
      <c r="D5448" s="6">
        <f t="shared" si="466"/>
        <v>3.4482898240193529E-5</v>
      </c>
      <c r="E5448" s="6">
        <f t="shared" si="467"/>
        <v>1.8316870709192407E-4</v>
      </c>
      <c r="F5448" s="24">
        <f>IF(C5426&gt;0,B$6+B$7*E5427+B$8*(H5447*100)^2,B$6+B$7*E5427+B$8*(H5447*100)^2+E5427*$B$9)</f>
        <v>0.18028229340956453</v>
      </c>
      <c r="G5448" s="17">
        <v>3.1863017569798619E-3</v>
      </c>
      <c r="H5448" s="9">
        <f t="shared" si="462"/>
        <v>4.2459662435017607E-3</v>
      </c>
      <c r="I5448" s="8">
        <f t="shared" ref="I5448:I5511" si="468">SQRT((G5448-H5448)^2)</f>
        <v>1.0596644865218988E-3</v>
      </c>
      <c r="J5448" s="10">
        <f t="shared" si="463"/>
        <v>0.33256877952648856</v>
      </c>
      <c r="K5448" s="10">
        <f t="shared" si="464"/>
        <v>3.7538800892903179E-2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-4.2724747428390933E-3</v>
      </c>
      <c r="D5449" s="6">
        <f t="shared" si="466"/>
        <v>1.8254040428197975E-5</v>
      </c>
      <c r="E5449" s="6">
        <f t="shared" si="467"/>
        <v>3.4482898240193529E-5</v>
      </c>
      <c r="F5449" s="24">
        <f>IF(C5448&gt;0,B$6+B$7*E5449+B$8*(G5448*100)^2,B$6+B$7*E5449+B$8*(G5448*100)^2+E5449*$B$9)</f>
        <v>0.10863672201397455</v>
      </c>
      <c r="G5449" s="17">
        <v>2.6809485784477904E-3</v>
      </c>
      <c r="H5449" s="9">
        <f t="shared" ref="H5449:H5512" si="469">SQRT(F5449)/100</f>
        <v>3.2960085256864028E-3</v>
      </c>
      <c r="I5449" s="8">
        <f t="shared" si="468"/>
        <v>6.1505994723861247E-4</v>
      </c>
      <c r="J5449" s="10">
        <f t="shared" ref="J5449:J5512" si="470">ABS(G5449-H5449)/G5449</f>
        <v>0.22941877818287679</v>
      </c>
      <c r="K5449" s="10">
        <f t="shared" ref="K5449:K5512" si="471">G5449/H5449-LN(G5449/H5449)-1</f>
        <v>1.9934008632595646E-2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-1.0080676188160911E-2</v>
      </c>
      <c r="D5450" s="6">
        <f t="shared" si="466"/>
        <v>1.0162003241055439E-4</v>
      </c>
      <c r="E5450" s="6">
        <f t="shared" si="467"/>
        <v>1.8254040428197975E-5</v>
      </c>
      <c r="F5450" s="24">
        <f>IF(C5448&gt;0,B$6+B$7*E5449+B$8*(H5449*100)^2,B$6+B$7*E5449+B$8*(H5449*100)^2+E5449*$B$9)</f>
        <v>0.11500652225521589</v>
      </c>
      <c r="G5450" s="17">
        <v>3.6395300021289335E-3</v>
      </c>
      <c r="H5450" s="9">
        <f t="shared" si="469"/>
        <v>3.3912611556059184E-3</v>
      </c>
      <c r="I5450" s="8">
        <f t="shared" si="468"/>
        <v>2.4826884652301515E-4</v>
      </c>
      <c r="J5450" s="10">
        <f t="shared" si="470"/>
        <v>6.8214534947586905E-2</v>
      </c>
      <c r="K5450" s="10">
        <f t="shared" si="471"/>
        <v>2.5557342737914102E-3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-1.0062703834235279E-2</v>
      </c>
      <c r="D5451" s="6">
        <f t="shared" si="466"/>
        <v>1.0125800845553339E-4</v>
      </c>
      <c r="E5451" s="6">
        <f t="shared" si="467"/>
        <v>1.0162003241055439E-4</v>
      </c>
      <c r="F5451" s="24">
        <f>IF(C5448&gt;0,B$6+B$7*E5449+B$8*(H5450*100)^2,B$6+B$7*E5449+B$8*(H5450*100)^2+E5449*$B$9)</f>
        <v>0.12071195233129574</v>
      </c>
      <c r="G5451" s="17">
        <v>2.8596156269409278E-3</v>
      </c>
      <c r="H5451" s="9">
        <f t="shared" si="469"/>
        <v>3.4743625650080871E-3</v>
      </c>
      <c r="I5451" s="8">
        <f t="shared" si="468"/>
        <v>6.1474693806715932E-4</v>
      </c>
      <c r="J5451" s="10">
        <f t="shared" si="470"/>
        <v>0.21497537370950254</v>
      </c>
      <c r="K5451" s="10">
        <f t="shared" si="471"/>
        <v>1.7785757798768342E-2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-7.4069885635667434E-3</v>
      </c>
      <c r="D5452" s="6">
        <f t="shared" si="466"/>
        <v>5.486347958080853E-5</v>
      </c>
      <c r="E5452" s="6">
        <f t="shared" si="467"/>
        <v>1.0125800845553339E-4</v>
      </c>
      <c r="F5452" s="24">
        <f>IF(C5448&gt;0,B$6+B$7*E5449+B$8*(H5451*100)^2,B$6+B$7*E5449+B$8*(H5451*100)^2+E5449*$B$9)</f>
        <v>0.12582230605044045</v>
      </c>
      <c r="G5452" s="17">
        <v>8.5228684947608307E-3</v>
      </c>
      <c r="H5452" s="9">
        <f t="shared" si="469"/>
        <v>3.5471440068094284E-3</v>
      </c>
      <c r="I5452" s="8">
        <f t="shared" si="468"/>
        <v>4.9757244879514023E-3</v>
      </c>
      <c r="J5452" s="10">
        <f t="shared" si="470"/>
        <v>0.58380866617971106</v>
      </c>
      <c r="K5452" s="10">
        <f t="shared" si="471"/>
        <v>0.52613085678362337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-1.8450512107822767E-2</v>
      </c>
      <c r="D5453" s="6">
        <f t="shared" si="466"/>
        <v>3.4042139704091451E-4</v>
      </c>
      <c r="E5453" s="6">
        <f t="shared" si="467"/>
        <v>5.486347958080853E-5</v>
      </c>
      <c r="F5453" s="24">
        <f>IF(C5448&gt;0,B$6+B$7*E5449+B$8*(H5452*100)^2,B$6+B$7*E5449+B$8*(H5452*100)^2+E5449*$B$9)</f>
        <v>0.13039964987667835</v>
      </c>
      <c r="G5453" s="17">
        <v>8.5701984128519534E-3</v>
      </c>
      <c r="H5453" s="9">
        <f t="shared" si="469"/>
        <v>3.6110891691659782E-3</v>
      </c>
      <c r="I5453" s="8">
        <f t="shared" si="468"/>
        <v>4.9591092436859757E-3</v>
      </c>
      <c r="J5453" s="10">
        <f t="shared" si="470"/>
        <v>0.57864579147307105</v>
      </c>
      <c r="K5453" s="10">
        <f t="shared" si="471"/>
        <v>0.50901868643162662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-2.1383982970556617E-2</v>
      </c>
      <c r="D5454" s="6">
        <f t="shared" si="466"/>
        <v>4.5727472768505541E-4</v>
      </c>
      <c r="E5454" s="6">
        <f t="shared" si="467"/>
        <v>3.4042139704091451E-4</v>
      </c>
      <c r="F5454" s="24">
        <f>IF(C5448&gt;0,B$6+B$7*E5449+B$8*(H5453*100)^2,B$6+B$7*E5449+B$8*(H5453*100)^2+E5449*$B$9)</f>
        <v>0.13449957674183963</v>
      </c>
      <c r="G5454" s="17">
        <v>5.688579112276681E-3</v>
      </c>
      <c r="H5454" s="9">
        <f t="shared" si="469"/>
        <v>3.6674183936638537E-3</v>
      </c>
      <c r="I5454" s="8">
        <f t="shared" si="468"/>
        <v>2.0211607186128274E-3</v>
      </c>
      <c r="J5454" s="10">
        <f t="shared" si="470"/>
        <v>0.35530150477311712</v>
      </c>
      <c r="K5454" s="10">
        <f t="shared" si="471"/>
        <v>0.11214014263141925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-1.2405962675154607E-2</v>
      </c>
      <c r="D5455" s="6">
        <f t="shared" si="466"/>
        <v>1.5390790989732925E-4</v>
      </c>
      <c r="E5455" s="6">
        <f t="shared" si="467"/>
        <v>4.5727472768505541E-4</v>
      </c>
      <c r="F5455" s="24">
        <f>IF(C5448&gt;0,B$6+B$7*E5449+B$8*(H5454*100)^2,B$6+B$7*E5449+B$8*(H5454*100)^2+E5449*$B$9)</f>
        <v>0.1381718812349646</v>
      </c>
      <c r="G5455" s="17">
        <v>6.4506688660204937E-3</v>
      </c>
      <c r="H5455" s="9">
        <f t="shared" si="469"/>
        <v>3.7171478479469254E-3</v>
      </c>
      <c r="I5455" s="8">
        <f t="shared" si="468"/>
        <v>2.7335210180735683E-3</v>
      </c>
      <c r="J5455" s="10">
        <f t="shared" si="470"/>
        <v>0.4237577644812382</v>
      </c>
      <c r="K5455" s="10">
        <f t="shared" si="471"/>
        <v>0.18415414144932729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-4.0453717028769891E-3</v>
      </c>
      <c r="D5456" s="6">
        <f t="shared" ref="D5456:D5519" si="473">C5456^2</f>
        <v>1.636503221443787E-5</v>
      </c>
      <c r="E5456" s="6">
        <f t="shared" si="467"/>
        <v>1.5390790989732925E-4</v>
      </c>
      <c r="F5456" s="24">
        <f>IF(C5448&gt;0,B$6+B$7*E5449+B$8*(H5455*100)^2,B$6+B$7*E5449+B$8*(H5455*100)^2+E5449*$B$9)</f>
        <v>0.14146116436945663</v>
      </c>
      <c r="G5456" s="17">
        <v>4.960483226970765E-3</v>
      </c>
      <c r="H5456" s="9">
        <f t="shared" si="469"/>
        <v>3.7611323344101662E-3</v>
      </c>
      <c r="I5456" s="8">
        <f t="shared" si="468"/>
        <v>1.1993508925605989E-3</v>
      </c>
      <c r="J5456" s="10">
        <f t="shared" si="470"/>
        <v>0.24178105996600868</v>
      </c>
      <c r="K5456" s="10">
        <f t="shared" si="471"/>
        <v>4.209717358611198E-2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-4.3788994163839173E-3</v>
      </c>
      <c r="D5457" s="6">
        <f t="shared" si="473"/>
        <v>1.9174760098807412E-5</v>
      </c>
      <c r="E5457" s="6">
        <f t="shared" ref="E5457:E5520" si="474">D5456</f>
        <v>1.636503221443787E-5</v>
      </c>
      <c r="F5457" s="24">
        <f>IF(C5448&gt;0,B$6+B$7*E5449+B$8*(H5456*100)^2,B$6+B$7*E5449+B$8*(H5456*100)^2+E5449*$B$9)</f>
        <v>0.14440737527302117</v>
      </c>
      <c r="G5457" s="17">
        <v>4.6920814253287443E-3</v>
      </c>
      <c r="H5457" s="9">
        <f t="shared" si="469"/>
        <v>3.8000970418269734E-3</v>
      </c>
      <c r="I5457" s="8">
        <f t="shared" si="468"/>
        <v>8.9198438350177088E-4</v>
      </c>
      <c r="J5457" s="10">
        <f t="shared" si="470"/>
        <v>0.19010419953214586</v>
      </c>
      <c r="K5457" s="10">
        <f t="shared" si="471"/>
        <v>2.387705721958433E-2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-9.6357869659456502E-3</v>
      </c>
      <c r="D5458" s="6">
        <f t="shared" si="473"/>
        <v>9.2848390453088077E-5</v>
      </c>
      <c r="E5458" s="6">
        <f t="shared" si="474"/>
        <v>1.9174760098807412E-5</v>
      </c>
      <c r="F5458" s="24">
        <f>IF(C5448&gt;0,B$6+B$7*E5449+B$8*(H5457*100)^2,B$6+B$7*E5449+B$8*(H5457*100)^2+E5449*$B$9)</f>
        <v>0.14704629637934391</v>
      </c>
      <c r="G5458" s="17">
        <v>2.3173402352983084E-3</v>
      </c>
      <c r="H5458" s="9">
        <f t="shared" si="469"/>
        <v>3.8346616067046115E-3</v>
      </c>
      <c r="I5458" s="8">
        <f t="shared" si="468"/>
        <v>1.5173213714063031E-3</v>
      </c>
      <c r="J5458" s="10">
        <f t="shared" si="470"/>
        <v>0.65476849203845122</v>
      </c>
      <c r="K5458" s="10">
        <f t="shared" si="471"/>
        <v>0.10797525618839687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-9.3911315949287057E-3</v>
      </c>
      <c r="D5459" s="6">
        <f t="shared" si="473"/>
        <v>8.8193352633268181E-5</v>
      </c>
      <c r="E5459" s="6">
        <f t="shared" si="474"/>
        <v>9.2848390453088077E-5</v>
      </c>
      <c r="F5459" s="24">
        <f>IF(C5448&gt;0,B$6+B$7*E5449+B$8*(H5458*100)^2,B$6+B$7*E5449+B$8*(H5458*100)^2+E5449*$B$9)</f>
        <v>0.14940997801427719</v>
      </c>
      <c r="G5459" s="17">
        <v>3.9882571501703434E-3</v>
      </c>
      <c r="H5459" s="9">
        <f t="shared" si="469"/>
        <v>3.8653586898795976E-3</v>
      </c>
      <c r="I5459" s="8">
        <f t="shared" si="468"/>
        <v>1.2289846029074581E-4</v>
      </c>
      <c r="J5459" s="10">
        <f t="shared" si="470"/>
        <v>3.0815079284819101E-2</v>
      </c>
      <c r="K5459" s="10">
        <f t="shared" si="471"/>
        <v>4.9499114692208579E-4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-1.5948403811038965E-2</v>
      </c>
      <c r="D5460" s="6">
        <f t="shared" si="473"/>
        <v>2.5435158411996219E-4</v>
      </c>
      <c r="E5460" s="6">
        <f t="shared" si="474"/>
        <v>8.8193352633268181E-5</v>
      </c>
      <c r="F5460" s="24">
        <f>IF(C5448&gt;0,B$6+B$7*E5449+B$8*(H5459*100)^2,B$6+B$7*E5449+B$8*(H5459*100)^2+E5449*$B$9)</f>
        <v>0.15152712765468693</v>
      </c>
      <c r="G5460" s="17">
        <v>4.3469714608282937E-3</v>
      </c>
      <c r="H5460" s="9">
        <f t="shared" si="469"/>
        <v>3.8926485540655598E-3</v>
      </c>
      <c r="I5460" s="8">
        <f t="shared" si="468"/>
        <v>4.5432290676273397E-4</v>
      </c>
      <c r="J5460" s="10">
        <f t="shared" si="470"/>
        <v>0.10451481240600669</v>
      </c>
      <c r="K5460" s="10">
        <f t="shared" si="471"/>
        <v>6.3234569559913467E-3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-3.6318991429280332E-3</v>
      </c>
      <c r="D5461" s="6">
        <f t="shared" si="473"/>
        <v>1.3190691384401383E-5</v>
      </c>
      <c r="E5461" s="6">
        <f t="shared" si="474"/>
        <v>2.5435158411996219E-4</v>
      </c>
      <c r="F5461" s="24">
        <f>IF(C5448&gt;0,B$6+B$7*E5449+B$8*(H5460*100)^2,B$6+B$7*E5449+B$8*(H5460*100)^2+E5449*$B$9)</f>
        <v>0.15342345858760192</v>
      </c>
      <c r="G5461" s="17">
        <v>3.1753437615016332E-3</v>
      </c>
      <c r="H5461" s="9">
        <f t="shared" si="469"/>
        <v>3.9169306681073887E-3</v>
      </c>
      <c r="I5461" s="8">
        <f t="shared" si="468"/>
        <v>7.4158690660575555E-4</v>
      </c>
      <c r="J5461" s="10">
        <f t="shared" si="470"/>
        <v>0.23354539297347007</v>
      </c>
      <c r="K5461" s="10">
        <f t="shared" si="471"/>
        <v>2.0563880215344721E-2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-1.2079576407520437E-2</v>
      </c>
      <c r="D5462" s="6">
        <f t="shared" si="473"/>
        <v>1.4591616618512437E-4</v>
      </c>
      <c r="E5462" s="6">
        <f t="shared" si="474"/>
        <v>1.3190691384401383E-5</v>
      </c>
      <c r="F5462" s="24">
        <f>IF(C5448&gt;0,B$6+B$7*E5449+B$8*(H5461*100)^2,B$6+B$7*E5449+B$8*(H5461*100)^2+E5449*$B$9)</f>
        <v>0.15512200220421393</v>
      </c>
      <c r="G5462" s="17">
        <v>2.3275419537518976E-3</v>
      </c>
      <c r="H5462" s="9">
        <f t="shared" si="469"/>
        <v>3.9385530617755292E-3</v>
      </c>
      <c r="I5462" s="8">
        <f t="shared" si="468"/>
        <v>1.6110111080236316E-3</v>
      </c>
      <c r="J5462" s="10">
        <f t="shared" si="470"/>
        <v>0.69215126516914161</v>
      </c>
      <c r="K5462" s="10">
        <f t="shared" si="471"/>
        <v>0.11696437358443967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-1.1605400332688826E-2</v>
      </c>
      <c r="D5463" s="6">
        <f t="shared" si="473"/>
        <v>1.3468531688197392E-4</v>
      </c>
      <c r="E5463" s="6">
        <f t="shared" si="474"/>
        <v>1.4591616618512437E-4</v>
      </c>
      <c r="F5463" s="24">
        <f>IF(C5448&gt;0,B$6+B$7*E5449+B$8*(H5462*100)^2,B$6+B$7*E5449+B$8*(H5462*100)^2+E5449*$B$9)</f>
        <v>0.15664338772161329</v>
      </c>
      <c r="G5463" s="17">
        <v>2.9390784563380762E-3</v>
      </c>
      <c r="H5463" s="9">
        <f t="shared" si="469"/>
        <v>3.9578199519636221E-3</v>
      </c>
      <c r="I5463" s="8">
        <f t="shared" si="468"/>
        <v>1.0187414956255459E-3</v>
      </c>
      <c r="J5463" s="10">
        <f t="shared" si="470"/>
        <v>0.34661936071445998</v>
      </c>
      <c r="K5463" s="10">
        <f t="shared" si="471"/>
        <v>4.019761813162126E-2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-1.1864001746932317E-2</v>
      </c>
      <c r="D5464" s="6">
        <f t="shared" si="473"/>
        <v>1.4075453745121308E-4</v>
      </c>
      <c r="E5464" s="6">
        <f t="shared" si="474"/>
        <v>1.3468531688197392E-4</v>
      </c>
      <c r="F5464" s="24">
        <f>IF(C5448&gt;0,B$6+B$7*E5449+B$8*(H5463*100)^2,B$6+B$7*E5449+B$8*(H5463*100)^2+E5449*$B$9)</f>
        <v>0.15800609272954785</v>
      </c>
      <c r="G5464" s="17">
        <v>2.0657602707723154E-3</v>
      </c>
      <c r="H5464" s="9">
        <f t="shared" si="469"/>
        <v>3.9749980217548267E-3</v>
      </c>
      <c r="I5464" s="8">
        <f t="shared" si="468"/>
        <v>1.9092377509825112E-3</v>
      </c>
      <c r="J5464" s="10">
        <f t="shared" si="470"/>
        <v>0.92423006579980072</v>
      </c>
      <c r="K5464" s="10">
        <f t="shared" si="471"/>
        <v>0.17421429898130669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-6.7889773066753204E-3</v>
      </c>
      <c r="D5465" s="6">
        <f t="shared" si="473"/>
        <v>4.6090212870552485E-5</v>
      </c>
      <c r="E5465" s="6">
        <f t="shared" si="474"/>
        <v>1.4075453745121308E-4</v>
      </c>
      <c r="F5465" s="24">
        <f>IF(C5448&gt;0,B$6+B$7*E5449+B$8*(H5464*100)^2,B$6+B$7*E5449+B$8*(H5464*100)^2+E5449*$B$9)</f>
        <v>0.15922666760515483</v>
      </c>
      <c r="G5465" s="17">
        <v>2.2799335577451201E-3</v>
      </c>
      <c r="H5465" s="9">
        <f t="shared" si="469"/>
        <v>3.9903216362237618E-3</v>
      </c>
      <c r="I5465" s="8">
        <f t="shared" si="468"/>
        <v>1.7103880784786417E-3</v>
      </c>
      <c r="J5465" s="10">
        <f t="shared" si="470"/>
        <v>0.75019207146116784</v>
      </c>
      <c r="K5465" s="10">
        <f t="shared" si="471"/>
        <v>0.13109139813297865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-1.2610646104720498E-2</v>
      </c>
      <c r="D5466" s="6">
        <f t="shared" si="473"/>
        <v>1.5902839517850225E-4</v>
      </c>
      <c r="E5466" s="6">
        <f t="shared" si="474"/>
        <v>4.6090212870552485E-5</v>
      </c>
      <c r="F5466" s="24">
        <f>IF(C5448&gt;0,B$6+B$7*E5449+B$8*(H5465*100)^2,B$6+B$7*E5449+B$8*(H5465*100)^2+E5449*$B$9)</f>
        <v>0.160319936521236</v>
      </c>
      <c r="G5466" s="17">
        <v>3.3672474942105057E-3</v>
      </c>
      <c r="H5466" s="9">
        <f t="shared" si="469"/>
        <v>4.0039972093051709E-3</v>
      </c>
      <c r="I5466" s="8">
        <f t="shared" si="468"/>
        <v>6.3674971509466516E-4</v>
      </c>
      <c r="J5466" s="10">
        <f t="shared" si="470"/>
        <v>0.18910095447081454</v>
      </c>
      <c r="K5466" s="10">
        <f t="shared" si="471"/>
        <v>1.4169009931995324E-2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-1.8137139978804343E-2</v>
      </c>
      <c r="D5467" s="6">
        <f t="shared" si="473"/>
        <v>3.289558466107428E-4</v>
      </c>
      <c r="E5467" s="6">
        <f t="shared" si="474"/>
        <v>1.5902839517850225E-4</v>
      </c>
      <c r="F5467" s="24">
        <f>IF(C5448&gt;0,B$6+B$7*E5449+B$8*(H5466*100)^2,B$6+B$7*E5449+B$8*(H5466*100)^2+E5449*$B$9)</f>
        <v>0.16129917748936987</v>
      </c>
      <c r="G5467" s="17">
        <v>4.146694825913331E-3</v>
      </c>
      <c r="H5467" s="9">
        <f t="shared" si="469"/>
        <v>4.0162068857240146E-3</v>
      </c>
      <c r="I5467" s="8">
        <f t="shared" si="468"/>
        <v>1.3048794018931647E-4</v>
      </c>
      <c r="J5467" s="10">
        <f t="shared" si="470"/>
        <v>3.1467939085817784E-2</v>
      </c>
      <c r="K5467" s="10">
        <f t="shared" si="471"/>
        <v>5.1665022447844322E-4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-1.2465739561337681E-2</v>
      </c>
      <c r="D5468" s="6">
        <f t="shared" si="473"/>
        <v>1.5539466281109935E-4</v>
      </c>
      <c r="E5468" s="6">
        <f t="shared" si="474"/>
        <v>3.289558466107428E-4</v>
      </c>
      <c r="F5468" s="24">
        <f>IF(C5448&gt;0,B$6+B$7*E5449+B$8*(H5467*100)^2,B$6+B$7*E5449+B$8*(H5467*100)^2+E5449*$B$9)</f>
        <v>0.16217628362452746</v>
      </c>
      <c r="G5468" s="17">
        <v>4.6018129480201175E-3</v>
      </c>
      <c r="H5468" s="9">
        <f t="shared" si="469"/>
        <v>4.0271116650091475E-3</v>
      </c>
      <c r="I5468" s="8">
        <f t="shared" si="468"/>
        <v>5.7470128301097007E-4</v>
      </c>
      <c r="J5468" s="10">
        <f t="shared" si="470"/>
        <v>0.12488584162427319</v>
      </c>
      <c r="K5468" s="10">
        <f t="shared" si="471"/>
        <v>9.3071230710970454E-3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-1.4839598615112019E-2</v>
      </c>
      <c r="D5469" s="6">
        <f t="shared" si="473"/>
        <v>2.2021368705763455E-4</v>
      </c>
      <c r="E5469" s="6">
        <f t="shared" si="474"/>
        <v>1.5539466281109935E-4</v>
      </c>
      <c r="F5469" s="24">
        <f>IF(C5448&gt;0,B$6+B$7*E5449+B$8*(H5468*100)^2,B$6+B$7*E5449+B$8*(H5468*100)^2+E5449*$B$9)</f>
        <v>0.16296190758978812</v>
      </c>
      <c r="G5469" s="17">
        <v>6.9086523818038563E-3</v>
      </c>
      <c r="H5469" s="9">
        <f t="shared" si="469"/>
        <v>4.0368540670897195E-3</v>
      </c>
      <c r="I5469" s="8">
        <f t="shared" si="468"/>
        <v>2.8717983147141368E-3</v>
      </c>
      <c r="J5469" s="10">
        <f t="shared" si="470"/>
        <v>0.41568140297200873</v>
      </c>
      <c r="K5469" s="10">
        <f t="shared" si="471"/>
        <v>0.17408622568513588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-1.8319049851392807E-2</v>
      </c>
      <c r="D5470" s="6">
        <f t="shared" si="473"/>
        <v>3.3558758745781485E-4</v>
      </c>
      <c r="E5470" s="6">
        <f t="shared" si="474"/>
        <v>2.2021368705763455E-4</v>
      </c>
      <c r="F5470" s="24">
        <f>IF(C5448&gt;0,B$6+B$7*E5449+B$8*(H5469*100)^2,B$6+B$7*E5449+B$8*(H5469*100)^2+E5449*$B$9)</f>
        <v>0.16366559097547204</v>
      </c>
      <c r="G5470" s="17">
        <v>8.594056541649072E-3</v>
      </c>
      <c r="H5470" s="9">
        <f t="shared" si="469"/>
        <v>4.0455604182297418E-3</v>
      </c>
      <c r="I5470" s="8">
        <f t="shared" si="468"/>
        <v>4.5484961234193303E-3</v>
      </c>
      <c r="J5470" s="10">
        <f t="shared" si="470"/>
        <v>0.52926067001957855</v>
      </c>
      <c r="K5470" s="10">
        <f t="shared" si="471"/>
        <v>0.37086715435103002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-2.9605240198145285E-3</v>
      </c>
      <c r="D5471" s="6">
        <f t="shared" si="473"/>
        <v>8.7647024718987751E-6</v>
      </c>
      <c r="E5471" s="6">
        <f t="shared" si="474"/>
        <v>3.3558758745781485E-4</v>
      </c>
      <c r="F5471" s="24">
        <f>IF(C5470&gt;0,B$6+B$7*E5471+B$8*(G5470*100)^2,B$6+B$7*E5471+B$8*(G5470*100)^2+E5471*$B$9)</f>
        <v>0.67925032473268332</v>
      </c>
      <c r="G5471" s="17">
        <v>4.6004118463872168E-3</v>
      </c>
      <c r="H5471" s="9">
        <f t="shared" si="469"/>
        <v>8.2416644237234219E-3</v>
      </c>
      <c r="I5471" s="8">
        <f t="shared" si="468"/>
        <v>3.6412525773362051E-3</v>
      </c>
      <c r="J5471" s="10">
        <f t="shared" si="470"/>
        <v>0.79150578229115376</v>
      </c>
      <c r="K5471" s="10">
        <f t="shared" si="471"/>
        <v>0.14124614342667297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-1.8911003433978672E-2</v>
      </c>
      <c r="D5472" s="6">
        <f t="shared" si="473"/>
        <v>3.5762605087995313E-4</v>
      </c>
      <c r="E5472" s="6">
        <f t="shared" si="474"/>
        <v>8.7647024718987751E-6</v>
      </c>
      <c r="F5472" s="24">
        <f>IF(C5470&gt;0,B$6+B$7*E5471+B$8*(H5471*100)^2,B$6+B$7*E5471+B$8*(H5471*100)^2+E5471*$B$9)</f>
        <v>0.62611045576336244</v>
      </c>
      <c r="G5472" s="17">
        <v>7.5785613502444222E-3</v>
      </c>
      <c r="H5472" s="9">
        <f t="shared" si="469"/>
        <v>7.9127141725413193E-3</v>
      </c>
      <c r="I5472" s="8">
        <f t="shared" si="468"/>
        <v>3.3415282229689713E-4</v>
      </c>
      <c r="J5472" s="10">
        <f t="shared" si="470"/>
        <v>4.4091854225884193E-2</v>
      </c>
      <c r="K5472" s="10">
        <f t="shared" si="471"/>
        <v>9.1760722927380911E-4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-3.6743899802234373E-3</v>
      </c>
      <c r="D5473" s="6">
        <f t="shared" si="473"/>
        <v>1.3501141726766392E-5</v>
      </c>
      <c r="E5473" s="6">
        <f t="shared" si="474"/>
        <v>3.5762605087995313E-4</v>
      </c>
      <c r="F5473" s="24">
        <f>IF(C5470&gt;0,B$6+B$7*E5471+B$8*(H5472*100)^2,B$6+B$7*E5471+B$8*(H5472*100)^2+E5471*$B$9)</f>
        <v>0.57851307512754202</v>
      </c>
      <c r="G5473" s="17">
        <v>5.7385159769507525E-3</v>
      </c>
      <c r="H5473" s="9">
        <f t="shared" si="469"/>
        <v>7.6060047010736327E-3</v>
      </c>
      <c r="I5473" s="8">
        <f t="shared" si="468"/>
        <v>1.8674887241228802E-3</v>
      </c>
      <c r="J5473" s="10">
        <f t="shared" si="470"/>
        <v>0.32543060464130635</v>
      </c>
      <c r="K5473" s="10">
        <f t="shared" si="471"/>
        <v>3.6209180670086383E-2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-1.2313259116619967E-2</v>
      </c>
      <c r="D5474" s="6">
        <f t="shared" si="473"/>
        <v>1.5161635007302475E-4</v>
      </c>
      <c r="E5474" s="6">
        <f t="shared" si="474"/>
        <v>1.3501141726766392E-5</v>
      </c>
      <c r="F5474" s="24">
        <f>IF(C5470&gt;0,B$6+B$7*E5471+B$8*(H5473*100)^2,B$6+B$7*E5471+B$8*(H5473*100)^2+E5471*$B$9)</f>
        <v>0.53588010129203745</v>
      </c>
      <c r="G5474" s="17">
        <v>7.6845230849849622E-3</v>
      </c>
      <c r="H5474" s="9">
        <f t="shared" si="469"/>
        <v>7.320383195516731E-3</v>
      </c>
      <c r="I5474" s="8">
        <f t="shared" si="468"/>
        <v>3.6413988946823114E-4</v>
      </c>
      <c r="J5474" s="10">
        <f t="shared" si="470"/>
        <v>4.7386140355246749E-2</v>
      </c>
      <c r="K5474" s="10">
        <f t="shared" si="471"/>
        <v>1.1976410820326855E-3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-1.5301005184207616E-2</v>
      </c>
      <c r="D5475" s="6">
        <f t="shared" si="473"/>
        <v>2.3412075964714834E-4</v>
      </c>
      <c r="E5475" s="6">
        <f t="shared" si="474"/>
        <v>1.5161635007302475E-4</v>
      </c>
      <c r="F5475" s="24">
        <f>IF(C5470&gt;0,B$6+B$7*E5471+B$8*(H5474*100)^2,B$6+B$7*E5471+B$8*(H5474*100)^2+E5471*$B$9)</f>
        <v>0.49769374662757598</v>
      </c>
      <c r="G5475" s="17">
        <v>4.3541104251518074E-3</v>
      </c>
      <c r="H5475" s="9">
        <f t="shared" si="469"/>
        <v>7.0547412895695617E-3</v>
      </c>
      <c r="I5475" s="8">
        <f t="shared" si="468"/>
        <v>2.7006308644177543E-3</v>
      </c>
      <c r="J5475" s="10">
        <f t="shared" si="470"/>
        <v>0.62024859287384648</v>
      </c>
      <c r="K5475" s="10">
        <f t="shared" si="471"/>
        <v>9.9768831315263373E-2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-2.8424979691603992E-2</v>
      </c>
      <c r="D5476" s="6">
        <f t="shared" si="473"/>
        <v>8.0797947046809938E-4</v>
      </c>
      <c r="E5476" s="6">
        <f t="shared" si="474"/>
        <v>2.3412075964714834E-4</v>
      </c>
      <c r="F5476" s="24">
        <f>IF(C5470&gt;0,B$6+B$7*E5471+B$8*(H5475*100)^2,B$6+B$7*E5471+B$8*(H5475*100)^2+E5471*$B$9)</f>
        <v>0.46349022875461782</v>
      </c>
      <c r="G5476" s="17">
        <v>1.6363698980320644E-2</v>
      </c>
      <c r="H5476" s="9">
        <f t="shared" si="469"/>
        <v>6.8080116682818466E-3</v>
      </c>
      <c r="I5476" s="8">
        <f t="shared" si="468"/>
        <v>9.5556873120387978E-3</v>
      </c>
      <c r="J5476" s="10">
        <f t="shared" si="470"/>
        <v>0.58395643451585644</v>
      </c>
      <c r="K5476" s="10">
        <f t="shared" si="471"/>
        <v>0.52662913860540272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-1.1991491692532762E-2</v>
      </c>
      <c r="D5477" s="6">
        <f t="shared" si="473"/>
        <v>1.4379587301208225E-4</v>
      </c>
      <c r="E5477" s="6">
        <f t="shared" si="474"/>
        <v>8.0797947046809938E-4</v>
      </c>
      <c r="F5477" s="24">
        <f>IF(C5470&gt;0,B$6+B$7*E5471+B$8*(H5476*100)^2,B$6+B$7*E5471+B$8*(H5476*100)^2+E5471*$B$9)</f>
        <v>0.43285413779580917</v>
      </c>
      <c r="G5477" s="17">
        <v>9.3707500054820078E-3</v>
      </c>
      <c r="H5477" s="9">
        <f t="shared" si="469"/>
        <v>6.5791651278548193E-3</v>
      </c>
      <c r="I5477" s="8">
        <f t="shared" si="468"/>
        <v>2.7915848776271885E-3</v>
      </c>
      <c r="J5477" s="10">
        <f t="shared" si="470"/>
        <v>0.29790410329953054</v>
      </c>
      <c r="K5477" s="10">
        <f t="shared" si="471"/>
        <v>7.0621577783035683E-2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-5.7062528707636437E-4</v>
      </c>
      <c r="D5478" s="6">
        <f t="shared" si="473"/>
        <v>3.2561321825098326E-7</v>
      </c>
      <c r="E5478" s="6">
        <f t="shared" si="474"/>
        <v>1.4379587301208225E-4</v>
      </c>
      <c r="F5478" s="24">
        <f>IF(C5470&gt;0,B$6+B$7*E5471+B$8*(H5477*100)^2,B$6+B$7*E5471+B$8*(H5477*100)^2+E5471*$B$9)</f>
        <v>0.40541339112400432</v>
      </c>
      <c r="G5478" s="17">
        <v>8.4767644594937099E-3</v>
      </c>
      <c r="H5478" s="9">
        <f t="shared" si="469"/>
        <v>6.3672081097134268E-3</v>
      </c>
      <c r="I5478" s="8">
        <f t="shared" si="468"/>
        <v>2.1095563497802831E-3</v>
      </c>
      <c r="J5478" s="10">
        <f t="shared" si="470"/>
        <v>0.24886339119847153</v>
      </c>
      <c r="K5478" s="10">
        <f t="shared" si="471"/>
        <v>4.5148011835006496E-2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4.1765008674585005E-3</v>
      </c>
      <c r="D5479" s="6">
        <f t="shared" si="473"/>
        <v>1.7443159495881606E-5</v>
      </c>
      <c r="E5479" s="6">
        <f t="shared" si="474"/>
        <v>3.2561321825098326E-7</v>
      </c>
      <c r="F5479" s="24">
        <f>IF(C5470&gt;0,B$6+B$7*E5471+B$8*(H5478*100)^2,B$6+B$7*E5471+B$8*(H5478*100)^2+E5471*$B$9)</f>
        <v>0.38083471433006871</v>
      </c>
      <c r="G5479" s="17">
        <v>8.6928892657228089E-3</v>
      </c>
      <c r="H5479" s="9">
        <f t="shared" si="469"/>
        <v>6.1711807162816799E-3</v>
      </c>
      <c r="I5479" s="8">
        <f t="shared" si="468"/>
        <v>2.521708549441129E-3</v>
      </c>
      <c r="J5479" s="10">
        <f t="shared" si="470"/>
        <v>0.29008865434241216</v>
      </c>
      <c r="K5479" s="10">
        <f t="shared" si="471"/>
        <v>6.6011410752504052E-2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-9.5460510408541255E-3</v>
      </c>
      <c r="D5480" s="6">
        <f t="shared" si="473"/>
        <v>9.112709047459213E-5</v>
      </c>
      <c r="E5480" s="6">
        <f t="shared" si="474"/>
        <v>1.7443159495881606E-5</v>
      </c>
      <c r="F5480" s="24">
        <f>IF(C5470&gt;0,B$6+B$7*E5471+B$8*(H5479*100)^2,B$6+B$7*E5471+B$8*(H5479*100)^2+E5471*$B$9)</f>
        <v>0.35881959352574055</v>
      </c>
      <c r="G5480" s="17">
        <v>4.0313172818551212E-3</v>
      </c>
      <c r="H5480" s="9">
        <f t="shared" si="469"/>
        <v>5.9901552027117012E-3</v>
      </c>
      <c r="I5480" s="8">
        <f t="shared" si="468"/>
        <v>1.95883792085658E-3</v>
      </c>
      <c r="J5480" s="10">
        <f t="shared" si="470"/>
        <v>0.48590517290049839</v>
      </c>
      <c r="K5480" s="10">
        <f t="shared" si="471"/>
        <v>6.9014586677585976E-2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-8.4510890795015618E-3</v>
      </c>
      <c r="D5481" s="6">
        <f t="shared" si="473"/>
        <v>7.1420906629670553E-5</v>
      </c>
      <c r="E5481" s="6">
        <f t="shared" si="474"/>
        <v>9.112709047459213E-5</v>
      </c>
      <c r="F5481" s="24">
        <f>IF(C5470&gt;0,B$6+B$7*E5471+B$8*(H5480*100)^2,B$6+B$7*E5471+B$8*(H5480*100)^2+E5471*$B$9)</f>
        <v>0.33910064982130389</v>
      </c>
      <c r="G5481" s="17">
        <v>6.936370457669554E-3</v>
      </c>
      <c r="H5481" s="9">
        <f t="shared" si="469"/>
        <v>5.8232349241749111E-3</v>
      </c>
      <c r="I5481" s="8">
        <f t="shared" si="468"/>
        <v>1.1131355334946429E-3</v>
      </c>
      <c r="J5481" s="10">
        <f t="shared" si="470"/>
        <v>0.1604780973403529</v>
      </c>
      <c r="K5481" s="10">
        <f t="shared" si="471"/>
        <v>1.6231439262621272E-2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-2.6963812267705937E-2</v>
      </c>
      <c r="D5482" s="6">
        <f t="shared" si="473"/>
        <v>7.2704717200808918E-4</v>
      </c>
      <c r="E5482" s="6">
        <f t="shared" si="474"/>
        <v>7.1420906629670553E-5</v>
      </c>
      <c r="F5482" s="24">
        <f>IF(C5470&gt;0,B$6+B$7*E5471+B$8*(H5481*100)^2,B$6+B$7*E5471+B$8*(H5481*100)^2+E5471*$B$9)</f>
        <v>0.32143839194523993</v>
      </c>
      <c r="G5482" s="17">
        <v>8.4084953348078882E-3</v>
      </c>
      <c r="H5482" s="9">
        <f t="shared" si="469"/>
        <v>5.6695537032930557E-3</v>
      </c>
      <c r="I5482" s="8">
        <f t="shared" si="468"/>
        <v>2.7389416315148326E-3</v>
      </c>
      <c r="J5482" s="10">
        <f t="shared" si="470"/>
        <v>0.32573504800278397</v>
      </c>
      <c r="K5482" s="10">
        <f t="shared" si="471"/>
        <v>8.8964372806304759E-2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-7.8582883206215984E-3</v>
      </c>
      <c r="D5483" s="6">
        <f t="shared" si="473"/>
        <v>6.1752695330017821E-5</v>
      </c>
      <c r="E5483" s="6">
        <f t="shared" si="474"/>
        <v>7.2704717200808918E-4</v>
      </c>
      <c r="F5483" s="24">
        <f>IF(C5470&gt;0,B$6+B$7*E5471+B$8*(H5482*100)^2,B$6+B$7*E5471+B$8*(H5482*100)^2+E5471*$B$9)</f>
        <v>0.30561830756564951</v>
      </c>
      <c r="G5483" s="17">
        <v>6.0466437829483485E-3</v>
      </c>
      <c r="H5483" s="9">
        <f t="shared" si="469"/>
        <v>5.5282755680740947E-3</v>
      </c>
      <c r="I5483" s="8">
        <f t="shared" si="468"/>
        <v>5.1836821487425376E-4</v>
      </c>
      <c r="J5483" s="10">
        <f t="shared" si="470"/>
        <v>8.5728254132658194E-2</v>
      </c>
      <c r="K5483" s="10">
        <f t="shared" si="471"/>
        <v>4.1392737574308391E-3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-2.6527301522638769E-2</v>
      </c>
      <c r="D5484" s="6">
        <f t="shared" si="473"/>
        <v>7.0369772607299316E-4</v>
      </c>
      <c r="E5484" s="6">
        <f t="shared" si="474"/>
        <v>6.1752695330017821E-5</v>
      </c>
      <c r="F5484" s="24">
        <f>IF(C5470&gt;0,B$6+B$7*E5471+B$8*(H5483*100)^2,B$6+B$7*E5471+B$8*(H5483*100)^2+E5471*$B$9)</f>
        <v>0.29144825798685031</v>
      </c>
      <c r="G5484" s="17">
        <v>1.0231047859546585E-2</v>
      </c>
      <c r="H5484" s="9">
        <f t="shared" si="469"/>
        <v>5.3985947985272084E-3</v>
      </c>
      <c r="I5484" s="8">
        <f t="shared" si="468"/>
        <v>4.8324530610193766E-3</v>
      </c>
      <c r="J5484" s="10">
        <f t="shared" si="470"/>
        <v>0.47233217236005964</v>
      </c>
      <c r="K5484" s="10">
        <f t="shared" si="471"/>
        <v>0.25584334082483218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3.6570899824760559E-3</v>
      </c>
      <c r="D5485" s="6">
        <f t="shared" si="473"/>
        <v>1.3374307139926718E-5</v>
      </c>
      <c r="E5485" s="6">
        <f t="shared" si="474"/>
        <v>7.0369772607299316E-4</v>
      </c>
      <c r="F5485" s="24">
        <f>IF(C5470&gt;0,B$6+B$7*E5471+B$8*(H5484*100)^2,B$6+B$7*E5471+B$8*(H5484*100)^2+E5471*$B$9)</f>
        <v>0.27875614457911985</v>
      </c>
      <c r="G5485" s="17">
        <v>1.2288590452657634E-2</v>
      </c>
      <c r="H5485" s="9">
        <f t="shared" si="469"/>
        <v>5.2797362110158482E-3</v>
      </c>
      <c r="I5485" s="8">
        <f t="shared" si="468"/>
        <v>7.0088542416417857E-3</v>
      </c>
      <c r="J5485" s="10">
        <f t="shared" si="470"/>
        <v>0.57035461216188488</v>
      </c>
      <c r="K5485" s="10">
        <f t="shared" si="471"/>
        <v>0.482705747474661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-1.997005423278659E-2</v>
      </c>
      <c r="D5486" s="6">
        <f t="shared" si="473"/>
        <v>3.9880306606043759E-4</v>
      </c>
      <c r="E5486" s="6">
        <f t="shared" si="474"/>
        <v>1.3374307139926718E-5</v>
      </c>
      <c r="F5486" s="24">
        <f>IF(C5470&gt;0,B$6+B$7*E5471+B$8*(H5485*100)^2,B$6+B$7*E5471+B$8*(H5485*100)^2+E5471*$B$9)</f>
        <v>0.26738781859981575</v>
      </c>
      <c r="G5486" s="17">
        <v>1.033835442244916E-2</v>
      </c>
      <c r="H5486" s="9">
        <f t="shared" si="469"/>
        <v>5.1709556041394881E-3</v>
      </c>
      <c r="I5486" s="8">
        <f t="shared" si="468"/>
        <v>5.1673988183096719E-3</v>
      </c>
      <c r="J5486" s="10">
        <f t="shared" si="470"/>
        <v>0.49982798104589582</v>
      </c>
      <c r="K5486" s="10">
        <f t="shared" si="471"/>
        <v>0.30650895900712571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-1.3734442537001821E-3</v>
      </c>
      <c r="D5487" s="6">
        <f t="shared" si="473"/>
        <v>1.8863491180220501E-6</v>
      </c>
      <c r="E5487" s="6">
        <f t="shared" si="474"/>
        <v>3.9880306606043759E-4</v>
      </c>
      <c r="F5487" s="24">
        <f>IF(C5470&gt;0,B$6+B$7*E5471+B$8*(H5486*100)^2,B$6+B$7*E5471+B$8*(H5486*100)^2+E5471*$B$9)</f>
        <v>0.25720520902015298</v>
      </c>
      <c r="G5487" s="17">
        <v>8.2984278016240733E-3</v>
      </c>
      <c r="H5487" s="9">
        <f t="shared" si="469"/>
        <v>5.0715402889078285E-3</v>
      </c>
      <c r="I5487" s="8">
        <f t="shared" si="468"/>
        <v>3.2268875127162448E-3</v>
      </c>
      <c r="J5487" s="10">
        <f t="shared" si="470"/>
        <v>0.3888552855861101</v>
      </c>
      <c r="K5487" s="10">
        <f t="shared" si="471"/>
        <v>0.14385216283251934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-7.5227263070189124E-3</v>
      </c>
      <c r="D5488" s="6">
        <f t="shared" si="473"/>
        <v>5.6591411090314405E-5</v>
      </c>
      <c r="E5488" s="6">
        <f t="shared" si="474"/>
        <v>1.8863491180220501E-6</v>
      </c>
      <c r="F5488" s="24">
        <f>IF(C5470&gt;0,B$6+B$7*E5471+B$8*(H5487*100)^2,B$6+B$7*E5471+B$8*(H5487*100)^2+E5471*$B$9)</f>
        <v>0.2480846456196491</v>
      </c>
      <c r="G5488" s="17">
        <v>1.2743337917834944E-2</v>
      </c>
      <c r="H5488" s="9">
        <f t="shared" si="469"/>
        <v>4.980809629163206E-3</v>
      </c>
      <c r="I5488" s="8">
        <f t="shared" si="468"/>
        <v>7.7625282886717379E-3</v>
      </c>
      <c r="J5488" s="10">
        <f t="shared" si="470"/>
        <v>0.60914403578733389</v>
      </c>
      <c r="K5488" s="10">
        <f t="shared" si="471"/>
        <v>0.61907108254134435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-7.2852722050111181E-4</v>
      </c>
      <c r="D5489" s="6">
        <f t="shared" si="473"/>
        <v>5.307519110110756E-7</v>
      </c>
      <c r="E5489" s="6">
        <f t="shared" si="474"/>
        <v>5.6591411090314405E-5</v>
      </c>
      <c r="F5489" s="24">
        <f>IF(C5470&gt;0,B$6+B$7*E5471+B$8*(H5488*100)^2,B$6+B$7*E5471+B$8*(H5488*100)^2+E5471*$B$9)</f>
        <v>0.23991535698181773</v>
      </c>
      <c r="G5489" s="17">
        <v>9.3203340949832864E-3</v>
      </c>
      <c r="H5489" s="9">
        <f t="shared" si="469"/>
        <v>4.8981155251976013E-3</v>
      </c>
      <c r="I5489" s="8">
        <f t="shared" si="468"/>
        <v>4.4222185697856851E-3</v>
      </c>
      <c r="J5489" s="10">
        <f t="shared" si="470"/>
        <v>0.47446996263427565</v>
      </c>
      <c r="K5489" s="10">
        <f t="shared" si="471"/>
        <v>0.2594928755253223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-1.0750108123888203E-2</v>
      </c>
      <c r="D5490" s="6">
        <f t="shared" si="473"/>
        <v>1.1556482467528715E-4</v>
      </c>
      <c r="E5490" s="6">
        <f t="shared" si="474"/>
        <v>5.307519110110756E-7</v>
      </c>
      <c r="F5490" s="24">
        <f>IF(C5470&gt;0,B$6+B$7*E5471+B$8*(H5489*100)^2,B$6+B$7*E5471+B$8*(H5489*100)^2+E5471*$B$9)</f>
        <v>0.23259812514891215</v>
      </c>
      <c r="G5490" s="17">
        <v>3.3952462136422716E-3</v>
      </c>
      <c r="H5490" s="9">
        <f t="shared" si="469"/>
        <v>4.822842783555277E-3</v>
      </c>
      <c r="I5490" s="8">
        <f t="shared" si="468"/>
        <v>1.4275965699130054E-3</v>
      </c>
      <c r="J5490" s="10">
        <f t="shared" si="470"/>
        <v>0.42046923259257307</v>
      </c>
      <c r="K5490" s="10">
        <f t="shared" si="471"/>
        <v>5.497998341047472E-2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-1.7726578667047587E-2</v>
      </c>
      <c r="D5491" s="6">
        <f t="shared" si="473"/>
        <v>3.1423159123902659E-4</v>
      </c>
      <c r="E5491" s="6">
        <f t="shared" si="474"/>
        <v>1.1556482467528715E-4</v>
      </c>
      <c r="F5491" s="24">
        <f>IF(C5470&gt;0,B$6+B$7*E5471+B$8*(H5490*100)^2,B$6+B$7*E5471+B$8*(H5490*100)^2+E5471*$B$9)</f>
        <v>0.22604408059617859</v>
      </c>
      <c r="G5491" s="17">
        <v>9.029964532567927E-3</v>
      </c>
      <c r="H5491" s="9">
        <f t="shared" si="469"/>
        <v>4.7544093281519061E-3</v>
      </c>
      <c r="I5491" s="8">
        <f t="shared" si="468"/>
        <v>4.2755552044160209E-3</v>
      </c>
      <c r="J5491" s="10">
        <f t="shared" si="470"/>
        <v>0.47348527106563787</v>
      </c>
      <c r="K5491" s="10">
        <f t="shared" si="471"/>
        <v>0.25780612728697205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-1.3918363493584199E-2</v>
      </c>
      <c r="D5492" s="6">
        <f t="shared" si="473"/>
        <v>1.9372084233953735E-4</v>
      </c>
      <c r="E5492" s="6">
        <f t="shared" si="474"/>
        <v>3.1423159123902659E-4</v>
      </c>
      <c r="F5492" s="24">
        <f>IF(C5470&gt;0,B$6+B$7*E5471+B$8*(H5491*100)^2,B$6+B$7*E5471+B$8*(H5491*100)^2+E5471*$B$9)</f>
        <v>0.22017362289029518</v>
      </c>
      <c r="G5492" s="17">
        <v>5.2537032123151934E-3</v>
      </c>
      <c r="H5492" s="9">
        <f t="shared" si="469"/>
        <v>4.6922662210311036E-3</v>
      </c>
      <c r="I5492" s="8">
        <f t="shared" si="468"/>
        <v>5.6143699128408976E-4</v>
      </c>
      <c r="J5492" s="10">
        <f t="shared" si="470"/>
        <v>0.10686499952415024</v>
      </c>
      <c r="K5492" s="10">
        <f t="shared" si="471"/>
        <v>6.6340306497203461E-3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-1.0515453163450332E-2</v>
      </c>
      <c r="D5493" s="6">
        <f t="shared" si="473"/>
        <v>1.1057475523271761E-4</v>
      </c>
      <c r="E5493" s="6">
        <f t="shared" si="474"/>
        <v>1.9372084233953735E-4</v>
      </c>
      <c r="F5493" s="24">
        <f>IF(C5492&gt;0,B$6+B$7*E5493+B$8*(G5492*100)^2,B$6+B$7*E5493+B$8*(G5492*100)^2+E5493*$B$9)</f>
        <v>0.26492914575667542</v>
      </c>
      <c r="G5493" s="17">
        <v>7.3053434519302239E-3</v>
      </c>
      <c r="H5493" s="9">
        <f t="shared" si="469"/>
        <v>5.1471268272374584E-3</v>
      </c>
      <c r="I5493" s="8">
        <f t="shared" si="468"/>
        <v>2.1582166246927655E-3</v>
      </c>
      <c r="J5493" s="10">
        <f t="shared" si="470"/>
        <v>0.29542986430330248</v>
      </c>
      <c r="K5493" s="10">
        <f t="shared" si="471"/>
        <v>6.9137719854782009E-2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4.9353523782316774E-3</v>
      </c>
      <c r="D5494" s="6">
        <f t="shared" si="473"/>
        <v>2.4357703097317073E-5</v>
      </c>
      <c r="E5494" s="6">
        <f t="shared" si="474"/>
        <v>1.1057475523271761E-4</v>
      </c>
      <c r="F5494" s="24">
        <f>IF(C5492&gt;0,B$6+B$7*E5493+B$8*(H5493*100)^2,B$6+B$7*E5493+B$8*(H5493*100)^2+E5493*$B$9)</f>
        <v>0.25500046471316362</v>
      </c>
      <c r="G5494" s="17">
        <v>5.8338968039919831E-3</v>
      </c>
      <c r="H5494" s="9">
        <f t="shared" si="469"/>
        <v>5.0497570705249142E-3</v>
      </c>
      <c r="I5494" s="8">
        <f t="shared" si="468"/>
        <v>7.8413973346706887E-4</v>
      </c>
      <c r="J5494" s="10">
        <f t="shared" si="470"/>
        <v>0.13441097088493278</v>
      </c>
      <c r="K5494" s="10">
        <f t="shared" si="471"/>
        <v>1.0937619311929048E-2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3.8795011855467278E-4</v>
      </c>
      <c r="D5495" s="6">
        <f t="shared" si="473"/>
        <v>1.5050529448658466E-7</v>
      </c>
      <c r="E5495" s="6">
        <f t="shared" si="474"/>
        <v>2.4357703097317073E-5</v>
      </c>
      <c r="F5495" s="24">
        <f>IF(C5492&gt;0,B$6+B$7*E5493+B$8*(H5494*100)^2,B$6+B$7*E5493+B$8*(H5494*100)^2+E5493*$B$9)</f>
        <v>0.24610734510249008</v>
      </c>
      <c r="G5495" s="17">
        <v>4.9079268465235413E-3</v>
      </c>
      <c r="H5495" s="9">
        <f t="shared" si="469"/>
        <v>4.9609207321069954E-3</v>
      </c>
      <c r="I5495" s="8">
        <f t="shared" si="468"/>
        <v>5.2993885583454102E-5</v>
      </c>
      <c r="J5495" s="10">
        <f t="shared" si="470"/>
        <v>1.0797611138191995E-2</v>
      </c>
      <c r="K5495" s="10">
        <f t="shared" si="471"/>
        <v>5.7465030828485197E-5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-1.1524822665555708E-2</v>
      </c>
      <c r="D5496" s="6">
        <f t="shared" si="473"/>
        <v>1.3282153747250659E-4</v>
      </c>
      <c r="E5496" s="6">
        <f t="shared" si="474"/>
        <v>1.5050529448658466E-7</v>
      </c>
      <c r="F5496" s="24">
        <f>IF(C5492&gt;0,B$6+B$7*E5493+B$8*(H5495*100)^2,B$6+B$7*E5493+B$8*(H5495*100)^2+E5493*$B$9)</f>
        <v>0.23814177786720978</v>
      </c>
      <c r="G5496" s="17">
        <v>6.173861290835663E-3</v>
      </c>
      <c r="H5496" s="9">
        <f t="shared" si="469"/>
        <v>4.8799772321928897E-3</v>
      </c>
      <c r="I5496" s="8">
        <f t="shared" si="468"/>
        <v>1.2938840586427733E-3</v>
      </c>
      <c r="J5496" s="10">
        <f t="shared" si="470"/>
        <v>0.2095745268141001</v>
      </c>
      <c r="K5496" s="10">
        <f t="shared" si="471"/>
        <v>2.9957508130959987E-2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-4.8803390417020325E-3</v>
      </c>
      <c r="D5497" s="6">
        <f t="shared" si="473"/>
        <v>2.3817709161961114E-5</v>
      </c>
      <c r="E5497" s="6">
        <f t="shared" si="474"/>
        <v>1.3282153747250659E-4</v>
      </c>
      <c r="F5497" s="24">
        <f>IF(C5492&gt;0,B$6+B$7*E5493+B$8*(H5496*100)^2,B$6+B$7*E5493+B$8*(H5496*100)^2+E5493*$B$9)</f>
        <v>0.23100701929456921</v>
      </c>
      <c r="G5497" s="17">
        <v>3.1831147964534179E-3</v>
      </c>
      <c r="H5497" s="9">
        <f t="shared" si="469"/>
        <v>4.8063189583564805E-3</v>
      </c>
      <c r="I5497" s="8">
        <f t="shared" si="468"/>
        <v>1.6232041619030626E-3</v>
      </c>
      <c r="J5497" s="10">
        <f t="shared" si="470"/>
        <v>0.50994207425745819</v>
      </c>
      <c r="K5497" s="10">
        <f t="shared" si="471"/>
        <v>7.434835018903807E-2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-6.2214393736794863E-3</v>
      </c>
      <c r="D5498" s="6">
        <f t="shared" si="473"/>
        <v>3.8706307880369398E-5</v>
      </c>
      <c r="E5498" s="6">
        <f t="shared" si="474"/>
        <v>2.3817709161961114E-5</v>
      </c>
      <c r="F5498" s="24">
        <f>IF(C5492&gt;0,B$6+B$7*E5493+B$8*(H5497*100)^2,B$6+B$7*E5493+B$8*(H5497*100)^2+E5493*$B$9)</f>
        <v>0.22461641604105506</v>
      </c>
      <c r="G5498" s="17">
        <v>3.3405076254697879E-3</v>
      </c>
      <c r="H5498" s="9">
        <f t="shared" si="469"/>
        <v>4.7393714355498141E-3</v>
      </c>
      <c r="I5498" s="8">
        <f t="shared" si="468"/>
        <v>1.3988638100800263E-3</v>
      </c>
      <c r="J5498" s="10">
        <f t="shared" si="470"/>
        <v>0.41875785566671142</v>
      </c>
      <c r="K5498" s="10">
        <f t="shared" si="471"/>
        <v>5.4623651510529836E-2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-1.0675860304838565E-2</v>
      </c>
      <c r="D5499" s="6">
        <f t="shared" si="473"/>
        <v>1.1397399324842777E-4</v>
      </c>
      <c r="E5499" s="6">
        <f t="shared" si="474"/>
        <v>3.8706307880369398E-5</v>
      </c>
      <c r="F5499" s="24">
        <f>IF(C5492&gt;0,B$6+B$7*E5493+B$8*(H5498*100)^2,B$6+B$7*E5493+B$8*(H5498*100)^2+E5493*$B$9)</f>
        <v>0.21889235270688243</v>
      </c>
      <c r="G5499" s="17">
        <v>4.0122242763262709E-3</v>
      </c>
      <c r="H5499" s="9">
        <f t="shared" si="469"/>
        <v>4.6785933004150123E-3</v>
      </c>
      <c r="I5499" s="8">
        <f t="shared" si="468"/>
        <v>6.6636902408874141E-4</v>
      </c>
      <c r="J5499" s="10">
        <f t="shared" si="470"/>
        <v>0.16608468973695847</v>
      </c>
      <c r="K5499" s="10">
        <f t="shared" si="471"/>
        <v>1.1222363424956194E-2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-8.4253273998433596E-3</v>
      </c>
      <c r="D5500" s="6">
        <f t="shared" si="473"/>
        <v>7.0986141794551267E-5</v>
      </c>
      <c r="E5500" s="6">
        <f t="shared" si="474"/>
        <v>1.1397399324842777E-4</v>
      </c>
      <c r="F5500" s="24">
        <f>IF(C5492&gt;0,B$6+B$7*E5493+B$8*(H5499*100)^2,B$6+B$7*E5493+B$8*(H5499*100)^2+E5493*$B$9)</f>
        <v>0.21376530917846392</v>
      </c>
      <c r="G5500" s="17">
        <v>4.1196402128624316E-3</v>
      </c>
      <c r="H5500" s="9">
        <f t="shared" si="469"/>
        <v>4.6234760643747682E-3</v>
      </c>
      <c r="I5500" s="8">
        <f t="shared" si="468"/>
        <v>5.0383585151233656E-4</v>
      </c>
      <c r="J5500" s="10">
        <f t="shared" si="470"/>
        <v>0.12230093539218526</v>
      </c>
      <c r="K5500" s="10">
        <f t="shared" si="471"/>
        <v>6.4075964044727485E-3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-8.704128576540229E-3</v>
      </c>
      <c r="D5501" s="6">
        <f t="shared" si="473"/>
        <v>7.5761854276944237E-5</v>
      </c>
      <c r="E5501" s="6">
        <f t="shared" si="474"/>
        <v>7.0986141794551267E-5</v>
      </c>
      <c r="F5501" s="24">
        <f>IF(C5492&gt;0,B$6+B$7*E5493+B$8*(H5500*100)^2,B$6+B$7*E5493+B$8*(H5500*100)^2+E5493*$B$9)</f>
        <v>0.20917301629005955</v>
      </c>
      <c r="G5501" s="17">
        <v>2.8470614693056669E-3</v>
      </c>
      <c r="H5501" s="9">
        <f t="shared" si="469"/>
        <v>4.5735436620858837E-3</v>
      </c>
      <c r="I5501" s="8">
        <f t="shared" si="468"/>
        <v>1.7264821927802168E-3</v>
      </c>
      <c r="J5501" s="10">
        <f t="shared" si="470"/>
        <v>0.60640847111785978</v>
      </c>
      <c r="K5501" s="10">
        <f t="shared" si="471"/>
        <v>9.6507601317122438E-2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-1.0059974740892213E-2</v>
      </c>
      <c r="D5502" s="6">
        <f t="shared" si="473"/>
        <v>1.0120309178738935E-4</v>
      </c>
      <c r="E5502" s="6">
        <f t="shared" si="474"/>
        <v>7.5761854276944237E-5</v>
      </c>
      <c r="F5502" s="24">
        <f>IF(C5492&gt;0,B$6+B$7*E5493+B$8*(H5501*100)^2,B$6+B$7*E5493+B$8*(H5501*100)^2+E5493*$B$9)</f>
        <v>0.20505969954991579</v>
      </c>
      <c r="G5502" s="17">
        <v>3.4841519778932148E-3</v>
      </c>
      <c r="H5502" s="9">
        <f t="shared" si="469"/>
        <v>4.5283517923182135E-3</v>
      </c>
      <c r="I5502" s="8">
        <f t="shared" si="468"/>
        <v>1.0441998144249988E-3</v>
      </c>
      <c r="J5502" s="10">
        <f t="shared" si="470"/>
        <v>0.29969984692125917</v>
      </c>
      <c r="K5502" s="10">
        <f t="shared" si="471"/>
        <v>3.1541766444385111E-2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-1.7972219399448347E-2</v>
      </c>
      <c r="D5503" s="6">
        <f t="shared" si="473"/>
        <v>3.2300067014190751E-4</v>
      </c>
      <c r="E5503" s="6">
        <f t="shared" si="474"/>
        <v>1.0120309178738935E-4</v>
      </c>
      <c r="F5503" s="24">
        <f>IF(C5492&gt;0,B$6+B$7*E5493+B$8*(H5502*100)^2,B$6+B$7*E5493+B$8*(H5502*100)^2+E5493*$B$9)</f>
        <v>0.20137540174576898</v>
      </c>
      <c r="G5503" s="17">
        <v>4.2946894592953777E-3</v>
      </c>
      <c r="H5503" s="9">
        <f t="shared" si="469"/>
        <v>4.4874870667865885E-3</v>
      </c>
      <c r="I5503" s="8">
        <f t="shared" si="468"/>
        <v>1.9279760749121074E-4</v>
      </c>
      <c r="J5503" s="10">
        <f t="shared" si="470"/>
        <v>4.4892095067298E-2</v>
      </c>
      <c r="K5503" s="10">
        <f t="shared" si="471"/>
        <v>9.5024280247679727E-4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-3.7663290357078045E-3</v>
      </c>
      <c r="D5504" s="6">
        <f t="shared" si="473"/>
        <v>1.418523440521568E-5</v>
      </c>
      <c r="E5504" s="6">
        <f t="shared" si="474"/>
        <v>3.2300067014190751E-4</v>
      </c>
      <c r="F5504" s="24">
        <f>IF(C5492&gt;0,B$6+B$7*E5493+B$8*(H5503*100)^2,B$6+B$7*E5493+B$8*(H5503*100)^2+E5493*$B$9)</f>
        <v>0.19807537620259469</v>
      </c>
      <c r="G5504" s="17">
        <v>2.8006931800186553E-3</v>
      </c>
      <c r="H5504" s="9">
        <f t="shared" si="469"/>
        <v>4.4505659887546286E-3</v>
      </c>
      <c r="I5504" s="8">
        <f t="shared" si="468"/>
        <v>1.6498728087359733E-3</v>
      </c>
      <c r="J5504" s="10">
        <f t="shared" si="470"/>
        <v>0.58909445008359806</v>
      </c>
      <c r="K5504" s="10">
        <f t="shared" si="471"/>
        <v>9.2453541335343559E-2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-8.0100454957140639E-3</v>
      </c>
      <c r="D5505" s="6">
        <f t="shared" si="473"/>
        <v>6.4160828843409158E-5</v>
      </c>
      <c r="E5505" s="6">
        <f t="shared" si="474"/>
        <v>1.418523440521568E-5</v>
      </c>
      <c r="F5505" s="24">
        <f>IF(C5492&gt;0,B$6+B$7*E5493+B$8*(H5504*100)^2,B$6+B$7*E5493+B$8*(H5504*100)^2+E5493*$B$9)</f>
        <v>0.19511954332357342</v>
      </c>
      <c r="G5505" s="17">
        <v>3.8122706569265509E-3</v>
      </c>
      <c r="H5505" s="9">
        <f t="shared" si="469"/>
        <v>4.4172337873784025E-3</v>
      </c>
      <c r="I5505" s="8">
        <f t="shared" si="468"/>
        <v>6.0496313045185161E-4</v>
      </c>
      <c r="J5505" s="10">
        <f t="shared" si="470"/>
        <v>0.15868839987860997</v>
      </c>
      <c r="K5505" s="10">
        <f t="shared" si="471"/>
        <v>1.0333477083022569E-2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-7.8713414854807151E-3</v>
      </c>
      <c r="D5506" s="6">
        <f t="shared" si="473"/>
        <v>6.1958016781049754E-5</v>
      </c>
      <c r="E5506" s="6">
        <f t="shared" si="474"/>
        <v>6.4160828843409158E-5</v>
      </c>
      <c r="F5506" s="24">
        <f>IF(C5492&gt;0,B$6+B$7*E5493+B$8*(H5505*100)^2,B$6+B$7*E5493+B$8*(H5505*100)^2+E5493*$B$9)</f>
        <v>0.19247200381383417</v>
      </c>
      <c r="G5506" s="17">
        <v>3.8478817189073903E-3</v>
      </c>
      <c r="H5506" s="9">
        <f t="shared" si="469"/>
        <v>4.3871631359437063E-3</v>
      </c>
      <c r="I5506" s="8">
        <f t="shared" si="468"/>
        <v>5.3928141703631603E-4</v>
      </c>
      <c r="J5506" s="10">
        <f t="shared" si="470"/>
        <v>0.14015020638145953</v>
      </c>
      <c r="K5506" s="10">
        <f t="shared" si="471"/>
        <v>8.2374324602665361E-3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-6.642947209368583E-3</v>
      </c>
      <c r="D5507" s="6">
        <f t="shared" si="473"/>
        <v>4.4128747626457841E-5</v>
      </c>
      <c r="E5507" s="6">
        <f t="shared" si="474"/>
        <v>6.1958016781049754E-5</v>
      </c>
      <c r="F5507" s="24">
        <f>IF(C5492&gt;0,B$6+B$7*E5493+B$8*(H5506*100)^2,B$6+B$7*E5493+B$8*(H5506*100)^2+E5493*$B$9)</f>
        <v>0.19010060267496065</v>
      </c>
      <c r="G5507" s="17">
        <v>3.3530288630404066E-3</v>
      </c>
      <c r="H5507" s="9">
        <f t="shared" si="469"/>
        <v>4.360052782650236E-3</v>
      </c>
      <c r="I5507" s="8">
        <f t="shared" si="468"/>
        <v>1.0070239196098294E-3</v>
      </c>
      <c r="J5507" s="10">
        <f t="shared" si="470"/>
        <v>0.30033261291305918</v>
      </c>
      <c r="K5507" s="10">
        <f t="shared" si="471"/>
        <v>3.1654095027814577E-2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-7.5932283132666631E-3</v>
      </c>
      <c r="D5508" s="6">
        <f t="shared" si="473"/>
        <v>5.7657116217394493E-5</v>
      </c>
      <c r="E5508" s="6">
        <f t="shared" si="474"/>
        <v>4.4128747626457841E-5</v>
      </c>
      <c r="F5508" s="24">
        <f>IF(C5492&gt;0,B$6+B$7*E5493+B$8*(H5507*100)^2,B$6+B$7*E5493+B$8*(H5507*100)^2+E5493*$B$9)</f>
        <v>0.18797653867487168</v>
      </c>
      <c r="G5508" s="17">
        <v>5.665144540322734E-3</v>
      </c>
      <c r="H5508" s="9">
        <f t="shared" si="469"/>
        <v>4.3356261217368788E-3</v>
      </c>
      <c r="I5508" s="8">
        <f t="shared" si="468"/>
        <v>1.3295184185858552E-3</v>
      </c>
      <c r="J5508" s="10">
        <f t="shared" si="470"/>
        <v>0.23468393597422932</v>
      </c>
      <c r="K5508" s="10">
        <f t="shared" si="471"/>
        <v>3.9183317968244813E-2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-1.142271234671053E-2</v>
      </c>
      <c r="D5509" s="6">
        <f t="shared" si="473"/>
        <v>1.3047835735569319E-4</v>
      </c>
      <c r="E5509" s="6">
        <f t="shared" si="474"/>
        <v>5.7657116217394493E-5</v>
      </c>
      <c r="F5509" s="24">
        <f>IF(C5492&gt;0,B$6+B$7*E5493+B$8*(H5508*100)^2,B$6+B$7*E5493+B$8*(H5508*100)^2+E5493*$B$9)</f>
        <v>0.18607401454999195</v>
      </c>
      <c r="G5509" s="17">
        <v>3.8277794188948445E-3</v>
      </c>
      <c r="H5509" s="9">
        <f t="shared" si="469"/>
        <v>4.3136297308646225E-3</v>
      </c>
      <c r="I5509" s="8">
        <f t="shared" si="468"/>
        <v>4.8585031196977805E-4</v>
      </c>
      <c r="J5509" s="10">
        <f t="shared" si="470"/>
        <v>0.12692745814231182</v>
      </c>
      <c r="K5509" s="10">
        <f t="shared" si="471"/>
        <v>6.8634295311285065E-3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-4.876448362192403E-3</v>
      </c>
      <c r="D5510" s="6">
        <f t="shared" si="473"/>
        <v>2.3779748629128971E-5</v>
      </c>
      <c r="E5510" s="6">
        <f t="shared" si="474"/>
        <v>1.3047835735569319E-4</v>
      </c>
      <c r="F5510" s="24">
        <f>IF(C5492&gt;0,B$6+B$7*E5493+B$8*(H5509*100)^2,B$6+B$7*E5493+B$8*(H5509*100)^2+E5493*$B$9)</f>
        <v>0.18436992369133723</v>
      </c>
      <c r="G5510" s="17">
        <v>6.7252646230141827E-3</v>
      </c>
      <c r="H5510" s="9">
        <f t="shared" si="469"/>
        <v>4.2938318980991468E-3</v>
      </c>
      <c r="I5510" s="8">
        <f t="shared" si="468"/>
        <v>2.4314327249150358E-3</v>
      </c>
      <c r="J5510" s="10">
        <f t="shared" si="470"/>
        <v>0.36153710838300024</v>
      </c>
      <c r="K5510" s="10">
        <f t="shared" si="471"/>
        <v>0.11757001744453222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-7.6338823001962652E-3</v>
      </c>
      <c r="D5511" s="6">
        <f t="shared" si="473"/>
        <v>5.8276158973249823E-5</v>
      </c>
      <c r="E5511" s="6">
        <f t="shared" si="474"/>
        <v>2.3779748629128971E-5</v>
      </c>
      <c r="F5511" s="24">
        <f>IF(C5492&gt;0,B$6+B$7*E5493+B$8*(H5510*100)^2,B$6+B$7*E5493+B$8*(H5510*100)^2+E5493*$B$9)</f>
        <v>0.18284356950924016</v>
      </c>
      <c r="G5511" s="17">
        <v>4.8909765704683852E-3</v>
      </c>
      <c r="H5511" s="9">
        <f t="shared" si="469"/>
        <v>4.2760211588489614E-3</v>
      </c>
      <c r="I5511" s="8">
        <f t="shared" si="468"/>
        <v>6.149554116194238E-4</v>
      </c>
      <c r="J5511" s="10">
        <f t="shared" si="470"/>
        <v>0.12573264311518312</v>
      </c>
      <c r="K5511" s="10">
        <f t="shared" si="471"/>
        <v>9.4458166063402516E-3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-1.3585497661937266E-2</v>
      </c>
      <c r="D5512" s="6">
        <f t="shared" si="473"/>
        <v>1.845657467225029E-4</v>
      </c>
      <c r="E5512" s="6">
        <f t="shared" si="474"/>
        <v>5.8276158973249823E-5</v>
      </c>
      <c r="F5512" s="24">
        <f>IF(C5492&gt;0,B$6+B$7*E5493+B$8*(H5511*100)^2,B$6+B$7*E5493+B$8*(H5511*100)^2+E5493*$B$9)</f>
        <v>0.18147641406833584</v>
      </c>
      <c r="G5512" s="17">
        <v>4.9234916102686987E-3</v>
      </c>
      <c r="H5512" s="9">
        <f t="shared" si="469"/>
        <v>4.2600048599542211E-3</v>
      </c>
      <c r="I5512" s="8">
        <f t="shared" ref="I5512:I5575" si="475">SQRT((G5512-H5512)^2)</f>
        <v>6.6348675031447767E-4</v>
      </c>
      <c r="J5512" s="10">
        <f t="shared" si="470"/>
        <v>0.13475939492425945</v>
      </c>
      <c r="K5512" s="10">
        <f t="shared" si="471"/>
        <v>1.1000231199984833E-2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-1.7130944780451414E-2</v>
      </c>
      <c r="D5513" s="6">
        <f t="shared" si="473"/>
        <v>2.9346926907087553E-4</v>
      </c>
      <c r="E5513" s="6">
        <f t="shared" si="474"/>
        <v>1.845657467225029E-4</v>
      </c>
      <c r="F5513" s="24">
        <f>IF(C5492&gt;0,B$6+B$7*E5493+B$8*(H5512*100)^2,B$6+B$7*E5493+B$8*(H5512*100)^2+E5493*$B$9)</f>
        <v>0.18025185293991783</v>
      </c>
      <c r="G5513" s="17">
        <v>5.2204841610671814E-3</v>
      </c>
      <c r="H5513" s="9">
        <f t="shared" ref="H5513:H5576" si="476">SQRT(F5513)/100</f>
        <v>4.2456077649721466E-3</v>
      </c>
      <c r="I5513" s="8">
        <f t="shared" si="475"/>
        <v>9.7487639609503476E-4</v>
      </c>
      <c r="J5513" s="10">
        <f t="shared" ref="J5513:J5576" si="477">ABS(G5513-H5513)/G5513</f>
        <v>0.18674060987779123</v>
      </c>
      <c r="K5513" s="10">
        <f t="shared" ref="K5513:K5576" si="478">G5513/H5513-LN(G5513/H5513)-1</f>
        <v>2.291481884726343E-2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-1.4908572539008413E-2</v>
      </c>
      <c r="D5514" s="6">
        <f t="shared" si="473"/>
        <v>2.2226553515087576E-4</v>
      </c>
      <c r="E5514" s="6">
        <f t="shared" si="474"/>
        <v>2.9346926907087553E-4</v>
      </c>
      <c r="F5514" s="24">
        <f>IF(C5492&gt;0,B$6+B$7*E5493+B$8*(H5513*100)^2,B$6+B$7*E5493+B$8*(H5513*100)^2+E5493*$B$9)</f>
        <v>0.17915501353719387</v>
      </c>
      <c r="G5514" s="17">
        <v>3.4459868713697687E-3</v>
      </c>
      <c r="H5514" s="9">
        <f t="shared" si="476"/>
        <v>4.2326707117042997E-3</v>
      </c>
      <c r="I5514" s="8">
        <f t="shared" si="475"/>
        <v>7.8668384033453095E-4</v>
      </c>
      <c r="J5514" s="10">
        <f t="shared" si="477"/>
        <v>0.22828985416935924</v>
      </c>
      <c r="K5514" s="10">
        <f t="shared" si="478"/>
        <v>1.9762919358421449E-2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-5.5270850531846773E-3</v>
      </c>
      <c r="D5515" s="6">
        <f t="shared" si="473"/>
        <v>3.0548669185137465E-5</v>
      </c>
      <c r="E5515" s="6">
        <f t="shared" si="474"/>
        <v>2.2226553515087576E-4</v>
      </c>
      <c r="F5515" s="24">
        <f>IF(C5493&gt;0,B$6+B$7*E5494+B$8*(H5514*100)^2,B$6+B$7*E5494+B$8*(H5514*100)^2+E5494*$B$9)</f>
        <v>0.17817110279843212</v>
      </c>
      <c r="G5515" s="17">
        <v>3.5198533432302835E-3</v>
      </c>
      <c r="H5515" s="9">
        <f t="shared" si="476"/>
        <v>4.2210318975154891E-3</v>
      </c>
      <c r="I5515" s="8">
        <f t="shared" si="475"/>
        <v>7.0117855428520563E-4</v>
      </c>
      <c r="J5515" s="10">
        <f t="shared" si="477"/>
        <v>0.19920675264319715</v>
      </c>
      <c r="K5515" s="10">
        <f t="shared" si="478"/>
        <v>1.5544862685551664E-2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-1.0856275787632163E-2</v>
      </c>
      <c r="D5516" s="6">
        <f t="shared" si="473"/>
        <v>1.1785872397712834E-4</v>
      </c>
      <c r="E5516" s="6">
        <f t="shared" si="474"/>
        <v>3.0548669185137465E-5</v>
      </c>
      <c r="F5516" s="24">
        <f>IF(C5514&gt;0,B$6+B$7*E5515+B$8*(H5515*100)^2,B$6+B$7*E5515+B$8*(H5515*100)^2+E5515*$B$9)</f>
        <v>0.17729179087652783</v>
      </c>
      <c r="G5516" s="17">
        <v>3.8440160841004879E-3</v>
      </c>
      <c r="H5516" s="9">
        <f t="shared" si="476"/>
        <v>4.2106031738520294E-3</v>
      </c>
      <c r="I5516" s="8">
        <f t="shared" si="475"/>
        <v>3.6658708975154152E-4</v>
      </c>
      <c r="J5516" s="10">
        <f t="shared" si="477"/>
        <v>9.5365649292626226E-2</v>
      </c>
      <c r="K5516" s="10">
        <f t="shared" si="478"/>
        <v>4.0253892330017749E-3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-8.9834613452553311E-3</v>
      </c>
      <c r="D5517" s="6">
        <f t="shared" si="473"/>
        <v>8.0702577741696729E-5</v>
      </c>
      <c r="E5517" s="6">
        <f t="shared" si="474"/>
        <v>1.1785872397712834E-4</v>
      </c>
      <c r="F5517" s="24">
        <f>IF(C5514&gt;0,B$6+B$7*E5515+B$8*(H5516*100)^2,B$6+B$7*E5515+B$8*(H5516*100)^2+E5515*$B$9)</f>
        <v>0.17650419118807817</v>
      </c>
      <c r="G5517" s="17">
        <v>5.2833654632380338E-3</v>
      </c>
      <c r="H5517" s="9">
        <f t="shared" si="476"/>
        <v>4.2012401881834629E-3</v>
      </c>
      <c r="I5517" s="8">
        <f t="shared" si="475"/>
        <v>1.0821252750545709E-3</v>
      </c>
      <c r="J5517" s="10">
        <f t="shared" si="477"/>
        <v>0.2048174184776847</v>
      </c>
      <c r="K5517" s="10">
        <f t="shared" si="478"/>
        <v>2.8389289760140324E-2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-1.6359830541153524E-2</v>
      </c>
      <c r="D5518" s="6">
        <f t="shared" si="473"/>
        <v>2.6764405533525958E-4</v>
      </c>
      <c r="E5518" s="6">
        <f t="shared" si="474"/>
        <v>8.0702577741696729E-5</v>
      </c>
      <c r="F5518" s="24">
        <f>IF(C5514&gt;0,B$6+B$7*E5515+B$8*(H5517*100)^2,B$6+B$7*E5515+B$8*(H5517*100)^2+E5515*$B$9)</f>
        <v>0.17579873814713379</v>
      </c>
      <c r="G5518" s="17">
        <v>3.1049657620453833E-3</v>
      </c>
      <c r="H5518" s="9">
        <f t="shared" si="476"/>
        <v>4.1928360109493171E-3</v>
      </c>
      <c r="I5518" s="8">
        <f t="shared" si="475"/>
        <v>1.0878702489039338E-3</v>
      </c>
      <c r="J5518" s="10">
        <f t="shared" si="477"/>
        <v>0.35036465206859602</v>
      </c>
      <c r="K5518" s="10">
        <f t="shared" si="478"/>
        <v>4.0915379951544706E-2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-1.2174091990101613E-2</v>
      </c>
      <c r="D5519" s="6">
        <f t="shared" si="473"/>
        <v>1.4820851578345627E-4</v>
      </c>
      <c r="E5519" s="6">
        <f t="shared" si="474"/>
        <v>2.6764405533525958E-4</v>
      </c>
      <c r="F5519" s="24">
        <f>IF(C5514&gt;0,B$6+B$7*E5515+B$8*(H5518*100)^2,B$6+B$7*E5515+B$8*(H5518*100)^2+E5515*$B$9)</f>
        <v>0.17516686385835997</v>
      </c>
      <c r="G5519" s="17">
        <v>6.2697464350110659E-3</v>
      </c>
      <c r="H5519" s="9">
        <f t="shared" si="476"/>
        <v>4.1852940620505982E-3</v>
      </c>
      <c r="I5519" s="8">
        <f t="shared" si="475"/>
        <v>2.0844523729604677E-3</v>
      </c>
      <c r="J5519" s="10">
        <f t="shared" si="477"/>
        <v>0.33246198942282884</v>
      </c>
      <c r="K5519" s="10">
        <f t="shared" si="478"/>
        <v>9.3883089648183482E-2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-1.8026486486187134E-2</v>
      </c>
      <c r="D5520" s="6">
        <f t="shared" ref="D5520:D5583" si="480">C5520^2</f>
        <v>3.2495421503668737E-4</v>
      </c>
      <c r="E5520" s="6">
        <f t="shared" si="474"/>
        <v>1.4820851578345627E-4</v>
      </c>
      <c r="F5520" s="24">
        <f>IF(C5514&gt;0,B$6+B$7*E5515+B$8*(H5519*100)^2,B$6+B$7*E5515+B$8*(H5519*100)^2+E5515*$B$9)</f>
        <v>0.17460089405790519</v>
      </c>
      <c r="G5520" s="17">
        <v>4.3508233295457052E-3</v>
      </c>
      <c r="H5520" s="9">
        <f t="shared" si="476"/>
        <v>4.1785271814109952E-3</v>
      </c>
      <c r="I5520" s="8">
        <f t="shared" si="475"/>
        <v>1.7229614813470996E-4</v>
      </c>
      <c r="J5520" s="10">
        <f t="shared" si="477"/>
        <v>3.9600814623907153E-2</v>
      </c>
      <c r="K5520" s="10">
        <f t="shared" si="478"/>
        <v>8.2743999804590906E-4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-1.0015045402198405E-2</v>
      </c>
      <c r="D5521" s="6">
        <f t="shared" si="480"/>
        <v>1.0030113440809541E-4</v>
      </c>
      <c r="E5521" s="6">
        <f t="shared" ref="E5521:E5584" si="481">D5520</f>
        <v>3.2495421503668737E-4</v>
      </c>
      <c r="F5521" s="24">
        <f>IF(C5514&gt;0,B$6+B$7*E5515+B$8*(H5520*100)^2,B$6+B$7*E5515+B$8*(H5520*100)^2+E5515*$B$9)</f>
        <v>0.17409395490763782</v>
      </c>
      <c r="G5521" s="17">
        <v>7.9097705480980322E-3</v>
      </c>
      <c r="H5521" s="9">
        <f t="shared" si="476"/>
        <v>4.1724567691905192E-3</v>
      </c>
      <c r="I5521" s="8">
        <f t="shared" si="475"/>
        <v>3.7373137789075131E-3</v>
      </c>
      <c r="J5521" s="10">
        <f t="shared" si="477"/>
        <v>0.47249332407071909</v>
      </c>
      <c r="K5521" s="10">
        <f t="shared" si="478"/>
        <v>0.25611684751898078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-5.0529062482349485E-3</v>
      </c>
      <c r="D5522" s="6">
        <f t="shared" si="480"/>
        <v>2.5531861553451784E-5</v>
      </c>
      <c r="E5522" s="6">
        <f t="shared" si="481"/>
        <v>1.0030113440809541E-4</v>
      </c>
      <c r="F5522" s="24">
        <f>IF(C5514&gt;0,B$6+B$7*E5515+B$8*(H5521*100)^2,B$6+B$7*E5515+B$8*(H5521*100)^2+E5515*$B$9)</f>
        <v>0.17363988951074341</v>
      </c>
      <c r="G5522" s="17">
        <v>4.7367345013491829E-3</v>
      </c>
      <c r="H5522" s="9">
        <f t="shared" si="476"/>
        <v>4.1670119931522089E-3</v>
      </c>
      <c r="I5522" s="8">
        <f t="shared" si="475"/>
        <v>5.6972250819697402E-4</v>
      </c>
      <c r="J5522" s="10">
        <f t="shared" si="477"/>
        <v>0.12027748399972549</v>
      </c>
      <c r="K5522" s="10">
        <f t="shared" si="478"/>
        <v>8.5733267052456874E-3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-1.0763114061135566E-2</v>
      </c>
      <c r="D5523" s="6">
        <f t="shared" si="480"/>
        <v>1.1584462429301413E-4</v>
      </c>
      <c r="E5523" s="6">
        <f t="shared" si="481"/>
        <v>2.5531861553451784E-5</v>
      </c>
      <c r="F5523" s="24">
        <f>IF(C5514&gt;0,B$6+B$7*E5515+B$8*(H5522*100)^2,B$6+B$7*E5515+B$8*(H5522*100)^2+E5515*$B$9)</f>
        <v>0.17323318313474509</v>
      </c>
      <c r="G5523" s="17">
        <v>5.2332682216811024E-3</v>
      </c>
      <c r="H5523" s="9">
        <f t="shared" si="476"/>
        <v>4.1621290601655432E-3</v>
      </c>
      <c r="I5523" s="8">
        <f t="shared" si="475"/>
        <v>1.0711391615155592E-3</v>
      </c>
      <c r="J5523" s="10">
        <f t="shared" si="477"/>
        <v>0.20467881945700714</v>
      </c>
      <c r="K5523" s="10">
        <f t="shared" si="478"/>
        <v>2.8344418250196401E-2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-3.6102288366108286E-2</v>
      </c>
      <c r="D5524" s="6">
        <f t="shared" si="480"/>
        <v>1.3033752252696376E-3</v>
      </c>
      <c r="E5524" s="6">
        <f t="shared" si="481"/>
        <v>1.1584462429301413E-4</v>
      </c>
      <c r="F5524" s="24">
        <f>IF(C5514&gt;0,B$6+B$7*E5515+B$8*(H5523*100)^2,B$6+B$7*E5515+B$8*(H5523*100)^2+E5515*$B$9)</f>
        <v>0.17286889623376334</v>
      </c>
      <c r="G5524" s="17">
        <v>1.554244916085204E-2</v>
      </c>
      <c r="H5524" s="9">
        <f t="shared" si="476"/>
        <v>4.1577505484788682E-3</v>
      </c>
      <c r="I5524" s="8">
        <f t="shared" si="475"/>
        <v>1.1384698612373172E-2</v>
      </c>
      <c r="J5524" s="10">
        <f t="shared" si="477"/>
        <v>0.73249064510686557</v>
      </c>
      <c r="K5524" s="10">
        <f t="shared" si="478"/>
        <v>1.4195862850713397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-3.7433351191608951E-3</v>
      </c>
      <c r="D5525" s="6">
        <f t="shared" si="480"/>
        <v>1.4012557814343313E-5</v>
      </c>
      <c r="E5525" s="6">
        <f t="shared" si="481"/>
        <v>1.3033752252696376E-3</v>
      </c>
      <c r="F5525" s="24">
        <f>IF(C5514&gt;0,B$6+B$7*E5515+B$8*(H5524*100)^2,B$6+B$7*E5515+B$8*(H5524*100)^2+E5515*$B$9)</f>
        <v>0.17254260445655395</v>
      </c>
      <c r="G5525" s="17">
        <v>7.8672328959302103E-3</v>
      </c>
      <c r="H5525" s="9">
        <f t="shared" si="476"/>
        <v>4.1538247971785467E-3</v>
      </c>
      <c r="I5525" s="8">
        <f t="shared" si="475"/>
        <v>3.7134080987516636E-3</v>
      </c>
      <c r="J5525" s="10">
        <f t="shared" si="477"/>
        <v>0.4720094279492657</v>
      </c>
      <c r="K5525" s="10">
        <f t="shared" si="478"/>
        <v>0.25529636125806432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-2.9237285900421954E-2</v>
      </c>
      <c r="D5526" s="6">
        <f t="shared" si="480"/>
        <v>8.548188868230124E-4</v>
      </c>
      <c r="E5526" s="6">
        <f t="shared" si="481"/>
        <v>1.4012557814343313E-5</v>
      </c>
      <c r="F5526" s="24">
        <f>IF(C5514&gt;0,B$6+B$7*E5515+B$8*(H5525*100)^2,B$6+B$7*E5515+B$8*(H5525*100)^2+E5515*$B$9)</f>
        <v>0.17225034491170757</v>
      </c>
      <c r="G5526" s="17">
        <v>8.4445573521816954E-3</v>
      </c>
      <c r="H5526" s="9">
        <f t="shared" si="476"/>
        <v>4.1503053491485122E-3</v>
      </c>
      <c r="I5526" s="8">
        <f t="shared" si="475"/>
        <v>4.2942520030331832E-3</v>
      </c>
      <c r="J5526" s="10">
        <f t="shared" si="477"/>
        <v>0.50852304317925445</v>
      </c>
      <c r="K5526" s="10">
        <f t="shared" si="478"/>
        <v>0.32434316488710024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-2.3978770017165557E-2</v>
      </c>
      <c r="D5527" s="6">
        <f t="shared" si="480"/>
        <v>5.7498141153611792E-4</v>
      </c>
      <c r="E5527" s="6">
        <f t="shared" si="481"/>
        <v>8.548188868230124E-4</v>
      </c>
      <c r="F5527" s="24">
        <f>IF(C5514&gt;0,B$6+B$7*E5515+B$8*(H5526*100)^2,B$6+B$7*E5515+B$8*(H5526*100)^2+E5515*$B$9)</f>
        <v>0.1719885680373886</v>
      </c>
      <c r="G5527" s="17">
        <v>1.7885479658976512E-2</v>
      </c>
      <c r="H5527" s="9">
        <f t="shared" si="476"/>
        <v>4.1471504438275273E-3</v>
      </c>
      <c r="I5527" s="8">
        <f t="shared" si="475"/>
        <v>1.3738329215148984E-2</v>
      </c>
      <c r="J5527" s="10">
        <f t="shared" si="477"/>
        <v>0.76812752451141997</v>
      </c>
      <c r="K5527" s="10">
        <f t="shared" si="478"/>
        <v>1.8511476847263468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7.4944719150803769E-3</v>
      </c>
      <c r="D5528" s="6">
        <f t="shared" si="480"/>
        <v>5.6167109285928532E-5</v>
      </c>
      <c r="E5528" s="6">
        <f t="shared" si="481"/>
        <v>5.7498141153611792E-4</v>
      </c>
      <c r="F5528" s="24">
        <f>IF(C5514&gt;0,B$6+B$7*E5515+B$8*(H5527*100)^2,B$6+B$7*E5515+B$8*(H5527*100)^2+E5515*$B$9)</f>
        <v>0.17175409449106113</v>
      </c>
      <c r="G5528" s="17">
        <v>1.0011410183903179E-2</v>
      </c>
      <c r="H5528" s="9">
        <f t="shared" si="476"/>
        <v>4.1443225561128942E-3</v>
      </c>
      <c r="I5528" s="8">
        <f t="shared" si="475"/>
        <v>5.867087627790285E-3</v>
      </c>
      <c r="J5528" s="10">
        <f t="shared" si="477"/>
        <v>0.58604008026997712</v>
      </c>
      <c r="K5528" s="10">
        <f t="shared" si="478"/>
        <v>0.53370668375527197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-1.2225254749451533E-2</v>
      </c>
      <c r="D5529" s="6">
        <f t="shared" si="480"/>
        <v>1.4945685368898727E-4</v>
      </c>
      <c r="E5529" s="6">
        <f t="shared" si="481"/>
        <v>5.6167109285928532E-5</v>
      </c>
      <c r="F5529" s="24">
        <f>IF(C5514&gt;0,B$6+B$7*E5515+B$8*(H5528*100)^2,B$6+B$7*E5515+B$8*(H5528*100)^2+E5515*$B$9)</f>
        <v>0.17154407653561565</v>
      </c>
      <c r="G5529" s="17">
        <v>1.0872381831098191E-2</v>
      </c>
      <c r="H5529" s="9">
        <f t="shared" si="476"/>
        <v>4.1417879778619235E-3</v>
      </c>
      <c r="I5529" s="8">
        <f t="shared" si="475"/>
        <v>6.7305938532362672E-3</v>
      </c>
      <c r="J5529" s="10">
        <f t="shared" si="477"/>
        <v>0.61905421993042964</v>
      </c>
      <c r="K5529" s="10">
        <f t="shared" si="478"/>
        <v>0.65994726148516536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8.0359816263306568E-3</v>
      </c>
      <c r="D5530" s="6">
        <f t="shared" si="480"/>
        <v>6.4577000698723904E-5</v>
      </c>
      <c r="E5530" s="6">
        <f t="shared" si="481"/>
        <v>1.4945685368898727E-4</v>
      </c>
      <c r="F5530" s="24">
        <f>IF(C5514&gt;0,B$6+B$7*E5515+B$8*(H5529*100)^2,B$6+B$7*E5515+B$8*(H5529*100)^2+E5515*$B$9)</f>
        <v>0.17135596345292306</v>
      </c>
      <c r="G5530" s="17">
        <v>1.0452488470289546E-2</v>
      </c>
      <c r="H5530" s="9">
        <f t="shared" si="476"/>
        <v>4.1395164385822055E-3</v>
      </c>
      <c r="I5530" s="8">
        <f t="shared" si="475"/>
        <v>6.3129720317073408E-3</v>
      </c>
      <c r="J5530" s="10">
        <f t="shared" si="477"/>
        <v>0.60396833248383996</v>
      </c>
      <c r="K5530" s="10">
        <f t="shared" si="478"/>
        <v>0.59878949835648543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3.3810685526015141E-3</v>
      </c>
      <c r="D5531" s="6">
        <f t="shared" si="480"/>
        <v>1.1431624557390898E-5</v>
      </c>
      <c r="E5531" s="6">
        <f t="shared" si="481"/>
        <v>6.4577000698723904E-5</v>
      </c>
      <c r="F5531" s="24">
        <f>IF(C5514&gt;0,B$6+B$7*E5515+B$8*(H5530*100)^2,B$6+B$7*E5515+B$8*(H5530*100)^2+E5515*$B$9)</f>
        <v>0.17118747056475536</v>
      </c>
      <c r="G5531" s="17">
        <v>8.2246395264554302E-3</v>
      </c>
      <c r="H5531" s="9">
        <f t="shared" si="476"/>
        <v>4.1374807620671219E-3</v>
      </c>
      <c r="I5531" s="8">
        <f t="shared" si="475"/>
        <v>4.0871587643883083E-3</v>
      </c>
      <c r="J5531" s="10">
        <f t="shared" si="477"/>
        <v>0.49694077791999591</v>
      </c>
      <c r="K5531" s="10">
        <f t="shared" si="478"/>
        <v>0.30079014901198864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-9.5116622386004282E-3</v>
      </c>
      <c r="D5532" s="6">
        <f t="shared" si="480"/>
        <v>9.0471718541217311E-5</v>
      </c>
      <c r="E5532" s="6">
        <f t="shared" si="481"/>
        <v>1.1431624557390898E-5</v>
      </c>
      <c r="F5532" s="24">
        <f>IF(C5514&gt;0,B$6+B$7*E5515+B$8*(H5531*100)^2,B$6+B$7*E5515+B$8*(H5531*100)^2+E5515*$B$9)</f>
        <v>0.17103655148482352</v>
      </c>
      <c r="G5532" s="17">
        <v>4.3494938937161925E-3</v>
      </c>
      <c r="H5532" s="9">
        <f t="shared" si="476"/>
        <v>4.1356565559149553E-3</v>
      </c>
      <c r="I5532" s="8">
        <f t="shared" si="475"/>
        <v>2.1383733780123721E-4</v>
      </c>
      <c r="J5532" s="10">
        <f t="shared" si="477"/>
        <v>4.9163728706499078E-2</v>
      </c>
      <c r="K5532" s="10">
        <f t="shared" si="478"/>
        <v>1.2923814857521698E-3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-1.0501638769618307E-2</v>
      </c>
      <c r="D5533" s="6">
        <f t="shared" si="480"/>
        <v>1.1028441684755031E-4</v>
      </c>
      <c r="E5533" s="6">
        <f t="shared" si="481"/>
        <v>9.0471718541217311E-5</v>
      </c>
      <c r="F5533" s="24">
        <f>IF(C5514&gt;0,B$6+B$7*E5515+B$8*(H5532*100)^2,B$6+B$7*E5515+B$8*(H5532*100)^2+E5515*$B$9)</f>
        <v>0.1709013732649286</v>
      </c>
      <c r="G5533" s="17">
        <v>5.3517185002677032E-3</v>
      </c>
      <c r="H5533" s="9">
        <f t="shared" si="476"/>
        <v>4.1340219310609444E-3</v>
      </c>
      <c r="I5533" s="8">
        <f t="shared" si="475"/>
        <v>1.2176965692067589E-3</v>
      </c>
      <c r="J5533" s="10">
        <f t="shared" si="477"/>
        <v>0.22753374811209659</v>
      </c>
      <c r="K5533" s="10">
        <f t="shared" si="478"/>
        <v>3.6387978897639339E-2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-4.4687561942071043E-3</v>
      </c>
      <c r="D5534" s="6">
        <f t="shared" si="480"/>
        <v>1.9969781923264362E-5</v>
      </c>
      <c r="E5534" s="6">
        <f t="shared" si="481"/>
        <v>1.1028441684755031E-4</v>
      </c>
      <c r="F5534" s="24">
        <f>IF(C5514&gt;0,B$6+B$7*E5515+B$8*(H5533*100)^2,B$6+B$7*E5515+B$8*(H5533*100)^2+E5515*$B$9)</f>
        <v>0.17078029413336873</v>
      </c>
      <c r="G5534" s="17">
        <v>5.362877377985101E-3</v>
      </c>
      <c r="H5534" s="9">
        <f t="shared" si="476"/>
        <v>4.1325572486460328E-3</v>
      </c>
      <c r="I5534" s="8">
        <f t="shared" si="475"/>
        <v>1.2303201293390681E-3</v>
      </c>
      <c r="J5534" s="10">
        <f t="shared" si="477"/>
        <v>0.22941418246659867</v>
      </c>
      <c r="K5534" s="10">
        <f t="shared" si="478"/>
        <v>3.7109743903253278E-2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-1.9436959925271398E-2</v>
      </c>
      <c r="D5535" s="6">
        <f t="shared" si="480"/>
        <v>3.7779541113660631E-4</v>
      </c>
      <c r="E5535" s="6">
        <f t="shared" si="481"/>
        <v>1.9969781923264362E-5</v>
      </c>
      <c r="F5535" s="24">
        <f>IF(C5514&gt;0,B$6+B$7*E5515+B$8*(H5534*100)^2,B$6+B$7*E5515+B$8*(H5534*100)^2+E5515*$B$9)</f>
        <v>0.17067184355523052</v>
      </c>
      <c r="G5535" s="17">
        <v>4.5340653712033427E-3</v>
      </c>
      <c r="H5535" s="9">
        <f t="shared" si="476"/>
        <v>4.1312448917394202E-3</v>
      </c>
      <c r="I5535" s="8">
        <f t="shared" si="475"/>
        <v>4.0282047946392247E-4</v>
      </c>
      <c r="J5535" s="10">
        <f t="shared" si="477"/>
        <v>8.8843112413488148E-2</v>
      </c>
      <c r="K5535" s="10">
        <f t="shared" si="478"/>
        <v>4.465652347390936E-3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-1.3499351582974729E-2</v>
      </c>
      <c r="D5536" s="6">
        <f t="shared" si="480"/>
        <v>1.8223249316076231E-4</v>
      </c>
      <c r="E5536" s="6">
        <f t="shared" si="481"/>
        <v>3.7779541113660631E-4</v>
      </c>
      <c r="F5536" s="24">
        <f>IF(C5514&gt;0,B$6+B$7*E5515+B$8*(H5535*100)^2,B$6+B$7*E5515+B$8*(H5535*100)^2+E5515*$B$9)</f>
        <v>0.17057470437239217</v>
      </c>
      <c r="G5536" s="17">
        <v>6.3943302146438324E-3</v>
      </c>
      <c r="H5536" s="9">
        <f t="shared" si="476"/>
        <v>4.1300690596210634E-3</v>
      </c>
      <c r="I5536" s="8">
        <f t="shared" si="475"/>
        <v>2.264261155022769E-3</v>
      </c>
      <c r="J5536" s="10">
        <f t="shared" si="477"/>
        <v>0.35410450805892413</v>
      </c>
      <c r="K5536" s="10">
        <f t="shared" si="478"/>
        <v>0.11112052022421492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2.2464092327911453E-4</v>
      </c>
      <c r="D5537" s="6">
        <f t="shared" si="480"/>
        <v>5.046354441169302E-8</v>
      </c>
      <c r="E5537" s="6">
        <f t="shared" si="481"/>
        <v>1.8223249316076231E-4</v>
      </c>
      <c r="F5537" s="24">
        <f>IF(C5515&gt;0,B$6+B$7*E5516+B$8*(H5536*100)^2,B$6+B$7*E5516+B$8*(H5536*100)^2+E5516*$B$9)</f>
        <v>0.17048430341779619</v>
      </c>
      <c r="G5537" s="17">
        <v>8.8763892008303438E-3</v>
      </c>
      <c r="H5537" s="9">
        <f t="shared" si="476"/>
        <v>4.1289744903280304E-3</v>
      </c>
      <c r="I5537" s="8">
        <f t="shared" si="475"/>
        <v>4.7474147105023134E-3</v>
      </c>
      <c r="J5537" s="10">
        <f t="shared" si="477"/>
        <v>0.53483624963833443</v>
      </c>
      <c r="K5537" s="10">
        <f t="shared" si="478"/>
        <v>0.38441480227718494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-1.1329489315594934E-2</v>
      </c>
      <c r="D5538" s="6">
        <f t="shared" si="480"/>
        <v>1.2835732815217975E-4</v>
      </c>
      <c r="E5538" s="6">
        <f t="shared" si="481"/>
        <v>5.046354441169302E-8</v>
      </c>
      <c r="F5538" s="24">
        <f>IF(C5536&gt;0,B$6+B$7*E5537+B$8*(H5537*100)^2,B$6+B$7*E5537+B$8*(H5537*100)^2+E5537*$B$9)</f>
        <v>0.17040601608644901</v>
      </c>
      <c r="G5538" s="17">
        <v>7.8259571989005156E-3</v>
      </c>
      <c r="H5538" s="9">
        <f t="shared" si="476"/>
        <v>4.128026357552105E-3</v>
      </c>
      <c r="I5538" s="8">
        <f t="shared" si="475"/>
        <v>3.6979308413484105E-3</v>
      </c>
      <c r="J5538" s="10">
        <f t="shared" si="477"/>
        <v>0.47252121975161587</v>
      </c>
      <c r="K5538" s="10">
        <f t="shared" si="478"/>
        <v>0.25616421851429916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-2.5436460728862534E-2</v>
      </c>
      <c r="D5539" s="6">
        <f t="shared" si="480"/>
        <v>6.4701353441096589E-4</v>
      </c>
      <c r="E5539" s="6">
        <f t="shared" si="481"/>
        <v>1.2835732815217975E-4</v>
      </c>
      <c r="F5539" s="24">
        <f>IF(C5536&gt;0,B$6+B$7*E5537+B$8*(H5538*100)^2,B$6+B$7*E5537+B$8*(H5538*100)^2+E5537*$B$9)</f>
        <v>0.17033589412376129</v>
      </c>
      <c r="G5539" s="17">
        <v>7.5882035780514105E-3</v>
      </c>
      <c r="H5539" s="9">
        <f t="shared" si="476"/>
        <v>4.1271769301032069E-3</v>
      </c>
      <c r="I5539" s="8">
        <f t="shared" si="475"/>
        <v>3.4610266479482036E-3</v>
      </c>
      <c r="J5539" s="10">
        <f t="shared" si="477"/>
        <v>0.45610619329706586</v>
      </c>
      <c r="K5539" s="10">
        <f t="shared" si="478"/>
        <v>0.22959294345662373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-2.282721251213251E-2</v>
      </c>
      <c r="D5540" s="6">
        <f t="shared" si="480"/>
        <v>5.2108163107405896E-4</v>
      </c>
      <c r="E5540" s="6">
        <f t="shared" si="481"/>
        <v>6.4701353441096589E-4</v>
      </c>
      <c r="F5540" s="24">
        <f>IF(C5536&gt;0,B$6+B$7*E5537+B$8*(H5539*100)^2,B$6+B$7*E5537+B$8*(H5539*100)^2+E5537*$B$9)</f>
        <v>0.17027308588178192</v>
      </c>
      <c r="G5540" s="17">
        <v>1.1434768199196766E-2</v>
      </c>
      <c r="H5540" s="9">
        <f t="shared" si="476"/>
        <v>4.1264159494866955E-3</v>
      </c>
      <c r="I5540" s="8">
        <f t="shared" si="475"/>
        <v>7.3083522497100709E-3</v>
      </c>
      <c r="J5540" s="10">
        <f t="shared" si="477"/>
        <v>0.63913427210736506</v>
      </c>
      <c r="K5540" s="10">
        <f t="shared" si="478"/>
        <v>0.75186446939439344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5.4191201800092622E-3</v>
      </c>
      <c r="D5541" s="6">
        <f t="shared" si="480"/>
        <v>2.9366863525383618E-5</v>
      </c>
      <c r="E5541" s="6">
        <f t="shared" si="481"/>
        <v>5.2108163107405896E-4</v>
      </c>
      <c r="F5541" s="24">
        <f>IF(C5536&gt;0,B$6+B$7*E5537+B$8*(H5540*100)^2,B$6+B$7*E5537+B$8*(H5540*100)^2+E5537*$B$9)</f>
        <v>0.17021682853944095</v>
      </c>
      <c r="G5541" s="17">
        <v>6.4160243133616068E-3</v>
      </c>
      <c r="H5541" s="9">
        <f t="shared" si="476"/>
        <v>4.12573421998365E-3</v>
      </c>
      <c r="I5541" s="8">
        <f t="shared" si="475"/>
        <v>2.2902900933779568E-3</v>
      </c>
      <c r="J5541" s="10">
        <f t="shared" si="477"/>
        <v>0.35696406084502258</v>
      </c>
      <c r="K5541" s="10">
        <f t="shared" si="478"/>
        <v>0.11356836958355698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-3.1679276315199458E-3</v>
      </c>
      <c r="D5542" s="6">
        <f t="shared" si="480"/>
        <v>1.0035765478547573E-5</v>
      </c>
      <c r="E5542" s="6">
        <f t="shared" si="481"/>
        <v>2.9366863525383618E-5</v>
      </c>
      <c r="F5542" s="24">
        <f>IF(C5536&gt;0,B$6+B$7*E5537+B$8*(H5541*100)^2,B$6+B$7*E5537+B$8*(H5541*100)^2+E5537*$B$9)</f>
        <v>0.17016643883790622</v>
      </c>
      <c r="G5542" s="17">
        <v>4.7503724347481178E-3</v>
      </c>
      <c r="H5542" s="9">
        <f t="shared" si="476"/>
        <v>4.125123499216796E-3</v>
      </c>
      <c r="I5542" s="8">
        <f t="shared" si="475"/>
        <v>6.252489355313218E-4</v>
      </c>
      <c r="J5542" s="10">
        <f t="shared" si="477"/>
        <v>0.13162103479671164</v>
      </c>
      <c r="K5542" s="10">
        <f t="shared" si="478"/>
        <v>1.0443897863090523E-2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-5.0144697698805939E-3</v>
      </c>
      <c r="D5543" s="6">
        <f t="shared" si="480"/>
        <v>2.5144907073046335E-5</v>
      </c>
      <c r="E5543" s="6">
        <f t="shared" si="481"/>
        <v>1.0035765478547573E-5</v>
      </c>
      <c r="F5543" s="24">
        <f>IF(C5536&gt;0,B$6+B$7*E5537+B$8*(H5542*100)^2,B$6+B$7*E5537+B$8*(H5542*100)^2+E5537*$B$9)</f>
        <v>0.17012130478224155</v>
      </c>
      <c r="G5543" s="17">
        <v>4.9150693120724514E-3</v>
      </c>
      <c r="H5543" s="9">
        <f t="shared" si="476"/>
        <v>4.1245763998529784E-3</v>
      </c>
      <c r="I5543" s="8">
        <f t="shared" si="475"/>
        <v>7.9049291221947298E-4</v>
      </c>
      <c r="J5543" s="10">
        <f t="shared" si="477"/>
        <v>0.1608304709514177</v>
      </c>
      <c r="K5543" s="10">
        <f t="shared" si="478"/>
        <v>1.6311794468476526E-2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-7.6134838911005691E-4</v>
      </c>
      <c r="D5544" s="6">
        <f t="shared" si="480"/>
        <v>5.7965136960047862E-7</v>
      </c>
      <c r="E5544" s="6">
        <f t="shared" si="481"/>
        <v>2.5144907073046335E-5</v>
      </c>
      <c r="F5544" s="24">
        <f>IF(C5536&gt;0,B$6+B$7*E5537+B$8*(H5543*100)^2,B$6+B$7*E5537+B$8*(H5543*100)^2+E5537*$B$9)</f>
        <v>0.1700808782085827</v>
      </c>
      <c r="G5544" s="17">
        <v>3.8009090098381501E-3</v>
      </c>
      <c r="H5544" s="9">
        <f t="shared" si="476"/>
        <v>4.1240863013349118E-3</v>
      </c>
      <c r="I5544" s="8">
        <f t="shared" si="475"/>
        <v>3.2317729149676164E-4</v>
      </c>
      <c r="J5544" s="10">
        <f t="shared" si="477"/>
        <v>8.5026316247050371E-2</v>
      </c>
      <c r="K5544" s="10">
        <f t="shared" si="478"/>
        <v>3.2408735459765747E-3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-7.8636503648349884E-3</v>
      </c>
      <c r="D5545" s="6">
        <f t="shared" si="480"/>
        <v>6.1836997060369444E-5</v>
      </c>
      <c r="E5545" s="6">
        <f t="shared" si="481"/>
        <v>5.7965136960047862E-7</v>
      </c>
      <c r="F5545" s="24">
        <f>IF(C5536&gt;0,B$6+B$7*E5537+B$8*(H5544*100)^2,B$6+B$7*E5537+B$8*(H5544*100)^2+E5537*$B$9)</f>
        <v>0.1700446681265565</v>
      </c>
      <c r="G5545" s="17">
        <v>4.4304928768590449E-3</v>
      </c>
      <c r="H5545" s="9">
        <f t="shared" si="476"/>
        <v>4.1236472706398701E-3</v>
      </c>
      <c r="I5545" s="8">
        <f t="shared" si="475"/>
        <v>3.0684560621917472E-4</v>
      </c>
      <c r="J5545" s="10">
        <f t="shared" si="477"/>
        <v>6.9257668333440575E-2</v>
      </c>
      <c r="K5545" s="10">
        <f t="shared" si="478"/>
        <v>2.6384104866965519E-3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-8.0189481304067771E-3</v>
      </c>
      <c r="D5546" s="6">
        <f t="shared" si="480"/>
        <v>6.4303529118154345E-5</v>
      </c>
      <c r="E5546" s="6">
        <f t="shared" si="481"/>
        <v>6.1836997060369444E-5</v>
      </c>
      <c r="F5546" s="24">
        <f>IF(C5536&gt;0,B$6+B$7*E5537+B$8*(H5545*100)^2,B$6+B$7*E5537+B$8*(H5545*100)^2+E5537*$B$9)</f>
        <v>0.17001223475608562</v>
      </c>
      <c r="G5546" s="17">
        <v>3.2212958059292091E-3</v>
      </c>
      <c r="H5546" s="9">
        <f t="shared" si="476"/>
        <v>4.1232539911589929E-3</v>
      </c>
      <c r="I5546" s="8">
        <f t="shared" si="475"/>
        <v>9.0195818522978378E-4</v>
      </c>
      <c r="J5546" s="10">
        <f t="shared" si="477"/>
        <v>0.27999855945225949</v>
      </c>
      <c r="K5546" s="10">
        <f t="shared" si="478"/>
        <v>2.8109831744524083E-2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-1.2984700750647758E-2</v>
      </c>
      <c r="D5547" s="6">
        <f t="shared" si="480"/>
        <v>1.6860245358387243E-4</v>
      </c>
      <c r="E5547" s="6">
        <f t="shared" si="481"/>
        <v>6.4303529118154345E-5</v>
      </c>
      <c r="F5547" s="24">
        <f>IF(C5536&gt;0,B$6+B$7*E5537+B$8*(H5546*100)^2,B$6+B$7*E5537+B$8*(H5546*100)^2+E5537*$B$9)</f>
        <v>0.16998318418615482</v>
      </c>
      <c r="G5547" s="17">
        <v>5.7700154416616351E-3</v>
      </c>
      <c r="H5547" s="9">
        <f t="shared" si="476"/>
        <v>4.1229016988785314E-3</v>
      </c>
      <c r="I5547" s="8">
        <f t="shared" si="475"/>
        <v>1.6471137427831037E-3</v>
      </c>
      <c r="J5547" s="10">
        <f t="shared" si="477"/>
        <v>0.28546088991206786</v>
      </c>
      <c r="K5547" s="10">
        <f t="shared" si="478"/>
        <v>6.3385974947379964E-2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-1.2143671519177427E-2</v>
      </c>
      <c r="D5548" s="6">
        <f t="shared" si="480"/>
        <v>1.4746875796568099E-4</v>
      </c>
      <c r="E5548" s="6">
        <f t="shared" si="481"/>
        <v>1.6860245358387243E-4</v>
      </c>
      <c r="F5548" s="24">
        <f>IF(C5536&gt;0,B$6+B$7*E5537+B$8*(H5547*100)^2,B$6+B$7*E5537+B$8*(H5547*100)^2+E5537*$B$9)</f>
        <v>0.16995716359066781</v>
      </c>
      <c r="G5548" s="17">
        <v>3.3976286094472763E-3</v>
      </c>
      <c r="H5548" s="9">
        <f t="shared" si="476"/>
        <v>4.1225861251242262E-3</v>
      </c>
      <c r="I5548" s="8">
        <f t="shared" si="475"/>
        <v>7.2495751567694996E-4</v>
      </c>
      <c r="J5548" s="10">
        <f t="shared" si="477"/>
        <v>0.21337161856395057</v>
      </c>
      <c r="K5548" s="10">
        <f t="shared" si="478"/>
        <v>1.7552765393220149E-2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-3.732381052650874E-3</v>
      </c>
      <c r="D5549" s="6">
        <f t="shared" si="480"/>
        <v>1.3930668322187246E-5</v>
      </c>
      <c r="E5549" s="6">
        <f t="shared" si="481"/>
        <v>1.4746875796568099E-4</v>
      </c>
      <c r="F5549" s="24">
        <f>IF(C5536&gt;0,B$6+B$7*E5537+B$8*(H5548*100)^2,B$6+B$7*E5537+B$8*(H5548*100)^2+E5537*$B$9)</f>
        <v>0.16993385694329011</v>
      </c>
      <c r="G5549" s="17">
        <v>5.1134970845263085E-3</v>
      </c>
      <c r="H5549" s="9">
        <f t="shared" si="476"/>
        <v>4.1223034452025744E-3</v>
      </c>
      <c r="I5549" s="8">
        <f t="shared" si="475"/>
        <v>9.9119363932373417E-4</v>
      </c>
      <c r="J5549" s="10">
        <f t="shared" si="477"/>
        <v>0.19383870234777964</v>
      </c>
      <c r="K5549" s="10">
        <f t="shared" si="478"/>
        <v>2.4975114143226174E-2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-4.6516301127790989E-3</v>
      </c>
      <c r="D5550" s="6">
        <f t="shared" si="480"/>
        <v>2.1637662706113293E-5</v>
      </c>
      <c r="E5550" s="6">
        <f t="shared" si="481"/>
        <v>1.3930668322187246E-5</v>
      </c>
      <c r="F5550" s="24">
        <f>IF(C5536&gt;0,B$6+B$7*E5537+B$8*(H5549*100)^2,B$6+B$7*E5537+B$8*(H5549*100)^2+E5537*$B$9)</f>
        <v>0.16991298117923392</v>
      </c>
      <c r="G5550" s="17">
        <v>5.5031890700133427E-3</v>
      </c>
      <c r="H5550" s="9">
        <f t="shared" si="476"/>
        <v>4.1220502323386834E-3</v>
      </c>
      <c r="I5550" s="8">
        <f t="shared" si="475"/>
        <v>1.3811388376746593E-3</v>
      </c>
      <c r="J5550" s="10">
        <f t="shared" si="477"/>
        <v>0.25097063177429785</v>
      </c>
      <c r="K5550" s="10">
        <f t="shared" si="478"/>
        <v>4.6084050694169765E-2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-2.1224223728755764E-2</v>
      </c>
      <c r="D5551" s="6">
        <f t="shared" si="480"/>
        <v>4.5046767288827924E-4</v>
      </c>
      <c r="E5551" s="6">
        <f t="shared" si="481"/>
        <v>2.1637662706113293E-5</v>
      </c>
      <c r="F5551" s="24">
        <f>IF(C5536&gt;0,B$6+B$7*E5537+B$8*(H5550*100)^2,B$6+B$7*E5537+B$8*(H5550*100)^2+E5537*$B$9)</f>
        <v>0.16989428275736876</v>
      </c>
      <c r="G5551" s="17">
        <v>9.7973765430331237E-3</v>
      </c>
      <c r="H5551" s="9">
        <f t="shared" si="476"/>
        <v>4.1218234163700991E-3</v>
      </c>
      <c r="I5551" s="8">
        <f t="shared" si="475"/>
        <v>5.6755531266630245E-3</v>
      </c>
      <c r="J5551" s="10">
        <f t="shared" si="477"/>
        <v>0.57929315074645038</v>
      </c>
      <c r="K5551" s="10">
        <f t="shared" si="478"/>
        <v>0.51113302359593127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-1.5198032317853239E-2</v>
      </c>
      <c r="D5552" s="6">
        <f t="shared" si="480"/>
        <v>2.309801863345115E-4</v>
      </c>
      <c r="E5552" s="6">
        <f t="shared" si="481"/>
        <v>4.5046767288827924E-4</v>
      </c>
      <c r="F5552" s="24">
        <f>IF(C5536&gt;0,B$6+B$7*E5537+B$8*(H5551*100)^2,B$6+B$7*E5537+B$8*(H5551*100)^2+E5537*$B$9)</f>
        <v>0.1698775345809041</v>
      </c>
      <c r="G5552" s="17">
        <v>4.0289821289579662E-3</v>
      </c>
      <c r="H5552" s="9">
        <f t="shared" si="476"/>
        <v>4.1216202467100737E-3</v>
      </c>
      <c r="I5552" s="8">
        <f t="shared" si="475"/>
        <v>9.2638117752107466E-5</v>
      </c>
      <c r="J5552" s="10">
        <f t="shared" si="477"/>
        <v>2.2992933397812533E-2</v>
      </c>
      <c r="K5552" s="10">
        <f t="shared" si="478"/>
        <v>2.5643823600529636E-4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-1.0632709201400154E-2</v>
      </c>
      <c r="D5553" s="6">
        <f t="shared" si="480"/>
        <v>1.1305450496153951E-4</v>
      </c>
      <c r="E5553" s="6">
        <f t="shared" si="481"/>
        <v>2.309801863345115E-4</v>
      </c>
      <c r="F5553" s="24">
        <f>IF(C5536&gt;0,B$6+B$7*E5537+B$8*(H5552*100)^2,B$6+B$7*E5537+B$8*(H5552*100)^2+E5537*$B$9)</f>
        <v>0.16986253323924475</v>
      </c>
      <c r="G5553" s="17">
        <v>4.9049860551140254E-3</v>
      </c>
      <c r="H5553" s="9">
        <f t="shared" si="476"/>
        <v>4.1214382591426109E-3</v>
      </c>
      <c r="I5553" s="8">
        <f t="shared" si="475"/>
        <v>7.8354779597141454E-4</v>
      </c>
      <c r="J5553" s="10">
        <f t="shared" si="477"/>
        <v>0.15974516281335269</v>
      </c>
      <c r="K5553" s="10">
        <f t="shared" si="478"/>
        <v>1.6065080647390095E-2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-1.5003129777174481E-2</v>
      </c>
      <c r="D5554" s="6">
        <f t="shared" si="480"/>
        <v>2.2509390311073962E-4</v>
      </c>
      <c r="E5554" s="6">
        <f t="shared" si="481"/>
        <v>1.1305450496153951E-4</v>
      </c>
      <c r="F5554" s="24">
        <f>IF(C5536&gt;0,B$6+B$7*E5537+B$8*(H5553*100)^2,B$6+B$7*E5537+B$8*(H5553*100)^2+E5537*$B$9)</f>
        <v>0.16984909653752045</v>
      </c>
      <c r="G5554" s="17">
        <v>1.2496108321480381E-2</v>
      </c>
      <c r="H5554" s="9">
        <f t="shared" si="476"/>
        <v>4.1212752460557693E-3</v>
      </c>
      <c r="I5554" s="8">
        <f t="shared" si="475"/>
        <v>8.3748330754246127E-3</v>
      </c>
      <c r="J5554" s="10">
        <f t="shared" si="477"/>
        <v>0.67019530080645684</v>
      </c>
      <c r="K5554" s="10">
        <f t="shared" si="478"/>
        <v>0.92284286779322922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-5.4351058194951731E-3</v>
      </c>
      <c r="D5555" s="6">
        <f t="shared" si="480"/>
        <v>2.9540375269110296E-5</v>
      </c>
      <c r="E5555" s="6">
        <f t="shared" si="481"/>
        <v>2.2509390311073962E-4</v>
      </c>
      <c r="F5555" s="24">
        <f>IF(C5536&gt;0,B$6+B$7*E5537+B$8*(H5554*100)^2,B$6+B$7*E5537+B$8*(H5554*100)^2+E5537*$B$9)</f>
        <v>0.16983706128378598</v>
      </c>
      <c r="G5555" s="17">
        <v>9.9629881627379107E-3</v>
      </c>
      <c r="H5555" s="9">
        <f t="shared" si="476"/>
        <v>4.1211292297595572E-3</v>
      </c>
      <c r="I5555" s="8">
        <f t="shared" si="475"/>
        <v>5.8418589329783535E-3</v>
      </c>
      <c r="J5555" s="10">
        <f t="shared" si="477"/>
        <v>0.5863561049713184</v>
      </c>
      <c r="K5555" s="10">
        <f t="shared" si="478"/>
        <v>0.53478856737984026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-9.4440433023962756E-3</v>
      </c>
      <c r="D5556" s="6">
        <f t="shared" si="480"/>
        <v>8.9189953897535955E-5</v>
      </c>
      <c r="E5556" s="6">
        <f t="shared" si="481"/>
        <v>2.9540375269110296E-5</v>
      </c>
      <c r="F5556" s="24">
        <f>IF(C5536&gt;0,B$6+B$7*E5537+B$8*(H5555*100)^2,B$6+B$7*E5537+B$8*(H5555*100)^2+E5537*$B$9)</f>
        <v>0.16982628130701607</v>
      </c>
      <c r="G5556" s="17">
        <v>5.5970903919966052E-3</v>
      </c>
      <c r="H5556" s="9">
        <f t="shared" si="476"/>
        <v>4.1209984385706345E-3</v>
      </c>
      <c r="I5556" s="8">
        <f t="shared" si="475"/>
        <v>1.4760919534259707E-3</v>
      </c>
      <c r="J5556" s="10">
        <f t="shared" si="477"/>
        <v>0.26372487311204851</v>
      </c>
      <c r="K5556" s="10">
        <f t="shared" si="478"/>
        <v>5.20365265071705E-2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-1.5380937863830026E-2</v>
      </c>
      <c r="D5557" s="6">
        <f t="shared" si="480"/>
        <v>2.3657324957100016E-4</v>
      </c>
      <c r="E5557" s="6">
        <f t="shared" si="481"/>
        <v>8.9189953897535955E-5</v>
      </c>
      <c r="F5557" s="24">
        <f>IF(C5536&gt;0,B$6+B$7*E5537+B$8*(H5556*100)^2,B$6+B$7*E5537+B$8*(H5556*100)^2+E5537*$B$9)</f>
        <v>0.16981662568182324</v>
      </c>
      <c r="G5557" s="17">
        <v>8.3099072686086961E-3</v>
      </c>
      <c r="H5557" s="9">
        <f t="shared" si="476"/>
        <v>4.1208812853784473E-3</v>
      </c>
      <c r="I5557" s="8">
        <f t="shared" si="475"/>
        <v>4.1890259832302488E-3</v>
      </c>
      <c r="J5557" s="10">
        <f t="shared" si="477"/>
        <v>0.50410020807989175</v>
      </c>
      <c r="K5557" s="10">
        <f t="shared" si="478"/>
        <v>0.31515503290526481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-1.6103938192961187E-2</v>
      </c>
      <c r="D5558" s="6">
        <f t="shared" si="480"/>
        <v>2.5933682532271402E-4</v>
      </c>
      <c r="E5558" s="6">
        <f t="shared" si="481"/>
        <v>2.3657324957100016E-4</v>
      </c>
      <c r="F5558" s="24">
        <f>IF(C5536&gt;0,B$6+B$7*E5537+B$8*(H5557*100)^2,B$6+B$7*E5537+B$8*(H5557*100)^2+E5537*$B$9)</f>
        <v>0.16980797713833801</v>
      </c>
      <c r="G5558" s="17">
        <v>8.6816457645079292E-3</v>
      </c>
      <c r="H5558" s="9">
        <f t="shared" si="476"/>
        <v>4.120776348436518E-3</v>
      </c>
      <c r="I5558" s="8">
        <f t="shared" si="475"/>
        <v>4.5608694160714112E-3</v>
      </c>
      <c r="J5558" s="10">
        <f t="shared" si="477"/>
        <v>0.52534617741684819</v>
      </c>
      <c r="K5558" s="10">
        <f t="shared" si="478"/>
        <v>0.36162904603438495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-2.5745461654471821E-2</v>
      </c>
      <c r="D5559" s="6">
        <f t="shared" si="480"/>
        <v>6.6282879580187889E-4</v>
      </c>
      <c r="E5559" s="6">
        <f t="shared" si="481"/>
        <v>2.5933682532271402E-4</v>
      </c>
      <c r="F5559" s="24">
        <f>IF(C5537&gt;0,B$6+B$7*E5538+B$8*(H5558*100)^2,B$6+B$7*E5538+B$8*(H5558*100)^2+E5538*$B$9)</f>
        <v>0.16979700512280935</v>
      </c>
      <c r="G5559" s="17">
        <v>9.368442840457146E-3</v>
      </c>
      <c r="H5559" s="9">
        <f t="shared" si="476"/>
        <v>4.1206432158439697E-3</v>
      </c>
      <c r="I5559" s="8">
        <f t="shared" si="475"/>
        <v>5.2477996246131763E-3</v>
      </c>
      <c r="J5559" s="10">
        <f t="shared" si="477"/>
        <v>0.56015708415819321</v>
      </c>
      <c r="K5559" s="10">
        <f t="shared" si="478"/>
        <v>0.45220132235419874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-2.0154456477342438E-2</v>
      </c>
      <c r="D5560" s="6">
        <f t="shared" si="480"/>
        <v>4.0620211589709052E-4</v>
      </c>
      <c r="E5560" s="6">
        <f t="shared" si="481"/>
        <v>6.6282879580187889E-4</v>
      </c>
      <c r="F5560" s="24">
        <f>IF(C5558&gt;0,B$6+B$7*E5559+B$8*(H5559*100)^2,B$6+B$7*E5559+B$8*(H5559*100)^2+E5559*$B$9)</f>
        <v>0.16979176775030855</v>
      </c>
      <c r="G5560" s="17">
        <v>8.3918175858431424E-3</v>
      </c>
      <c r="H5560" s="9">
        <f t="shared" si="476"/>
        <v>4.1205796649295421E-3</v>
      </c>
      <c r="I5560" s="8">
        <f t="shared" si="475"/>
        <v>4.2712379209136004E-3</v>
      </c>
      <c r="J5560" s="10">
        <f t="shared" si="477"/>
        <v>0.50897649731079808</v>
      </c>
      <c r="K5560" s="10">
        <f t="shared" si="478"/>
        <v>0.32529910835156683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-1.9483130982350508E-2</v>
      </c>
      <c r="D5561" s="6">
        <f t="shared" si="480"/>
        <v>3.7959239287542625E-4</v>
      </c>
      <c r="E5561" s="6">
        <f t="shared" si="481"/>
        <v>4.0620211589709052E-4</v>
      </c>
      <c r="F5561" s="24">
        <f>IF(C5558&gt;0,B$6+B$7*E5559+B$8*(H5560*100)^2,B$6+B$7*E5559+B$8*(H5560*100)^2+E5559*$B$9)</f>
        <v>0.16978707663575962</v>
      </c>
      <c r="G5561" s="17">
        <v>1.5598815369627365E-2</v>
      </c>
      <c r="H5561" s="9">
        <f t="shared" si="476"/>
        <v>4.1205227415433542E-3</v>
      </c>
      <c r="I5561" s="8">
        <f t="shared" si="475"/>
        <v>1.1478292628084011E-2</v>
      </c>
      <c r="J5561" s="10">
        <f t="shared" si="477"/>
        <v>0.73584386737684759</v>
      </c>
      <c r="K5561" s="10">
        <f t="shared" si="478"/>
        <v>1.454424977881879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-2.3547867392374345E-2</v>
      </c>
      <c r="D5562" s="6">
        <f t="shared" si="480"/>
        <v>5.5450205872884688E-4</v>
      </c>
      <c r="E5562" s="6">
        <f t="shared" si="481"/>
        <v>3.7959239287542625E-4</v>
      </c>
      <c r="F5562" s="24">
        <f>IF(C5558&gt;0,B$6+B$7*E5559+B$8*(H5561*100)^2,B$6+B$7*E5559+B$8*(H5561*100)^2+E5559*$B$9)</f>
        <v>0.16978287480445808</v>
      </c>
      <c r="G5562" s="17">
        <v>1.1094509045520133E-2</v>
      </c>
      <c r="H5562" s="9">
        <f t="shared" si="476"/>
        <v>4.1204717545987148E-3</v>
      </c>
      <c r="I5562" s="8">
        <f t="shared" si="475"/>
        <v>6.9740372909214187E-3</v>
      </c>
      <c r="J5562" s="10">
        <f t="shared" si="477"/>
        <v>0.62860260533452572</v>
      </c>
      <c r="K5562" s="10">
        <f t="shared" si="478"/>
        <v>0.70205105170097548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-7.6112003095030207E-3</v>
      </c>
      <c r="D5563" s="6">
        <f t="shared" si="480"/>
        <v>5.7930370151378877E-5</v>
      </c>
      <c r="E5563" s="6">
        <f t="shared" si="481"/>
        <v>5.5450205872884688E-4</v>
      </c>
      <c r="F5563" s="24">
        <f>IF(C5558&gt;0,B$6+B$7*E5559+B$8*(H5562*100)^2,B$6+B$7*E5559+B$8*(H5562*100)^2+E5559*$B$9)</f>
        <v>0.16977911122416134</v>
      </c>
      <c r="G5563" s="17">
        <v>2.9992246574366558E-2</v>
      </c>
      <c r="H5563" s="9">
        <f t="shared" si="476"/>
        <v>4.120426085056755E-3</v>
      </c>
      <c r="I5563" s="8">
        <f t="shared" si="475"/>
        <v>2.5871820489309805E-2</v>
      </c>
      <c r="J5563" s="10">
        <f t="shared" si="477"/>
        <v>0.8626169575246706</v>
      </c>
      <c r="K5563" s="10">
        <f t="shared" si="478"/>
        <v>4.2939363982779204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-1.2444869889620224E-2</v>
      </c>
      <c r="D5564" s="6">
        <f t="shared" si="480"/>
        <v>1.5487478656957607E-4</v>
      </c>
      <c r="E5564" s="6">
        <f t="shared" si="481"/>
        <v>5.7930370151378877E-5</v>
      </c>
      <c r="F5564" s="24">
        <f>IF(C5558&gt;0,B$6+B$7*E5559+B$8*(H5563*100)^2,B$6+B$7*E5559+B$8*(H5563*100)^2+E5559*$B$9)</f>
        <v>0.16977574018528951</v>
      </c>
      <c r="G5564" s="17">
        <v>2.1746750787091922E-2</v>
      </c>
      <c r="H5564" s="9">
        <f t="shared" si="476"/>
        <v>4.1203851784182696E-3</v>
      </c>
      <c r="I5564" s="8">
        <f t="shared" si="475"/>
        <v>1.7626365608673651E-2</v>
      </c>
      <c r="J5564" s="10">
        <f t="shared" si="477"/>
        <v>0.81052869834403118</v>
      </c>
      <c r="K5564" s="10">
        <f t="shared" si="478"/>
        <v>2.6143264361455065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-1.4287021884653375E-2</v>
      </c>
      <c r="D5565" s="6">
        <f t="shared" si="480"/>
        <v>2.0411899433256449E-4</v>
      </c>
      <c r="E5565" s="6">
        <f t="shared" si="481"/>
        <v>1.5487478656957607E-4</v>
      </c>
      <c r="F5565" s="24">
        <f>IF(C5558&gt;0,B$6+B$7*E5559+B$8*(H5564*100)^2,B$6+B$7*E5559+B$8*(H5564*100)^2+E5559*$B$9)</f>
        <v>0.16977272074577207</v>
      </c>
      <c r="G5565" s="17">
        <v>1.8218014522961113E-2</v>
      </c>
      <c r="H5565" s="9">
        <f t="shared" si="476"/>
        <v>4.1203485379973873E-3</v>
      </c>
      <c r="I5565" s="8">
        <f t="shared" si="475"/>
        <v>1.4097665984963726E-2</v>
      </c>
      <c r="J5565" s="10">
        <f t="shared" si="477"/>
        <v>0.77383108720193972</v>
      </c>
      <c r="K5565" s="10">
        <f t="shared" si="478"/>
        <v>1.9350009863852984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-1.0713924031258846E-2</v>
      </c>
      <c r="D5566" s="6">
        <f t="shared" si="480"/>
        <v>1.1478816814758579E-4</v>
      </c>
      <c r="E5566" s="6">
        <f t="shared" si="481"/>
        <v>2.0411899433256449E-4</v>
      </c>
      <c r="F5566" s="24">
        <f>IF(C5558&gt;0,B$6+B$7*E5559+B$8*(H5565*100)^2,B$6+B$7*E5559+B$8*(H5565*100)^2+E5559*$B$9)</f>
        <v>0.16977001623379628</v>
      </c>
      <c r="G5566" s="17">
        <v>1.6200634182936841E-2</v>
      </c>
      <c r="H5566" s="9">
        <f t="shared" si="476"/>
        <v>4.1203157188957774E-3</v>
      </c>
      <c r="I5566" s="8">
        <f t="shared" si="475"/>
        <v>1.2080318464041064E-2</v>
      </c>
      <c r="J5566" s="10">
        <f t="shared" si="477"/>
        <v>0.74566947982595277</v>
      </c>
      <c r="K5566" s="10">
        <f t="shared" si="478"/>
        <v>1.5627708615193683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5.8951484943776614E-3</v>
      </c>
      <c r="D5567" s="6">
        <f t="shared" si="480"/>
        <v>3.4752775770763209E-5</v>
      </c>
      <c r="E5567" s="6">
        <f t="shared" si="481"/>
        <v>1.1478816814758579E-4</v>
      </c>
      <c r="F5567" s="24">
        <f>IF(C5558&gt;0,B$6+B$7*E5559+B$8*(H5566*100)^2,B$6+B$7*E5559+B$8*(H5566*100)^2+E5559*$B$9)</f>
        <v>0.16976759380241951</v>
      </c>
      <c r="G5567" s="17">
        <v>1.6335358945330773E-2</v>
      </c>
      <c r="H5567" s="9">
        <f t="shared" si="476"/>
        <v>4.1202863226045289E-3</v>
      </c>
      <c r="I5567" s="8">
        <f t="shared" si="475"/>
        <v>1.2215072622726244E-2</v>
      </c>
      <c r="J5567" s="10">
        <f t="shared" si="477"/>
        <v>0.74776885305099139</v>
      </c>
      <c r="K5567" s="10">
        <f t="shared" si="478"/>
        <v>1.5872080616346933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1.1350058164601023E-3</v>
      </c>
      <c r="D5568" s="6">
        <f t="shared" si="480"/>
        <v>1.2882382033982634E-6</v>
      </c>
      <c r="E5568" s="6">
        <f t="shared" si="481"/>
        <v>3.4752775770763209E-5</v>
      </c>
      <c r="F5568" s="24">
        <f>IF(C5558&gt;0,B$6+B$7*E5559+B$8*(H5567*100)^2,B$6+B$7*E5559+B$8*(H5567*100)^2+E5559*$B$9)</f>
        <v>0.16976542403063538</v>
      </c>
      <c r="G5568" s="17">
        <v>1.0831530335112154E-2</v>
      </c>
      <c r="H5568" s="9">
        <f t="shared" si="476"/>
        <v>4.1202599921683989E-3</v>
      </c>
      <c r="I5568" s="8">
        <f t="shared" si="475"/>
        <v>6.7112703429437551E-3</v>
      </c>
      <c r="J5568" s="10">
        <f t="shared" si="477"/>
        <v>0.61960499904506461</v>
      </c>
      <c r="K5568" s="10">
        <f t="shared" si="478"/>
        <v>0.66230123424254228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-2.7486100465846965E-3</v>
      </c>
      <c r="D5569" s="6">
        <f t="shared" si="480"/>
        <v>7.5548571881863273E-6</v>
      </c>
      <c r="E5569" s="6">
        <f t="shared" si="481"/>
        <v>1.2882382033982634E-6</v>
      </c>
      <c r="F5569" s="24">
        <f>IF(C5558&gt;0,B$6+B$7*E5559+B$8*(H5568*100)^2,B$6+B$7*E5559+B$8*(H5568*100)^2+E5559*$B$9)</f>
        <v>0.16976348056604831</v>
      </c>
      <c r="G5569" s="17">
        <v>8.1415206561951357E-3</v>
      </c>
      <c r="H5569" s="9">
        <f t="shared" si="476"/>
        <v>4.1202364078539028E-3</v>
      </c>
      <c r="I5569" s="8">
        <f t="shared" si="475"/>
        <v>4.021284248341233E-3</v>
      </c>
      <c r="J5569" s="10">
        <f t="shared" si="477"/>
        <v>0.49392299278652729</v>
      </c>
      <c r="K5569" s="10">
        <f t="shared" si="478"/>
        <v>0.29491743050902386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-4.1906608018364858E-3</v>
      </c>
      <c r="D5570" s="6">
        <f t="shared" si="480"/>
        <v>1.7561637956048818E-5</v>
      </c>
      <c r="E5570" s="6">
        <f t="shared" si="481"/>
        <v>7.5548571881863273E-6</v>
      </c>
      <c r="F5570" s="24">
        <f>IF(C5558&gt;0,B$6+B$7*E5559+B$8*(H5569*100)^2,B$6+B$7*E5559+B$8*(H5569*100)^2+E5559*$B$9)</f>
        <v>0.16976173980481768</v>
      </c>
      <c r="G5570" s="17">
        <v>6.1935701331399069E-3</v>
      </c>
      <c r="H5570" s="9">
        <f t="shared" si="476"/>
        <v>4.1202152832687964E-3</v>
      </c>
      <c r="I5570" s="8">
        <f t="shared" si="475"/>
        <v>2.0733548498711105E-3</v>
      </c>
      <c r="J5570" s="10">
        <f t="shared" si="477"/>
        <v>0.33475924310232968</v>
      </c>
      <c r="K5570" s="10">
        <f t="shared" si="478"/>
        <v>9.5608910402353864E-2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-2.5150089332484596E-2</v>
      </c>
      <c r="D5571" s="6">
        <f t="shared" si="480"/>
        <v>6.3252699343195541E-4</v>
      </c>
      <c r="E5571" s="6">
        <f t="shared" si="481"/>
        <v>1.7561637956048818E-5</v>
      </c>
      <c r="F5571" s="24">
        <f>IF(C5558&gt;0,B$6+B$7*E5559+B$8*(H5570*100)^2,B$6+B$7*E5559+B$8*(H5570*100)^2+E5559*$B$9)</f>
        <v>0.16976018060498343</v>
      </c>
      <c r="G5571" s="17">
        <v>6.7761353444389548E-3</v>
      </c>
      <c r="H5571" s="9">
        <f t="shared" si="476"/>
        <v>4.1201963618859652E-3</v>
      </c>
      <c r="I5571" s="8">
        <f t="shared" si="475"/>
        <v>2.6559389825529895E-3</v>
      </c>
      <c r="J5571" s="10">
        <f t="shared" si="477"/>
        <v>0.39195483082147525</v>
      </c>
      <c r="K5571" s="10">
        <f t="shared" si="478"/>
        <v>0.14710855299640402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-1.1110302037202211E-2</v>
      </c>
      <c r="D5572" s="6">
        <f t="shared" si="480"/>
        <v>1.2343881135785961E-4</v>
      </c>
      <c r="E5572" s="6">
        <f t="shared" si="481"/>
        <v>6.3252699343195541E-4</v>
      </c>
      <c r="F5572" s="24">
        <f>IF(C5558&gt;0,B$6+B$7*E5559+B$8*(H5571*100)^2,B$6+B$7*E5559+B$8*(H5571*100)^2+E5559*$B$9)</f>
        <v>0.16975878402969186</v>
      </c>
      <c r="G5572" s="17">
        <v>1.0026202453107409E-2</v>
      </c>
      <c r="H5572" s="9">
        <f t="shared" si="476"/>
        <v>4.1201794139295901E-3</v>
      </c>
      <c r="I5572" s="8">
        <f t="shared" si="475"/>
        <v>5.9060230391778188E-3</v>
      </c>
      <c r="J5572" s="10">
        <f t="shared" si="477"/>
        <v>0.5890588252930572</v>
      </c>
      <c r="K5572" s="10">
        <f t="shared" si="478"/>
        <v>0.54413311366213568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-1.046037025314993E-2</v>
      </c>
      <c r="D5573" s="6">
        <f t="shared" si="480"/>
        <v>1.0941934583298393E-4</v>
      </c>
      <c r="E5573" s="6">
        <f t="shared" si="481"/>
        <v>1.2343881135785961E-4</v>
      </c>
      <c r="F5573" s="24">
        <f>IF(C5558&gt;0,B$6+B$7*E5559+B$8*(H5572*100)^2,B$6+B$7*E5559+B$8*(H5572*100)^2+E5559*$B$9)</f>
        <v>0.16975753311720315</v>
      </c>
      <c r="G5573" s="17">
        <v>6.5560263491790663E-3</v>
      </c>
      <c r="H5573" s="9">
        <f t="shared" si="476"/>
        <v>4.1201642335858789E-3</v>
      </c>
      <c r="I5573" s="8">
        <f t="shared" si="475"/>
        <v>2.4358621155931874E-3</v>
      </c>
      <c r="J5573" s="10">
        <f t="shared" si="477"/>
        <v>0.3715455042211967</v>
      </c>
      <c r="K5573" s="10">
        <f t="shared" si="478"/>
        <v>0.1267134470280662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3.5370201869857482E-5</v>
      </c>
      <c r="D5574" s="6">
        <f t="shared" si="480"/>
        <v>1.2510511803144697E-9</v>
      </c>
      <c r="E5574" s="6">
        <f t="shared" si="481"/>
        <v>1.0941934583298393E-4</v>
      </c>
      <c r="F5574" s="24">
        <f>IF(C5558&gt;0,B$6+B$7*E5559+B$8*(H5573*100)^2,B$6+B$7*E5559+B$8*(H5573*100)^2+E5559*$B$9)</f>
        <v>0.16975641267488709</v>
      </c>
      <c r="G5574" s="17">
        <v>7.3539514027748032E-3</v>
      </c>
      <c r="H5574" s="9">
        <f t="shared" si="476"/>
        <v>4.1201506365045335E-3</v>
      </c>
      <c r="I5574" s="8">
        <f t="shared" si="475"/>
        <v>3.2338007662702697E-3</v>
      </c>
      <c r="J5574" s="10">
        <f t="shared" si="477"/>
        <v>0.43973648847476576</v>
      </c>
      <c r="K5574" s="10">
        <f t="shared" si="478"/>
        <v>0.20552635219383575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-1.928453924913134E-3</v>
      </c>
      <c r="D5575" s="6">
        <f t="shared" si="480"/>
        <v>3.7189345405128717E-6</v>
      </c>
      <c r="E5575" s="6">
        <f t="shared" si="481"/>
        <v>1.2510511803144697E-9</v>
      </c>
      <c r="F5575" s="24">
        <f>IF(C5558&gt;0,B$6+B$7*E5559+B$8*(H5574*100)^2,B$6+B$7*E5559+B$8*(H5574*100)^2+E5559*$B$9)</f>
        <v>0.16975540909470463</v>
      </c>
      <c r="G5575" s="17">
        <v>5.3726079587730147E-3</v>
      </c>
      <c r="H5575" s="9">
        <f t="shared" si="476"/>
        <v>4.1201384575606757E-3</v>
      </c>
      <c r="I5575" s="8">
        <f t="shared" si="475"/>
        <v>1.252469501212339E-3</v>
      </c>
      <c r="J5575" s="10">
        <f t="shared" si="477"/>
        <v>0.23312132782127945</v>
      </c>
      <c r="K5575" s="10">
        <f t="shared" si="478"/>
        <v>3.8560560862173521E-2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-2.5328362292339215E-2</v>
      </c>
      <c r="D5576" s="6">
        <f t="shared" si="480"/>
        <v>6.4152593641199102E-4</v>
      </c>
      <c r="E5576" s="6">
        <f t="shared" si="481"/>
        <v>3.7189345405128717E-6</v>
      </c>
      <c r="F5576" s="24">
        <f>IF(C5558&gt;0,B$6+B$7*E5559+B$8*(H5575*100)^2,B$6+B$7*E5559+B$8*(H5575*100)^2+E5559*$B$9)</f>
        <v>0.16975451018793516</v>
      </c>
      <c r="G5576" s="17">
        <v>1.2140573438969241E-2</v>
      </c>
      <c r="H5576" s="9">
        <f t="shared" si="476"/>
        <v>4.1201275488500985E-3</v>
      </c>
      <c r="I5576" s="8">
        <f t="shared" ref="I5576:I5639" si="482">SQRT((G5576-H5576)^2)</f>
        <v>8.0204458901191426E-3</v>
      </c>
      <c r="J5576" s="10">
        <f t="shared" si="477"/>
        <v>0.6606315533972088</v>
      </c>
      <c r="K5576" s="10">
        <f t="shared" si="478"/>
        <v>0.86598100354918972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-2.4891039435257341E-2</v>
      </c>
      <c r="D5577" s="6">
        <f t="shared" si="480"/>
        <v>6.1956384416753606E-4</v>
      </c>
      <c r="E5577" s="6">
        <f t="shared" si="481"/>
        <v>6.4152593641199102E-4</v>
      </c>
      <c r="F5577" s="24">
        <f>IF(C5558&gt;0,B$6+B$7*E5559+B$8*(H5576*100)^2,B$6+B$7*E5559+B$8*(H5576*100)^2+E5559*$B$9)</f>
        <v>0.16975370503714179</v>
      </c>
      <c r="G5577" s="17">
        <v>1.2864349377282657E-2</v>
      </c>
      <c r="H5577" s="9">
        <f t="shared" ref="H5577:H5640" si="483">SQRT(F5577)/100</f>
        <v>4.120117777893513E-3</v>
      </c>
      <c r="I5577" s="8">
        <f t="shared" si="482"/>
        <v>8.7442315993891441E-3</v>
      </c>
      <c r="J5577" s="10">
        <f t="shared" ref="J5577:J5640" si="484">ABS(G5577-H5577)/G5577</f>
        <v>0.67972591096062041</v>
      </c>
      <c r="K5577" s="10">
        <f t="shared" ref="K5577:K5640" si="485">G5577/H5577-LN(G5577/H5577)-1</f>
        <v>0.98374751833849206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-1.5460363026313085E-2</v>
      </c>
      <c r="D5578" s="6">
        <f t="shared" si="480"/>
        <v>2.3902282490538868E-4</v>
      </c>
      <c r="E5578" s="6">
        <f t="shared" si="481"/>
        <v>6.1956384416753606E-4</v>
      </c>
      <c r="F5578" s="24">
        <f>IF(C5558&gt;0,B$6+B$7*E5559+B$8*(H5577*100)^2,B$6+B$7*E5559+B$8*(H5577*100)^2+E5559*$B$9)</f>
        <v>0.1697529838635761</v>
      </c>
      <c r="G5578" s="17">
        <v>9.1348541584532882E-3</v>
      </c>
      <c r="H5578" s="9">
        <f t="shared" si="483"/>
        <v>4.1201090260280264E-3</v>
      </c>
      <c r="I5578" s="8">
        <f t="shared" si="482"/>
        <v>5.0147451324252619E-3</v>
      </c>
      <c r="J5578" s="10">
        <f t="shared" si="484"/>
        <v>0.54896827529366465</v>
      </c>
      <c r="K5578" s="10">
        <f t="shared" si="485"/>
        <v>0.42092134102787382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1.6536366974658386E-3</v>
      </c>
      <c r="D5579" s="6">
        <f t="shared" si="480"/>
        <v>2.7345143272057251E-6</v>
      </c>
      <c r="E5579" s="6">
        <f t="shared" si="481"/>
        <v>2.3902282490538868E-4</v>
      </c>
      <c r="F5579" s="24">
        <f>IF(C5558&gt;0,B$6+B$7*E5559+B$8*(H5578*100)^2,B$6+B$7*E5559+B$8*(H5578*100)^2+E5559*$B$9)</f>
        <v>0.16975233790841335</v>
      </c>
      <c r="G5579" s="17">
        <v>6.1559766002035271E-3</v>
      </c>
      <c r="H5579" s="9">
        <f t="shared" si="483"/>
        <v>4.1201011869663271E-3</v>
      </c>
      <c r="I5579" s="8">
        <f t="shared" si="482"/>
        <v>2.0358754132372E-3</v>
      </c>
      <c r="J5579" s="10">
        <f t="shared" si="484"/>
        <v>0.33071526184324523</v>
      </c>
      <c r="K5579" s="10">
        <f t="shared" si="485"/>
        <v>9.2586690082993695E-2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-1.2060866616685966E-2</v>
      </c>
      <c r="D5580" s="6">
        <f t="shared" si="480"/>
        <v>1.4546450354548999E-4</v>
      </c>
      <c r="E5580" s="6">
        <f t="shared" si="481"/>
        <v>2.7345143272057251E-6</v>
      </c>
      <c r="F5580" s="24">
        <f>IF(C5558&gt;0,B$6+B$7*E5559+B$8*(H5579*100)^2,B$6+B$7*E5559+B$8*(H5579*100)^2+E5559*$B$9)</f>
        <v>0.1697517593263741</v>
      </c>
      <c r="G5580" s="17">
        <v>8.4629657597710319E-3</v>
      </c>
      <c r="H5580" s="9">
        <f t="shared" si="483"/>
        <v>4.1200941655061005E-3</v>
      </c>
      <c r="I5580" s="8">
        <f t="shared" si="482"/>
        <v>4.3428715942649314E-3</v>
      </c>
      <c r="J5580" s="10">
        <f t="shared" si="484"/>
        <v>0.51316190063167988</v>
      </c>
      <c r="K5580" s="10">
        <f t="shared" si="485"/>
        <v>0.33424729961599686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-2.8472224444164966E-2</v>
      </c>
      <c r="D5581" s="6">
        <f t="shared" si="480"/>
        <v>8.1066756479890496E-4</v>
      </c>
      <c r="E5581" s="6">
        <f t="shared" si="481"/>
        <v>1.4546450354548999E-4</v>
      </c>
      <c r="F5581" s="24">
        <f>IF(C5559&gt;0,B$6+B$7*E5560+B$8*(H5580*100)^2,B$6+B$7*E5560+B$8*(H5580*100)^2+E5560*$B$9)</f>
        <v>0.16975838289831899</v>
      </c>
      <c r="G5581" s="17">
        <v>8.3690751612442108E-3</v>
      </c>
      <c r="H5581" s="9">
        <f t="shared" si="483"/>
        <v>4.1201745460395121E-3</v>
      </c>
      <c r="I5581" s="8">
        <f t="shared" si="482"/>
        <v>4.2489006152046987E-3</v>
      </c>
      <c r="J5581" s="10">
        <f t="shared" si="484"/>
        <v>0.50769057910731252</v>
      </c>
      <c r="K5581" s="10">
        <f t="shared" si="485"/>
        <v>0.32259501201006247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-1.730942650529034E-2</v>
      </c>
      <c r="D5582" s="6">
        <f t="shared" si="480"/>
        <v>2.9961624594204776E-4</v>
      </c>
      <c r="E5582" s="6">
        <f t="shared" si="481"/>
        <v>8.1066756479890496E-4</v>
      </c>
      <c r="F5582" s="24">
        <f>IF(C5580&gt;0,B$6+B$7*E5581+B$8*(H5581*100)^2,B$6+B$7*E5581+B$8*(H5581*100)^2+E5581*$B$9)</f>
        <v>0.16975515828373711</v>
      </c>
      <c r="G5582" s="17">
        <v>7.7633057528777435E-3</v>
      </c>
      <c r="H5582" s="9">
        <f t="shared" si="483"/>
        <v>4.1201354138394181E-3</v>
      </c>
      <c r="I5582" s="8">
        <f t="shared" si="482"/>
        <v>3.6431703390383255E-3</v>
      </c>
      <c r="J5582" s="10">
        <f t="shared" si="484"/>
        <v>0.46928080060325533</v>
      </c>
      <c r="K5582" s="10">
        <f t="shared" si="485"/>
        <v>0.25071337053316056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-2.4761481050036758E-2</v>
      </c>
      <c r="D5583" s="6">
        <f t="shared" si="480"/>
        <v>6.1313094379132941E-4</v>
      </c>
      <c r="E5583" s="6">
        <f t="shared" si="481"/>
        <v>2.9961624594204776E-4</v>
      </c>
      <c r="F5583" s="24">
        <f>IF(C5580&gt;0,B$6+B$7*E5581+B$8*(H5582*100)^2,B$6+B$7*E5581+B$8*(H5582*100)^2+E5581*$B$9)</f>
        <v>0.1697522699964561</v>
      </c>
      <c r="G5583" s="17">
        <v>1.2297163860020388E-2</v>
      </c>
      <c r="H5583" s="9">
        <f t="shared" si="483"/>
        <v>4.1201003628122471E-3</v>
      </c>
      <c r="I5583" s="8">
        <f t="shared" si="482"/>
        <v>8.177063497208141E-3</v>
      </c>
      <c r="J5583" s="10">
        <f t="shared" si="484"/>
        <v>0.66495523604371842</v>
      </c>
      <c r="K5583" s="10">
        <f t="shared" si="485"/>
        <v>0.89118467095818565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-2.4432759585199096E-2</v>
      </c>
      <c r="D5584" s="6">
        <f t="shared" ref="D5584:D5647" si="487">C5584^2</f>
        <v>5.9695974094813834E-4</v>
      </c>
      <c r="E5584" s="6">
        <f t="shared" si="481"/>
        <v>6.1313094379132941E-4</v>
      </c>
      <c r="F5584" s="24">
        <f>IF(C5580&gt;0,B$6+B$7*E5581+B$8*(H5583*100)^2,B$6+B$7*E5581+B$8*(H5583*100)^2+E5581*$B$9)</f>
        <v>0.16974968295753845</v>
      </c>
      <c r="G5584" s="17">
        <v>1.2145246889052788E-2</v>
      </c>
      <c r="H5584" s="9">
        <f t="shared" si="483"/>
        <v>4.1200689673540477E-3</v>
      </c>
      <c r="I5584" s="8">
        <f t="shared" si="482"/>
        <v>8.0251779216987396E-3</v>
      </c>
      <c r="J5584" s="10">
        <f t="shared" si="484"/>
        <v>0.66076696464131124</v>
      </c>
      <c r="K5584" s="10">
        <f t="shared" si="485"/>
        <v>0.86675812510398109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-7.7250577368065503E-3</v>
      </c>
      <c r="D5585" s="6">
        <f t="shared" si="487"/>
        <v>5.9676517036994743E-5</v>
      </c>
      <c r="E5585" s="6">
        <f t="shared" ref="E5585:E5648" si="488">D5584</f>
        <v>5.9695974094813834E-4</v>
      </c>
      <c r="F5585" s="24">
        <f>IF(C5580&gt;0,B$6+B$7*E5581+B$8*(H5584*100)^2,B$6+B$7*E5581+B$8*(H5584*100)^2+E5581*$B$9)</f>
        <v>0.16974736574677995</v>
      </c>
      <c r="G5585" s="17">
        <v>2.3347284461752445E-2</v>
      </c>
      <c r="H5585" s="9">
        <f t="shared" si="483"/>
        <v>4.1200408462390269E-3</v>
      </c>
      <c r="I5585" s="8">
        <f t="shared" si="482"/>
        <v>1.9227243615513416E-2</v>
      </c>
      <c r="J5585" s="10">
        <f t="shared" si="484"/>
        <v>0.8235323318654687</v>
      </c>
      <c r="K5585" s="10">
        <f t="shared" si="485"/>
        <v>2.9321428331356723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1.4319641522886983E-2</v>
      </c>
      <c r="D5586" s="6">
        <f t="shared" si="487"/>
        <v>2.0505213334398904E-4</v>
      </c>
      <c r="E5586" s="6">
        <f t="shared" si="488"/>
        <v>5.9676517036994743E-5</v>
      </c>
      <c r="F5586" s="24">
        <f>IF(C5580&gt;0,B$6+B$7*E5581+B$8*(H5585*100)^2,B$6+B$7*E5581+B$8*(H5585*100)^2+E5581*$B$9)</f>
        <v>0.16974529022110357</v>
      </c>
      <c r="G5586" s="17">
        <v>1.0167119457039629E-2</v>
      </c>
      <c r="H5586" s="9">
        <f t="shared" si="483"/>
        <v>4.1200156579933476E-3</v>
      </c>
      <c r="I5586" s="8">
        <f t="shared" si="482"/>
        <v>6.0471037990462813E-3</v>
      </c>
      <c r="J5586" s="10">
        <f t="shared" si="484"/>
        <v>0.59477060583362351</v>
      </c>
      <c r="K5586" s="10">
        <f t="shared" si="485"/>
        <v>0.56443609555696694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-1.5390227045966324E-2</v>
      </c>
      <c r="D5587" s="6">
        <f t="shared" si="487"/>
        <v>2.3685908852639332E-4</v>
      </c>
      <c r="E5587" s="6">
        <f t="shared" si="488"/>
        <v>2.0505213334398904E-4</v>
      </c>
      <c r="F5587" s="24">
        <f>IF(C5580&gt;0,B$6+B$7*E5581+B$8*(H5586*100)^2,B$6+B$7*E5581+B$8*(H5586*100)^2+E5581*$B$9)</f>
        <v>0.16974343117275523</v>
      </c>
      <c r="G5587" s="17">
        <v>1.279438114604003E-2</v>
      </c>
      <c r="H5587" s="9">
        <f t="shared" si="483"/>
        <v>4.1199930967509542E-3</v>
      </c>
      <c r="I5587" s="8">
        <f t="shared" si="482"/>
        <v>8.6743880492890744E-3</v>
      </c>
      <c r="J5587" s="10">
        <f t="shared" si="484"/>
        <v>0.67798418307820008</v>
      </c>
      <c r="K5587" s="10">
        <f t="shared" si="485"/>
        <v>0.97228290653410077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-2.8291037203884095E-2</v>
      </c>
      <c r="D5588" s="6">
        <f t="shared" si="487"/>
        <v>8.0038278607155397E-4</v>
      </c>
      <c r="E5588" s="6">
        <f t="shared" si="488"/>
        <v>2.3685908852639332E-4</v>
      </c>
      <c r="F5588" s="24">
        <f>IF(C5580&gt;0,B$6+B$7*E5581+B$8*(H5587*100)^2,B$6+B$7*E5581+B$8*(H5587*100)^2+E5581*$B$9)</f>
        <v>0.16974176602314955</v>
      </c>
      <c r="G5588" s="17">
        <v>1.2898172252138044E-2</v>
      </c>
      <c r="H5588" s="9">
        <f t="shared" si="483"/>
        <v>4.1199728885412531E-3</v>
      </c>
      <c r="I5588" s="8">
        <f t="shared" si="482"/>
        <v>8.778199363596792E-3</v>
      </c>
      <c r="J5588" s="10">
        <f t="shared" si="484"/>
        <v>0.68057699897298929</v>
      </c>
      <c r="K5588" s="10">
        <f t="shared" si="485"/>
        <v>0.98940590153944763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7.254155318348823E-3</v>
      </c>
      <c r="D5589" s="6">
        <f t="shared" si="487"/>
        <v>5.2622769382728512E-5</v>
      </c>
      <c r="E5589" s="6">
        <f t="shared" si="488"/>
        <v>8.0038278607155397E-4</v>
      </c>
      <c r="F5589" s="24">
        <f>IF(C5580&gt;0,B$6+B$7*E5581+B$8*(H5588*100)^2,B$6+B$7*E5581+B$8*(H5588*100)^2+E5581*$B$9)</f>
        <v>0.16974027454864782</v>
      </c>
      <c r="G5589" s="17">
        <v>9.9003777566484263E-3</v>
      </c>
      <c r="H5589" s="9">
        <f t="shared" si="483"/>
        <v>4.1199547879636721E-3</v>
      </c>
      <c r="I5589" s="8">
        <f t="shared" si="482"/>
        <v>5.7804229686847543E-3</v>
      </c>
      <c r="J5589" s="10">
        <f t="shared" si="484"/>
        <v>0.58385882950809753</v>
      </c>
      <c r="K5589" s="10">
        <f t="shared" si="485"/>
        <v>0.52629995608893476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-1.3357059222942003E-2</v>
      </c>
      <c r="D5590" s="6">
        <f t="shared" si="487"/>
        <v>1.7841103108518001E-4</v>
      </c>
      <c r="E5590" s="6">
        <f t="shared" si="488"/>
        <v>5.2622769382728512E-5</v>
      </c>
      <c r="F5590" s="24">
        <f>IF(C5580&gt;0,B$6+B$7*E5581+B$8*(H5589*100)^2,B$6+B$7*E5581+B$8*(H5589*100)^2+E5581*$B$9)</f>
        <v>0.16973893863493666</v>
      </c>
      <c r="G5590" s="17">
        <v>1.0312167802420029E-2</v>
      </c>
      <c r="H5590" s="9">
        <f t="shared" si="483"/>
        <v>4.1199385752088181E-3</v>
      </c>
      <c r="I5590" s="8">
        <f t="shared" si="482"/>
        <v>6.1922292272112104E-3</v>
      </c>
      <c r="J5590" s="10">
        <f t="shared" si="484"/>
        <v>0.60047793498453705</v>
      </c>
      <c r="K5590" s="10">
        <f t="shared" si="485"/>
        <v>0.58550438329145482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-1.5836337045633538E-2</v>
      </c>
      <c r="D5591" s="6">
        <f t="shared" si="487"/>
        <v>2.5078957102290514E-4</v>
      </c>
      <c r="E5591" s="6">
        <f t="shared" si="488"/>
        <v>1.7841103108518001E-4</v>
      </c>
      <c r="F5591" s="24">
        <f>IF(C5580&gt;0,B$6+B$7*E5581+B$8*(H5590*100)^2,B$6+B$7*E5581+B$8*(H5590*100)^2+E5581*$B$9)</f>
        <v>0.16973774205702552</v>
      </c>
      <c r="G5591" s="17">
        <v>1.1308071431269178E-2</v>
      </c>
      <c r="H5591" s="9">
        <f t="shared" si="483"/>
        <v>4.1199240533901296E-3</v>
      </c>
      <c r="I5591" s="8">
        <f t="shared" si="482"/>
        <v>7.1881473778790481E-3</v>
      </c>
      <c r="J5591" s="10">
        <f t="shared" si="484"/>
        <v>0.63566519026421431</v>
      </c>
      <c r="K5591" s="10">
        <f t="shared" si="485"/>
        <v>0.7350461000581936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-3.4508249645025892E-2</v>
      </c>
      <c r="D5592" s="6">
        <f t="shared" si="487"/>
        <v>1.1908192935634295E-3</v>
      </c>
      <c r="E5592" s="6">
        <f t="shared" si="488"/>
        <v>2.5078957102290514E-4</v>
      </c>
      <c r="F5592" s="24">
        <f>IF(C5580&gt;0,B$6+B$7*E5581+B$8*(H5591*100)^2,B$6+B$7*E5581+B$8*(H5591*100)^2+E5581*$B$9)</f>
        <v>0.1697366702821905</v>
      </c>
      <c r="G5592" s="17">
        <v>9.1915604514286094E-3</v>
      </c>
      <c r="H5592" s="9">
        <f t="shared" si="483"/>
        <v>4.1199110461536724E-3</v>
      </c>
      <c r="I5592" s="8">
        <f t="shared" si="482"/>
        <v>5.071649405274937E-3</v>
      </c>
      <c r="J5592" s="10">
        <f t="shared" si="484"/>
        <v>0.55177240383450554</v>
      </c>
      <c r="K5592" s="10">
        <f t="shared" si="485"/>
        <v>0.428555295347957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-1.6145186149005793E-2</v>
      </c>
      <c r="D5593" s="6">
        <f t="shared" si="487"/>
        <v>2.6066703578604851E-4</v>
      </c>
      <c r="E5593" s="6">
        <f t="shared" si="488"/>
        <v>1.1908192935634295E-3</v>
      </c>
      <c r="F5593" s="24">
        <f>IF(C5580&gt;0,B$6+B$7*E5581+B$8*(H5592*100)^2,B$6+B$7*E5581+B$8*(H5592*100)^2+E5581*$B$9)</f>
        <v>0.16973571029347076</v>
      </c>
      <c r="G5593" s="17">
        <v>1.8376994774268719E-2</v>
      </c>
      <c r="H5593" s="9">
        <f t="shared" si="483"/>
        <v>4.1198993955371141E-3</v>
      </c>
      <c r="I5593" s="8">
        <f t="shared" si="482"/>
        <v>1.4257095378731606E-2</v>
      </c>
      <c r="J5593" s="10">
        <f t="shared" si="484"/>
        <v>0.77581212564168789</v>
      </c>
      <c r="K5593" s="10">
        <f t="shared" si="485"/>
        <v>1.9652736910461215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9.3313651757803238E-3</v>
      </c>
      <c r="D5594" s="6">
        <f t="shared" si="487"/>
        <v>8.7074376043765747E-5</v>
      </c>
      <c r="E5594" s="6">
        <f t="shared" si="488"/>
        <v>2.6066703578604851E-4</v>
      </c>
      <c r="F5594" s="24">
        <f>IF(C5580&gt;0,B$6+B$7*E5581+B$8*(H5593*100)^2,B$6+B$7*E5581+B$8*(H5593*100)^2+E5581*$B$9)</f>
        <v>0.16973485043157457</v>
      </c>
      <c r="G5594" s="17">
        <v>1.2300963684621085E-2</v>
      </c>
      <c r="H5594" s="9">
        <f t="shared" si="483"/>
        <v>4.1198889600518917E-3</v>
      </c>
      <c r="I5594" s="8">
        <f t="shared" si="482"/>
        <v>8.1810747245691928E-3</v>
      </c>
      <c r="J5594" s="10">
        <f t="shared" si="484"/>
        <v>0.66507591879141459</v>
      </c>
      <c r="K5594" s="10">
        <f t="shared" si="485"/>
        <v>0.89189987144740801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-1.3875842713629715E-2</v>
      </c>
      <c r="D5595" s="6">
        <f t="shared" si="487"/>
        <v>1.9253901101339086E-4</v>
      </c>
      <c r="E5595" s="6">
        <f t="shared" si="488"/>
        <v>8.7074376043765747E-5</v>
      </c>
      <c r="F5595" s="24">
        <f>IF(C5580&gt;0,B$6+B$7*E5581+B$8*(H5594*100)^2,B$6+B$7*E5581+B$8*(H5594*100)^2+E5581*$B$9)</f>
        <v>0.16973408025327411</v>
      </c>
      <c r="G5595" s="17">
        <v>1.0772498444854567E-2</v>
      </c>
      <c r="H5595" s="9">
        <f t="shared" si="483"/>
        <v>4.1198796129653364E-3</v>
      </c>
      <c r="I5595" s="8">
        <f t="shared" si="482"/>
        <v>6.6526188318892301E-3</v>
      </c>
      <c r="J5595" s="10">
        <f t="shared" si="484"/>
        <v>0.61755579413119543</v>
      </c>
      <c r="K5595" s="10">
        <f t="shared" si="485"/>
        <v>0.6535879888964724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-1.7453595770418443E-2</v>
      </c>
      <c r="D5596" s="6">
        <f t="shared" si="487"/>
        <v>3.0462800531716856E-4</v>
      </c>
      <c r="E5596" s="6">
        <f t="shared" si="488"/>
        <v>1.9253901101339086E-4</v>
      </c>
      <c r="F5596" s="24">
        <f>IF(C5580&gt;0,B$6+B$7*E5581+B$8*(H5595*100)^2,B$6+B$7*E5581+B$8*(H5595*100)^2+E5581*$B$9)</f>
        <v>0.16973339040457036</v>
      </c>
      <c r="G5596" s="17">
        <v>1.1754250174335373E-2</v>
      </c>
      <c r="H5596" s="9">
        <f t="shared" si="483"/>
        <v>4.119871240761905E-3</v>
      </c>
      <c r="I5596" s="8">
        <f t="shared" si="482"/>
        <v>7.6343789335734684E-3</v>
      </c>
      <c r="J5596" s="10">
        <f t="shared" si="484"/>
        <v>0.64949944235852908</v>
      </c>
      <c r="K5596" s="10">
        <f t="shared" si="485"/>
        <v>0.80466952636569977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-1.0468223279361947E-2</v>
      </c>
      <c r="D5597" s="6">
        <f t="shared" si="487"/>
        <v>1.095836986265754E-4</v>
      </c>
      <c r="E5597" s="6">
        <f t="shared" si="488"/>
        <v>3.0462800531716856E-4</v>
      </c>
      <c r="F5597" s="24">
        <f>IF(C5580&gt;0,B$6+B$7*E5581+B$8*(H5596*100)^2,B$6+B$7*E5581+B$8*(H5596*100)^2+E5581*$B$9)</f>
        <v>0.16973277250708643</v>
      </c>
      <c r="G5597" s="17">
        <v>1.2639881400092591E-2</v>
      </c>
      <c r="H5597" s="9">
        <f t="shared" si="483"/>
        <v>4.1198637417648462E-3</v>
      </c>
      <c r="I5597" s="8">
        <f t="shared" si="482"/>
        <v>8.5200176583277443E-3</v>
      </c>
      <c r="J5597" s="10">
        <f t="shared" si="484"/>
        <v>0.67405835455586882</v>
      </c>
      <c r="K5597" s="10">
        <f t="shared" si="485"/>
        <v>0.94699693052319533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7.5214040618691112E-3</v>
      </c>
      <c r="D5598" s="6">
        <f t="shared" si="487"/>
        <v>5.6571519061901165E-5</v>
      </c>
      <c r="E5598" s="6">
        <f t="shared" si="488"/>
        <v>1.095836986265754E-4</v>
      </c>
      <c r="F5598" s="24">
        <f>IF(C5580&gt;0,B$6+B$7*E5581+B$8*(H5597*100)^2,B$6+B$7*E5581+B$8*(H5597*100)^2+E5581*$B$9)</f>
        <v>0.16973221905631006</v>
      </c>
      <c r="G5598" s="17">
        <v>8.8958577979915479E-3</v>
      </c>
      <c r="H5598" s="9">
        <f t="shared" si="483"/>
        <v>4.1198570249015931E-3</v>
      </c>
      <c r="I5598" s="8">
        <f t="shared" si="482"/>
        <v>4.7760007730899548E-3</v>
      </c>
      <c r="J5598" s="10">
        <f t="shared" si="484"/>
        <v>0.53687917248050554</v>
      </c>
      <c r="K5598" s="10">
        <f t="shared" si="485"/>
        <v>0.38949642581092769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4.8465917180425828E-3</v>
      </c>
      <c r="D5599" s="6">
        <f t="shared" si="487"/>
        <v>2.3489451281398953E-5</v>
      </c>
      <c r="E5599" s="6">
        <f t="shared" si="488"/>
        <v>5.6571519061901165E-5</v>
      </c>
      <c r="F5599" s="24">
        <f>IF(C5580&gt;0,B$6+B$7*E5581+B$8*(H5598*100)^2,B$6+B$7*E5581+B$8*(H5598*100)^2+E5581*$B$9)</f>
        <v>0.16973172333044967</v>
      </c>
      <c r="G5599" s="17">
        <v>1.3011543109205241E-2</v>
      </c>
      <c r="H5599" s="9">
        <f t="shared" si="483"/>
        <v>4.1198510085978792E-3</v>
      </c>
      <c r="I5599" s="8">
        <f t="shared" si="482"/>
        <v>8.8916921006073624E-3</v>
      </c>
      <c r="J5599" s="10">
        <f t="shared" si="484"/>
        <v>0.68336953011490087</v>
      </c>
      <c r="K5599" s="10">
        <f t="shared" si="485"/>
        <v>1.0082358480268647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1.6868043445793669E-3</v>
      </c>
      <c r="D5600" s="6">
        <f t="shared" si="487"/>
        <v>2.8453088968918272E-6</v>
      </c>
      <c r="E5600" s="6">
        <f t="shared" si="488"/>
        <v>2.3489451281398953E-5</v>
      </c>
      <c r="F5600" s="24">
        <f>IF(C5580&gt;0,B$6+B$7*E5581+B$8*(H5599*100)^2,B$6+B$7*E5581+B$8*(H5599*100)^2+E5581*$B$9)</f>
        <v>0.16973127930879647</v>
      </c>
      <c r="G5600" s="17">
        <v>8.777146084232414E-3</v>
      </c>
      <c r="H5600" s="9">
        <f t="shared" si="483"/>
        <v>4.1198456197871838E-3</v>
      </c>
      <c r="I5600" s="8">
        <f t="shared" si="482"/>
        <v>4.6573004644452302E-3</v>
      </c>
      <c r="J5600" s="10">
        <f t="shared" si="484"/>
        <v>0.53061671980278136</v>
      </c>
      <c r="K5600" s="10">
        <f t="shared" si="485"/>
        <v>0.37411947756735997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-2.5801137023552245E-3</v>
      </c>
      <c r="D5601" s="6">
        <f t="shared" si="487"/>
        <v>6.6569867170811838E-6</v>
      </c>
      <c r="E5601" s="6">
        <f t="shared" si="488"/>
        <v>2.8453088968918272E-6</v>
      </c>
      <c r="F5601" s="24">
        <f>IF(C5580&gt;0,B$6+B$7*E5581+B$8*(H5600*100)^2,B$6+B$7*E5581+B$8*(H5600*100)^2+E5581*$B$9)</f>
        <v>0.1697308815986017</v>
      </c>
      <c r="G5601" s="17">
        <v>8.6175084166296694E-3</v>
      </c>
      <c r="H5601" s="9">
        <f t="shared" si="483"/>
        <v>4.1198407930234599E-3</v>
      </c>
      <c r="I5601" s="8">
        <f t="shared" si="482"/>
        <v>4.4976676236062095E-3</v>
      </c>
      <c r="J5601" s="10">
        <f t="shared" si="484"/>
        <v>0.52192204592766267</v>
      </c>
      <c r="K5601" s="10">
        <f t="shared" si="485"/>
        <v>0.35372760931509761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-1.6327385488865687E-2</v>
      </c>
      <c r="D5602" s="6">
        <f t="shared" si="487"/>
        <v>2.6658351690202181E-4</v>
      </c>
      <c r="E5602" s="6">
        <f t="shared" si="488"/>
        <v>6.6569867170811838E-6</v>
      </c>
      <c r="F5602" s="24">
        <f>IF(C5580&gt;0,B$6+B$7*E5581+B$8*(H5601*100)^2,B$6+B$7*E5581+B$8*(H5601*100)^2+E5581*$B$9)</f>
        <v>0.1697305253695803</v>
      </c>
      <c r="G5602" s="17">
        <v>9.0860732693478306E-3</v>
      </c>
      <c r="H5602" s="9">
        <f t="shared" si="483"/>
        <v>4.1198364696863913E-3</v>
      </c>
      <c r="I5602" s="8">
        <f t="shared" si="482"/>
        <v>4.9662367996614392E-3</v>
      </c>
      <c r="J5602" s="10">
        <f t="shared" si="484"/>
        <v>0.54657679422586258</v>
      </c>
      <c r="K5602" s="10">
        <f t="shared" si="485"/>
        <v>0.41451576724919725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-3.1622794144297644E-3</v>
      </c>
      <c r="D5603" s="6">
        <f t="shared" si="487"/>
        <v>1.0000011094926253E-5</v>
      </c>
      <c r="E5603" s="6">
        <f t="shared" si="488"/>
        <v>2.6658351690202181E-4</v>
      </c>
      <c r="F5603" s="24">
        <f>IF(C5581&gt;0,B$6+B$7*E5582+B$8*(H5602*100)^2,B$6+B$7*E5582+B$8*(H5602*100)^2+E5582*$B$9)</f>
        <v>0.16974198038943</v>
      </c>
      <c r="G5603" s="17">
        <v>4.7505158233493577E-3</v>
      </c>
      <c r="H5603" s="9">
        <f t="shared" si="483"/>
        <v>4.119975490090081E-3</v>
      </c>
      <c r="I5603" s="8">
        <f t="shared" si="482"/>
        <v>6.3054033325927669E-4</v>
      </c>
      <c r="J5603" s="10">
        <f t="shared" si="484"/>
        <v>0.1327309194845947</v>
      </c>
      <c r="K5603" s="10">
        <f t="shared" si="485"/>
        <v>1.063868846901217E-2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-2.3482317807046432E-2</v>
      </c>
      <c r="D5604" s="6">
        <f t="shared" si="487"/>
        <v>5.5141924959112992E-4</v>
      </c>
      <c r="E5604" s="6">
        <f t="shared" si="488"/>
        <v>1.0000011094926253E-5</v>
      </c>
      <c r="F5604" s="24">
        <f>IF(C5603&gt;0,B$6+B$7*E5604+B$8*(G5603*100)^2,B$6+B$7*E5604+B$8*(G5603*100)^2+E5604*$B$9)</f>
        <v>0.21983638406595066</v>
      </c>
      <c r="G5604" s="17">
        <v>4.7906382777055979E-3</v>
      </c>
      <c r="H5604" s="9">
        <f t="shared" si="483"/>
        <v>4.6886712837002197E-3</v>
      </c>
      <c r="I5604" s="8">
        <f t="shared" si="482"/>
        <v>1.0196699400537822E-4</v>
      </c>
      <c r="J5604" s="10">
        <f t="shared" si="484"/>
        <v>2.1284636429326435E-2</v>
      </c>
      <c r="K5604" s="10">
        <f t="shared" si="485"/>
        <v>2.3310384647157179E-4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-3.8092101152293473E-4</v>
      </c>
      <c r="D5605" s="6">
        <f t="shared" si="487"/>
        <v>1.4510081701965576E-7</v>
      </c>
      <c r="E5605" s="6">
        <f t="shared" si="488"/>
        <v>5.5141924959112992E-4</v>
      </c>
      <c r="F5605" s="24">
        <f>IF(C5602&gt;0,B$6+B$7*E5604+B$8*(H5604*100)^2,B$6+B$7*E5604+B$8*(H5604*100)^2+E5604*$B$9)</f>
        <v>0.21460762620806839</v>
      </c>
      <c r="G5605" s="17">
        <v>5.2220944885760182E-3</v>
      </c>
      <c r="H5605" s="9">
        <f t="shared" si="483"/>
        <v>4.6325762401504891E-3</v>
      </c>
      <c r="I5605" s="8">
        <f t="shared" si="482"/>
        <v>5.8951824842552909E-4</v>
      </c>
      <c r="J5605" s="10">
        <f t="shared" si="484"/>
        <v>0.11288923433215803</v>
      </c>
      <c r="K5605" s="10">
        <f t="shared" si="485"/>
        <v>7.4695202442964792E-3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-6.0929587268477902E-3</v>
      </c>
      <c r="D5606" s="6">
        <f t="shared" si="487"/>
        <v>3.7124146047070642E-5</v>
      </c>
      <c r="E5606" s="6">
        <f t="shared" si="488"/>
        <v>1.4510081701965576E-7</v>
      </c>
      <c r="F5606" s="24">
        <f>IF(C5602&gt;0,B$6+B$7*E5604+B$8*(H5605*100)^2,B$6+B$7*E5604+B$8*(H5605*100)^2+E5604*$B$9)</f>
        <v>0.20992422779476325</v>
      </c>
      <c r="G5606" s="17">
        <v>5.3268656402847957E-3</v>
      </c>
      <c r="H5606" s="9">
        <f t="shared" si="483"/>
        <v>4.5817488778278018E-3</v>
      </c>
      <c r="I5606" s="8">
        <f t="shared" si="482"/>
        <v>7.451167624569939E-4</v>
      </c>
      <c r="J5606" s="10">
        <f t="shared" si="484"/>
        <v>0.13987902319555351</v>
      </c>
      <c r="K5606" s="10">
        <f t="shared" si="485"/>
        <v>1.1944921171133771E-2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-7.7885621846009376E-3</v>
      </c>
      <c r="D5607" s="6">
        <f t="shared" si="487"/>
        <v>6.0661700903395728E-5</v>
      </c>
      <c r="E5607" s="6">
        <f t="shared" si="488"/>
        <v>3.7124146047070642E-5</v>
      </c>
      <c r="F5607" s="24">
        <f>IF(C5602&gt;0,B$6+B$7*E5604+B$8*(H5606*100)^2,B$6+B$7*E5604+B$8*(H5606*100)^2+E5604*$B$9)</f>
        <v>0.20572930783596582</v>
      </c>
      <c r="G5607" s="17">
        <v>9.1101171771583462E-3</v>
      </c>
      <c r="H5607" s="9">
        <f t="shared" si="483"/>
        <v>4.5357392764131168E-3</v>
      </c>
      <c r="I5607" s="8">
        <f t="shared" si="482"/>
        <v>4.5743779007452294E-3</v>
      </c>
      <c r="J5607" s="10">
        <f t="shared" si="484"/>
        <v>0.50212064365258613</v>
      </c>
      <c r="K5607" s="10">
        <f t="shared" si="485"/>
        <v>0.31112121724844743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-8.6859782538975007E-4</v>
      </c>
      <c r="D5608" s="6">
        <f t="shared" si="487"/>
        <v>7.5446218227180278E-7</v>
      </c>
      <c r="E5608" s="6">
        <f t="shared" si="488"/>
        <v>6.0661700903395728E-5</v>
      </c>
      <c r="F5608" s="24">
        <f>IF(C5602&gt;0,B$6+B$7*E5604+B$8*(H5607*100)^2,B$6+B$7*E5604+B$8*(H5607*100)^2+E5604*$B$9)</f>
        <v>0.20197191802887099</v>
      </c>
      <c r="G5608" s="17">
        <v>7.3142070973448957E-3</v>
      </c>
      <c r="H5608" s="9">
        <f t="shared" si="483"/>
        <v>4.4941285921618994E-3</v>
      </c>
      <c r="I5608" s="8">
        <f t="shared" si="482"/>
        <v>2.8200785051829963E-3</v>
      </c>
      <c r="J5608" s="10">
        <f t="shared" si="484"/>
        <v>0.38556175230623468</v>
      </c>
      <c r="K5608" s="10">
        <f t="shared" si="485"/>
        <v>0.14045600420656723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-1.2354227166542438E-2</v>
      </c>
      <c r="D5609" s="6">
        <f t="shared" si="487"/>
        <v>1.5262692888253521E-4</v>
      </c>
      <c r="E5609" s="6">
        <f t="shared" si="488"/>
        <v>7.5446218227180278E-7</v>
      </c>
      <c r="F5609" s="24">
        <f>IF(C5602&gt;0,B$6+B$7*E5604+B$8*(H5608*100)^2,B$6+B$7*E5604+B$8*(H5608*100)^2+E5604*$B$9)</f>
        <v>0.1986064239786561</v>
      </c>
      <c r="G5609" s="17">
        <v>5.8197274049839711E-3</v>
      </c>
      <c r="H5609" s="9">
        <f t="shared" si="483"/>
        <v>4.4565280654188201E-3</v>
      </c>
      <c r="I5609" s="8">
        <f t="shared" si="482"/>
        <v>1.363199339565151E-3</v>
      </c>
      <c r="J5609" s="10">
        <f t="shared" si="484"/>
        <v>0.23423766178424738</v>
      </c>
      <c r="K5609" s="10">
        <f t="shared" si="485"/>
        <v>3.9004777257704015E-2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-2.6248555852216922E-2</v>
      </c>
      <c r="D5610" s="6">
        <f t="shared" si="487"/>
        <v>6.8898668432695116E-4</v>
      </c>
      <c r="E5610" s="6">
        <f t="shared" si="488"/>
        <v>1.5262692888253521E-4</v>
      </c>
      <c r="F5610" s="24">
        <f>IF(C5602&gt;0,B$6+B$7*E5604+B$8*(H5609*100)^2,B$6+B$7*E5604+B$8*(H5609*100)^2+E5604*$B$9)</f>
        <v>0.19559195095787865</v>
      </c>
      <c r="G5610" s="17">
        <v>5.7697505066204875E-3</v>
      </c>
      <c r="H5610" s="9">
        <f t="shared" si="483"/>
        <v>4.422577878996351E-3</v>
      </c>
      <c r="I5610" s="8">
        <f t="shared" si="482"/>
        <v>1.3471726276241365E-3</v>
      </c>
      <c r="J5610" s="10">
        <f t="shared" si="484"/>
        <v>0.23348888761798733</v>
      </c>
      <c r="K5610" s="10">
        <f t="shared" si="485"/>
        <v>3.870644470308271E-2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-6.4733824293527259E-3</v>
      </c>
      <c r="D5611" s="6">
        <f t="shared" si="487"/>
        <v>4.1904680076652596E-5</v>
      </c>
      <c r="E5611" s="6">
        <f t="shared" si="488"/>
        <v>6.8898668432695116E-4</v>
      </c>
      <c r="F5611" s="24">
        <f>IF(C5602&gt;0,B$6+B$7*E5604+B$8*(H5610*100)^2,B$6+B$7*E5604+B$8*(H5610*100)^2+E5604*$B$9)</f>
        <v>0.19289188747316827</v>
      </c>
      <c r="G5611" s="17">
        <v>6.8250377581948272E-3</v>
      </c>
      <c r="H5611" s="9">
        <f t="shared" si="483"/>
        <v>4.3919458953084597E-3</v>
      </c>
      <c r="I5611" s="8">
        <f t="shared" si="482"/>
        <v>2.4330918628863675E-3</v>
      </c>
      <c r="J5611" s="10">
        <f t="shared" si="484"/>
        <v>0.35649500399685741</v>
      </c>
      <c r="K5611" s="10">
        <f t="shared" si="485"/>
        <v>0.11316400096372159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-7.5287000085698975E-3</v>
      </c>
      <c r="D5612" s="6">
        <f t="shared" si="487"/>
        <v>5.6681323819040377E-5</v>
      </c>
      <c r="E5612" s="6">
        <f t="shared" si="488"/>
        <v>4.1904680076652596E-5</v>
      </c>
      <c r="F5612" s="24">
        <f>IF(C5602&gt;0,B$6+B$7*E5604+B$8*(H5611*100)^2,B$6+B$7*E5604+B$8*(H5611*100)^2+E5604*$B$9)</f>
        <v>0.1904734406099132</v>
      </c>
      <c r="G5612" s="17">
        <v>6.6331375170454983E-3</v>
      </c>
      <c r="H5612" s="9">
        <f t="shared" si="483"/>
        <v>4.3643263009302269E-3</v>
      </c>
      <c r="I5612" s="8">
        <f t="shared" si="482"/>
        <v>2.2688112161152714E-3</v>
      </c>
      <c r="J5612" s="10">
        <f t="shared" si="484"/>
        <v>0.34204193871829075</v>
      </c>
      <c r="K5612" s="10">
        <f t="shared" si="485"/>
        <v>0.10123962295365585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-1.8570396786695743E-2</v>
      </c>
      <c r="D5613" s="6">
        <f t="shared" si="487"/>
        <v>3.4485963681531959E-4</v>
      </c>
      <c r="E5613" s="6">
        <f t="shared" si="488"/>
        <v>5.6681323819040377E-5</v>
      </c>
      <c r="F5613" s="24">
        <f>IF(C5602&gt;0,B$6+B$7*E5604+B$8*(H5612*100)^2,B$6+B$7*E5604+B$8*(H5612*100)^2+E5604*$B$9)</f>
        <v>0.18830723775449562</v>
      </c>
      <c r="G5613" s="17">
        <v>1.0136870343211431E-2</v>
      </c>
      <c r="H5613" s="9">
        <f t="shared" si="483"/>
        <v>4.339438186614664E-3</v>
      </c>
      <c r="I5613" s="8">
        <f t="shared" si="482"/>
        <v>5.7974321565967667E-3</v>
      </c>
      <c r="J5613" s="10">
        <f t="shared" si="484"/>
        <v>0.57191539008676917</v>
      </c>
      <c r="K5613" s="10">
        <f t="shared" si="485"/>
        <v>0.48755238835284054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-1.468492943417413E-2</v>
      </c>
      <c r="D5614" s="6">
        <f t="shared" si="487"/>
        <v>2.1564715248667372E-4</v>
      </c>
      <c r="E5614" s="6">
        <f t="shared" si="488"/>
        <v>3.4485963681531959E-4</v>
      </c>
      <c r="F5614" s="24">
        <f>IF(C5602&gt;0,B$6+B$7*E5604+B$8*(H5613*100)^2,B$6+B$7*E5604+B$8*(H5613*100)^2+E5604*$B$9)</f>
        <v>0.18636696985689816</v>
      </c>
      <c r="G5614" s="17">
        <v>7.6212607052672634E-3</v>
      </c>
      <c r="H5614" s="9">
        <f t="shared" si="483"/>
        <v>4.3170240890791668E-3</v>
      </c>
      <c r="I5614" s="8">
        <f t="shared" si="482"/>
        <v>3.3042366161880965E-3</v>
      </c>
      <c r="J5614" s="10">
        <f t="shared" si="484"/>
        <v>0.43355512217348074</v>
      </c>
      <c r="K5614" s="10">
        <f t="shared" si="485"/>
        <v>0.19702133838919389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-7.9794864950855915E-3</v>
      </c>
      <c r="D5615" s="6">
        <f t="shared" si="487"/>
        <v>6.3672204725253334E-5</v>
      </c>
      <c r="E5615" s="6">
        <f t="shared" si="488"/>
        <v>2.1564715248667372E-4</v>
      </c>
      <c r="F5615" s="24">
        <f>IF(C5602&gt;0,B$6+B$7*E5604+B$8*(H5614*100)^2,B$6+B$7*E5604+B$8*(H5614*100)^2+E5604*$B$9)</f>
        <v>0.18462907190102001</v>
      </c>
      <c r="G5615" s="17">
        <v>9.9589077349252399E-3</v>
      </c>
      <c r="H5615" s="9">
        <f t="shared" si="483"/>
        <v>4.296848518402994E-3</v>
      </c>
      <c r="I5615" s="8">
        <f t="shared" si="482"/>
        <v>5.662059216522246E-3</v>
      </c>
      <c r="J5615" s="10">
        <f t="shared" si="484"/>
        <v>0.56854219029118758</v>
      </c>
      <c r="K5615" s="10">
        <f t="shared" si="485"/>
        <v>0.47713817148281956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-6.5305439914739765E-3</v>
      </c>
      <c r="D5616" s="6">
        <f t="shared" si="487"/>
        <v>4.2648004824576857E-5</v>
      </c>
      <c r="E5616" s="6">
        <f t="shared" si="488"/>
        <v>6.3672204725253334E-5</v>
      </c>
      <c r="F5616" s="24">
        <f>IF(C5602&gt;0,B$6+B$7*E5604+B$8*(H5615*100)^2,B$6+B$7*E5604+B$8*(H5615*100)^2+E5604*$B$9)</f>
        <v>0.18307243670194007</v>
      </c>
      <c r="G5616" s="17">
        <v>8.1036149867039862E-3</v>
      </c>
      <c r="H5616" s="9">
        <f t="shared" si="483"/>
        <v>4.2786964919463502E-3</v>
      </c>
      <c r="I5616" s="8">
        <f t="shared" si="482"/>
        <v>3.824918494757636E-3</v>
      </c>
      <c r="J5616" s="10">
        <f t="shared" si="484"/>
        <v>0.47200150809649455</v>
      </c>
      <c r="K5616" s="10">
        <f t="shared" si="485"/>
        <v>0.25528295198334927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-2.2467338546126835E-2</v>
      </c>
      <c r="D5617" s="6">
        <f t="shared" si="487"/>
        <v>5.0478130134627664E-4</v>
      </c>
      <c r="E5617" s="6">
        <f t="shared" si="488"/>
        <v>4.2648004824576857E-5</v>
      </c>
      <c r="F5617" s="24">
        <f>IF(C5602&gt;0,B$6+B$7*E5604+B$8*(H5616*100)^2,B$6+B$7*E5604+B$8*(H5616*100)^2+E5604*$B$9)</f>
        <v>0.18167815855412406</v>
      </c>
      <c r="G5617" s="17">
        <v>6.9853620814744298E-3</v>
      </c>
      <c r="H5617" s="9">
        <f t="shared" si="483"/>
        <v>4.26237209255743E-3</v>
      </c>
      <c r="I5617" s="8">
        <f t="shared" si="482"/>
        <v>2.7229899889169998E-3</v>
      </c>
      <c r="J5617" s="10">
        <f t="shared" si="484"/>
        <v>0.38981372148746896</v>
      </c>
      <c r="K5617" s="10">
        <f t="shared" si="485"/>
        <v>0.14485280718593074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-1.3060069982881135E-2</v>
      </c>
      <c r="D5618" s="6">
        <f t="shared" si="487"/>
        <v>1.7056542795775283E-4</v>
      </c>
      <c r="E5618" s="6">
        <f t="shared" si="488"/>
        <v>5.0478130134627664E-4</v>
      </c>
      <c r="F5618" s="24">
        <f>IF(C5602&gt;0,B$6+B$7*E5604+B$8*(H5617*100)^2,B$6+B$7*E5604+B$8*(H5617*100)^2+E5604*$B$9)</f>
        <v>0.18042930361712528</v>
      </c>
      <c r="G5618" s="17">
        <v>1.1115213902252648E-2</v>
      </c>
      <c r="H5618" s="9">
        <f t="shared" si="483"/>
        <v>4.2476970656712947E-3</v>
      </c>
      <c r="I5618" s="8">
        <f t="shared" si="482"/>
        <v>6.8675168365813534E-3</v>
      </c>
      <c r="J5618" s="10">
        <f t="shared" si="484"/>
        <v>0.61784837403709869</v>
      </c>
      <c r="K5618" s="10">
        <f t="shared" si="485"/>
        <v>0.65482456198683847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-4.9102721184344535E-4</v>
      </c>
      <c r="D5619" s="6">
        <f t="shared" si="487"/>
        <v>2.4110772277074775E-7</v>
      </c>
      <c r="E5619" s="6">
        <f t="shared" si="488"/>
        <v>1.7056542795775283E-4</v>
      </c>
      <c r="F5619" s="24">
        <f>IF(C5602&gt;0,B$6+B$7*E5604+B$8*(H5618*100)^2,B$6+B$7*E5604+B$8*(H5618*100)^2+E5604*$B$9)</f>
        <v>0.17931070425005549</v>
      </c>
      <c r="G5619" s="17">
        <v>6.3601157543352119E-3</v>
      </c>
      <c r="H5619" s="9">
        <f t="shared" si="483"/>
        <v>4.2345094668692794E-3</v>
      </c>
      <c r="I5619" s="8">
        <f t="shared" si="482"/>
        <v>2.1256062874659325E-3</v>
      </c>
      <c r="J5619" s="10">
        <f t="shared" si="484"/>
        <v>0.33420874235143705</v>
      </c>
      <c r="K5619" s="10">
        <f t="shared" si="485"/>
        <v>9.5193175567788391E-2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-1.3785028749322231E-2</v>
      </c>
      <c r="D5620" s="6">
        <f t="shared" si="487"/>
        <v>1.9002701761964042E-4</v>
      </c>
      <c r="E5620" s="6">
        <f t="shared" si="488"/>
        <v>2.4110772277074775E-7</v>
      </c>
      <c r="F5620" s="24">
        <f>IF(C5602&gt;0,B$6+B$7*E5604+B$8*(H5619*100)^2,B$6+B$7*E5604+B$8*(H5619*100)^2+E5604*$B$9)</f>
        <v>0.1783087747969711</v>
      </c>
      <c r="G5620" s="17">
        <v>9.492345865093928E-3</v>
      </c>
      <c r="H5620" s="9">
        <f t="shared" si="483"/>
        <v>4.2226623686599796E-3</v>
      </c>
      <c r="I5620" s="8">
        <f t="shared" si="482"/>
        <v>5.2696834964339485E-3</v>
      </c>
      <c r="J5620" s="10">
        <f t="shared" si="484"/>
        <v>0.55515081006604305</v>
      </c>
      <c r="K5620" s="10">
        <f t="shared" si="485"/>
        <v>0.43793288698138677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-1.1648341248625651E-2</v>
      </c>
      <c r="D5621" s="6">
        <f t="shared" si="487"/>
        <v>1.3568385384443379E-4</v>
      </c>
      <c r="E5621" s="6">
        <f t="shared" si="488"/>
        <v>1.9002701761964042E-4</v>
      </c>
      <c r="F5621" s="24">
        <f>IF(C5602&gt;0,B$6+B$7*E5604+B$8*(H5620*100)^2,B$6+B$7*E5604+B$8*(H5620*100)^2+E5604*$B$9)</f>
        <v>0.1774113465858434</v>
      </c>
      <c r="G5621" s="17">
        <v>6.6868341916961936E-3</v>
      </c>
      <c r="H5621" s="9">
        <f t="shared" si="483"/>
        <v>4.2120226327246081E-3</v>
      </c>
      <c r="I5621" s="8">
        <f t="shared" si="482"/>
        <v>2.4748115589715855E-3</v>
      </c>
      <c r="J5621" s="10">
        <f t="shared" si="484"/>
        <v>0.37010212725849279</v>
      </c>
      <c r="K5621" s="10">
        <f t="shared" si="485"/>
        <v>0.12536136184031044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3.9112991542185806E-3</v>
      </c>
      <c r="D5622" s="6">
        <f t="shared" si="487"/>
        <v>1.5298261073790985E-5</v>
      </c>
      <c r="E5622" s="6">
        <f t="shared" si="488"/>
        <v>1.3568385384443379E-4</v>
      </c>
      <c r="F5622" s="24">
        <f>IF(C5602&gt;0,B$6+B$7*E5604+B$8*(H5621*100)^2,B$6+B$7*E5604+B$8*(H5621*100)^2+E5604*$B$9)</f>
        <v>0.17660752013713629</v>
      </c>
      <c r="G5622" s="17">
        <v>7.8964981987952095E-3</v>
      </c>
      <c r="H5622" s="9">
        <f t="shared" si="483"/>
        <v>4.202469751671465E-3</v>
      </c>
      <c r="I5622" s="8">
        <f t="shared" si="482"/>
        <v>3.6940284471237445E-3</v>
      </c>
      <c r="J5622" s="10">
        <f t="shared" si="484"/>
        <v>0.46780590004913225</v>
      </c>
      <c r="K5622" s="10">
        <f t="shared" si="485"/>
        <v>0.24826668420493037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-3.3761576370212199E-3</v>
      </c>
      <c r="D5623" s="6">
        <f t="shared" si="487"/>
        <v>1.1398440390016707E-5</v>
      </c>
      <c r="E5623" s="6">
        <f t="shared" si="488"/>
        <v>1.5298261073790985E-5</v>
      </c>
      <c r="F5623" s="24">
        <f>IF(C5602&gt;0,B$6+B$7*E5604+B$8*(H5622*100)^2,B$6+B$7*E5604+B$8*(H5622*100)^2+E5604*$B$9)</f>
        <v>0.17588753278702932</v>
      </c>
      <c r="G5623" s="17">
        <v>6.6674234068463097E-3</v>
      </c>
      <c r="H5623" s="9">
        <f t="shared" si="483"/>
        <v>4.1938947624735332E-3</v>
      </c>
      <c r="I5623" s="8">
        <f t="shared" si="482"/>
        <v>2.4735286443727765E-3</v>
      </c>
      <c r="J5623" s="10">
        <f t="shared" si="484"/>
        <v>0.37098718551950416</v>
      </c>
      <c r="K5623" s="10">
        <f t="shared" si="485"/>
        <v>0.12618908102835746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-2.1022146057288155E-2</v>
      </c>
      <c r="D5624" s="6">
        <f t="shared" si="487"/>
        <v>4.4193062485395595E-4</v>
      </c>
      <c r="E5624" s="6">
        <f t="shared" si="488"/>
        <v>1.1398440390016707E-5</v>
      </c>
      <c r="F5624" s="24">
        <f>IF(C5602&gt;0,B$6+B$7*E5604+B$8*(H5623*100)^2,B$6+B$7*E5604+B$8*(H5623*100)^2+E5604*$B$9)</f>
        <v>0.17524264011753857</v>
      </c>
      <c r="G5624" s="17">
        <v>1.3101213093716106E-2</v>
      </c>
      <c r="H5624" s="9">
        <f t="shared" si="483"/>
        <v>4.186199232209792E-3</v>
      </c>
      <c r="I5624" s="8">
        <f t="shared" si="482"/>
        <v>8.9150138615063136E-3</v>
      </c>
      <c r="J5624" s="10">
        <f t="shared" si="484"/>
        <v>0.68047239578007701</v>
      </c>
      <c r="K5624" s="10">
        <f t="shared" si="485"/>
        <v>0.98870844963073723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-3.911139104071281E-2</v>
      </c>
      <c r="D5625" s="6">
        <f t="shared" si="487"/>
        <v>1.5297009091395503E-3</v>
      </c>
      <c r="E5625" s="6">
        <f t="shared" si="488"/>
        <v>4.4193062485395595E-4</v>
      </c>
      <c r="F5625" s="24">
        <f>IF(C5602&gt;0,B$6+B$7*E5604+B$8*(H5624*100)^2,B$6+B$7*E5604+B$8*(H5624*100)^2+E5604*$B$9)</f>
        <v>0.17466500975347563</v>
      </c>
      <c r="G5625" s="17">
        <v>1.1578721207015185E-2</v>
      </c>
      <c r="H5625" s="9">
        <f t="shared" si="483"/>
        <v>4.1792943154733151E-3</v>
      </c>
      <c r="I5625" s="8">
        <f t="shared" si="482"/>
        <v>7.3994268915418696E-3</v>
      </c>
      <c r="J5625" s="10">
        <f t="shared" si="484"/>
        <v>0.63905389543871116</v>
      </c>
      <c r="K5625" s="10">
        <f t="shared" si="485"/>
        <v>0.75147009673048526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-3.4837765453774646E-3</v>
      </c>
      <c r="D5626" s="6">
        <f t="shared" si="487"/>
        <v>1.2136699018122142E-5</v>
      </c>
      <c r="E5626" s="6">
        <f t="shared" si="488"/>
        <v>1.5297009091395503E-3</v>
      </c>
      <c r="F5626" s="24">
        <f>IF(C5625&gt;0,B$6+B$7*E5626+B$8*(G5625*100)^2,B$6+B$7*E5626+B$8*(G5625*100)^2+E5626*$B$9)</f>
        <v>1.2185632670681801</v>
      </c>
      <c r="G5626" s="17">
        <v>1.607412959048499E-2</v>
      </c>
      <c r="H5626" s="9">
        <f t="shared" si="483"/>
        <v>1.1038855316871311E-2</v>
      </c>
      <c r="I5626" s="8">
        <f t="shared" si="482"/>
        <v>5.0352742736136796E-3</v>
      </c>
      <c r="J5626" s="10">
        <f t="shared" si="484"/>
        <v>0.31325330838406878</v>
      </c>
      <c r="K5626" s="10">
        <f t="shared" si="485"/>
        <v>8.035120774290716E-2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-3.455482523863701E-2</v>
      </c>
      <c r="D5627" s="6">
        <f t="shared" si="487"/>
        <v>1.1940359472727452E-3</v>
      </c>
      <c r="E5627" s="6">
        <f t="shared" si="488"/>
        <v>1.2136699018122142E-5</v>
      </c>
      <c r="F5627" s="24">
        <f>IF(C5625&gt;0,B$6+B$7*E5626+B$8*(H5626*100)^2,B$6+B$7*E5626+B$8*(H5626*100)^2+E5626*$B$9)</f>
        <v>1.1091941940190606</v>
      </c>
      <c r="G5627" s="17">
        <v>8.9791457189239057E-3</v>
      </c>
      <c r="H5627" s="9">
        <f t="shared" si="483"/>
        <v>1.053182887260831E-2</v>
      </c>
      <c r="I5627" s="8">
        <f t="shared" si="482"/>
        <v>1.5526831536844046E-3</v>
      </c>
      <c r="J5627" s="10">
        <f t="shared" si="484"/>
        <v>0.1729210330568601</v>
      </c>
      <c r="K5627" s="10">
        <f t="shared" si="485"/>
        <v>1.2069561511222293E-2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-8.6440318527496417E-3</v>
      </c>
      <c r="D5628" s="6">
        <f t="shared" si="487"/>
        <v>7.4719286671350409E-5</v>
      </c>
      <c r="E5628" s="6">
        <f t="shared" si="488"/>
        <v>1.1940359472727452E-3</v>
      </c>
      <c r="F5628" s="24">
        <f>IF(C5625&gt;0,B$6+B$7*E5626+B$8*(H5627*100)^2,B$6+B$7*E5626+B$8*(H5627*100)^2+E5626*$B$9)</f>
        <v>1.0112323152889642</v>
      </c>
      <c r="G5628" s="17">
        <v>1.2957012436744025E-2</v>
      </c>
      <c r="H5628" s="9">
        <f t="shared" si="483"/>
        <v>1.0056004749844562E-2</v>
      </c>
      <c r="I5628" s="8">
        <f t="shared" si="482"/>
        <v>2.9010076868994632E-3</v>
      </c>
      <c r="J5628" s="10">
        <f t="shared" si="484"/>
        <v>0.22389479836205661</v>
      </c>
      <c r="K5628" s="10">
        <f t="shared" si="485"/>
        <v>3.5017916153369466E-2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7.7830529198173789E-3</v>
      </c>
      <c r="D5629" s="6">
        <f t="shared" si="487"/>
        <v>6.0575912752677824E-5</v>
      </c>
      <c r="E5629" s="6">
        <f t="shared" si="488"/>
        <v>7.4719286671350409E-5</v>
      </c>
      <c r="F5629" s="24">
        <f>IF(C5625&gt;0,B$6+B$7*E5626+B$8*(H5628*100)^2,B$6+B$7*E5626+B$8*(H5628*100)^2+E5626*$B$9)</f>
        <v>0.92348786051041687</v>
      </c>
      <c r="G5629" s="17">
        <v>1.4143106956673661E-2</v>
      </c>
      <c r="H5629" s="9">
        <f t="shared" si="483"/>
        <v>9.6098275765510843E-3</v>
      </c>
      <c r="I5629" s="8">
        <f t="shared" si="482"/>
        <v>4.5332793801225769E-3</v>
      </c>
      <c r="J5629" s="10">
        <f t="shared" si="484"/>
        <v>0.32052924396385712</v>
      </c>
      <c r="K5629" s="10">
        <f t="shared" si="485"/>
        <v>8.5292601751870922E-2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-3.858165154445195E-2</v>
      </c>
      <c r="D5630" s="6">
        <f t="shared" si="487"/>
        <v>1.4885438358975115E-3</v>
      </c>
      <c r="E5630" s="6">
        <f t="shared" si="488"/>
        <v>6.0575912752677824E-5</v>
      </c>
      <c r="F5630" s="24">
        <f>IF(C5625&gt;0,B$6+B$7*E5626+B$8*(H5629*100)^2,B$6+B$7*E5626+B$8*(H5629*100)^2+E5626*$B$9)</f>
        <v>0.84489515236527224</v>
      </c>
      <c r="G5630" s="17">
        <v>1.5425332914553986E-2</v>
      </c>
      <c r="H5630" s="9">
        <f t="shared" si="483"/>
        <v>9.1918178417833771E-3</v>
      </c>
      <c r="I5630" s="8">
        <f t="shared" si="482"/>
        <v>6.2335150727706092E-3</v>
      </c>
      <c r="J5630" s="10">
        <f t="shared" si="484"/>
        <v>0.40410894904506167</v>
      </c>
      <c r="K5630" s="10">
        <f t="shared" si="485"/>
        <v>0.16046168813193207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-7.9472818419690852E-3</v>
      </c>
      <c r="D5631" s="6">
        <f t="shared" si="487"/>
        <v>6.3159288675691542E-5</v>
      </c>
      <c r="E5631" s="6">
        <f t="shared" si="488"/>
        <v>1.4885438358975115E-3</v>
      </c>
      <c r="F5631" s="24">
        <f>IF(C5625&gt;0,B$6+B$7*E5626+B$8*(H5630*100)^2,B$6+B$7*E5626+B$8*(H5630*100)^2+E5626*$B$9)</f>
        <v>0.77449966367966616</v>
      </c>
      <c r="G5631" s="17">
        <v>1.7036222863328211E-2</v>
      </c>
      <c r="H5631" s="9">
        <f t="shared" si="483"/>
        <v>8.8005662526888934E-3</v>
      </c>
      <c r="I5631" s="8">
        <f t="shared" si="482"/>
        <v>8.2356566106393178E-3</v>
      </c>
      <c r="J5631" s="10">
        <f t="shared" si="484"/>
        <v>0.48342033775381082</v>
      </c>
      <c r="K5631" s="10">
        <f t="shared" si="485"/>
        <v>0.27528408536148241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-8.4667988572457008E-3</v>
      </c>
      <c r="D5632" s="6">
        <f t="shared" si="487"/>
        <v>7.1686682889057101E-5</v>
      </c>
      <c r="E5632" s="6">
        <f t="shared" si="488"/>
        <v>6.3159288675691542E-5</v>
      </c>
      <c r="F5632" s="24">
        <f>IF(C5625&gt;0,B$6+B$7*E5626+B$8*(H5631*100)^2,B$6+B$7*E5626+B$8*(H5631*100)^2+E5626*$B$9)</f>
        <v>0.71144642446396877</v>
      </c>
      <c r="G5632" s="17">
        <v>8.4652513306499311E-3</v>
      </c>
      <c r="H5632" s="9">
        <f t="shared" si="483"/>
        <v>8.4347283564082179E-3</v>
      </c>
      <c r="I5632" s="8">
        <f t="shared" si="482"/>
        <v>3.0522974241713186E-5</v>
      </c>
      <c r="J5632" s="10">
        <f t="shared" si="484"/>
        <v>3.6056784434975236E-3</v>
      </c>
      <c r="K5632" s="10">
        <f t="shared" si="485"/>
        <v>6.5318371937905795E-6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1.7252090457163562E-2</v>
      </c>
      <c r="D5633" s="6">
        <f t="shared" si="487"/>
        <v>2.9763462514215404E-4</v>
      </c>
      <c r="E5633" s="6">
        <f t="shared" si="488"/>
        <v>7.1686682889057101E-5</v>
      </c>
      <c r="F5633" s="24">
        <f>IF(C5625&gt;0,B$6+B$7*E5626+B$8*(H5632*100)^2,B$6+B$7*E5626+B$8*(H5632*100)^2+E5626*$B$9)</f>
        <v>0.65496963809846864</v>
      </c>
      <c r="G5633" s="17">
        <v>1.6225695078706845E-2</v>
      </c>
      <c r="H5633" s="9">
        <f t="shared" si="483"/>
        <v>8.0930194494914492E-3</v>
      </c>
      <c r="I5633" s="8">
        <f t="shared" si="482"/>
        <v>8.1326756292153957E-3</v>
      </c>
      <c r="J5633" s="10">
        <f t="shared" si="484"/>
        <v>0.50122201790220955</v>
      </c>
      <c r="K5633" s="10">
        <f t="shared" si="485"/>
        <v>0.30930583960523528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-4.2208748472620801E-2</v>
      </c>
      <c r="D5634" s="6">
        <f t="shared" si="487"/>
        <v>1.7815784476249688E-3</v>
      </c>
      <c r="E5634" s="6">
        <f t="shared" si="488"/>
        <v>2.9763462514215404E-4</v>
      </c>
      <c r="F5634" s="24">
        <f>IF(C5625&gt;0,B$6+B$7*E5626+B$8*(H5633*100)^2,B$6+B$7*E5626+B$8*(H5633*100)^2+E5626*$B$9)</f>
        <v>0.60438338055089025</v>
      </c>
      <c r="G5634" s="17">
        <v>2.0459269549240058E-2</v>
      </c>
      <c r="H5634" s="9">
        <f t="shared" si="483"/>
        <v>7.774209802615892E-3</v>
      </c>
      <c r="I5634" s="8">
        <f t="shared" si="482"/>
        <v>1.2685059746624167E-2</v>
      </c>
      <c r="J5634" s="10">
        <f t="shared" si="484"/>
        <v>0.6200152804133392</v>
      </c>
      <c r="K5634" s="10">
        <f t="shared" si="485"/>
        <v>0.66406053297649681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-1.3492464644581982E-2</v>
      </c>
      <c r="D5635" s="6">
        <f t="shared" si="487"/>
        <v>1.8204660218529479E-4</v>
      </c>
      <c r="E5635" s="6">
        <f t="shared" si="488"/>
        <v>1.7815784476249688E-3</v>
      </c>
      <c r="F5635" s="24">
        <f>IF(C5625&gt;0,B$6+B$7*E5626+B$8*(H5634*100)^2,B$6+B$7*E5626+B$8*(H5634*100)^2+E5626*$B$9)</f>
        <v>0.55907326966552429</v>
      </c>
      <c r="G5635" s="17">
        <v>1.3606933463731269E-2</v>
      </c>
      <c r="H5635" s="9">
        <f t="shared" si="483"/>
        <v>7.4771202321851447E-3</v>
      </c>
      <c r="I5635" s="8">
        <f t="shared" si="482"/>
        <v>6.1298132315461239E-3</v>
      </c>
      <c r="J5635" s="10">
        <f t="shared" si="484"/>
        <v>0.45049189428939984</v>
      </c>
      <c r="K5635" s="10">
        <f t="shared" si="485"/>
        <v>0.22107761643153201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-3.0568865106397509E-2</v>
      </c>
      <c r="D5636" s="6">
        <f t="shared" si="487"/>
        <v>9.3445551389312721E-4</v>
      </c>
      <c r="E5636" s="6">
        <f t="shared" si="488"/>
        <v>1.8204660218529479E-4</v>
      </c>
      <c r="F5636" s="24">
        <f>IF(C5625&gt;0,B$6+B$7*E5626+B$8*(H5635*100)^2,B$6+B$7*E5626+B$8*(H5635*100)^2+E5626*$B$9)</f>
        <v>0.51848900334550196</v>
      </c>
      <c r="G5636" s="17">
        <v>1.1242255802797585E-2</v>
      </c>
      <c r="H5636" s="9">
        <f t="shared" si="483"/>
        <v>7.200618052261222E-3</v>
      </c>
      <c r="I5636" s="8">
        <f t="shared" si="482"/>
        <v>4.0416377505363629E-3</v>
      </c>
      <c r="J5636" s="10">
        <f t="shared" si="484"/>
        <v>0.35950416192545803</v>
      </c>
      <c r="K5636" s="10">
        <f t="shared" si="485"/>
        <v>0.11577773936520952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-1.3138215506830503E-2</v>
      </c>
      <c r="D5637" s="6">
        <f t="shared" si="487"/>
        <v>1.7261270670392148E-4</v>
      </c>
      <c r="E5637" s="6">
        <f t="shared" si="488"/>
        <v>9.3445551389312721E-4</v>
      </c>
      <c r="F5637" s="24">
        <f>IF(C5625&gt;0,B$6+B$7*E5626+B$8*(H5636*100)^2,B$6+B$7*E5626+B$8*(H5636*100)^2+E5626*$B$9)</f>
        <v>0.48213767600265789</v>
      </c>
      <c r="G5637" s="17">
        <v>1.8382155871137701E-2</v>
      </c>
      <c r="H5637" s="9">
        <f t="shared" si="483"/>
        <v>6.943613439720402E-3</v>
      </c>
      <c r="I5637" s="8">
        <f t="shared" si="482"/>
        <v>1.1438542431417299E-2</v>
      </c>
      <c r="J5637" s="10">
        <f t="shared" si="484"/>
        <v>0.62226337931217579</v>
      </c>
      <c r="K5637" s="10">
        <f t="shared" si="485"/>
        <v>0.67378914251759525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-2.0708124490220789E-2</v>
      </c>
      <c r="D5638" s="6">
        <f t="shared" si="487"/>
        <v>4.2882641990248202E-4</v>
      </c>
      <c r="E5638" s="6">
        <f t="shared" si="488"/>
        <v>1.7261270670392148E-4</v>
      </c>
      <c r="F5638" s="24">
        <f>IF(C5625&gt;0,B$6+B$7*E5626+B$8*(H5637*100)^2,B$6+B$7*E5626+B$8*(H5637*100)^2+E5626*$B$9)</f>
        <v>0.44957779210167248</v>
      </c>
      <c r="G5638" s="17">
        <v>1.7501519854277441E-2</v>
      </c>
      <c r="H5638" s="9">
        <f t="shared" si="483"/>
        <v>6.7050562421330402E-3</v>
      </c>
      <c r="I5638" s="8">
        <f t="shared" si="482"/>
        <v>1.07964636121444E-2</v>
      </c>
      <c r="J5638" s="10">
        <f t="shared" si="484"/>
        <v>0.61688720191382129</v>
      </c>
      <c r="K5638" s="10">
        <f t="shared" si="485"/>
        <v>0.65077150188690136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-1.3766251847035758E-2</v>
      </c>
      <c r="D5639" s="6">
        <f t="shared" si="487"/>
        <v>1.8950968991601541E-4</v>
      </c>
      <c r="E5639" s="6">
        <f t="shared" si="488"/>
        <v>4.2882641990248202E-4</v>
      </c>
      <c r="F5639" s="24">
        <f>IF(C5625&gt;0,B$6+B$7*E5626+B$8*(H5638*100)^2,B$6+B$7*E5626+B$8*(H5638*100)^2+E5626*$B$9)</f>
        <v>0.42041390409155988</v>
      </c>
      <c r="G5639" s="17">
        <v>1.5992045933419644E-2</v>
      </c>
      <c r="H5639" s="9">
        <f t="shared" si="483"/>
        <v>6.4839332514420589E-3</v>
      </c>
      <c r="I5639" s="8">
        <f t="shared" si="482"/>
        <v>9.5081126819775846E-3</v>
      </c>
      <c r="J5639" s="10">
        <f t="shared" si="484"/>
        <v>0.59455261206496712</v>
      </c>
      <c r="K5639" s="10">
        <f t="shared" si="485"/>
        <v>0.56364709275014024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4.0906403686436499E-3</v>
      </c>
      <c r="D5640" s="6">
        <f t="shared" si="487"/>
        <v>1.6733338625577056E-5</v>
      </c>
      <c r="E5640" s="6">
        <f t="shared" si="488"/>
        <v>1.8950968991601541E-4</v>
      </c>
      <c r="F5640" s="24">
        <f>IF(C5625&gt;0,B$6+B$7*E5626+B$8*(H5639*100)^2,B$6+B$7*E5626+B$8*(H5639*100)^2+E5626*$B$9)</f>
        <v>0.39429180960090199</v>
      </c>
      <c r="G5640" s="17">
        <v>1.0493412209579727E-2</v>
      </c>
      <c r="H5640" s="9">
        <f t="shared" si="483"/>
        <v>6.2792659571075824E-3</v>
      </c>
      <c r="I5640" s="8">
        <f t="shared" ref="I5640:I5703" si="489">SQRT((G5640-H5640)^2)</f>
        <v>4.214146252472145E-3</v>
      </c>
      <c r="J5640" s="10">
        <f t="shared" si="484"/>
        <v>0.40159922895480404</v>
      </c>
      <c r="K5640" s="10">
        <f t="shared" si="485"/>
        <v>0.15762627758288072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-9.6692103725513848E-3</v>
      </c>
      <c r="D5641" s="6">
        <f t="shared" si="487"/>
        <v>9.3493629228655285E-5</v>
      </c>
      <c r="E5641" s="6">
        <f t="shared" si="488"/>
        <v>1.6733338625577056E-5</v>
      </c>
      <c r="F5641" s="24">
        <f>IF(C5625&gt;0,B$6+B$7*E5626+B$8*(H5640*100)^2,B$6+B$7*E5626+B$8*(H5640*100)^2+E5626*$B$9)</f>
        <v>0.37089424956561978</v>
      </c>
      <c r="G5641" s="17">
        <v>1.1979831203007951E-2</v>
      </c>
      <c r="H5641" s="9">
        <f t="shared" ref="H5641:H5704" si="490">SQRT(F5641)/100</f>
        <v>6.090108780355403E-3</v>
      </c>
      <c r="I5641" s="8">
        <f t="shared" si="489"/>
        <v>5.8897224226525475E-3</v>
      </c>
      <c r="J5641" s="10">
        <f t="shared" ref="J5641:J5704" si="491">ABS(G5641-H5641)/G5641</f>
        <v>0.49163651163747024</v>
      </c>
      <c r="K5641" s="10">
        <f t="shared" ref="K5641:K5704" si="492">G5641/H5641-LN(G5641/H5641)-1</f>
        <v>0.29053786490218592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2.7919080436127359E-3</v>
      </c>
      <c r="D5642" s="6">
        <f t="shared" si="487"/>
        <v>7.7947505239894942E-6</v>
      </c>
      <c r="E5642" s="6">
        <f t="shared" si="488"/>
        <v>9.3493629228655285E-5</v>
      </c>
      <c r="F5642" s="24">
        <f>IF(C5625&gt;0,B$6+B$7*E5626+B$8*(H5641*100)^2,B$6+B$7*E5626+B$8*(H5641*100)^2+E5626*$B$9)</f>
        <v>0.34993705504201744</v>
      </c>
      <c r="G5642" s="17">
        <v>9.3552977399048876E-3</v>
      </c>
      <c r="H5642" s="9">
        <f t="shared" si="490"/>
        <v>5.9155477771886643E-3</v>
      </c>
      <c r="I5642" s="8">
        <f t="shared" si="489"/>
        <v>3.4397499627162233E-3</v>
      </c>
      <c r="J5642" s="10">
        <f t="shared" si="491"/>
        <v>0.36767936824116454</v>
      </c>
      <c r="K5642" s="10">
        <f t="shared" si="492"/>
        <v>0.12311746797022383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-4.6813155024210816E-2</v>
      </c>
      <c r="D5643" s="6">
        <f t="shared" si="487"/>
        <v>2.1914714833207944E-3</v>
      </c>
      <c r="E5643" s="6">
        <f t="shared" si="488"/>
        <v>7.7947505239894942E-6</v>
      </c>
      <c r="F5643" s="24">
        <f>IF(C5625&gt;0,B$6+B$7*E5626+B$8*(H5642*100)^2,B$6+B$7*E5626+B$8*(H5642*100)^2+E5626*$B$9)</f>
        <v>0.33116569590722689</v>
      </c>
      <c r="G5643" s="17">
        <v>1.6017273720504911E-2</v>
      </c>
      <c r="H5643" s="9">
        <f t="shared" si="490"/>
        <v>5.7546997828490307E-3</v>
      </c>
      <c r="I5643" s="8">
        <f t="shared" si="489"/>
        <v>1.0262573937655881E-2</v>
      </c>
      <c r="J5643" s="10">
        <f t="shared" si="491"/>
        <v>0.64071914588797918</v>
      </c>
      <c r="K5643" s="10">
        <f t="shared" si="492"/>
        <v>0.75968697699810805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-1.8052709298161329E-2</v>
      </c>
      <c r="D5644" s="6">
        <f t="shared" si="487"/>
        <v>3.2590031300392053E-4</v>
      </c>
      <c r="E5644" s="6">
        <f t="shared" si="488"/>
        <v>2.1914714833207944E-3</v>
      </c>
      <c r="F5644" s="24">
        <f>IF(C5625&gt;0,B$6+B$7*E5626+B$8*(H5643*100)^2,B$6+B$7*E5626+B$8*(H5643*100)^2+E5626*$B$9)</f>
        <v>0.31435218953019489</v>
      </c>
      <c r="G5644" s="17">
        <v>1.3705932283910803E-2</v>
      </c>
      <c r="H5644" s="9">
        <f t="shared" si="490"/>
        <v>5.6067119555956758E-3</v>
      </c>
      <c r="I5644" s="8">
        <f t="shared" si="489"/>
        <v>8.0992203283151275E-3</v>
      </c>
      <c r="J5644" s="10">
        <f t="shared" si="491"/>
        <v>0.59092808577660094</v>
      </c>
      <c r="K5644" s="10">
        <f t="shared" si="492"/>
        <v>0.55069364091225648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-1.021944247224469E-2</v>
      </c>
      <c r="D5645" s="6">
        <f t="shared" si="487"/>
        <v>1.0443700444351866E-4</v>
      </c>
      <c r="E5645" s="6">
        <f t="shared" si="488"/>
        <v>3.2590031300392053E-4</v>
      </c>
      <c r="F5645" s="24">
        <f>IF(C5625&gt;0,B$6+B$7*E5626+B$8*(H5644*100)^2,B$6+B$7*E5626+B$8*(H5644*100)^2+E5626*$B$9)</f>
        <v>0.2992923318682873</v>
      </c>
      <c r="G5645" s="17">
        <v>2.2254554325048515E-2</v>
      </c>
      <c r="H5645" s="9">
        <f t="shared" si="490"/>
        <v>5.4707616642318399E-3</v>
      </c>
      <c r="I5645" s="8">
        <f t="shared" si="489"/>
        <v>1.6783792660816674E-2</v>
      </c>
      <c r="J5645" s="10">
        <f t="shared" si="491"/>
        <v>0.75417338921614574</v>
      </c>
      <c r="K5645" s="10">
        <f t="shared" si="492"/>
        <v>1.6647790252569097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9.0862732845422966E-3</v>
      </c>
      <c r="D5646" s="6">
        <f t="shared" si="487"/>
        <v>8.2560362201387056E-5</v>
      </c>
      <c r="E5646" s="6">
        <f t="shared" si="488"/>
        <v>1.0443700444351866E-4</v>
      </c>
      <c r="F5646" s="24">
        <f>IF(C5625&gt;0,B$6+B$7*E5626+B$8*(H5645*100)^2,B$6+B$7*E5626+B$8*(H5645*100)^2+E5626*$B$9)</f>
        <v>0.28580321736051678</v>
      </c>
      <c r="G5646" s="17">
        <v>9.7463769533694383E-3</v>
      </c>
      <c r="H5646" s="9">
        <f t="shared" si="490"/>
        <v>5.3460566529033035E-3</v>
      </c>
      <c r="I5646" s="8">
        <f t="shared" si="489"/>
        <v>4.4003203004661347E-3</v>
      </c>
      <c r="J5646" s="10">
        <f t="shared" si="491"/>
        <v>0.4514826711011718</v>
      </c>
      <c r="K5646" s="10">
        <f t="shared" si="492"/>
        <v>0.22256005245785948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-8.9836301418335495E-3</v>
      </c>
      <c r="D5647" s="6">
        <f t="shared" si="487"/>
        <v>8.0705610525260278E-5</v>
      </c>
      <c r="E5647" s="6">
        <f t="shared" si="488"/>
        <v>8.2560362201387056E-5</v>
      </c>
      <c r="F5647" s="24">
        <f>IF(C5625&gt;0,B$6+B$7*E5626+B$8*(H5646*100)^2,B$6+B$7*E5626+B$8*(H5646*100)^2+E5626*$B$9)</f>
        <v>0.27372101749590666</v>
      </c>
      <c r="G5647" s="17">
        <v>1.4959260014235764E-2</v>
      </c>
      <c r="H5647" s="9">
        <f t="shared" si="490"/>
        <v>5.2318354092603736E-3</v>
      </c>
      <c r="I5647" s="8">
        <f t="shared" si="489"/>
        <v>9.7274246049753911E-3</v>
      </c>
      <c r="J5647" s="10">
        <f t="shared" si="491"/>
        <v>0.65026108214700651</v>
      </c>
      <c r="K5647" s="10">
        <f t="shared" si="492"/>
        <v>0.80870737914214863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-4.5151748741654894E-3</v>
      </c>
      <c r="D5648" s="6">
        <f t="shared" ref="D5648:D5711" si="494">C5648^2</f>
        <v>2.0386804144295343E-5</v>
      </c>
      <c r="E5648" s="6">
        <f t="shared" si="488"/>
        <v>8.0705610525260278E-5</v>
      </c>
      <c r="F5648" s="24">
        <f>IF(C5647&gt;0,B$6+B$7*E5648+B$8*(G5647*100)^2,B$6+B$7*E5648+B$8*(G5647*100)^2+E5648*$B$9)</f>
        <v>2.0220940532634626</v>
      </c>
      <c r="G5648" s="17">
        <v>9.6629206003585582E-3</v>
      </c>
      <c r="H5648" s="9">
        <f t="shared" si="490"/>
        <v>1.4220035348983711E-2</v>
      </c>
      <c r="I5648" s="8">
        <f t="shared" si="489"/>
        <v>4.5571147486251525E-3</v>
      </c>
      <c r="J5648" s="10">
        <f t="shared" si="491"/>
        <v>0.47160842328105784</v>
      </c>
      <c r="K5648" s="10">
        <f t="shared" si="492"/>
        <v>6.5884560228798073E-2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5.4648344871478811E-3</v>
      </c>
      <c r="D5649" s="6">
        <f t="shared" si="494"/>
        <v>2.9864415971920843E-5</v>
      </c>
      <c r="E5649" s="6">
        <f t="shared" ref="E5649:E5712" si="495">D5648</f>
        <v>2.0386804144295343E-5</v>
      </c>
      <c r="F5649" s="24">
        <f>IF(C5647&gt;0,B$6+B$7*E5648+B$8*(H5648*100)^2,B$6+B$7*E5648+B$8*(H5648*100)^2+E5648*$B$9)</f>
        <v>1.8288910719973901</v>
      </c>
      <c r="G5649" s="17">
        <v>9.7250887289688365E-3</v>
      </c>
      <c r="H5649" s="9">
        <f t="shared" si="490"/>
        <v>1.3523649921516714E-2</v>
      </c>
      <c r="I5649" s="8">
        <f t="shared" si="489"/>
        <v>3.7985611925478776E-3</v>
      </c>
      <c r="J5649" s="10">
        <f t="shared" si="491"/>
        <v>0.39059398823095814</v>
      </c>
      <c r="K5649" s="10">
        <f t="shared" si="492"/>
        <v>4.8848145864029746E-2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6.9877704765272473E-3</v>
      </c>
      <c r="D5650" s="6">
        <f t="shared" si="494"/>
        <v>4.882893623262583E-5</v>
      </c>
      <c r="E5650" s="6">
        <f t="shared" si="495"/>
        <v>2.9864415971920843E-5</v>
      </c>
      <c r="F5650" s="24">
        <f>IF(C5647&gt;0,B$6+B$7*E5648+B$8*(H5649*100)^2,B$6+B$7*E5648+B$8*(H5649*100)^2+E5648*$B$9)</f>
        <v>1.6558391616773691</v>
      </c>
      <c r="G5650" s="17">
        <v>7.8784474297597419E-3</v>
      </c>
      <c r="H5650" s="9">
        <f t="shared" si="490"/>
        <v>1.2867941411419968E-2</v>
      </c>
      <c r="I5650" s="8">
        <f t="shared" si="489"/>
        <v>4.9894939816602264E-3</v>
      </c>
      <c r="J5650" s="10">
        <f t="shared" si="491"/>
        <v>0.63330929426692695</v>
      </c>
      <c r="K5650" s="10">
        <f t="shared" si="492"/>
        <v>0.10286210753157321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-1.7232033570313599E-2</v>
      </c>
      <c r="D5651" s="6">
        <f t="shared" si="494"/>
        <v>2.9694298096841486E-4</v>
      </c>
      <c r="E5651" s="6">
        <f t="shared" si="495"/>
        <v>4.882893623262583E-5</v>
      </c>
      <c r="F5651" s="24">
        <f>IF(C5647&gt;0,B$6+B$7*E5648+B$8*(H5650*100)^2,B$6+B$7*E5648+B$8*(H5650*100)^2+E5648*$B$9)</f>
        <v>1.5008365656037261</v>
      </c>
      <c r="G5651" s="17">
        <v>9.9211567990002934E-3</v>
      </c>
      <c r="H5651" s="9">
        <f t="shared" si="490"/>
        <v>1.2250863502642277E-2</v>
      </c>
      <c r="I5651" s="8">
        <f t="shared" si="489"/>
        <v>2.3297067036419841E-3</v>
      </c>
      <c r="J5651" s="10">
        <f t="shared" si="491"/>
        <v>0.23482208283178604</v>
      </c>
      <c r="K5651" s="10">
        <f t="shared" si="492"/>
        <v>2.0760163000048903E-2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-1.5876353844826253E-2</v>
      </c>
      <c r="D5652" s="6">
        <f t="shared" si="494"/>
        <v>2.5205861140612938E-4</v>
      </c>
      <c r="E5652" s="6">
        <f t="shared" si="495"/>
        <v>2.9694298096841486E-4</v>
      </c>
      <c r="F5652" s="24">
        <f>IF(C5647&gt;0,B$6+B$7*E5648+B$8*(H5651*100)^2,B$6+B$7*E5648+B$8*(H5651*100)^2+E5648*$B$9)</f>
        <v>1.3620007403005641</v>
      </c>
      <c r="G5652" s="17">
        <v>1.364926401884778E-2</v>
      </c>
      <c r="H5652" s="9">
        <f t="shared" si="490"/>
        <v>1.1670478740396917E-2</v>
      </c>
      <c r="I5652" s="8">
        <f t="shared" si="489"/>
        <v>1.9787852784508633E-3</v>
      </c>
      <c r="J5652" s="10">
        <f t="shared" si="491"/>
        <v>0.14497377116586135</v>
      </c>
      <c r="K5652" s="10">
        <f t="shared" si="492"/>
        <v>1.2931631327597115E-2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2.671272027664472E-3</v>
      </c>
      <c r="D5653" s="6">
        <f t="shared" si="494"/>
        <v>7.1356942457826596E-6</v>
      </c>
      <c r="E5653" s="6">
        <f t="shared" si="495"/>
        <v>2.5205861140612938E-4</v>
      </c>
      <c r="F5653" s="24">
        <f>IF(C5647&gt;0,B$6+B$7*E5648+B$8*(H5652*100)^2,B$6+B$7*E5648+B$8*(H5652*100)^2+E5648*$B$9)</f>
        <v>1.2376454915765218</v>
      </c>
      <c r="G5653" s="17">
        <v>1.4213548815641474E-2</v>
      </c>
      <c r="H5653" s="9">
        <f t="shared" si="490"/>
        <v>1.1124951647429852E-2</v>
      </c>
      <c r="I5653" s="8">
        <f t="shared" si="489"/>
        <v>3.0885971682116219E-3</v>
      </c>
      <c r="J5653" s="10">
        <f t="shared" si="491"/>
        <v>0.21729950825600552</v>
      </c>
      <c r="K5653" s="10">
        <f t="shared" si="492"/>
        <v>3.2622748497856735E-2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-2.1039558594175195E-2</v>
      </c>
      <c r="D5654" s="6">
        <f t="shared" si="494"/>
        <v>4.426630258377313E-4</v>
      </c>
      <c r="E5654" s="6">
        <f t="shared" si="495"/>
        <v>7.1356942457826596E-6</v>
      </c>
      <c r="F5654" s="24">
        <f>IF(C5647&gt;0,B$6+B$7*E5648+B$8*(H5653*100)^2,B$6+B$7*E5648+B$8*(H5653*100)^2+E5648*$B$9)</f>
        <v>1.1262604952943971</v>
      </c>
      <c r="G5654" s="17">
        <v>9.9087965781231233E-3</v>
      </c>
      <c r="H5654" s="9">
        <f t="shared" si="490"/>
        <v>1.0612542086109233E-2</v>
      </c>
      <c r="I5654" s="8">
        <f t="shared" si="489"/>
        <v>7.0374550798611019E-4</v>
      </c>
      <c r="J5654" s="10">
        <f t="shared" si="491"/>
        <v>7.102229846355472E-2</v>
      </c>
      <c r="K5654" s="10">
        <f t="shared" si="492"/>
        <v>2.3009879525328625E-3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-1.0011299425134377E-2</v>
      </c>
      <c r="D5655" s="6">
        <f t="shared" si="494"/>
        <v>1.0022611617969591E-4</v>
      </c>
      <c r="E5655" s="6">
        <f t="shared" si="495"/>
        <v>4.426630258377313E-4</v>
      </c>
      <c r="F5655" s="24">
        <f>IF(C5647&gt;0,B$6+B$7*E5648+B$8*(H5654*100)^2,B$6+B$7*E5648+B$8*(H5654*100)^2+E5648*$B$9)</f>
        <v>1.0264929541244983</v>
      </c>
      <c r="G5655" s="17">
        <v>9.2071092660086489E-3</v>
      </c>
      <c r="H5655" s="9">
        <f t="shared" si="490"/>
        <v>1.0131598857655678E-2</v>
      </c>
      <c r="I5655" s="8">
        <f t="shared" si="489"/>
        <v>9.244895916470288E-4</v>
      </c>
      <c r="J5655" s="10">
        <f t="shared" si="491"/>
        <v>0.10041040732079874</v>
      </c>
      <c r="K5655" s="10">
        <f t="shared" si="492"/>
        <v>4.4350637719285935E-3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-2.5006930179185555E-3</v>
      </c>
      <c r="D5656" s="6">
        <f t="shared" si="494"/>
        <v>6.2534655698666132E-6</v>
      </c>
      <c r="E5656" s="6">
        <f t="shared" si="495"/>
        <v>1.0022611617969591E-4</v>
      </c>
      <c r="F5656" s="24">
        <f>IF(C5647&gt;0,B$6+B$7*E5648+B$8*(H5655*100)^2,B$6+B$7*E5648+B$8*(H5655*100)^2+E5648*$B$9)</f>
        <v>0.93713116749861947</v>
      </c>
      <c r="G5656" s="17">
        <v>1.0332895219793836E-2</v>
      </c>
      <c r="H5656" s="9">
        <f t="shared" si="490"/>
        <v>9.6805535353027168E-3</v>
      </c>
      <c r="I5656" s="8">
        <f t="shared" si="489"/>
        <v>6.5234168449111903E-4</v>
      </c>
      <c r="J5656" s="10">
        <f t="shared" si="491"/>
        <v>6.313251713241845E-2</v>
      </c>
      <c r="K5656" s="10">
        <f t="shared" si="492"/>
        <v>2.1733826971028769E-3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-1.8647660583755978E-2</v>
      </c>
      <c r="D5657" s="6">
        <f t="shared" si="494"/>
        <v>3.4773524524696635E-4</v>
      </c>
      <c r="E5657" s="6">
        <f t="shared" si="495"/>
        <v>6.2534655698666132E-6</v>
      </c>
      <c r="F5657" s="24">
        <f>IF(C5647&gt;0,B$6+B$7*E5648+B$8*(H5656*100)^2,B$6+B$7*E5648+B$8*(H5656*100)^2+E5648*$B$9)</f>
        <v>0.85708981521781979</v>
      </c>
      <c r="G5657" s="17">
        <v>6.5794342858941212E-3</v>
      </c>
      <c r="H5657" s="9">
        <f t="shared" si="490"/>
        <v>9.2579145341584353E-3</v>
      </c>
      <c r="I5657" s="8">
        <f t="shared" si="489"/>
        <v>2.6784802482643141E-3</v>
      </c>
      <c r="J5657" s="10">
        <f t="shared" si="491"/>
        <v>0.40709886775627524</v>
      </c>
      <c r="K5657" s="10">
        <f t="shared" si="492"/>
        <v>5.2212159608167941E-2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-3.007943112760398E-2</v>
      </c>
      <c r="D5658" s="6">
        <f t="shared" si="494"/>
        <v>9.0477217696027117E-4</v>
      </c>
      <c r="E5658" s="6">
        <f t="shared" si="495"/>
        <v>3.4773524524696635E-4</v>
      </c>
      <c r="F5658" s="24">
        <f>IF(C5647&gt;0,B$6+B$7*E5648+B$8*(H5657*100)^2,B$6+B$7*E5648+B$8*(H5657*100)^2+E5648*$B$9)</f>
        <v>0.78539677597990776</v>
      </c>
      <c r="G5658" s="17">
        <v>1.0986844088526461E-2</v>
      </c>
      <c r="H5658" s="9">
        <f t="shared" si="490"/>
        <v>8.8622614268588796E-3</v>
      </c>
      <c r="I5658" s="8">
        <f t="shared" si="489"/>
        <v>2.1245826616675817E-3</v>
      </c>
      <c r="J5658" s="10">
        <f t="shared" si="491"/>
        <v>0.19337515346069933</v>
      </c>
      <c r="K5658" s="10">
        <f t="shared" si="492"/>
        <v>2.483710018994989E-2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-3.8146212437832325E-2</v>
      </c>
      <c r="D5659" s="6">
        <f t="shared" si="494"/>
        <v>1.4551335233522335E-3</v>
      </c>
      <c r="E5659" s="6">
        <f t="shared" si="495"/>
        <v>9.0477217696027117E-4</v>
      </c>
      <c r="F5659" s="24">
        <f>IF(C5647&gt;0,B$6+B$7*E5648+B$8*(H5658*100)^2,B$6+B$7*E5648+B$8*(H5658*100)^2+E5648*$B$9)</f>
        <v>0.7211813207345098</v>
      </c>
      <c r="G5659" s="17">
        <v>1.0597138002450719E-2</v>
      </c>
      <c r="H5659" s="9">
        <f t="shared" si="490"/>
        <v>8.4922395204946374E-3</v>
      </c>
      <c r="I5659" s="8">
        <f t="shared" si="489"/>
        <v>2.1048984819560818E-3</v>
      </c>
      <c r="J5659" s="10">
        <f t="shared" si="491"/>
        <v>0.1986289582592298</v>
      </c>
      <c r="K5659" s="10">
        <f t="shared" si="492"/>
        <v>2.6430196374665371E-2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-3.8802825661884567E-2</v>
      </c>
      <c r="D5660" s="6">
        <f t="shared" si="494"/>
        <v>1.5056592793466076E-3</v>
      </c>
      <c r="E5660" s="6">
        <f t="shared" si="495"/>
        <v>1.4551335233522335E-3</v>
      </c>
      <c r="F5660" s="24">
        <f>IF(C5647&gt;0,B$6+B$7*E5648+B$8*(H5659*100)^2,B$6+B$7*E5648+B$8*(H5659*100)^2+E5648*$B$9)</f>
        <v>0.66366353747120688</v>
      </c>
      <c r="G5660" s="17">
        <v>1.4960141138969372E-2</v>
      </c>
      <c r="H5660" s="9">
        <f t="shared" si="490"/>
        <v>8.1465547163890508E-3</v>
      </c>
      <c r="I5660" s="8">
        <f t="shared" si="489"/>
        <v>6.8135864225803214E-3</v>
      </c>
      <c r="J5660" s="10">
        <f t="shared" si="491"/>
        <v>0.45544934097123901</v>
      </c>
      <c r="K5660" s="10">
        <f t="shared" si="492"/>
        <v>0.22858213561397389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-1.5490359832390287E-2</v>
      </c>
      <c r="D5661" s="6">
        <f t="shared" si="494"/>
        <v>2.3995124773693044E-4</v>
      </c>
      <c r="E5661" s="6">
        <f t="shared" si="495"/>
        <v>1.5056592793466076E-3</v>
      </c>
      <c r="F5661" s="24">
        <f>IF(C5647&gt;0,B$6+B$7*E5648+B$8*(H5660*100)^2,B$6+B$7*E5648+B$8*(H5660*100)^2+E5648*$B$9)</f>
        <v>0.61214485900226634</v>
      </c>
      <c r="G5661" s="17">
        <v>1.1641019013335101E-2</v>
      </c>
      <c r="H5661" s="9">
        <f t="shared" si="490"/>
        <v>7.8239686796552702E-3</v>
      </c>
      <c r="I5661" s="8">
        <f t="shared" si="489"/>
        <v>3.8170503336798309E-3</v>
      </c>
      <c r="J5661" s="10">
        <f t="shared" si="491"/>
        <v>0.32789658098722257</v>
      </c>
      <c r="K5661" s="10">
        <f t="shared" si="492"/>
        <v>9.052320647545109E-2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-5.4800887774866976E-4</v>
      </c>
      <c r="D5662" s="6">
        <f t="shared" si="494"/>
        <v>3.0031373009135647E-7</v>
      </c>
      <c r="E5662" s="6">
        <f t="shared" si="495"/>
        <v>2.3995124773693044E-4</v>
      </c>
      <c r="F5662" s="24">
        <f>IF(C5647&gt;0,B$6+B$7*E5648+B$8*(H5661*100)^2,B$6+B$7*E5648+B$8*(H5661*100)^2+E5648*$B$9)</f>
        <v>0.56599957869763617</v>
      </c>
      <c r="G5662" s="17">
        <v>1.8864480107183227E-2</v>
      </c>
      <c r="H5662" s="9">
        <f t="shared" si="490"/>
        <v>7.5232943495362201E-3</v>
      </c>
      <c r="I5662" s="8">
        <f t="shared" si="489"/>
        <v>1.1341185757647008E-2</v>
      </c>
      <c r="J5662" s="10">
        <f t="shared" si="491"/>
        <v>0.60119259546031723</v>
      </c>
      <c r="K5662" s="10">
        <f t="shared" si="492"/>
        <v>0.588199337253275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-3.4973592051950671E-2</v>
      </c>
      <c r="D5663" s="6">
        <f t="shared" si="494"/>
        <v>1.2231521410162672E-3</v>
      </c>
      <c r="E5663" s="6">
        <f t="shared" si="495"/>
        <v>3.0031373009135647E-7</v>
      </c>
      <c r="F5663" s="24">
        <f>IF(C5647&gt;0,B$6+B$7*E5648+B$8*(H5662*100)^2,B$6+B$7*E5648+B$8*(H5662*100)^2+E5648*$B$9)</f>
        <v>0.5246672511287791</v>
      </c>
      <c r="G5663" s="17">
        <v>1.6288525299998573E-2</v>
      </c>
      <c r="H5663" s="9">
        <f t="shared" si="490"/>
        <v>7.2433918237851738E-3</v>
      </c>
      <c r="I5663" s="8">
        <f t="shared" si="489"/>
        <v>9.0451334762133989E-3</v>
      </c>
      <c r="J5663" s="10">
        <f t="shared" si="491"/>
        <v>0.55530708333762979</v>
      </c>
      <c r="K5663" s="10">
        <f t="shared" si="492"/>
        <v>0.43837150230005983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-1.1780296814489213E-2</v>
      </c>
      <c r="D5664" s="6">
        <f t="shared" si="494"/>
        <v>1.3877539303746469E-4</v>
      </c>
      <c r="E5664" s="6">
        <f t="shared" si="495"/>
        <v>1.2231521410162672E-3</v>
      </c>
      <c r="F5664" s="24">
        <f>IF(C5647&gt;0,B$6+B$7*E5648+B$8*(H5663*100)^2,B$6+B$7*E5648+B$8*(H5663*100)^2+E5648*$B$9)</f>
        <v>0.48764588532535363</v>
      </c>
      <c r="G5664" s="17">
        <v>1.1248384229961852E-2</v>
      </c>
      <c r="H5664" s="9">
        <f t="shared" si="490"/>
        <v>6.9831646502524457E-3</v>
      </c>
      <c r="I5664" s="8">
        <f t="shared" si="489"/>
        <v>4.2652195797094061E-3</v>
      </c>
      <c r="J5664" s="10">
        <f t="shared" si="491"/>
        <v>0.37918508938806683</v>
      </c>
      <c r="K5664" s="10">
        <f t="shared" si="492"/>
        <v>0.1340637617733349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1.0734859768551786E-2</v>
      </c>
      <c r="D5665" s="6">
        <f t="shared" si="494"/>
        <v>1.152372142504717E-4</v>
      </c>
      <c r="E5665" s="6">
        <f t="shared" si="495"/>
        <v>1.3877539303746469E-4</v>
      </c>
      <c r="F5665" s="24">
        <f>IF(C5647&gt;0,B$6+B$7*E5648+B$8*(H5664*100)^2,B$6+B$7*E5648+B$8*(H5664*100)^2+E5648*$B$9)</f>
        <v>0.45448584797522557</v>
      </c>
      <c r="G5665" s="17">
        <v>1.1714443444051223E-2</v>
      </c>
      <c r="H5665" s="9">
        <f t="shared" si="490"/>
        <v>6.7415565559833844E-3</v>
      </c>
      <c r="I5665" s="8">
        <f t="shared" si="489"/>
        <v>4.9728868880678382E-3</v>
      </c>
      <c r="J5665" s="10">
        <f t="shared" si="491"/>
        <v>0.42450901844535754</v>
      </c>
      <c r="K5665" s="10">
        <f t="shared" si="492"/>
        <v>0.185114969780523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-1.2044551353449432E-2</v>
      </c>
      <c r="D5666" s="6">
        <f t="shared" si="494"/>
        <v>1.4507121730588055E-4</v>
      </c>
      <c r="E5666" s="6">
        <f t="shared" si="495"/>
        <v>1.152372142504717E-4</v>
      </c>
      <c r="F5666" s="24">
        <f>IF(C5647&gt;0,B$6+B$7*E5648+B$8*(H5665*100)^2,B$6+B$7*E5648+B$8*(H5665*100)^2+E5648*$B$9)</f>
        <v>0.42478440252071581</v>
      </c>
      <c r="G5666" s="17">
        <v>1.4364624235879812E-2</v>
      </c>
      <c r="H5666" s="9">
        <f t="shared" si="490"/>
        <v>6.5175486382589879E-3</v>
      </c>
      <c r="I5666" s="8">
        <f t="shared" si="489"/>
        <v>7.8470755976208229E-3</v>
      </c>
      <c r="J5666" s="10">
        <f t="shared" si="491"/>
        <v>0.54627781895056315</v>
      </c>
      <c r="K5666" s="10">
        <f t="shared" si="492"/>
        <v>0.41372166954481404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-4.148541147121652E-3</v>
      </c>
      <c r="D5667" s="6">
        <f t="shared" si="494"/>
        <v>1.7210393649361432E-5</v>
      </c>
      <c r="E5667" s="6">
        <f t="shared" si="495"/>
        <v>1.4507121730588055E-4</v>
      </c>
      <c r="F5667" s="24">
        <f>IF(C5647&gt;0,B$6+B$7*E5648+B$8*(H5666*100)^2,B$6+B$7*E5648+B$8*(H5666*100)^2+E5648*$B$9)</f>
        <v>0.39818081782711146</v>
      </c>
      <c r="G5667" s="17">
        <v>1.0628253149796053E-2</v>
      </c>
      <c r="H5667" s="9">
        <f t="shared" si="490"/>
        <v>6.310157033126128E-3</v>
      </c>
      <c r="I5667" s="8">
        <f t="shared" si="489"/>
        <v>4.318096116669925E-3</v>
      </c>
      <c r="J5667" s="10">
        <f t="shared" si="491"/>
        <v>0.40628465052629892</v>
      </c>
      <c r="K5667" s="10">
        <f t="shared" si="492"/>
        <v>0.16295353640824928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1.5984220100177908E-2</v>
      </c>
      <c r="D5668" s="6">
        <f t="shared" si="494"/>
        <v>2.5549529221093146E-4</v>
      </c>
      <c r="E5668" s="6">
        <f t="shared" si="495"/>
        <v>1.7210393649361432E-5</v>
      </c>
      <c r="F5668" s="24">
        <f>IF(C5647&gt;0,B$6+B$7*E5648+B$8*(H5667*100)^2,B$6+B$7*E5648+B$8*(H5667*100)^2+E5648*$B$9)</f>
        <v>0.37435198701704997</v>
      </c>
      <c r="G5668" s="17">
        <v>1.0194925388523597E-2</v>
      </c>
      <c r="H5668" s="9">
        <f t="shared" si="490"/>
        <v>6.1184310653716609E-3</v>
      </c>
      <c r="I5668" s="8">
        <f t="shared" si="489"/>
        <v>4.0764943231519366E-3</v>
      </c>
      <c r="J5668" s="10">
        <f t="shared" si="491"/>
        <v>0.39985523854258281</v>
      </c>
      <c r="K5668" s="10">
        <f t="shared" si="492"/>
        <v>0.15568026473073049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-1.2483507916792886E-2</v>
      </c>
      <c r="D5669" s="6">
        <f t="shared" si="494"/>
        <v>1.5583796990863066E-4</v>
      </c>
      <c r="E5669" s="6">
        <f t="shared" si="495"/>
        <v>2.5549529221093146E-4</v>
      </c>
      <c r="F5669" s="24">
        <f>IF(C5647&gt;0,B$6+B$7*E5648+B$8*(H5668*100)^2,B$6+B$7*E5648+B$8*(H5668*100)^2+E5648*$B$9)</f>
        <v>0.353008503260478</v>
      </c>
      <c r="G5669" s="17">
        <v>5.0086224171931853E-3</v>
      </c>
      <c r="H5669" s="9">
        <f t="shared" si="490"/>
        <v>5.9414518702121787E-3</v>
      </c>
      <c r="I5669" s="8">
        <f t="shared" si="489"/>
        <v>9.3282945301899345E-4</v>
      </c>
      <c r="J5669" s="10">
        <f t="shared" si="491"/>
        <v>0.18624471467780312</v>
      </c>
      <c r="K5669" s="10">
        <f t="shared" si="492"/>
        <v>1.3788995218929179E-2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-2.6249866723255431E-2</v>
      </c>
      <c r="D5670" s="6">
        <f t="shared" si="494"/>
        <v>6.8905550298867279E-4</v>
      </c>
      <c r="E5670" s="6">
        <f t="shared" si="495"/>
        <v>1.5583796990863066E-4</v>
      </c>
      <c r="F5670" s="24">
        <f>IF(C5669&gt;0,B$6+B$7*E5670+B$8*(G5669*100)^2,B$6+B$7*E5670+B$8*(G5669*100)^2+E5670*$B$9)</f>
        <v>0.24240073415788388</v>
      </c>
      <c r="G5670" s="17">
        <v>1.8536931064869203E-2</v>
      </c>
      <c r="H5670" s="9">
        <f t="shared" si="490"/>
        <v>4.9234209058121757E-3</v>
      </c>
      <c r="I5670" s="8">
        <f t="shared" si="489"/>
        <v>1.3613510159057027E-2</v>
      </c>
      <c r="J5670" s="10">
        <f t="shared" si="491"/>
        <v>0.73439935183537808</v>
      </c>
      <c r="K5670" s="10">
        <f t="shared" si="492"/>
        <v>1.4392896318089177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-7.8434890474635838E-3</v>
      </c>
      <c r="D5671" s="6">
        <f t="shared" si="494"/>
        <v>6.1520320437681198E-5</v>
      </c>
      <c r="E5671" s="6">
        <f t="shared" si="495"/>
        <v>6.8905550298867279E-4</v>
      </c>
      <c r="F5671" s="24">
        <f>IF(C5669&gt;0,B$6+B$7*E5670+B$8*(H5670*100)^2,B$6+B$7*E5670+B$8*(H5670*100)^2+E5670*$B$9)</f>
        <v>0.23482109591728398</v>
      </c>
      <c r="G5671" s="17">
        <v>6.738998758128543E-3</v>
      </c>
      <c r="H5671" s="9">
        <f t="shared" si="490"/>
        <v>4.8458342513677047E-3</v>
      </c>
      <c r="I5671" s="8">
        <f t="shared" si="489"/>
        <v>1.8931645067608383E-3</v>
      </c>
      <c r="J5671" s="10">
        <f t="shared" si="491"/>
        <v>0.2809266739331735</v>
      </c>
      <c r="K5671" s="10">
        <f t="shared" si="492"/>
        <v>6.0886814934343558E-2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-1.8715625093360715E-2</v>
      </c>
      <c r="D5672" s="6">
        <f t="shared" si="494"/>
        <v>3.5027462263523328E-4</v>
      </c>
      <c r="E5672" s="6">
        <f t="shared" si="495"/>
        <v>6.1520320437681198E-5</v>
      </c>
      <c r="F5672" s="24">
        <f>IF(C5669&gt;0,B$6+B$7*E5670+B$8*(H5671*100)^2,B$6+B$7*E5670+B$8*(H5671*100)^2+E5670*$B$9)</f>
        <v>0.22803201394517869</v>
      </c>
      <c r="G5672" s="17">
        <v>1.4388657955395604E-2</v>
      </c>
      <c r="H5672" s="9">
        <f t="shared" si="490"/>
        <v>4.775269771910051E-3</v>
      </c>
      <c r="I5672" s="8">
        <f t="shared" si="489"/>
        <v>9.6133881834855536E-3</v>
      </c>
      <c r="J5672" s="10">
        <f t="shared" si="491"/>
        <v>0.66812264307670399</v>
      </c>
      <c r="K5672" s="10">
        <f t="shared" si="492"/>
        <v>0.91017149003831466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-9.6929325706752306E-5</v>
      </c>
      <c r="D5673" s="6">
        <f t="shared" si="494"/>
        <v>9.3952941819656729E-9</v>
      </c>
      <c r="E5673" s="6">
        <f t="shared" si="495"/>
        <v>3.5027462263523328E-4</v>
      </c>
      <c r="F5673" s="24">
        <f>IF(C5669&gt;0,B$6+B$7*E5670+B$8*(H5672*100)^2,B$6+B$7*E5670+B$8*(H5672*100)^2+E5670*$B$9)</f>
        <v>0.22195103322276397</v>
      </c>
      <c r="G5673" s="17">
        <v>1.3202297340655415E-2</v>
      </c>
      <c r="H5673" s="9">
        <f t="shared" si="490"/>
        <v>4.7111679361148224E-3</v>
      </c>
      <c r="I5673" s="8">
        <f t="shared" si="489"/>
        <v>8.491129404540592E-3</v>
      </c>
      <c r="J5673" s="10">
        <f t="shared" si="491"/>
        <v>0.6431554437418131</v>
      </c>
      <c r="K5673" s="10">
        <f t="shared" si="492"/>
        <v>0.77188562526511428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-1.4671093975160168E-2</v>
      </c>
      <c r="D5674" s="6">
        <f t="shared" si="494"/>
        <v>2.1524099842798098E-4</v>
      </c>
      <c r="E5674" s="6">
        <f t="shared" si="495"/>
        <v>9.3952941819656729E-9</v>
      </c>
      <c r="F5674" s="24">
        <f>IF(C5669&gt;0,B$6+B$7*E5670+B$8*(H5673*100)^2,B$6+B$7*E5670+B$8*(H5673*100)^2+E5670*$B$9)</f>
        <v>0.21650429878969707</v>
      </c>
      <c r="G5674" s="17">
        <v>1.8593611084664671E-2</v>
      </c>
      <c r="H5674" s="9">
        <f t="shared" si="490"/>
        <v>4.6530022436024792E-3</v>
      </c>
      <c r="I5674" s="8">
        <f t="shared" si="489"/>
        <v>1.3940608841062192E-2</v>
      </c>
      <c r="J5674" s="10">
        <f t="shared" si="491"/>
        <v>0.7497526315670815</v>
      </c>
      <c r="K5674" s="10">
        <f t="shared" si="492"/>
        <v>1.6107406408405147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-8.246670712784919E-3</v>
      </c>
      <c r="D5675" s="6">
        <f t="shared" si="494"/>
        <v>6.8007577845104517E-5</v>
      </c>
      <c r="E5675" s="6">
        <f t="shared" si="495"/>
        <v>2.1524099842798098E-4</v>
      </c>
      <c r="F5675" s="24">
        <f>IF(C5669&gt;0,B$6+B$7*E5670+B$8*(H5674*100)^2,B$6+B$7*E5670+B$8*(H5674*100)^2+E5670*$B$9)</f>
        <v>0.21162565875799907</v>
      </c>
      <c r="G5675" s="17">
        <v>8.9767534554099637E-3</v>
      </c>
      <c r="H5675" s="9">
        <f t="shared" si="490"/>
        <v>4.6002788910890942E-3</v>
      </c>
      <c r="I5675" s="8">
        <f t="shared" si="489"/>
        <v>4.3764745643208695E-3</v>
      </c>
      <c r="J5675" s="10">
        <f t="shared" si="491"/>
        <v>0.4875342278319259</v>
      </c>
      <c r="K5675" s="10">
        <f t="shared" si="492"/>
        <v>0.28282847885820472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6.1381831471551268E-4</v>
      </c>
      <c r="D5676" s="6">
        <f t="shared" si="494"/>
        <v>3.7677292348019216E-7</v>
      </c>
      <c r="E5676" s="6">
        <f t="shared" si="495"/>
        <v>6.8007577845104517E-5</v>
      </c>
      <c r="F5676" s="24">
        <f>IF(C5669&gt;0,B$6+B$7*E5670+B$8*(H5675*100)^2,B$6+B$7*E5670+B$8*(H5675*100)^2+E5670*$B$9)</f>
        <v>0.20725586088160713</v>
      </c>
      <c r="G5676" s="17">
        <v>6.6711372596720605E-3</v>
      </c>
      <c r="H5676" s="9">
        <f t="shared" si="490"/>
        <v>4.552536225903174E-3</v>
      </c>
      <c r="I5676" s="8">
        <f t="shared" si="489"/>
        <v>2.1186010337688865E-3</v>
      </c>
      <c r="J5676" s="10">
        <f t="shared" si="491"/>
        <v>0.31757719130981166</v>
      </c>
      <c r="K5676" s="10">
        <f t="shared" si="492"/>
        <v>8.3261340294030095E-2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-1.1979540843185844E-2</v>
      </c>
      <c r="D5677" s="6">
        <f t="shared" si="494"/>
        <v>1.4350939881355781E-4</v>
      </c>
      <c r="E5677" s="6">
        <f t="shared" si="495"/>
        <v>3.7677292348019216E-7</v>
      </c>
      <c r="F5677" s="24">
        <f>IF(C5669&gt;0,B$6+B$7*E5670+B$8*(H5676*100)^2,B$6+B$7*E5670+B$8*(H5676*100)^2+E5670*$B$9)</f>
        <v>0.20334183292372296</v>
      </c>
      <c r="G5677" s="17">
        <v>6.382053266381681E-3</v>
      </c>
      <c r="H5677" s="9">
        <f t="shared" si="490"/>
        <v>4.509343998008169E-3</v>
      </c>
      <c r="I5677" s="8">
        <f t="shared" si="489"/>
        <v>1.872709268373512E-3</v>
      </c>
      <c r="J5677" s="10">
        <f t="shared" si="491"/>
        <v>0.29343366315011166</v>
      </c>
      <c r="K5677" s="10">
        <f t="shared" si="492"/>
        <v>6.7957091585956864E-2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-1.5756941097480891E-2</v>
      </c>
      <c r="D5678" s="6">
        <f t="shared" si="494"/>
        <v>2.4828119274948233E-4</v>
      </c>
      <c r="E5678" s="6">
        <f t="shared" si="495"/>
        <v>1.4350939881355781E-4</v>
      </c>
      <c r="F5678" s="24">
        <f>IF(C5669&gt;0,B$6+B$7*E5670+B$8*(H5677*100)^2,B$6+B$7*E5670+B$8*(H5677*100)^2+E5670*$B$9)</f>
        <v>0.19983603808184608</v>
      </c>
      <c r="G5678" s="17">
        <v>5.3856458372257277E-3</v>
      </c>
      <c r="H5678" s="9">
        <f t="shared" si="490"/>
        <v>4.4703024291634468E-3</v>
      </c>
      <c r="I5678" s="8">
        <f t="shared" si="489"/>
        <v>9.153434080622809E-4</v>
      </c>
      <c r="J5678" s="10">
        <f t="shared" si="491"/>
        <v>0.16995982203942986</v>
      </c>
      <c r="K5678" s="10">
        <f t="shared" si="492"/>
        <v>1.84797858445096E-2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-1.6694509047202814E-2</v>
      </c>
      <c r="D5679" s="6">
        <f t="shared" si="494"/>
        <v>2.787066323271366E-4</v>
      </c>
      <c r="E5679" s="6">
        <f t="shared" si="495"/>
        <v>2.4828119274948233E-4</v>
      </c>
      <c r="F5679" s="24">
        <f>IF(C5669&gt;0,B$6+B$7*E5670+B$8*(H5678*100)^2,B$6+B$7*E5670+B$8*(H5678*100)^2+E5670*$B$9)</f>
        <v>0.19669589764197698</v>
      </c>
      <c r="G5679" s="17">
        <v>1.0403497699532716E-2</v>
      </c>
      <c r="H5679" s="9">
        <f t="shared" si="490"/>
        <v>4.4350411231687242E-3</v>
      </c>
      <c r="I5679" s="8">
        <f t="shared" si="489"/>
        <v>5.9684565763639917E-3</v>
      </c>
      <c r="J5679" s="10">
        <f t="shared" si="491"/>
        <v>0.57369711117752942</v>
      </c>
      <c r="K5679" s="10">
        <f t="shared" si="492"/>
        <v>0.49314481785349407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-1.7253940020691149E-2</v>
      </c>
      <c r="D5680" s="6">
        <f t="shared" si="494"/>
        <v>2.9769844623760768E-4</v>
      </c>
      <c r="E5680" s="6">
        <f t="shared" si="495"/>
        <v>2.787066323271366E-4</v>
      </c>
      <c r="F5680" s="24">
        <f>IF(C5669&gt;0,B$6+B$7*E5670+B$8*(H5679*100)^2,B$6+B$7*E5670+B$8*(H5679*100)^2+E5670*$B$9)</f>
        <v>0.19388327384998619</v>
      </c>
      <c r="G5680" s="17">
        <v>1.2526315375537622E-2</v>
      </c>
      <c r="H5680" s="9">
        <f t="shared" si="490"/>
        <v>4.403217844372297E-3</v>
      </c>
      <c r="I5680" s="8">
        <f t="shared" si="489"/>
        <v>8.1230975311653245E-3</v>
      </c>
      <c r="J5680" s="10">
        <f t="shared" si="491"/>
        <v>0.64848259744671222</v>
      </c>
      <c r="K5680" s="10">
        <f t="shared" si="492"/>
        <v>0.79931330901360886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-1.5145359098422611E-2</v>
      </c>
      <c r="D5681" s="6">
        <f t="shared" si="494"/>
        <v>2.2938190222017256E-4</v>
      </c>
      <c r="E5681" s="6">
        <f t="shared" si="495"/>
        <v>2.9769844623760768E-4</v>
      </c>
      <c r="F5681" s="24">
        <f>IF(C5669&gt;0,B$6+B$7*E5670+B$8*(H5680*100)^2,B$6+B$7*E5670+B$8*(H5680*100)^2+E5670*$B$9)</f>
        <v>0.19136400671949999</v>
      </c>
      <c r="G5681" s="17">
        <v>1.6257323298336696E-2</v>
      </c>
      <c r="H5681" s="9">
        <f t="shared" si="490"/>
        <v>4.3745171930111328E-3</v>
      </c>
      <c r="I5681" s="8">
        <f t="shared" si="489"/>
        <v>1.1882806105325563E-2</v>
      </c>
      <c r="J5681" s="10">
        <f t="shared" si="491"/>
        <v>0.73092020668256663</v>
      </c>
      <c r="K5681" s="10">
        <f t="shared" si="492"/>
        <v>1.4036224203793304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1.075747143006524E-2</v>
      </c>
      <c r="D5682" s="6">
        <f t="shared" si="494"/>
        <v>1.1572319156866988E-4</v>
      </c>
      <c r="E5682" s="6">
        <f t="shared" si="495"/>
        <v>2.2938190222017256E-4</v>
      </c>
      <c r="F5682" s="24">
        <f>IF(C5669&gt;0,B$6+B$7*E5670+B$8*(H5681*100)^2,B$6+B$7*E5670+B$8*(H5681*100)^2+E5670*$B$9)</f>
        <v>0.18910749915072353</v>
      </c>
      <c r="G5682" s="17">
        <v>7.8760218609083641E-3</v>
      </c>
      <c r="H5682" s="9">
        <f t="shared" si="490"/>
        <v>4.3486492057962494E-3</v>
      </c>
      <c r="I5682" s="8">
        <f t="shared" si="489"/>
        <v>3.5273726551121147E-3</v>
      </c>
      <c r="J5682" s="10">
        <f t="shared" si="491"/>
        <v>0.44786222250344193</v>
      </c>
      <c r="K5682" s="10">
        <f t="shared" si="492"/>
        <v>0.21718448047252892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-1.7416236198126864E-2</v>
      </c>
      <c r="D5683" s="6">
        <f t="shared" si="494"/>
        <v>3.0332528330894446E-4</v>
      </c>
      <c r="E5683" s="6">
        <f t="shared" si="495"/>
        <v>1.1572319156866988E-4</v>
      </c>
      <c r="F5683" s="24">
        <f>IF(C5669&gt;0,B$6+B$7*E5670+B$8*(H5682*100)^2,B$6+B$7*E5670+B$8*(H5682*100)^2+E5670*$B$9)</f>
        <v>0.18708634532137045</v>
      </c>
      <c r="G5683" s="17">
        <v>1.3501113192914971E-2</v>
      </c>
      <c r="H5683" s="9">
        <f t="shared" si="490"/>
        <v>4.3253479087972842E-3</v>
      </c>
      <c r="I5683" s="8">
        <f t="shared" si="489"/>
        <v>9.1757652841176866E-3</v>
      </c>
      <c r="J5683" s="10">
        <f t="shared" si="491"/>
        <v>0.67963027588961233</v>
      </c>
      <c r="K5683" s="10">
        <f t="shared" si="492"/>
        <v>0.98311401750829264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1.348987805902385E-2</v>
      </c>
      <c r="D5684" s="6">
        <f t="shared" si="494"/>
        <v>1.8197681004733309E-4</v>
      </c>
      <c r="E5684" s="6">
        <f t="shared" si="495"/>
        <v>3.0332528330894446E-4</v>
      </c>
      <c r="F5684" s="24">
        <f>IF(C5669&gt;0,B$6+B$7*E5670+B$8*(H5683*100)^2,B$6+B$7*E5670+B$8*(H5683*100)^2+E5670*$B$9)</f>
        <v>0.18527599783641885</v>
      </c>
      <c r="G5684" s="17">
        <v>9.0406742170445146E-3</v>
      </c>
      <c r="H5684" s="9">
        <f t="shared" si="490"/>
        <v>4.3043698474505981E-3</v>
      </c>
      <c r="I5684" s="8">
        <f t="shared" si="489"/>
        <v>4.7363043695939164E-3</v>
      </c>
      <c r="J5684" s="10">
        <f t="shared" si="491"/>
        <v>0.52388840211325094</v>
      </c>
      <c r="K5684" s="10">
        <f t="shared" si="492"/>
        <v>0.35824490806119091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-8.9996027277582311E-3</v>
      </c>
      <c r="D5685" s="6">
        <f t="shared" si="494"/>
        <v>8.0992849257473386E-5</v>
      </c>
      <c r="E5685" s="6">
        <f t="shared" si="495"/>
        <v>1.8197681004733309E-4</v>
      </c>
      <c r="F5685" s="24">
        <f>IF(C5669&gt;0,B$6+B$7*E5670+B$8*(H5684*100)^2,B$6+B$7*E5670+B$8*(H5684*100)^2+E5670*$B$9)</f>
        <v>0.18365446959414775</v>
      </c>
      <c r="G5685" s="17">
        <v>6.5086156274741409E-3</v>
      </c>
      <c r="H5685" s="9">
        <f t="shared" si="490"/>
        <v>4.2854926157228149E-3</v>
      </c>
      <c r="I5685" s="8">
        <f t="shared" si="489"/>
        <v>2.2231230117513261E-3</v>
      </c>
      <c r="J5685" s="10">
        <f t="shared" si="491"/>
        <v>0.34156618534471272</v>
      </c>
      <c r="K5685" s="10">
        <f t="shared" si="492"/>
        <v>0.10086426222780265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-5.4286033014377027E-3</v>
      </c>
      <c r="D5686" s="6">
        <f t="shared" si="494"/>
        <v>2.9469733804380326E-5</v>
      </c>
      <c r="E5686" s="6">
        <f t="shared" si="495"/>
        <v>8.0992849257473386E-5</v>
      </c>
      <c r="F5686" s="24">
        <f>IF(C5669&gt;0,B$6+B$7*E5670+B$8*(H5685*100)^2,B$6+B$7*E5670+B$8*(H5685*100)^2+E5670*$B$9)</f>
        <v>0.18220206674754549</v>
      </c>
      <c r="G5686" s="17">
        <v>1.157974711458417E-2</v>
      </c>
      <c r="H5686" s="9">
        <f t="shared" si="490"/>
        <v>4.2685134033706102E-3</v>
      </c>
      <c r="I5686" s="8">
        <f t="shared" si="489"/>
        <v>7.3112337112135597E-3</v>
      </c>
      <c r="J5686" s="10">
        <f t="shared" si="491"/>
        <v>0.63138112075050323</v>
      </c>
      <c r="K5686" s="10">
        <f t="shared" si="492"/>
        <v>0.71483702287256401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-1.4804652554279431E-2</v>
      </c>
      <c r="D5687" s="6">
        <f t="shared" si="494"/>
        <v>2.1917773725293248E-4</v>
      </c>
      <c r="E5687" s="6">
        <f t="shared" si="495"/>
        <v>2.9469733804380326E-5</v>
      </c>
      <c r="F5687" s="24">
        <f>IF(C5669&gt;0,B$6+B$7*E5670+B$8*(H5686*100)^2,B$6+B$7*E5670+B$8*(H5686*100)^2+E5670*$B$9)</f>
        <v>0.18090114951784389</v>
      </c>
      <c r="G5687" s="17">
        <v>1.0102719315431693E-2</v>
      </c>
      <c r="H5687" s="9">
        <f t="shared" si="490"/>
        <v>4.2532475770620725E-3</v>
      </c>
      <c r="I5687" s="8">
        <f t="shared" si="489"/>
        <v>5.84947173836962E-3</v>
      </c>
      <c r="J5687" s="10">
        <f t="shared" si="491"/>
        <v>0.57899972826471324</v>
      </c>
      <c r="K5687" s="10">
        <f t="shared" si="492"/>
        <v>0.51017357912691441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-7.65914805505114E-3</v>
      </c>
      <c r="D5688" s="6">
        <f t="shared" si="494"/>
        <v>5.866254892919366E-5</v>
      </c>
      <c r="E5688" s="6">
        <f t="shared" si="495"/>
        <v>2.1917773725293248E-4</v>
      </c>
      <c r="F5688" s="24">
        <f>IF(C5669&gt;0,B$6+B$7*E5670+B$8*(H5687*100)^2,B$6+B$7*E5670+B$8*(H5687*100)^2+E5670*$B$9)</f>
        <v>0.17973591795520019</v>
      </c>
      <c r="G5688" s="17">
        <v>4.8643306500862696E-3</v>
      </c>
      <c r="H5688" s="9">
        <f t="shared" si="490"/>
        <v>4.2395273080285756E-3</v>
      </c>
      <c r="I5688" s="8">
        <f t="shared" si="489"/>
        <v>6.2480334205769397E-4</v>
      </c>
      <c r="J5688" s="10">
        <f t="shared" si="491"/>
        <v>0.12844590283898835</v>
      </c>
      <c r="K5688" s="10">
        <f t="shared" si="492"/>
        <v>9.8983664869658483E-3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-1.7668480693841197E-2</v>
      </c>
      <c r="D5689" s="6">
        <f t="shared" si="494"/>
        <v>3.1217521002863911E-4</v>
      </c>
      <c r="E5689" s="6">
        <f t="shared" si="495"/>
        <v>5.866254892919366E-5</v>
      </c>
      <c r="F5689" s="24">
        <f>IF(C5669&gt;0,B$6+B$7*E5670+B$8*(H5688*100)^2,B$6+B$7*E5670+B$8*(H5688*100)^2+E5670*$B$9)</f>
        <v>0.17869222004454025</v>
      </c>
      <c r="G5689" s="17">
        <v>4.2759032238617375E-3</v>
      </c>
      <c r="H5689" s="9">
        <f t="shared" si="490"/>
        <v>4.227200256015088E-3</v>
      </c>
      <c r="I5689" s="8">
        <f t="shared" si="489"/>
        <v>4.8702967846649473E-5</v>
      </c>
      <c r="J5689" s="10">
        <f t="shared" si="491"/>
        <v>1.1390100593217798E-2</v>
      </c>
      <c r="K5689" s="10">
        <f t="shared" si="492"/>
        <v>6.5865099407647065E-5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3.1355058244581756E-3</v>
      </c>
      <c r="D5690" s="6">
        <f t="shared" si="494"/>
        <v>9.8313967752111427E-6</v>
      </c>
      <c r="E5690" s="6">
        <f t="shared" si="495"/>
        <v>3.1217521002863911E-4</v>
      </c>
      <c r="F5690" s="24">
        <f>IF(C5669&gt;0,B$6+B$7*E5670+B$8*(H5689*100)^2,B$6+B$7*E5670+B$8*(H5689*100)^2+E5670*$B$9)</f>
        <v>0.1777573798259621</v>
      </c>
      <c r="G5690" s="17">
        <v>1.0103195640888903E-2</v>
      </c>
      <c r="H5690" s="9">
        <f t="shared" si="490"/>
        <v>4.2161283166663949E-3</v>
      </c>
      <c r="I5690" s="8">
        <f t="shared" si="489"/>
        <v>5.8870673242225084E-3</v>
      </c>
      <c r="J5690" s="10">
        <f t="shared" si="491"/>
        <v>0.58269358859060461</v>
      </c>
      <c r="K5690" s="10">
        <f t="shared" si="492"/>
        <v>0.52238619192945723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-2.4020745341619444E-4</v>
      </c>
      <c r="D5691" s="6">
        <f t="shared" si="494"/>
        <v>5.7699620676693224E-8</v>
      </c>
      <c r="E5691" s="6">
        <f t="shared" si="495"/>
        <v>9.8313967752111427E-6</v>
      </c>
      <c r="F5691" s="24">
        <f>IF(C5669&gt;0,B$6+B$7*E5670+B$8*(H5690*100)^2,B$6+B$7*E5670+B$8*(H5690*100)^2+E5670*$B$9)</f>
        <v>0.17692004344218165</v>
      </c>
      <c r="G5691" s="17">
        <v>1.1792905065238682E-2</v>
      </c>
      <c r="H5691" s="9">
        <f t="shared" si="490"/>
        <v>4.2061864371682536E-3</v>
      </c>
      <c r="I5691" s="8">
        <f t="shared" si="489"/>
        <v>7.5867186280704282E-3</v>
      </c>
      <c r="J5691" s="10">
        <f t="shared" si="491"/>
        <v>0.64332906829152681</v>
      </c>
      <c r="K5691" s="10">
        <f t="shared" si="492"/>
        <v>0.77276310867904985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-8.4794170173893915E-4</v>
      </c>
      <c r="D5692" s="6">
        <f t="shared" si="494"/>
        <v>7.1900512954792803E-7</v>
      </c>
      <c r="E5692" s="6">
        <f t="shared" si="495"/>
        <v>5.7699620676693224E-8</v>
      </c>
      <c r="F5692" s="24">
        <f>IF(C5691&gt;0,B$6+B$7*E5692+B$8*(G5691*100)^2,B$6+B$7*E5692+B$8*(G5691*100)^2+E5692*$B$9)</f>
        <v>1.2633733676961303</v>
      </c>
      <c r="G5692" s="17">
        <v>6.4616123811679664E-3</v>
      </c>
      <c r="H5692" s="9">
        <f t="shared" si="490"/>
        <v>1.1239988290457114E-2</v>
      </c>
      <c r="I5692" s="8">
        <f t="shared" si="489"/>
        <v>4.778375909289148E-3</v>
      </c>
      <c r="J5692" s="10">
        <f t="shared" si="491"/>
        <v>0.73950209752839346</v>
      </c>
      <c r="K5692" s="10">
        <f t="shared" si="492"/>
        <v>0.12847606669120148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-1.1923764947890759E-2</v>
      </c>
      <c r="D5693" s="6">
        <f t="shared" si="494"/>
        <v>1.421761705325483E-4</v>
      </c>
      <c r="E5693" s="6">
        <f t="shared" si="495"/>
        <v>7.1900512954792803E-7</v>
      </c>
      <c r="F5693" s="24">
        <f>IF(C5691&gt;0,B$6+B$7*E5692+B$8*(H5692*100)^2,B$6+B$7*E5692+B$8*(H5692*100)^2+E5692*$B$9)</f>
        <v>1.1493035264667075</v>
      </c>
      <c r="G5693" s="17">
        <v>7.2012427122071119E-3</v>
      </c>
      <c r="H5693" s="9">
        <f t="shared" si="490"/>
        <v>1.0720557478353014E-2</v>
      </c>
      <c r="I5693" s="8">
        <f t="shared" si="489"/>
        <v>3.5193147661459019E-3</v>
      </c>
      <c r="J5693" s="10">
        <f t="shared" si="491"/>
        <v>0.48870936681250471</v>
      </c>
      <c r="K5693" s="10">
        <f t="shared" si="492"/>
        <v>6.9632331525021129E-2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-2.2839482550114421E-2</v>
      </c>
      <c r="D5694" s="6">
        <f t="shared" si="494"/>
        <v>5.2164196315698113E-4</v>
      </c>
      <c r="E5694" s="6">
        <f t="shared" si="495"/>
        <v>1.421761705325483E-4</v>
      </c>
      <c r="F5694" s="24">
        <f>IF(C5691&gt;0,B$6+B$7*E5692+B$8*(H5693*100)^2,B$6+B$7*E5692+B$8*(H5693*100)^2+E5692*$B$9)</f>
        <v>1.0471311696775134</v>
      </c>
      <c r="G5694" s="17">
        <v>7.0374215025233331E-3</v>
      </c>
      <c r="H5694" s="9">
        <f t="shared" si="490"/>
        <v>1.0232942732555057E-2</v>
      </c>
      <c r="I5694" s="8">
        <f t="shared" si="489"/>
        <v>3.1955212300317235E-3</v>
      </c>
      <c r="J5694" s="10">
        <f t="shared" si="491"/>
        <v>0.45407557709680163</v>
      </c>
      <c r="K5694" s="10">
        <f t="shared" si="492"/>
        <v>6.2092518786868833E-2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2.2693368289905848E-3</v>
      </c>
      <c r="D5695" s="6">
        <f t="shared" si="494"/>
        <v>5.1498896434130423E-6</v>
      </c>
      <c r="E5695" s="6">
        <f t="shared" si="495"/>
        <v>5.2164196315698113E-4</v>
      </c>
      <c r="F5695" s="24">
        <f>IF(C5691&gt;0,B$6+B$7*E5692+B$8*(H5694*100)^2,B$6+B$7*E5692+B$8*(H5694*100)^2+E5692*$B$9)</f>
        <v>0.95561538970143234</v>
      </c>
      <c r="G5695" s="17">
        <v>7.5565524621796958E-3</v>
      </c>
      <c r="H5695" s="9">
        <f t="shared" si="490"/>
        <v>9.7755582434019203E-3</v>
      </c>
      <c r="I5695" s="8">
        <f t="shared" si="489"/>
        <v>2.2190057812222245E-3</v>
      </c>
      <c r="J5695" s="10">
        <f t="shared" si="491"/>
        <v>0.29365319599490347</v>
      </c>
      <c r="K5695" s="10">
        <f t="shared" si="492"/>
        <v>3.0474850359226924E-2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-1.3114605580329022E-2</v>
      </c>
      <c r="D5696" s="6">
        <f t="shared" si="494"/>
        <v>1.7199287952759714E-4</v>
      </c>
      <c r="E5696" s="6">
        <f t="shared" si="495"/>
        <v>5.1498896434130423E-6</v>
      </c>
      <c r="F5696" s="24">
        <f>IF(C5691&gt;0,B$6+B$7*E5692+B$8*(H5695*100)^2,B$6+B$7*E5692+B$8*(H5695*100)^2+E5692*$B$9)</f>
        <v>0.87364470557685647</v>
      </c>
      <c r="G5696" s="17">
        <v>3.4454695586210913E-3</v>
      </c>
      <c r="H5696" s="9">
        <f t="shared" si="490"/>
        <v>9.346896306137437E-3</v>
      </c>
      <c r="I5696" s="8">
        <f t="shared" si="489"/>
        <v>5.9014267475163452E-3</v>
      </c>
      <c r="J5696" s="10">
        <f t="shared" si="491"/>
        <v>1.7128076876343528</v>
      </c>
      <c r="K5696" s="10">
        <f t="shared" si="492"/>
        <v>0.36660592617387922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-8.1606703998654065E-3</v>
      </c>
      <c r="D5697" s="6">
        <f t="shared" si="494"/>
        <v>6.6596541375239408E-5</v>
      </c>
      <c r="E5697" s="6">
        <f t="shared" si="495"/>
        <v>1.7199287952759714E-4</v>
      </c>
      <c r="F5697" s="24">
        <f>IF(C5691&gt;0,B$6+B$7*E5692+B$8*(H5696*100)^2,B$6+B$7*E5692+B$8*(H5696*100)^2+E5692*$B$9)</f>
        <v>0.80022356380647386</v>
      </c>
      <c r="G5697" s="17">
        <v>7.1288306669726517E-3</v>
      </c>
      <c r="H5697" s="9">
        <f t="shared" si="490"/>
        <v>8.9455215823699957E-3</v>
      </c>
      <c r="I5697" s="8">
        <f t="shared" si="489"/>
        <v>1.816690915397344E-3</v>
      </c>
      <c r="J5697" s="10">
        <f t="shared" si="491"/>
        <v>0.2548371535620757</v>
      </c>
      <c r="K5697" s="10">
        <f t="shared" si="492"/>
        <v>2.3921961390966473E-2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-9.6141961441691508E-3</v>
      </c>
      <c r="D5698" s="6">
        <f t="shared" si="494"/>
        <v>9.2432767498556962E-5</v>
      </c>
      <c r="E5698" s="6">
        <f t="shared" si="495"/>
        <v>6.6596541375239408E-5</v>
      </c>
      <c r="F5698" s="24">
        <f>IF(C5691&gt;0,B$6+B$7*E5692+B$8*(H5697*100)^2,B$6+B$7*E5692+B$8*(H5697*100)^2+E5692*$B$9)</f>
        <v>0.73446024712274205</v>
      </c>
      <c r="G5698" s="17">
        <v>7.8416137269675234E-3</v>
      </c>
      <c r="H5698" s="9">
        <f t="shared" si="490"/>
        <v>8.5700656189013052E-3</v>
      </c>
      <c r="I5698" s="8">
        <f t="shared" si="489"/>
        <v>7.2845189193378179E-4</v>
      </c>
      <c r="J5698" s="10">
        <f t="shared" si="491"/>
        <v>9.2895661186244857E-2</v>
      </c>
      <c r="K5698" s="10">
        <f t="shared" si="492"/>
        <v>3.8311737554677094E-3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-1.227203549785902E-2</v>
      </c>
      <c r="D5699" s="6">
        <f t="shared" si="494"/>
        <v>1.5060285526071189E-4</v>
      </c>
      <c r="E5699" s="6">
        <f t="shared" si="495"/>
        <v>9.2432767498556962E-5</v>
      </c>
      <c r="F5699" s="24">
        <f>IF(C5691&gt;0,B$6+B$7*E5692+B$8*(H5698*100)^2,B$6+B$7*E5692+B$8*(H5698*100)^2+E5692*$B$9)</f>
        <v>0.67555604436912342</v>
      </c>
      <c r="G5699" s="17">
        <v>3.5299950856860201E-3</v>
      </c>
      <c r="H5699" s="9">
        <f t="shared" si="490"/>
        <v>8.2192216442259509E-3</v>
      </c>
      <c r="I5699" s="8">
        <f t="shared" si="489"/>
        <v>4.6892265585399308E-3</v>
      </c>
      <c r="J5699" s="10">
        <f t="shared" si="491"/>
        <v>1.3283946421213291</v>
      </c>
      <c r="K5699" s="10">
        <f t="shared" si="492"/>
        <v>0.27465949447220184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5.6949606699394067E-3</v>
      </c>
      <c r="D5700" s="6">
        <f t="shared" si="494"/>
        <v>3.2432577032156693E-5</v>
      </c>
      <c r="E5700" s="6">
        <f t="shared" si="495"/>
        <v>1.5060285526071189E-4</v>
      </c>
      <c r="F5700" s="24">
        <f>IF(C5691&gt;0,B$6+B$7*E5692+B$8*(H5699*100)^2,B$6+B$7*E5692+B$8*(H5699*100)^2+E5692*$B$9)</f>
        <v>0.62279554996270736</v>
      </c>
      <c r="G5700" s="17">
        <v>1.1444125199890002E-2</v>
      </c>
      <c r="H5700" s="9">
        <f t="shared" si="490"/>
        <v>7.891739668556658E-3</v>
      </c>
      <c r="I5700" s="8">
        <f t="shared" si="489"/>
        <v>3.5523855313333436E-3</v>
      </c>
      <c r="J5700" s="10">
        <f t="shared" si="491"/>
        <v>0.31041127821351416</v>
      </c>
      <c r="K5700" s="10">
        <f t="shared" si="492"/>
        <v>7.847981142261462E-2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-9.6849448448801719E-3</v>
      </c>
      <c r="D5701" s="6">
        <f t="shared" si="494"/>
        <v>9.3798156648371018E-5</v>
      </c>
      <c r="E5701" s="6">
        <f t="shared" si="495"/>
        <v>3.2432577032156693E-5</v>
      </c>
      <c r="F5701" s="24">
        <f>IF(C5691&gt;0,B$6+B$7*E5692+B$8*(H5700*100)^2,B$6+B$7*E5692+B$8*(H5700*100)^2+E5692*$B$9)</f>
        <v>0.57553797512288041</v>
      </c>
      <c r="G5701" s="17">
        <v>8.5817906283962696E-3</v>
      </c>
      <c r="H5701" s="9">
        <f t="shared" si="490"/>
        <v>7.5864219176294198E-3</v>
      </c>
      <c r="I5701" s="8">
        <f t="shared" si="489"/>
        <v>9.9536871076684984E-4</v>
      </c>
      <c r="J5701" s="10">
        <f t="shared" si="491"/>
        <v>0.11598613318219117</v>
      </c>
      <c r="K5701" s="10">
        <f t="shared" si="492"/>
        <v>7.9214448654894021E-3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2.1497457257291779E-3</v>
      </c>
      <c r="D5702" s="6">
        <f t="shared" si="494"/>
        <v>4.6214066852908702E-6</v>
      </c>
      <c r="E5702" s="6">
        <f t="shared" si="495"/>
        <v>9.3798156648371018E-5</v>
      </c>
      <c r="F5702" s="24">
        <f>IF(C5691&gt;0,B$6+B$7*E5692+B$8*(H5701*100)^2,B$6+B$7*E5692+B$8*(H5701*100)^2+E5692*$B$9)</f>
        <v>0.53320936533884744</v>
      </c>
      <c r="G5702" s="17">
        <v>5.6971817463884883E-3</v>
      </c>
      <c r="H5702" s="9">
        <f t="shared" si="490"/>
        <v>7.302118633238216E-3</v>
      </c>
      <c r="I5702" s="8">
        <f t="shared" si="489"/>
        <v>1.6049368868497277E-3</v>
      </c>
      <c r="J5702" s="10">
        <f t="shared" si="491"/>
        <v>0.28170715948584868</v>
      </c>
      <c r="K5702" s="10">
        <f t="shared" si="492"/>
        <v>2.8402328048053649E-2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-6.0258440889629896E-3</v>
      </c>
      <c r="D5703" s="6">
        <f t="shared" si="494"/>
        <v>3.63107969844902E-5</v>
      </c>
      <c r="E5703" s="6">
        <f t="shared" si="495"/>
        <v>4.6214066852908702E-6</v>
      </c>
      <c r="F5703" s="24">
        <f>IF(C5691&gt;0,B$6+B$7*E5692+B$8*(H5702*100)^2,B$6+B$7*E5692+B$8*(H5702*100)^2+E5692*$B$9)</f>
        <v>0.49529562955528905</v>
      </c>
      <c r="G5703" s="17">
        <v>6.8381174923629086E-3</v>
      </c>
      <c r="H5703" s="9">
        <f t="shared" si="490"/>
        <v>7.0377242739062254E-3</v>
      </c>
      <c r="I5703" s="8">
        <f t="shared" si="489"/>
        <v>1.9960678154331678E-4</v>
      </c>
      <c r="J5703" s="10">
        <f t="shared" si="491"/>
        <v>2.9190311773122628E-2</v>
      </c>
      <c r="K5703" s="10">
        <f t="shared" si="492"/>
        <v>4.09983676707526E-4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-3.4604576007414168E-3</v>
      </c>
      <c r="D5704" s="6">
        <f t="shared" si="494"/>
        <v>1.1974766806529043E-5</v>
      </c>
      <c r="E5704" s="6">
        <f t="shared" si="495"/>
        <v>3.63107969844902E-5</v>
      </c>
      <c r="F5704" s="24">
        <f>IF(C5691&gt;0,B$6+B$7*E5692+B$8*(H5703*100)^2,B$6+B$7*E5692+B$8*(H5703*100)^2+E5692*$B$9)</f>
        <v>0.46133629641395568</v>
      </c>
      <c r="G5704" s="17">
        <v>7.5094612803734712E-3</v>
      </c>
      <c r="H5704" s="9">
        <f t="shared" si="490"/>
        <v>6.7921741468689959E-3</v>
      </c>
      <c r="I5704" s="8">
        <f t="shared" ref="I5704:I5767" si="496">SQRT((G5704-H5704)^2)</f>
        <v>7.1728713350447532E-4</v>
      </c>
      <c r="J5704" s="10">
        <f t="shared" si="491"/>
        <v>9.5517788390381331E-2</v>
      </c>
      <c r="K5704" s="10">
        <f t="shared" si="492"/>
        <v>5.2122976795843101E-3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-1.5539949890464318E-2</v>
      </c>
      <c r="D5705" s="6">
        <f t="shared" si="494"/>
        <v>2.4149004259814197E-4</v>
      </c>
      <c r="E5705" s="6">
        <f t="shared" si="495"/>
        <v>1.1974766806529043E-5</v>
      </c>
      <c r="F5705" s="24">
        <f>IF(C5691&gt;0,B$6+B$7*E5692+B$8*(H5704*100)^2,B$6+B$7*E5692+B$8*(H5704*100)^2+E5692*$B$9)</f>
        <v>0.43091892171926338</v>
      </c>
      <c r="G5705" s="17">
        <v>7.3070429511033954E-3</v>
      </c>
      <c r="H5705" s="9">
        <f t="shared" ref="H5705:H5768" si="497">SQRT(F5705)/100</f>
        <v>6.564441497334433E-3</v>
      </c>
      <c r="I5705" s="8">
        <f t="shared" si="496"/>
        <v>7.4260145376896236E-4</v>
      </c>
      <c r="J5705" s="10">
        <f t="shared" ref="J5705:J5768" si="498">ABS(G5705-H5705)/G5705</f>
        <v>0.10162817691619375</v>
      </c>
      <c r="K5705" s="10">
        <f t="shared" ref="K5705:K5768" si="499">G5705/H5705-LN(G5705/H5705)-1</f>
        <v>5.9536096018475426E-3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-9.9492813511277214E-3</v>
      </c>
      <c r="D5706" s="6">
        <f t="shared" si="494"/>
        <v>9.8988199403897862E-5</v>
      </c>
      <c r="E5706" s="6">
        <f t="shared" si="495"/>
        <v>2.4149004259814197E-4</v>
      </c>
      <c r="F5706" s="24">
        <f>IF(C5691&gt;0,B$6+B$7*E5692+B$8*(H5705*100)^2,B$6+B$7*E5692+B$8*(H5705*100)^2+E5692*$B$9)</f>
        <v>0.40367407920522752</v>
      </c>
      <c r="G5706" s="17">
        <v>4.2274047444113266E-3</v>
      </c>
      <c r="H5706" s="9">
        <f t="shared" si="497"/>
        <v>6.353535072738857E-3</v>
      </c>
      <c r="I5706" s="8">
        <f t="shared" si="496"/>
        <v>2.1261303283275305E-3</v>
      </c>
      <c r="J5706" s="10">
        <f t="shared" si="498"/>
        <v>0.50293985479821801</v>
      </c>
      <c r="K5706" s="10">
        <f t="shared" si="499"/>
        <v>7.2785713541187569E-2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-1.9134494979416425E-2</v>
      </c>
      <c r="D5707" s="6">
        <f t="shared" si="494"/>
        <v>3.6612889811731236E-4</v>
      </c>
      <c r="E5707" s="6">
        <f t="shared" si="495"/>
        <v>9.8988199403897862E-5</v>
      </c>
      <c r="F5707" s="24">
        <f>IF(C5691&gt;0,B$6+B$7*E5692+B$8*(H5706*100)^2,B$6+B$7*E5692+B$8*(H5706*100)^2+E5692*$B$9)</f>
        <v>0.37927087376540564</v>
      </c>
      <c r="G5707" s="17">
        <v>5.4154101341657148E-3</v>
      </c>
      <c r="H5707" s="9">
        <f t="shared" si="497"/>
        <v>6.1584971686719616E-3</v>
      </c>
      <c r="I5707" s="8">
        <f t="shared" si="496"/>
        <v>7.4308703450624673E-4</v>
      </c>
      <c r="J5707" s="10">
        <f t="shared" si="498"/>
        <v>0.13721712965341729</v>
      </c>
      <c r="K5707" s="10">
        <f t="shared" si="499"/>
        <v>7.9237145325414815E-3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-2.9764503438859814E-2</v>
      </c>
      <c r="D5708" s="6">
        <f t="shared" si="494"/>
        <v>8.8592566496189769E-4</v>
      </c>
      <c r="E5708" s="6">
        <f t="shared" si="495"/>
        <v>3.6612889811731236E-4</v>
      </c>
      <c r="F5708" s="24">
        <f>IF(C5691&gt;0,B$6+B$7*E5692+B$8*(H5707*100)^2,B$6+B$7*E5692+B$8*(H5707*100)^2+E5692*$B$9)</f>
        <v>0.3574129226529571</v>
      </c>
      <c r="G5708" s="17">
        <v>8.5848324041586984E-3</v>
      </c>
      <c r="H5708" s="9">
        <f t="shared" si="497"/>
        <v>5.97840214984704E-3</v>
      </c>
      <c r="I5708" s="8">
        <f t="shared" si="496"/>
        <v>2.6064302543116584E-3</v>
      </c>
      <c r="J5708" s="10">
        <f t="shared" si="498"/>
        <v>0.30360875222782929</v>
      </c>
      <c r="K5708" s="10">
        <f t="shared" si="499"/>
        <v>7.4130755006419191E-2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-1.5169163020433803E-2</v>
      </c>
      <c r="D5709" s="6">
        <f t="shared" si="494"/>
        <v>2.3010350674049638E-4</v>
      </c>
      <c r="E5709" s="6">
        <f t="shared" si="495"/>
        <v>8.8592566496189769E-4</v>
      </c>
      <c r="F5709" s="24">
        <f>IF(C5691&gt;0,B$6+B$7*E5692+B$8*(H5708*100)^2,B$6+B$7*E5692+B$8*(H5708*100)^2+E5692*$B$9)</f>
        <v>0.33783475584153694</v>
      </c>
      <c r="G5709" s="17">
        <v>5.3482660596152034E-3</v>
      </c>
      <c r="H5709" s="9">
        <f t="shared" si="497"/>
        <v>5.8123554247958452E-3</v>
      </c>
      <c r="I5709" s="8">
        <f t="shared" si="496"/>
        <v>4.640893651806418E-4</v>
      </c>
      <c r="J5709" s="10">
        <f t="shared" si="498"/>
        <v>8.6773799210361657E-2</v>
      </c>
      <c r="K5709" s="10">
        <f t="shared" si="499"/>
        <v>3.3681724325846929E-3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-8.6893834464377238E-3</v>
      </c>
      <c r="D5710" s="6">
        <f t="shared" si="494"/>
        <v>7.5505384679225936E-5</v>
      </c>
      <c r="E5710" s="6">
        <f t="shared" si="495"/>
        <v>2.3010350674049638E-4</v>
      </c>
      <c r="F5710" s="24">
        <f>IF(C5691&gt;0,B$6+B$7*E5692+B$8*(H5709*100)^2,B$6+B$7*E5692+B$8*(H5709*100)^2+E5692*$B$9)</f>
        <v>0.32029859182854792</v>
      </c>
      <c r="G5710" s="17">
        <v>5.2968285520827137E-3</v>
      </c>
      <c r="H5710" s="9">
        <f t="shared" si="497"/>
        <v>5.6594928379541916E-3</v>
      </c>
      <c r="I5710" s="8">
        <f t="shared" si="496"/>
        <v>3.6266428587147792E-4</v>
      </c>
      <c r="J5710" s="10">
        <f t="shared" si="498"/>
        <v>6.8468194185533585E-2</v>
      </c>
      <c r="K5710" s="10">
        <f t="shared" si="499"/>
        <v>2.1453244505578173E-3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-7.6415924930518103E-4</v>
      </c>
      <c r="D5711" s="6">
        <f t="shared" si="494"/>
        <v>5.8393935829865786E-7</v>
      </c>
      <c r="E5711" s="6">
        <f t="shared" si="495"/>
        <v>7.5505384679225936E-5</v>
      </c>
      <c r="F5711" s="24">
        <f>IF(C5691&gt;0,B$6+B$7*E5692+B$8*(H5710*100)^2,B$6+B$7*E5692+B$8*(H5710*100)^2+E5692*$B$9)</f>
        <v>0.30459144972211366</v>
      </c>
      <c r="G5711" s="17">
        <v>7.7067712620491856E-3</v>
      </c>
      <c r="H5711" s="9">
        <f t="shared" si="497"/>
        <v>5.5189804286852997E-3</v>
      </c>
      <c r="I5711" s="8">
        <f t="shared" si="496"/>
        <v>2.1877908333638859E-3</v>
      </c>
      <c r="J5711" s="10">
        <f t="shared" si="498"/>
        <v>0.28387904077772835</v>
      </c>
      <c r="K5711" s="10">
        <f t="shared" si="499"/>
        <v>6.2505949542645656E-2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-4.1257378882979243E-2</v>
      </c>
      <c r="D5712" s="6">
        <f t="shared" ref="D5712:D5775" si="501">C5712^2</f>
        <v>1.7021713122937015E-3</v>
      </c>
      <c r="E5712" s="6">
        <f t="shared" si="495"/>
        <v>5.8393935829865786E-7</v>
      </c>
      <c r="F5712" s="24">
        <f>IF(C5691&gt;0,B$6+B$7*E5692+B$8*(H5711*100)^2,B$6+B$7*E5692+B$8*(H5711*100)^2+E5692*$B$9)</f>
        <v>0.29052256253738057</v>
      </c>
      <c r="G5712" s="17">
        <v>1.4222310072466339E-2</v>
      </c>
      <c r="H5712" s="9">
        <f t="shared" si="497"/>
        <v>5.3900144947614057E-3</v>
      </c>
      <c r="I5712" s="8">
        <f t="shared" si="496"/>
        <v>8.8322955777049329E-3</v>
      </c>
      <c r="J5712" s="10">
        <f t="shared" si="498"/>
        <v>0.62101694680414843</v>
      </c>
      <c r="K5712" s="10">
        <f t="shared" si="499"/>
        <v>0.66837662356533745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-1.6228605563540149E-2</v>
      </c>
      <c r="D5713" s="6">
        <f t="shared" si="501"/>
        <v>2.6336763853696628E-4</v>
      </c>
      <c r="E5713" s="6">
        <f t="shared" ref="E5713:E5776" si="502">D5712</f>
        <v>1.7021713122937015E-3</v>
      </c>
      <c r="F5713" s="24">
        <f>IF(C5691&gt;0,B$6+B$7*E5692+B$8*(H5712*100)^2,B$6+B$7*E5692+B$8*(H5712*100)^2+E5692*$B$9)</f>
        <v>0.27792106028601499</v>
      </c>
      <c r="G5713" s="17">
        <v>7.6146326691613102E-3</v>
      </c>
      <c r="H5713" s="9">
        <f t="shared" si="497"/>
        <v>5.2718218889300028E-3</v>
      </c>
      <c r="I5713" s="8">
        <f t="shared" si="496"/>
        <v>2.3428107802313074E-3</v>
      </c>
      <c r="J5713" s="10">
        <f t="shared" si="498"/>
        <v>0.30767219930641104</v>
      </c>
      <c r="K5713" s="10">
        <f t="shared" si="499"/>
        <v>7.6706756028626755E-2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-2.0145458155461496E-2</v>
      </c>
      <c r="D5714" s="6">
        <f t="shared" si="501"/>
        <v>4.0583948429345008E-4</v>
      </c>
      <c r="E5714" s="6">
        <f t="shared" si="502"/>
        <v>2.6336763853696628E-4</v>
      </c>
      <c r="F5714" s="24">
        <f>IF(C5713&gt;0,B$6+B$7*E5714+B$8*(G5713*100)^2,B$6+B$7*E5714+B$8*(G5713*100)^2+E5714*$B$9)</f>
        <v>0.53705508466402141</v>
      </c>
      <c r="G5714" s="17">
        <v>1.0045373374364114E-2</v>
      </c>
      <c r="H5714" s="9">
        <f t="shared" si="497"/>
        <v>7.3284042237312576E-3</v>
      </c>
      <c r="I5714" s="8">
        <f t="shared" si="496"/>
        <v>2.7169691506328565E-3</v>
      </c>
      <c r="J5714" s="10">
        <f t="shared" si="498"/>
        <v>0.27046970275555782</v>
      </c>
      <c r="K5714" s="10">
        <f t="shared" si="499"/>
        <v>5.5390609637707255E-2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-1.9360522392517215E-2</v>
      </c>
      <c r="D5715" s="6">
        <f t="shared" si="501"/>
        <v>3.7482982731116052E-4</v>
      </c>
      <c r="E5715" s="6">
        <f t="shared" si="502"/>
        <v>4.0583948429345008E-4</v>
      </c>
      <c r="F5715" s="24">
        <f>IF(C5713&gt;0,B$6+B$7*E5714+B$8*(H5714*100)^2,B$6+B$7*E5714+B$8*(H5714*100)^2+E5714*$B$9)</f>
        <v>0.49874490094076596</v>
      </c>
      <c r="G5715" s="17">
        <v>8.3357745199617826E-3</v>
      </c>
      <c r="H5715" s="9">
        <f t="shared" si="497"/>
        <v>7.0621873448724502E-3</v>
      </c>
      <c r="I5715" s="8">
        <f t="shared" si="496"/>
        <v>1.2735871750893324E-3</v>
      </c>
      <c r="J5715" s="10">
        <f t="shared" si="498"/>
        <v>0.15278570360072211</v>
      </c>
      <c r="K5715" s="10">
        <f t="shared" si="499"/>
        <v>1.4537301049038831E-2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-5.8776230659655223E-3</v>
      </c>
      <c r="D5716" s="6">
        <f t="shared" si="501"/>
        <v>3.4546452905569945E-5</v>
      </c>
      <c r="E5716" s="6">
        <f t="shared" si="502"/>
        <v>3.7482982731116052E-4</v>
      </c>
      <c r="F5716" s="24">
        <f>IF(C5713&gt;0,B$6+B$7*E5714+B$8*(H5715*100)^2,B$6+B$7*E5714+B$8*(H5715*100)^2+E5714*$B$9)</f>
        <v>0.46443046937984611</v>
      </c>
      <c r="G5716" s="17">
        <v>1.0103588040832957E-2</v>
      </c>
      <c r="H5716" s="9">
        <f t="shared" si="497"/>
        <v>6.8149135679027219E-3</v>
      </c>
      <c r="I5716" s="8">
        <f t="shared" si="496"/>
        <v>3.288674472930235E-3</v>
      </c>
      <c r="J5716" s="10">
        <f t="shared" si="498"/>
        <v>0.32549570109542109</v>
      </c>
      <c r="K5716" s="10">
        <f t="shared" si="499"/>
        <v>8.8793009657353483E-2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-2.1233925162950168E-2</v>
      </c>
      <c r="D5717" s="6">
        <f t="shared" si="501"/>
        <v>4.508795778257683E-4</v>
      </c>
      <c r="E5717" s="6">
        <f t="shared" si="502"/>
        <v>3.4546452905569945E-5</v>
      </c>
      <c r="F5717" s="24">
        <f>IF(C5713&gt;0,B$6+B$7*E5714+B$8*(H5716*100)^2,B$6+B$7*E5714+B$8*(H5716*100)^2+E5714*$B$9)</f>
        <v>0.4336950330307302</v>
      </c>
      <c r="G5717" s="17">
        <v>1.622253940478385E-2</v>
      </c>
      <c r="H5717" s="9">
        <f t="shared" si="497"/>
        <v>6.5855526194141846E-3</v>
      </c>
      <c r="I5717" s="8">
        <f t="shared" si="496"/>
        <v>9.6369867853696653E-3</v>
      </c>
      <c r="J5717" s="10">
        <f t="shared" si="498"/>
        <v>0.59404921417714807</v>
      </c>
      <c r="K5717" s="10">
        <f t="shared" si="499"/>
        <v>0.56182944397006329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-1.604366788274033E-2</v>
      </c>
      <c r="D5718" s="6">
        <f t="shared" si="501"/>
        <v>2.5739927913167357E-4</v>
      </c>
      <c r="E5718" s="6">
        <f t="shared" si="502"/>
        <v>4.508795778257683E-4</v>
      </c>
      <c r="F5718" s="24">
        <f>IF(C5713&gt;0,B$6+B$7*E5714+B$8*(H5717*100)^2,B$6+B$7*E5714+B$8*(H5717*100)^2+E5714*$B$9)</f>
        <v>0.40616530269282719</v>
      </c>
      <c r="G5718" s="17">
        <v>8.0613571352498303E-3</v>
      </c>
      <c r="H5718" s="9">
        <f t="shared" si="497"/>
        <v>6.3731099370152658E-3</v>
      </c>
      <c r="I5718" s="8">
        <f t="shared" si="496"/>
        <v>1.6882471982345645E-3</v>
      </c>
      <c r="J5718" s="10">
        <f t="shared" si="498"/>
        <v>0.20942468742048156</v>
      </c>
      <c r="K5718" s="10">
        <f t="shared" si="499"/>
        <v>2.9907273287510527E-2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3.4011416158793387E-3</v>
      </c>
      <c r="D5719" s="6">
        <f t="shared" si="501"/>
        <v>1.1567764291266319E-5</v>
      </c>
      <c r="E5719" s="6">
        <f t="shared" si="502"/>
        <v>2.5739927913167357E-4</v>
      </c>
      <c r="F5719" s="24">
        <f>IF(C5713&gt;0,B$6+B$7*E5714+B$8*(H5718*100)^2,B$6+B$7*E5714+B$8*(H5718*100)^2+E5714*$B$9)</f>
        <v>0.38150692322916741</v>
      </c>
      <c r="G5719" s="17">
        <v>8.7512094298384541E-3</v>
      </c>
      <c r="H5719" s="9">
        <f t="shared" si="497"/>
        <v>6.1766246707175539E-3</v>
      </c>
      <c r="I5719" s="8">
        <f t="shared" si="496"/>
        <v>2.5745847591209002E-3</v>
      </c>
      <c r="J5719" s="10">
        <f t="shared" si="498"/>
        <v>0.29419759403111745</v>
      </c>
      <c r="K5719" s="10">
        <f t="shared" si="499"/>
        <v>6.8407175079641114E-2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-4.3998217309311723E-3</v>
      </c>
      <c r="D5720" s="6">
        <f t="shared" si="501"/>
        <v>1.9358431263974178E-5</v>
      </c>
      <c r="E5720" s="6">
        <f t="shared" si="502"/>
        <v>1.1567764291266319E-5</v>
      </c>
      <c r="F5720" s="24">
        <f>IF(C5713&gt;0,B$6+B$7*E5714+B$8*(H5719*100)^2,B$6+B$7*E5714+B$8*(H5719*100)^2+E5714*$B$9)</f>
        <v>0.35942041274356729</v>
      </c>
      <c r="G5720" s="17">
        <v>9.3453677540517657E-3</v>
      </c>
      <c r="H5720" s="9">
        <f t="shared" si="497"/>
        <v>5.9951681606404275E-3</v>
      </c>
      <c r="I5720" s="8">
        <f t="shared" si="496"/>
        <v>3.3501995934113382E-3</v>
      </c>
      <c r="J5720" s="10">
        <f t="shared" si="498"/>
        <v>0.35848772157295039</v>
      </c>
      <c r="K5720" s="10">
        <f t="shared" si="499"/>
        <v>0.11488966266267742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1.3009706147741468E-3</v>
      </c>
      <c r="D5721" s="6">
        <f t="shared" si="501"/>
        <v>1.6925245405058214E-6</v>
      </c>
      <c r="E5721" s="6">
        <f t="shared" si="502"/>
        <v>1.9358431263974178E-5</v>
      </c>
      <c r="F5721" s="24">
        <f>IF(C5713&gt;0,B$6+B$7*E5714+B$8*(H5720*100)^2,B$6+B$7*E5714+B$8*(H5720*100)^2+E5714*$B$9)</f>
        <v>0.33963752530161528</v>
      </c>
      <c r="G5721" s="17">
        <v>6.5655797361764802E-3</v>
      </c>
      <c r="H5721" s="9">
        <f t="shared" si="497"/>
        <v>5.8278428710940326E-3</v>
      </c>
      <c r="I5721" s="8">
        <f t="shared" si="496"/>
        <v>7.3773686508244764E-4</v>
      </c>
      <c r="J5721" s="10">
        <f t="shared" si="498"/>
        <v>0.11236431430685431</v>
      </c>
      <c r="K5721" s="10">
        <f t="shared" si="499"/>
        <v>7.3944405694805759E-3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-3.383340470219035E-3</v>
      </c>
      <c r="D5722" s="6">
        <f t="shared" si="501"/>
        <v>1.1446992737421961E-5</v>
      </c>
      <c r="E5722" s="6">
        <f t="shared" si="502"/>
        <v>1.6925245405058214E-6</v>
      </c>
      <c r="F5722" s="24">
        <f>IF(C5713&gt;0,B$6+B$7*E5714+B$8*(H5721*100)^2,B$6+B$7*E5714+B$8*(H5721*100)^2+E5714*$B$9)</f>
        <v>0.32191799301985896</v>
      </c>
      <c r="G5722" s="17">
        <v>6.4321884058901073E-3</v>
      </c>
      <c r="H5722" s="9">
        <f t="shared" si="497"/>
        <v>5.6737817460654838E-3</v>
      </c>
      <c r="I5722" s="8">
        <f t="shared" si="496"/>
        <v>7.5840665982462342E-4</v>
      </c>
      <c r="J5722" s="10">
        <f t="shared" si="498"/>
        <v>0.11790802942434529</v>
      </c>
      <c r="K5722" s="10">
        <f t="shared" si="499"/>
        <v>8.2096813601779672E-3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-5.0714690041746446E-2</v>
      </c>
      <c r="D5723" s="6">
        <f t="shared" si="501"/>
        <v>2.5719797860304164E-3</v>
      </c>
      <c r="E5723" s="6">
        <f t="shared" si="502"/>
        <v>1.1446992737421961E-5</v>
      </c>
      <c r="F5723" s="24">
        <f>IF(C5713&gt;0,B$6+B$7*E5714+B$8*(H5722*100)^2,B$6+B$7*E5714+B$8*(H5722*100)^2+E5714*$B$9)</f>
        <v>0.3060466079550897</v>
      </c>
      <c r="G5723" s="17">
        <v>1.8129371797932531E-2</v>
      </c>
      <c r="H5723" s="9">
        <f t="shared" si="497"/>
        <v>5.5321479368784935E-3</v>
      </c>
      <c r="I5723" s="8">
        <f t="shared" si="496"/>
        <v>1.2597223861054038E-2</v>
      </c>
      <c r="J5723" s="10">
        <f t="shared" si="498"/>
        <v>0.69485164745149208</v>
      </c>
      <c r="K5723" s="10">
        <f t="shared" si="499"/>
        <v>1.0901373210811185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-9.5321621569314455E-3</v>
      </c>
      <c r="D5724" s="6">
        <f t="shared" si="501"/>
        <v>9.0862115386035943E-5</v>
      </c>
      <c r="E5724" s="6">
        <f t="shared" si="502"/>
        <v>2.5719797860304164E-3</v>
      </c>
      <c r="F5724" s="24">
        <f>IF(C5713&gt;0,B$6+B$7*E5714+B$8*(H5723*100)^2,B$6+B$7*E5714+B$8*(H5723*100)^2+E5714*$B$9)</f>
        <v>0.29183060835257596</v>
      </c>
      <c r="G5724" s="17">
        <v>8.6684367728338662E-3</v>
      </c>
      <c r="H5724" s="9">
        <f t="shared" si="497"/>
        <v>5.4021348405290295E-3</v>
      </c>
      <c r="I5724" s="8">
        <f t="shared" si="496"/>
        <v>3.2663019323048367E-3</v>
      </c>
      <c r="J5724" s="10">
        <f t="shared" si="498"/>
        <v>0.37680403259572076</v>
      </c>
      <c r="K5724" s="10">
        <f t="shared" si="499"/>
        <v>0.13173743736857535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-1.6080631322813621E-2</v>
      </c>
      <c r="D5725" s="6">
        <f t="shared" si="501"/>
        <v>2.5858670374025454E-4</v>
      </c>
      <c r="E5725" s="6">
        <f t="shared" si="502"/>
        <v>9.0862115386035943E-5</v>
      </c>
      <c r="F5725" s="24">
        <f>IF(C5713&gt;0,B$6+B$7*E5714+B$8*(H5724*100)^2,B$6+B$7*E5714+B$8*(H5724*100)^2+E5714*$B$9)</f>
        <v>0.27909733750860444</v>
      </c>
      <c r="G5725" s="17">
        <v>7.9941107541029576E-3</v>
      </c>
      <c r="H5725" s="9">
        <f t="shared" si="497"/>
        <v>5.2829663779793675E-3</v>
      </c>
      <c r="I5725" s="8">
        <f t="shared" si="496"/>
        <v>2.7111443761235901E-3</v>
      </c>
      <c r="J5725" s="10">
        <f t="shared" si="498"/>
        <v>0.33914270886628661</v>
      </c>
      <c r="K5725" s="10">
        <f t="shared" si="499"/>
        <v>9.8968637699386797E-2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-1.501249790052424E-2</v>
      </c>
      <c r="D5726" s="6">
        <f t="shared" si="501"/>
        <v>2.253750932132447E-4</v>
      </c>
      <c r="E5726" s="6">
        <f t="shared" si="502"/>
        <v>2.5858670374025454E-4</v>
      </c>
      <c r="F5726" s="24">
        <f>IF(C5713&gt;0,B$6+B$7*E5714+B$8*(H5725*100)^2,B$6+B$7*E5714+B$8*(H5725*100)^2+E5714*$B$9)</f>
        <v>0.2676921468136591</v>
      </c>
      <c r="G5726" s="17">
        <v>9.3798460903696534E-3</v>
      </c>
      <c r="H5726" s="9">
        <f t="shared" si="497"/>
        <v>5.173897436301372E-3</v>
      </c>
      <c r="I5726" s="8">
        <f t="shared" si="496"/>
        <v>4.2059486540682815E-3</v>
      </c>
      <c r="J5726" s="10">
        <f t="shared" si="498"/>
        <v>0.44840273641446582</v>
      </c>
      <c r="K5726" s="10">
        <f t="shared" si="499"/>
        <v>0.21797980397611671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-4.1205130202682638E-3</v>
      </c>
      <c r="D5727" s="6">
        <f t="shared" si="501"/>
        <v>1.6978627550200287E-5</v>
      </c>
      <c r="E5727" s="6">
        <f t="shared" si="502"/>
        <v>2.253750932132447E-4</v>
      </c>
      <c r="F5727" s="24">
        <f>IF(C5713&gt;0,B$6+B$7*E5714+B$8*(H5726*100)^2,B$6+B$7*E5714+B$8*(H5726*100)^2+E5714*$B$9)</f>
        <v>0.25747651750819656</v>
      </c>
      <c r="G5727" s="17">
        <v>9.6971798045054902E-3</v>
      </c>
      <c r="H5727" s="9">
        <f t="shared" si="497"/>
        <v>5.0742143974037658E-3</v>
      </c>
      <c r="I5727" s="8">
        <f t="shared" si="496"/>
        <v>4.6229654071017244E-3</v>
      </c>
      <c r="J5727" s="10">
        <f t="shared" si="498"/>
        <v>0.47673297807201725</v>
      </c>
      <c r="K5727" s="10">
        <f t="shared" si="499"/>
        <v>0.26340678956270369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-2.0656250828680833E-2</v>
      </c>
      <c r="D5728" s="6">
        <f t="shared" si="501"/>
        <v>4.2668069829737763E-4</v>
      </c>
      <c r="E5728" s="6">
        <f t="shared" si="502"/>
        <v>1.6978627550200287E-5</v>
      </c>
      <c r="F5728" s="24">
        <f>IF(C5713&gt;0,B$6+B$7*E5714+B$8*(H5727*100)^2,B$6+B$7*E5714+B$8*(H5727*100)^2+E5714*$B$9)</f>
        <v>0.24832637833929383</v>
      </c>
      <c r="G5728" s="17">
        <v>1.0750220824961196E-2</v>
      </c>
      <c r="H5728" s="9">
        <f t="shared" si="497"/>
        <v>4.983235679147574E-3</v>
      </c>
      <c r="I5728" s="8">
        <f t="shared" si="496"/>
        <v>5.7669851458136221E-3</v>
      </c>
      <c r="J5728" s="10">
        <f t="shared" si="498"/>
        <v>0.53645271475941414</v>
      </c>
      <c r="K5728" s="10">
        <f t="shared" si="499"/>
        <v>0.38843034109670915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-2.766091015613005E-2</v>
      </c>
      <c r="D5729" s="6">
        <f t="shared" si="501"/>
        <v>7.6512595066549854E-4</v>
      </c>
      <c r="E5729" s="6">
        <f t="shared" si="502"/>
        <v>4.2668069829737763E-4</v>
      </c>
      <c r="F5729" s="24">
        <f>IF(C5713&gt;0,B$6+B$7*E5714+B$8*(H5728*100)^2,B$6+B$7*E5714+B$8*(H5728*100)^2+E5714*$B$9)</f>
        <v>0.2401305986857076</v>
      </c>
      <c r="G5729" s="17">
        <v>1.51638540998886E-2</v>
      </c>
      <c r="H5729" s="9">
        <f t="shared" si="497"/>
        <v>4.9003122215396403E-3</v>
      </c>
      <c r="I5729" s="8">
        <f t="shared" si="496"/>
        <v>1.0263541878348961E-2</v>
      </c>
      <c r="J5729" s="10">
        <f t="shared" si="498"/>
        <v>0.6768425632916345</v>
      </c>
      <c r="K5729" s="10">
        <f t="shared" si="499"/>
        <v>0.96485127230502887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-1.4054560451284183E-2</v>
      </c>
      <c r="D5730" s="6">
        <f t="shared" si="501"/>
        <v>1.9753066947880146E-4</v>
      </c>
      <c r="E5730" s="6">
        <f t="shared" si="502"/>
        <v>7.6512595066549854E-4</v>
      </c>
      <c r="F5730" s="24">
        <f>IF(C5713&gt;0,B$6+B$7*E5714+B$8*(H5729*100)^2,B$6+B$7*E5714+B$8*(H5729*100)^2+E5714*$B$9)</f>
        <v>0.23278963884999046</v>
      </c>
      <c r="G5730" s="17">
        <v>6.3274116365002429E-3</v>
      </c>
      <c r="H5730" s="9">
        <f t="shared" si="497"/>
        <v>4.8248278606598024E-3</v>
      </c>
      <c r="I5730" s="8">
        <f t="shared" si="496"/>
        <v>1.5025837758404405E-3</v>
      </c>
      <c r="J5730" s="10">
        <f t="shared" si="498"/>
        <v>0.23747210742108998</v>
      </c>
      <c r="K5730" s="10">
        <f t="shared" si="499"/>
        <v>4.0311246516456345E-2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-2.6799782630634254E-2</v>
      </c>
      <c r="D5731" s="6">
        <f t="shared" si="501"/>
        <v>7.1822834904924546E-4</v>
      </c>
      <c r="E5731" s="6">
        <f t="shared" si="502"/>
        <v>1.9753066947880146E-4</v>
      </c>
      <c r="F5731" s="24">
        <f>IF(C5713&gt;0,B$6+B$7*E5714+B$8*(H5730*100)^2,B$6+B$7*E5714+B$8*(H5730*100)^2+E5714*$B$9)</f>
        <v>0.22621434112513855</v>
      </c>
      <c r="G5731" s="17">
        <v>1.6534844316442546E-2</v>
      </c>
      <c r="H5731" s="9">
        <f t="shared" si="497"/>
        <v>4.7561995450689258E-3</v>
      </c>
      <c r="I5731" s="8">
        <f t="shared" si="496"/>
        <v>1.1778644771373619E-2</v>
      </c>
      <c r="J5731" s="10">
        <f t="shared" si="498"/>
        <v>0.71235292851597787</v>
      </c>
      <c r="K5731" s="10">
        <f t="shared" si="499"/>
        <v>1.2304614680176194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-2.1701230887033185E-2</v>
      </c>
      <c r="D5732" s="6">
        <f t="shared" si="501"/>
        <v>4.7094342201232312E-4</v>
      </c>
      <c r="E5732" s="6">
        <f t="shared" si="502"/>
        <v>7.1822834904924546E-4</v>
      </c>
      <c r="F5732" s="24">
        <f>IF(C5713&gt;0,B$6+B$7*E5714+B$8*(H5731*100)^2,B$6+B$7*E5714+B$8*(H5731*100)^2+E5714*$B$9)</f>
        <v>0.22032484695298873</v>
      </c>
      <c r="G5732" s="17">
        <v>9.355769976670503E-3</v>
      </c>
      <c r="H5732" s="9">
        <f t="shared" si="497"/>
        <v>4.6938773626181238E-3</v>
      </c>
      <c r="I5732" s="8">
        <f t="shared" si="496"/>
        <v>4.6618926140523792E-3</v>
      </c>
      <c r="J5732" s="10">
        <f t="shared" si="498"/>
        <v>0.4982906405007016</v>
      </c>
      <c r="K5732" s="10">
        <f t="shared" si="499"/>
        <v>0.30345156554446628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-1.4809231332324313E-2</v>
      </c>
      <c r="D5733" s="6">
        <f t="shared" si="501"/>
        <v>2.1931333265429615E-4</v>
      </c>
      <c r="E5733" s="6">
        <f t="shared" si="502"/>
        <v>4.7094342201232312E-4</v>
      </c>
      <c r="F5733" s="24">
        <f>IF(C5713&gt;0,B$6+B$7*E5714+B$8*(H5732*100)^2,B$6+B$7*E5714+B$8*(H5732*100)^2+E5714*$B$9)</f>
        <v>0.21504962702299416</v>
      </c>
      <c r="G5733" s="17">
        <v>1.5775193134958874E-2</v>
      </c>
      <c r="H5733" s="9">
        <f t="shared" si="497"/>
        <v>4.6373443588221281E-3</v>
      </c>
      <c r="I5733" s="8">
        <f t="shared" si="496"/>
        <v>1.1137848776136746E-2</v>
      </c>
      <c r="J5733" s="10">
        <f t="shared" si="498"/>
        <v>0.70603565235943355</v>
      </c>
      <c r="K5733" s="10">
        <f t="shared" si="499"/>
        <v>1.1774762799031864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8.1595636282588476E-3</v>
      </c>
      <c r="D5734" s="6">
        <f t="shared" si="501"/>
        <v>6.657847860360469E-5</v>
      </c>
      <c r="E5734" s="6">
        <f t="shared" si="502"/>
        <v>2.1931333265429615E-4</v>
      </c>
      <c r="F5734" s="24">
        <f>IF(C5713&gt;0,B$6+B$7*E5714+B$8*(H5733*100)^2,B$6+B$7*E5714+B$8*(H5733*100)^2+E5714*$B$9)</f>
        <v>0.21032461253169796</v>
      </c>
      <c r="G5734" s="17">
        <v>1.2969970418561494E-2</v>
      </c>
      <c r="H5734" s="9">
        <f t="shared" si="497"/>
        <v>4.5861161403926301E-3</v>
      </c>
      <c r="I5734" s="8">
        <f t="shared" si="496"/>
        <v>8.3838542781688626E-3</v>
      </c>
      <c r="J5734" s="10">
        <f t="shared" si="498"/>
        <v>0.64640504238703733</v>
      </c>
      <c r="K5734" s="10">
        <f t="shared" si="499"/>
        <v>0.78849141921546018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-2.6054070742312994E-2</v>
      </c>
      <c r="D5735" s="6">
        <f t="shared" si="501"/>
        <v>6.7881460224545004E-4</v>
      </c>
      <c r="E5735" s="6">
        <f t="shared" si="502"/>
        <v>6.657847860360469E-5</v>
      </c>
      <c r="F5735" s="24">
        <f>IF(C5713&gt;0,B$6+B$7*E5714+B$8*(H5734*100)^2,B$6+B$7*E5714+B$8*(H5734*100)^2+E5714*$B$9)</f>
        <v>0.20609241705184397</v>
      </c>
      <c r="G5735" s="17">
        <v>1.2856074819758527E-2</v>
      </c>
      <c r="H5735" s="9">
        <f t="shared" si="497"/>
        <v>4.5397402684717982E-3</v>
      </c>
      <c r="I5735" s="8">
        <f t="shared" si="496"/>
        <v>8.3163345512867297E-3</v>
      </c>
      <c r="J5735" s="10">
        <f t="shared" si="498"/>
        <v>0.64687975668166919</v>
      </c>
      <c r="K5735" s="10">
        <f t="shared" si="499"/>
        <v>0.79094990601015991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-2.7759788308307581E-2</v>
      </c>
      <c r="D5736" s="6">
        <f t="shared" si="501"/>
        <v>7.7060584692205034E-4</v>
      </c>
      <c r="E5736" s="6">
        <f t="shared" si="502"/>
        <v>6.7881460224545004E-4</v>
      </c>
      <c r="F5736" s="24">
        <f>IF(C5735&gt;0,B$6+B$7*E5736+B$8*(G5735*100)^2,B$6+B$7*E5736+B$8*(G5735*100)^2+E5736*$B$9)</f>
        <v>1.4981129705893601</v>
      </c>
      <c r="G5736" s="17">
        <v>1.3839038752145186E-2</v>
      </c>
      <c r="H5736" s="9">
        <f t="shared" si="497"/>
        <v>1.223974252420924E-2</v>
      </c>
      <c r="I5736" s="8">
        <f t="shared" si="496"/>
        <v>1.5992962279359462E-3</v>
      </c>
      <c r="J5736" s="10">
        <f t="shared" si="498"/>
        <v>0.11556411226090682</v>
      </c>
      <c r="K5736" s="10">
        <f t="shared" si="499"/>
        <v>7.8589529375852063E-3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1.5795853299435537E-2</v>
      </c>
      <c r="D5737" s="6">
        <f t="shared" si="501"/>
        <v>2.4950898145728855E-4</v>
      </c>
      <c r="E5737" s="6">
        <f t="shared" si="502"/>
        <v>7.7060584692205034E-4</v>
      </c>
      <c r="F5737" s="24">
        <f>IF(C5735&gt;0,B$6+B$7*E5736+B$8*(H5736*100)^2,B$6+B$7*E5736+B$8*(H5736*100)^2+E5736*$B$9)</f>
        <v>1.3595718027753494</v>
      </c>
      <c r="G5737" s="17">
        <v>1.4565124179891396E-2</v>
      </c>
      <c r="H5737" s="9">
        <f t="shared" si="497"/>
        <v>1.1660067764705954E-2</v>
      </c>
      <c r="I5737" s="8">
        <f t="shared" si="496"/>
        <v>2.9050564151854412E-3</v>
      </c>
      <c r="J5737" s="10">
        <f t="shared" si="498"/>
        <v>0.19945291089218181</v>
      </c>
      <c r="K5737" s="10">
        <f t="shared" si="499"/>
        <v>2.6685833796443514E-2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1.7104768397595921E-2</v>
      </c>
      <c r="D5738" s="6">
        <f t="shared" si="501"/>
        <v>2.9257310193539612E-4</v>
      </c>
      <c r="E5738" s="6">
        <f t="shared" si="502"/>
        <v>2.4950898145728855E-4</v>
      </c>
      <c r="F5738" s="24">
        <f>IF(C5735&gt;0,B$6+B$7*E5736+B$8*(H5737*100)^2,B$6+B$7*E5736+B$8*(H5737*100)^2+E5736*$B$9)</f>
        <v>1.2354804787643401</v>
      </c>
      <c r="G5738" s="17">
        <v>1.3067316252346473E-2</v>
      </c>
      <c r="H5738" s="9">
        <f t="shared" si="497"/>
        <v>1.111521695138849E-2</v>
      </c>
      <c r="I5738" s="8">
        <f t="shared" si="496"/>
        <v>1.952099300957983E-3</v>
      </c>
      <c r="J5738" s="10">
        <f t="shared" si="498"/>
        <v>0.1493879281147304</v>
      </c>
      <c r="K5738" s="10">
        <f t="shared" si="499"/>
        <v>1.382493543989094E-2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-1.1901255853605771E-2</v>
      </c>
      <c r="D5739" s="6">
        <f t="shared" si="501"/>
        <v>1.4163989089298562E-4</v>
      </c>
      <c r="E5739" s="6">
        <f t="shared" si="502"/>
        <v>2.9257310193539612E-4</v>
      </c>
      <c r="F5739" s="24">
        <f>IF(C5735&gt;0,B$6+B$7*E5736+B$8*(H5738*100)^2,B$6+B$7*E5736+B$8*(H5738*100)^2+E5736*$B$9)</f>
        <v>1.1243318798476791</v>
      </c>
      <c r="G5739" s="17">
        <v>1.4207207334690471E-2</v>
      </c>
      <c r="H5739" s="9">
        <f t="shared" si="497"/>
        <v>1.0603451701439863E-2</v>
      </c>
      <c r="I5739" s="8">
        <f t="shared" si="496"/>
        <v>3.6037556332506084E-3</v>
      </c>
      <c r="J5739" s="10">
        <f t="shared" si="498"/>
        <v>0.25365686220761574</v>
      </c>
      <c r="K5739" s="10">
        <f t="shared" si="499"/>
        <v>4.7296460825180908E-2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-2.2025876023112456E-2</v>
      </c>
      <c r="D5740" s="6">
        <f t="shared" si="501"/>
        <v>4.8513921458552019E-4</v>
      </c>
      <c r="E5740" s="6">
        <f t="shared" si="502"/>
        <v>1.4163989089298562E-4</v>
      </c>
      <c r="F5740" s="24">
        <f>IF(C5735&gt;0,B$6+B$7*E5736+B$8*(H5739*100)^2,B$6+B$7*E5736+B$8*(H5739*100)^2+E5736*$B$9)</f>
        <v>1.0247760797980263</v>
      </c>
      <c r="G5740" s="17">
        <v>9.2987353118228356E-3</v>
      </c>
      <c r="H5740" s="9">
        <f t="shared" si="497"/>
        <v>1.0123122442201449E-2</v>
      </c>
      <c r="I5740" s="8">
        <f t="shared" si="496"/>
        <v>8.243871303786135E-4</v>
      </c>
      <c r="J5740" s="10">
        <f t="shared" si="498"/>
        <v>8.8655833587439586E-2</v>
      </c>
      <c r="K5740" s="10">
        <f t="shared" si="499"/>
        <v>3.5077025821470542E-3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-3.1781138100384861E-2</v>
      </c>
      <c r="D5741" s="6">
        <f t="shared" si="501"/>
        <v>1.0100407389557343E-3</v>
      </c>
      <c r="E5741" s="6">
        <f t="shared" si="502"/>
        <v>4.8513921458552019E-4</v>
      </c>
      <c r="F5741" s="24">
        <f>IF(C5735&gt;0,B$6+B$7*E5736+B$8*(H5740*100)^2,B$6+B$7*E5736+B$8*(H5740*100)^2+E5736*$B$9)</f>
        <v>0.93560394969355198</v>
      </c>
      <c r="G5741" s="17">
        <v>1.3195377656495411E-2</v>
      </c>
      <c r="H5741" s="9">
        <f t="shared" si="497"/>
        <v>9.6726622482827956E-3</v>
      </c>
      <c r="I5741" s="8">
        <f t="shared" si="496"/>
        <v>3.5227154082126157E-3</v>
      </c>
      <c r="J5741" s="10">
        <f t="shared" si="498"/>
        <v>0.26696586485939361</v>
      </c>
      <c r="K5741" s="10">
        <f t="shared" si="499"/>
        <v>5.3629941905351197E-2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-1.3710557731865752E-2</v>
      </c>
      <c r="D5742" s="6">
        <f t="shared" si="501"/>
        <v>1.8797939331882376E-4</v>
      </c>
      <c r="E5742" s="6">
        <f t="shared" si="502"/>
        <v>1.0100407389557343E-3</v>
      </c>
      <c r="F5742" s="24">
        <f>IF(C5735&gt;0,B$6+B$7*E5736+B$8*(H5741*100)^2,B$6+B$7*E5736+B$8*(H5741*100)^2+E5736*$B$9)</f>
        <v>0.85573247275897413</v>
      </c>
      <c r="G5742" s="17">
        <v>1.1090612154260191E-2</v>
      </c>
      <c r="H5742" s="9">
        <f t="shared" si="497"/>
        <v>9.2505809155910539E-3</v>
      </c>
      <c r="I5742" s="8">
        <f t="shared" si="496"/>
        <v>1.8400312386691372E-3</v>
      </c>
      <c r="J5742" s="10">
        <f t="shared" si="498"/>
        <v>0.16590889782060708</v>
      </c>
      <c r="K5742" s="10">
        <f t="shared" si="499"/>
        <v>1.7497156839335615E-2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-9.257449959341019E-3</v>
      </c>
      <c r="D5743" s="6">
        <f t="shared" si="501"/>
        <v>8.5700379749703034E-5</v>
      </c>
      <c r="E5743" s="6">
        <f t="shared" si="502"/>
        <v>1.8797939331882376E-4</v>
      </c>
      <c r="F5743" s="24">
        <f>IF(C5735&gt;0,B$6+B$7*E5736+B$8*(H5742*100)^2,B$6+B$7*E5736+B$8*(H5742*100)^2+E5736*$B$9)</f>
        <v>0.78419159086867296</v>
      </c>
      <c r="G5743" s="17">
        <v>1.4609211359651762E-2</v>
      </c>
      <c r="H5743" s="9">
        <f t="shared" si="497"/>
        <v>8.8554592815317766E-3</v>
      </c>
      <c r="I5743" s="8">
        <f t="shared" si="496"/>
        <v>5.7537520781199853E-3</v>
      </c>
      <c r="J5743" s="10">
        <f t="shared" si="498"/>
        <v>0.39384412590613221</v>
      </c>
      <c r="K5743" s="10">
        <f t="shared" si="499"/>
        <v>0.14912256553254011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-1.1469711788916159E-2</v>
      </c>
      <c r="D5744" s="6">
        <f t="shared" si="501"/>
        <v>1.3155428852080231E-4</v>
      </c>
      <c r="E5744" s="6">
        <f t="shared" si="502"/>
        <v>8.5700379749703034E-5</v>
      </c>
      <c r="F5744" s="24">
        <f>IF(C5735&gt;0,B$6+B$7*E5736+B$8*(H5743*100)^2,B$6+B$7*E5736+B$8*(H5743*100)^2+E5736*$B$9)</f>
        <v>0.72011242295953015</v>
      </c>
      <c r="G5744" s="17">
        <v>7.8284339224600555E-3</v>
      </c>
      <c r="H5744" s="9">
        <f t="shared" si="497"/>
        <v>8.4859438070230605E-3</v>
      </c>
      <c r="I5744" s="8">
        <f t="shared" si="496"/>
        <v>6.5750988456300501E-4</v>
      </c>
      <c r="J5744" s="10">
        <f t="shared" si="498"/>
        <v>8.3989964158295544E-2</v>
      </c>
      <c r="K5744" s="10">
        <f t="shared" si="499"/>
        <v>3.1664107241951012E-3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1.7447037314787833E-2</v>
      </c>
      <c r="D5745" s="6">
        <f t="shared" si="501"/>
        <v>3.0439911106359903E-4</v>
      </c>
      <c r="E5745" s="6">
        <f t="shared" si="502"/>
        <v>1.3155428852080231E-4</v>
      </c>
      <c r="F5745" s="24">
        <f>IF(C5735&gt;0,B$6+B$7*E5736+B$8*(H5744*100)^2,B$6+B$7*E5736+B$8*(H5744*100)^2+E5736*$B$9)</f>
        <v>0.66271671226331119</v>
      </c>
      <c r="G5745" s="17">
        <v>2.8853730869608699E-2</v>
      </c>
      <c r="H5745" s="9">
        <f t="shared" si="497"/>
        <v>8.1407414420512775E-3</v>
      </c>
      <c r="I5745" s="8">
        <f t="shared" si="496"/>
        <v>2.0712989427557421E-2</v>
      </c>
      <c r="J5745" s="10">
        <f t="shared" si="498"/>
        <v>0.71786173930714015</v>
      </c>
      <c r="K5745" s="10">
        <f t="shared" si="499"/>
        <v>1.2790034973747577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-2.4036878142531123E-2</v>
      </c>
      <c r="D5746" s="6">
        <f t="shared" si="501"/>
        <v>5.7777151083889043E-4</v>
      </c>
      <c r="E5746" s="6">
        <f t="shared" si="502"/>
        <v>3.0439911106359903E-4</v>
      </c>
      <c r="F5746" s="24">
        <f>IF(C5735&gt;0,B$6+B$7*E5736+B$8*(H5745*100)^2,B$6+B$7*E5736+B$8*(H5745*100)^2+E5736*$B$9)</f>
        <v>0.61130737419270764</v>
      </c>
      <c r="G5746" s="17">
        <v>1.6256285418660331E-2</v>
      </c>
      <c r="H5746" s="9">
        <f t="shared" si="497"/>
        <v>7.8186148018220443E-3</v>
      </c>
      <c r="I5746" s="8">
        <f t="shared" si="496"/>
        <v>8.4376706168382866E-3</v>
      </c>
      <c r="J5746" s="10">
        <f t="shared" si="498"/>
        <v>0.51904050645867839</v>
      </c>
      <c r="K5746" s="10">
        <f t="shared" si="499"/>
        <v>0.3472049473395793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7.9219266434443821E-3</v>
      </c>
      <c r="D5747" s="6">
        <f t="shared" si="501"/>
        <v>6.2756921744113971E-5</v>
      </c>
      <c r="E5747" s="6">
        <f t="shared" si="502"/>
        <v>5.7777151083889043E-4</v>
      </c>
      <c r="F5747" s="24">
        <f>IF(C5735&gt;0,B$6+B$7*E5736+B$8*(H5746*100)^2,B$6+B$7*E5736+B$8*(H5746*100)^2+E5736*$B$9)</f>
        <v>0.56526003008286807</v>
      </c>
      <c r="G5747" s="17">
        <v>1.5681316255253399E-2</v>
      </c>
      <c r="H5747" s="9">
        <f t="shared" si="497"/>
        <v>7.5183776845997039E-3</v>
      </c>
      <c r="I5747" s="8">
        <f t="shared" si="496"/>
        <v>8.162938570653696E-3</v>
      </c>
      <c r="J5747" s="10">
        <f t="shared" si="498"/>
        <v>0.52055187445881845</v>
      </c>
      <c r="K5747" s="10">
        <f t="shared" si="499"/>
        <v>0.35061180391590208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6.3444473671770384E-4</v>
      </c>
      <c r="D5748" s="6">
        <f t="shared" si="501"/>
        <v>4.0252012394879655E-7</v>
      </c>
      <c r="E5748" s="6">
        <f t="shared" si="502"/>
        <v>6.2756921744113971E-5</v>
      </c>
      <c r="F5748" s="24">
        <f>IF(C5735&gt;0,B$6+B$7*E5736+B$8*(H5747*100)^2,B$6+B$7*E5736+B$8*(H5747*100)^2+E5736*$B$9)</f>
        <v>0.52401542396368472</v>
      </c>
      <c r="G5748" s="17">
        <v>2.0201676666420944E-2</v>
      </c>
      <c r="H5748" s="9">
        <f t="shared" si="497"/>
        <v>7.2388909645309937E-3</v>
      </c>
      <c r="I5748" s="8">
        <f t="shared" si="496"/>
        <v>1.296278570188995E-2</v>
      </c>
      <c r="J5748" s="10">
        <f t="shared" si="498"/>
        <v>0.64166880382936642</v>
      </c>
      <c r="K5748" s="10">
        <f t="shared" si="499"/>
        <v>0.76441672744586442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-1.3781189267492716E-2</v>
      </c>
      <c r="D5749" s="6">
        <f t="shared" si="501"/>
        <v>1.8992117762645644E-4</v>
      </c>
      <c r="E5749" s="6">
        <f t="shared" si="502"/>
        <v>4.0252012394879655E-7</v>
      </c>
      <c r="F5749" s="24">
        <f>IF(C5735&gt;0,B$6+B$7*E5736+B$8*(H5748*100)^2,B$6+B$7*E5736+B$8*(H5748*100)^2+E5736*$B$9)</f>
        <v>0.48707263026273212</v>
      </c>
      <c r="G5749" s="17">
        <v>9.7613579616586937E-3</v>
      </c>
      <c r="H5749" s="9">
        <f t="shared" si="497"/>
        <v>6.9790588925924112E-3</v>
      </c>
      <c r="I5749" s="8">
        <f t="shared" si="496"/>
        <v>2.7822990690662824E-3</v>
      </c>
      <c r="J5749" s="10">
        <f t="shared" si="498"/>
        <v>0.28503196788753987</v>
      </c>
      <c r="K5749" s="10">
        <f t="shared" si="499"/>
        <v>6.314648571063719E-2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-1.3469869311658634E-2</v>
      </c>
      <c r="D5750" s="6">
        <f t="shared" si="501"/>
        <v>1.8143737927316304E-4</v>
      </c>
      <c r="E5750" s="6">
        <f t="shared" si="502"/>
        <v>1.8992117762645644E-4</v>
      </c>
      <c r="F5750" s="24">
        <f>IF(C5735&gt;0,B$6+B$7*E5736+B$8*(H5749*100)^2,B$6+B$7*E5736+B$8*(H5749*100)^2+E5736*$B$9)</f>
        <v>0.45398296994478893</v>
      </c>
      <c r="G5750" s="17">
        <v>1.3932425202367836E-2</v>
      </c>
      <c r="H5750" s="9">
        <f t="shared" si="497"/>
        <v>6.7378258358671526E-3</v>
      </c>
      <c r="I5750" s="8">
        <f t="shared" si="496"/>
        <v>7.1945993665006834E-3</v>
      </c>
      <c r="J5750" s="10">
        <f t="shared" si="498"/>
        <v>0.51639246304928665</v>
      </c>
      <c r="K5750" s="10">
        <f t="shared" si="499"/>
        <v>0.34131084646324394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1.389123358367386E-2</v>
      </c>
      <c r="D5751" s="6">
        <f t="shared" si="501"/>
        <v>1.9296637047618853E-4</v>
      </c>
      <c r="E5751" s="6">
        <f t="shared" si="502"/>
        <v>1.8143737927316304E-4</v>
      </c>
      <c r="F5751" s="24">
        <f>IF(C5735&gt;0,B$6+B$7*E5736+B$8*(H5750*100)^2,B$6+B$7*E5736+B$8*(H5750*100)^2+E5736*$B$9)</f>
        <v>0.42434456119800729</v>
      </c>
      <c r="G5751" s="17">
        <v>1.3941240906531833E-2</v>
      </c>
      <c r="H5751" s="9">
        <f t="shared" si="497"/>
        <v>6.514173479406327E-3</v>
      </c>
      <c r="I5751" s="8">
        <f t="shared" si="496"/>
        <v>7.4270674271255058E-3</v>
      </c>
      <c r="J5751" s="10">
        <f t="shared" si="498"/>
        <v>0.5327407708481483</v>
      </c>
      <c r="K5751" s="10">
        <f t="shared" si="499"/>
        <v>0.37926856251020435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2.8285472006619478E-3</v>
      </c>
      <c r="D5752" s="6">
        <f t="shared" si="501"/>
        <v>8.0006792663725415E-6</v>
      </c>
      <c r="E5752" s="6">
        <f t="shared" si="502"/>
        <v>1.9296637047618853E-4</v>
      </c>
      <c r="F5752" s="24">
        <f>IF(C5735&gt;0,B$6+B$7*E5736+B$8*(H5751*100)^2,B$6+B$7*E5736+B$8*(H5751*100)^2+E5736*$B$9)</f>
        <v>0.3977974384835149</v>
      </c>
      <c r="G5752" s="17">
        <v>8.4126259276590832E-3</v>
      </c>
      <c r="H5752" s="9">
        <f t="shared" si="497"/>
        <v>6.3071185059701785E-3</v>
      </c>
      <c r="I5752" s="8">
        <f t="shared" si="496"/>
        <v>2.1055074216889047E-3</v>
      </c>
      <c r="J5752" s="10">
        <f t="shared" si="498"/>
        <v>0.25027945373945659</v>
      </c>
      <c r="K5752" s="10">
        <f t="shared" si="499"/>
        <v>4.5775578290680574E-2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1.4552117670265687E-4</v>
      </c>
      <c r="D5753" s="6">
        <f t="shared" si="501"/>
        <v>2.1176412868925883E-8</v>
      </c>
      <c r="E5753" s="6">
        <f t="shared" si="502"/>
        <v>8.0006792663725415E-6</v>
      </c>
      <c r="F5753" s="24">
        <f>IF(C5735&gt;0,B$6+B$7*E5736+B$8*(H5752*100)^2,B$6+B$7*E5736+B$8*(H5752*100)^2+E5736*$B$9)</f>
        <v>0.3740191806681441</v>
      </c>
      <c r="G5753" s="17">
        <v>7.0359815593627716E-3</v>
      </c>
      <c r="H5753" s="9">
        <f t="shared" si="497"/>
        <v>6.1157107572885104E-3</v>
      </c>
      <c r="I5753" s="8">
        <f t="shared" si="496"/>
        <v>9.2027080207426112E-4</v>
      </c>
      <c r="J5753" s="10">
        <f t="shared" si="498"/>
        <v>0.13079494229908234</v>
      </c>
      <c r="K5753" s="10">
        <f t="shared" si="499"/>
        <v>1.0300296735744841E-2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-1.0425587467128367E-2</v>
      </c>
      <c r="D5754" s="6">
        <f t="shared" si="501"/>
        <v>1.0869287403474408E-4</v>
      </c>
      <c r="E5754" s="6">
        <f t="shared" si="502"/>
        <v>2.1176412868925883E-8</v>
      </c>
      <c r="F5754" s="24">
        <f>IF(C5735&gt;0,B$6+B$7*E5736+B$8*(H5753*100)^2,B$6+B$7*E5736+B$8*(H5753*100)^2+E5736*$B$9)</f>
        <v>0.35272099514291638</v>
      </c>
      <c r="G5754" s="17">
        <v>1.1485552445280066E-2</v>
      </c>
      <c r="H5754" s="9">
        <f t="shared" si="497"/>
        <v>5.939031866751654E-3</v>
      </c>
      <c r="I5754" s="8">
        <f t="shared" si="496"/>
        <v>5.5465205785284119E-3</v>
      </c>
      <c r="J5754" s="10">
        <f t="shared" si="498"/>
        <v>0.48291282504288496</v>
      </c>
      <c r="K5754" s="10">
        <f t="shared" si="499"/>
        <v>0.27436608507543259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-4.4200482696978077E-3</v>
      </c>
      <c r="D5755" s="6">
        <f t="shared" si="501"/>
        <v>1.9536826706458584E-5</v>
      </c>
      <c r="E5755" s="6">
        <f t="shared" si="502"/>
        <v>1.0869287403474408E-4</v>
      </c>
      <c r="F5755" s="24">
        <f>IF(C5735&gt;0,B$6+B$7*E5736+B$8*(H5754*100)^2,B$6+B$7*E5736+B$8*(H5754*100)^2+E5736*$B$9)</f>
        <v>0.33364421036796998</v>
      </c>
      <c r="G5755" s="17">
        <v>1.2106748706388473E-2</v>
      </c>
      <c r="H5755" s="9">
        <f t="shared" si="497"/>
        <v>5.77619433855865E-3</v>
      </c>
      <c r="I5755" s="8">
        <f t="shared" si="496"/>
        <v>6.3305543678298225E-3</v>
      </c>
      <c r="J5755" s="10">
        <f t="shared" si="498"/>
        <v>0.52289466985379185</v>
      </c>
      <c r="K5755" s="10">
        <f t="shared" si="499"/>
        <v>0.35595523570439447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1.5035572303519045E-2</v>
      </c>
      <c r="D5756" s="6">
        <f t="shared" si="501"/>
        <v>2.2606843449434901E-4</v>
      </c>
      <c r="E5756" s="6">
        <f t="shared" si="502"/>
        <v>1.9536826706458584E-5</v>
      </c>
      <c r="F5756" s="24">
        <f>IF(C5735&gt;0,B$6+B$7*E5736+B$8*(H5755*100)^2,B$6+B$7*E5736+B$8*(H5755*100)^2+E5736*$B$9)</f>
        <v>0.3165571342450505</v>
      </c>
      <c r="G5756" s="17">
        <v>1.1375463703484327E-2</v>
      </c>
      <c r="H5756" s="9">
        <f t="shared" si="497"/>
        <v>5.6263410334341669E-3</v>
      </c>
      <c r="I5756" s="8">
        <f t="shared" si="496"/>
        <v>5.7491226700501601E-3</v>
      </c>
      <c r="J5756" s="10">
        <f t="shared" si="498"/>
        <v>0.50539677501579061</v>
      </c>
      <c r="K5756" s="10">
        <f t="shared" si="499"/>
        <v>0.31782324033403975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-1.4428720766025811E-2</v>
      </c>
      <c r="D5757" s="6">
        <f t="shared" si="501"/>
        <v>2.0818798294394448E-4</v>
      </c>
      <c r="E5757" s="6">
        <f t="shared" si="502"/>
        <v>2.2606843449434901E-4</v>
      </c>
      <c r="F5757" s="24">
        <f>IF(C5735&gt;0,B$6+B$7*E5736+B$8*(H5756*100)^2,B$6+B$7*E5736+B$8*(H5756*100)^2+E5736*$B$9)</f>
        <v>0.30125224016175151</v>
      </c>
      <c r="G5757" s="17">
        <v>6.7753003198409729E-3</v>
      </c>
      <c r="H5757" s="9">
        <f t="shared" si="497"/>
        <v>5.4886450073014514E-3</v>
      </c>
      <c r="I5757" s="8">
        <f t="shared" si="496"/>
        <v>1.2866553125395214E-3</v>
      </c>
      <c r="J5757" s="10">
        <f t="shared" si="498"/>
        <v>0.18990380526330991</v>
      </c>
      <c r="K5757" s="10">
        <f t="shared" si="499"/>
        <v>2.3819023243575099E-2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-1.2939355779518571E-2</v>
      </c>
      <c r="D5758" s="6">
        <f t="shared" si="501"/>
        <v>1.6742692798896064E-4</v>
      </c>
      <c r="E5758" s="6">
        <f t="shared" si="502"/>
        <v>2.0818798294394448E-4</v>
      </c>
      <c r="F5758" s="24">
        <f>IF(C5757&gt;0,B$6+B$7*E5758+B$8*(G5757*100)^2,B$6+B$7*E5758+B$8*(G5757*100)^2+E5758*$B$9)</f>
        <v>0.42887203288339931</v>
      </c>
      <c r="G5758" s="17">
        <v>1.006465998786703E-2</v>
      </c>
      <c r="H5758" s="9">
        <f t="shared" si="497"/>
        <v>6.5488322079848664E-3</v>
      </c>
      <c r="I5758" s="8">
        <f t="shared" si="496"/>
        <v>3.5158277798821632E-3</v>
      </c>
      <c r="J5758" s="10">
        <f t="shared" si="498"/>
        <v>0.34932404911050163</v>
      </c>
      <c r="K5758" s="10">
        <f t="shared" si="499"/>
        <v>0.10711978473534334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-2.6100068622675415E-2</v>
      </c>
      <c r="D5759" s="6">
        <f t="shared" si="501"/>
        <v>6.812135821083657E-4</v>
      </c>
      <c r="E5759" s="6">
        <f t="shared" si="502"/>
        <v>1.6742692798896064E-4</v>
      </c>
      <c r="F5759" s="24">
        <f>IF(C5757&gt;0,B$6+B$7*E5758+B$8*(H5758*100)^2,B$6+B$7*E5758+B$8*(H5758*100)^2+E5758*$B$9)</f>
        <v>0.40184436478095897</v>
      </c>
      <c r="G5759" s="17">
        <v>1.9993122861010411E-2</v>
      </c>
      <c r="H5759" s="9">
        <f t="shared" si="497"/>
        <v>6.3391195349272204E-3</v>
      </c>
      <c r="I5759" s="8">
        <f t="shared" si="496"/>
        <v>1.365400332608319E-2</v>
      </c>
      <c r="J5759" s="10">
        <f t="shared" si="498"/>
        <v>0.68293499824935022</v>
      </c>
      <c r="K5759" s="10">
        <f t="shared" si="499"/>
        <v>1.0052789374315636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-1.5067803023052554E-2</v>
      </c>
      <c r="D5760" s="6">
        <f t="shared" si="501"/>
        <v>2.2703868794151169E-4</v>
      </c>
      <c r="E5760" s="6">
        <f t="shared" si="502"/>
        <v>6.812135821083657E-4</v>
      </c>
      <c r="F5760" s="24">
        <f>IF(C5757&gt;0,B$6+B$7*E5758+B$8*(H5759*100)^2,B$6+B$7*E5758+B$8*(H5759*100)^2+E5758*$B$9)</f>
        <v>0.37763568246160306</v>
      </c>
      <c r="G5760" s="17">
        <v>1.0774267713596224E-2</v>
      </c>
      <c r="H5760" s="9">
        <f t="shared" si="497"/>
        <v>6.1452069327371153E-3</v>
      </c>
      <c r="I5760" s="8">
        <f t="shared" si="496"/>
        <v>4.6290607808591091E-3</v>
      </c>
      <c r="J5760" s="10">
        <f t="shared" si="498"/>
        <v>0.42964040841658518</v>
      </c>
      <c r="K5760" s="10">
        <f t="shared" si="499"/>
        <v>0.19179163187124537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1.9828577386232244E-3</v>
      </c>
      <c r="D5761" s="6">
        <f t="shared" si="501"/>
        <v>3.9317248116180074E-6</v>
      </c>
      <c r="E5761" s="6">
        <f t="shared" si="502"/>
        <v>2.2703868794151169E-4</v>
      </c>
      <c r="F5761" s="24">
        <f>IF(C5757&gt;0,B$6+B$7*E5758+B$8*(H5760*100)^2,B$6+B$7*E5758+B$8*(H5760*100)^2+E5758*$B$9)</f>
        <v>0.35595196570815596</v>
      </c>
      <c r="G5761" s="17">
        <v>1.5932968108654858E-2</v>
      </c>
      <c r="H5761" s="9">
        <f t="shared" si="497"/>
        <v>5.9661710142113423E-3</v>
      </c>
      <c r="I5761" s="8">
        <f t="shared" si="496"/>
        <v>9.966797094443515E-3</v>
      </c>
      <c r="J5761" s="10">
        <f t="shared" si="498"/>
        <v>0.62554553718271155</v>
      </c>
      <c r="K5761" s="10">
        <f t="shared" si="499"/>
        <v>0.68826661596166838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2.4935252271631111E-3</v>
      </c>
      <c r="D5762" s="6">
        <f t="shared" si="501"/>
        <v>6.2176680584988454E-6</v>
      </c>
      <c r="E5762" s="6">
        <f t="shared" si="502"/>
        <v>3.9317248116180074E-6</v>
      </c>
      <c r="F5762" s="24">
        <f>IF(C5757&gt;0,B$6+B$7*E5758+B$8*(H5761*100)^2,B$6+B$7*E5758+B$8*(H5761*100)^2+E5758*$B$9)</f>
        <v>0.33652986061209345</v>
      </c>
      <c r="G5762" s="17">
        <v>7.4143365186580467E-3</v>
      </c>
      <c r="H5762" s="9">
        <f t="shared" si="497"/>
        <v>5.8011193800170443E-3</v>
      </c>
      <c r="I5762" s="8">
        <f t="shared" si="496"/>
        <v>1.6132171386410024E-3</v>
      </c>
      <c r="J5762" s="10">
        <f t="shared" si="498"/>
        <v>0.21758078212141707</v>
      </c>
      <c r="K5762" s="10">
        <f t="shared" si="499"/>
        <v>3.2722618263045788E-2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-3.8204393454819262E-4</v>
      </c>
      <c r="D5763" s="6">
        <f t="shared" si="501"/>
        <v>1.4595756792506369E-7</v>
      </c>
      <c r="E5763" s="6">
        <f t="shared" si="502"/>
        <v>6.2176680584988454E-6</v>
      </c>
      <c r="F5763" s="24">
        <f>IF(C5757&gt;0,B$6+B$7*E5758+B$8*(H5762*100)^2,B$6+B$7*E5758+B$8*(H5762*100)^2+E5758*$B$9)</f>
        <v>0.31913348107755019</v>
      </c>
      <c r="G5763" s="17">
        <v>1.0380388624804964E-2</v>
      </c>
      <c r="H5763" s="9">
        <f t="shared" si="497"/>
        <v>5.6491900399752012E-3</v>
      </c>
      <c r="I5763" s="8">
        <f t="shared" si="496"/>
        <v>4.7311985848297626E-3</v>
      </c>
      <c r="J5763" s="10">
        <f t="shared" si="498"/>
        <v>0.45578241391888702</v>
      </c>
      <c r="K5763" s="10">
        <f t="shared" si="499"/>
        <v>0.22909420331505359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-3.0200399936346954E-2</v>
      </c>
      <c r="D5764" s="6">
        <f t="shared" si="501"/>
        <v>9.1206415631530507E-4</v>
      </c>
      <c r="E5764" s="6">
        <f t="shared" si="502"/>
        <v>1.4595756792506369E-7</v>
      </c>
      <c r="F5764" s="24">
        <f>IF(C5757&gt;0,B$6+B$7*E5758+B$8*(H5763*100)^2,B$6+B$7*E5758+B$8*(H5763*100)^2+E5758*$B$9)</f>
        <v>0.30355154392845984</v>
      </c>
      <c r="G5764" s="17">
        <v>9.8021007845155196E-3</v>
      </c>
      <c r="H5764" s="9">
        <f t="shared" si="497"/>
        <v>5.5095511970437282E-3</v>
      </c>
      <c r="I5764" s="8">
        <f t="shared" si="496"/>
        <v>4.2925495874717914E-3</v>
      </c>
      <c r="J5764" s="10">
        <f t="shared" si="498"/>
        <v>0.4379213886734134</v>
      </c>
      <c r="K5764" s="10">
        <f t="shared" si="499"/>
        <v>0.20299701145756655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2.5784945279086556E-2</v>
      </c>
      <c r="D5765" s="6">
        <f t="shared" si="501"/>
        <v>6.6486340304548806E-4</v>
      </c>
      <c r="E5765" s="6">
        <f t="shared" si="502"/>
        <v>9.1206415631530507E-4</v>
      </c>
      <c r="F5765" s="24">
        <f>IF(C5757&gt;0,B$6+B$7*E5758+B$8*(H5764*100)^2,B$6+B$7*E5758+B$8*(H5764*100)^2+E5758*$B$9)</f>
        <v>0.28959480282401956</v>
      </c>
      <c r="G5765" s="17">
        <v>2.4315503906414009E-2</v>
      </c>
      <c r="H5765" s="9">
        <f t="shared" si="497"/>
        <v>5.3814013307317962E-3</v>
      </c>
      <c r="I5765" s="8">
        <f t="shared" si="496"/>
        <v>1.8934102575682212E-2</v>
      </c>
      <c r="J5765" s="10">
        <f t="shared" si="498"/>
        <v>0.77868435910504508</v>
      </c>
      <c r="K5765" s="10">
        <f t="shared" si="499"/>
        <v>2.0102681162851463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-9.5368595296812068E-3</v>
      </c>
      <c r="D5766" s="6">
        <f t="shared" si="501"/>
        <v>9.0951689688871244E-5</v>
      </c>
      <c r="E5766" s="6">
        <f t="shared" si="502"/>
        <v>6.6486340304548806E-4</v>
      </c>
      <c r="F5766" s="24">
        <f>IF(C5757&gt;0,B$6+B$7*E5758+B$8*(H5765*100)^2,B$6+B$7*E5758+B$8*(H5765*100)^2+E5758*$B$9)</f>
        <v>0.27709374981677243</v>
      </c>
      <c r="G5766" s="17">
        <v>1.0741021085888397E-2</v>
      </c>
      <c r="H5766" s="9">
        <f t="shared" si="497"/>
        <v>5.2639695080497232E-3</v>
      </c>
      <c r="I5766" s="8">
        <f t="shared" si="496"/>
        <v>5.4770515778386738E-3</v>
      </c>
      <c r="J5766" s="10">
        <f t="shared" si="498"/>
        <v>0.5099190788326865</v>
      </c>
      <c r="K5766" s="10">
        <f t="shared" si="499"/>
        <v>0.32729459480663303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-1.6776651104138975E-2</v>
      </c>
      <c r="D5767" s="6">
        <f t="shared" si="501"/>
        <v>2.8145602227000748E-4</v>
      </c>
      <c r="E5767" s="6">
        <f t="shared" si="502"/>
        <v>9.0951689688871244E-5</v>
      </c>
      <c r="F5767" s="24">
        <f>IF(C5757&gt;0,B$6+B$7*E5758+B$8*(H5766*100)^2,B$6+B$7*E5758+B$8*(H5766*100)^2+E5758*$B$9)</f>
        <v>0.26589655663818124</v>
      </c>
      <c r="G5767" s="17">
        <v>1.0275059293455327E-2</v>
      </c>
      <c r="H5767" s="9">
        <f t="shared" si="497"/>
        <v>5.1565158453958163E-3</v>
      </c>
      <c r="I5767" s="8">
        <f t="shared" si="496"/>
        <v>5.1185434480595111E-3</v>
      </c>
      <c r="J5767" s="10">
        <f t="shared" si="498"/>
        <v>0.4981522054398026</v>
      </c>
      <c r="K5767" s="10">
        <f t="shared" si="499"/>
        <v>0.303177632593159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-8.8249519815637566E-3</v>
      </c>
      <c r="D5768" s="6">
        <f t="shared" si="501"/>
        <v>7.7879777476906075E-5</v>
      </c>
      <c r="E5768" s="6">
        <f t="shared" si="502"/>
        <v>2.8145602227000748E-4</v>
      </c>
      <c r="F5768" s="24">
        <f>IF(C5757&gt;0,B$6+B$7*E5758+B$8*(H5767*100)^2,B$6+B$7*E5758+B$8*(H5767*100)^2+E5758*$B$9)</f>
        <v>0.25586723070811712</v>
      </c>
      <c r="G5768" s="17">
        <v>1.4297874476515475E-2</v>
      </c>
      <c r="H5768" s="9">
        <f t="shared" si="497"/>
        <v>5.0583320443414658E-3</v>
      </c>
      <c r="I5768" s="8">
        <f t="shared" ref="I5768:I5831" si="503">SQRT((G5768-H5768)^2)</f>
        <v>9.2395424321740083E-3</v>
      </c>
      <c r="J5768" s="10">
        <f t="shared" si="498"/>
        <v>0.64621790094395704</v>
      </c>
      <c r="K5768" s="10">
        <f t="shared" si="499"/>
        <v>0.78752454510366343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-1.1664427300419961E-2</v>
      </c>
      <c r="D5769" s="6">
        <f t="shared" si="501"/>
        <v>1.360588642467825E-4</v>
      </c>
      <c r="E5769" s="6">
        <f t="shared" si="502"/>
        <v>7.7879777476906075E-5</v>
      </c>
      <c r="F5769" s="24">
        <f>IF(C5757&gt;0,B$6+B$7*E5758+B$8*(H5768*100)^2,B$6+B$7*E5758+B$8*(H5768*100)^2+E5758*$B$9)</f>
        <v>0.24688396347255862</v>
      </c>
      <c r="G5769" s="17">
        <v>3.8498718899793111E-3</v>
      </c>
      <c r="H5769" s="9">
        <f t="shared" ref="H5769:H5832" si="504">SQRT(F5769)/100</f>
        <v>4.9687419280191906E-3</v>
      </c>
      <c r="I5769" s="8">
        <f t="shared" si="503"/>
        <v>1.1188700380398795E-3</v>
      </c>
      <c r="J5769" s="10">
        <f t="shared" ref="J5769:J5832" si="505">ABS(G5769-H5769)/G5769</f>
        <v>0.29062526494768431</v>
      </c>
      <c r="K5769" s="10">
        <f t="shared" ref="K5769:K5832" si="506">G5769/H5769-LN(G5769/H5769)-1</f>
        <v>2.9945045331024378E-2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-1.0723779312152317E-2</v>
      </c>
      <c r="D5770" s="6">
        <f t="shared" si="501"/>
        <v>1.1499944273574603E-4</v>
      </c>
      <c r="E5770" s="6">
        <f t="shared" si="502"/>
        <v>1.360588642467825E-4</v>
      </c>
      <c r="F5770" s="24">
        <f>IF(C5757&gt;0,B$6+B$7*E5758+B$8*(H5769*100)^2,B$6+B$7*E5758+B$8*(H5769*100)^2+E5758*$B$9)</f>
        <v>0.23883765100966889</v>
      </c>
      <c r="G5770" s="17">
        <v>9.3549238072109259E-3</v>
      </c>
      <c r="H5770" s="9">
        <f t="shared" si="504"/>
        <v>4.8871019122755039E-3</v>
      </c>
      <c r="I5770" s="8">
        <f t="shared" si="503"/>
        <v>4.4678218949354221E-3</v>
      </c>
      <c r="J5770" s="10">
        <f t="shared" si="505"/>
        <v>0.47759040982156936</v>
      </c>
      <c r="K5770" s="10">
        <f t="shared" si="506"/>
        <v>0.26490347605790454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-4.5744325508183421E-3</v>
      </c>
      <c r="D5771" s="6">
        <f t="shared" si="501"/>
        <v>2.0925433161986403E-5</v>
      </c>
      <c r="E5771" s="6">
        <f t="shared" si="502"/>
        <v>1.1499944273574603E-4</v>
      </c>
      <c r="F5771" s="24">
        <f>IF(C5757&gt;0,B$6+B$7*E5758+B$8*(H5770*100)^2,B$6+B$7*E5758+B$8*(H5770*100)^2+E5758*$B$9)</f>
        <v>0.23163056893665851</v>
      </c>
      <c r="G5771" s="17">
        <v>5.4400694761602749E-3</v>
      </c>
      <c r="H5771" s="9">
        <f t="shared" si="504"/>
        <v>4.8128013561402937E-3</v>
      </c>
      <c r="I5771" s="8">
        <f t="shared" si="503"/>
        <v>6.272681200199812E-4</v>
      </c>
      <c r="J5771" s="10">
        <f t="shared" si="505"/>
        <v>0.11530516710656448</v>
      </c>
      <c r="K5771" s="10">
        <f t="shared" si="506"/>
        <v>7.8207511099901428E-3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-1.1846564111190085E-2</v>
      </c>
      <c r="D5772" s="6">
        <f t="shared" si="501"/>
        <v>1.4034108124053694E-4</v>
      </c>
      <c r="E5772" s="6">
        <f t="shared" si="502"/>
        <v>2.0925433161986403E-5</v>
      </c>
      <c r="F5772" s="24">
        <f>IF(C5757&gt;0,B$6+B$7*E5758+B$8*(H5771*100)^2,B$6+B$7*E5758+B$8*(H5771*100)^2+E5758*$B$9)</f>
        <v>0.22517518552386315</v>
      </c>
      <c r="G5772" s="17">
        <v>5.9076450648951132E-3</v>
      </c>
      <c r="H5772" s="9">
        <f t="shared" si="504"/>
        <v>4.7452627485089077E-3</v>
      </c>
      <c r="I5772" s="8">
        <f t="shared" si="503"/>
        <v>1.1623823163862054E-3</v>
      </c>
      <c r="J5772" s="10">
        <f t="shared" si="505"/>
        <v>0.19675899679440928</v>
      </c>
      <c r="K5772" s="10">
        <f t="shared" si="506"/>
        <v>2.5855883995686169E-2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1.2355270649120967E-3</v>
      </c>
      <c r="D5773" s="6">
        <f t="shared" si="501"/>
        <v>1.5265271281303004E-6</v>
      </c>
      <c r="E5773" s="6">
        <f t="shared" si="502"/>
        <v>1.4034108124053694E-4</v>
      </c>
      <c r="F5773" s="24">
        <f>IF(C5757&gt;0,B$6+B$7*E5758+B$8*(H5772*100)^2,B$6+B$7*E5758+B$8*(H5772*100)^2+E5758*$B$9)</f>
        <v>0.2193930986010223</v>
      </c>
      <c r="G5773" s="17">
        <v>4.9994501651048238E-3</v>
      </c>
      <c r="H5773" s="9">
        <f t="shared" si="504"/>
        <v>4.6839417011852562E-3</v>
      </c>
      <c r="I5773" s="8">
        <f t="shared" si="503"/>
        <v>3.1550846391956763E-4</v>
      </c>
      <c r="J5773" s="10">
        <f t="shared" si="505"/>
        <v>6.3108632649597041E-2</v>
      </c>
      <c r="K5773" s="10">
        <f t="shared" si="506"/>
        <v>2.1716651075680549E-3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-7.6898064381132059E-3</v>
      </c>
      <c r="D5774" s="6">
        <f t="shared" si="501"/>
        <v>5.9133123055647308E-5</v>
      </c>
      <c r="E5774" s="6">
        <f t="shared" si="502"/>
        <v>1.5265271281303004E-6</v>
      </c>
      <c r="F5774" s="24">
        <f>IF(C5757&gt;0,B$6+B$7*E5758+B$8*(H5773*100)^2,B$6+B$7*E5758+B$8*(H5773*100)^2+E5758*$B$9)</f>
        <v>0.21421408334423381</v>
      </c>
      <c r="G5774" s="17">
        <v>4.6841888455779954E-3</v>
      </c>
      <c r="H5774" s="9">
        <f t="shared" si="504"/>
        <v>4.6283267315978651E-3</v>
      </c>
      <c r="I5774" s="8">
        <f t="shared" si="503"/>
        <v>5.5862113980130294E-5</v>
      </c>
      <c r="J5774" s="10">
        <f t="shared" si="505"/>
        <v>1.1925675036109119E-2</v>
      </c>
      <c r="K5774" s="10">
        <f t="shared" si="506"/>
        <v>7.2256954918969996E-5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-6.036315206239394E-3</v>
      </c>
      <c r="D5775" s="6">
        <f t="shared" si="501"/>
        <v>3.6437101269076936E-5</v>
      </c>
      <c r="E5775" s="6">
        <f t="shared" si="502"/>
        <v>5.9133123055647308E-5</v>
      </c>
      <c r="F5775" s="24">
        <f>IF(C5757&gt;0,B$6+B$7*E5758+B$8*(H5774*100)^2,B$6+B$7*E5758+B$8*(H5774*100)^2+E5758*$B$9)</f>
        <v>0.20957523937872827</v>
      </c>
      <c r="G5775" s="17">
        <v>2.9901471208349057E-3</v>
      </c>
      <c r="H5775" s="9">
        <f t="shared" si="504"/>
        <v>4.5779388307264253E-3</v>
      </c>
      <c r="I5775" s="8">
        <f t="shared" si="503"/>
        <v>1.5877917098915196E-3</v>
      </c>
      <c r="J5775" s="10">
        <f t="shared" si="505"/>
        <v>0.53100788881858696</v>
      </c>
      <c r="K5775" s="10">
        <f t="shared" si="506"/>
        <v>7.9090767950547258E-2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-2.509251424682803E-2</v>
      </c>
      <c r="D5776" s="6">
        <f t="shared" ref="D5776:D5839" si="508">C5776^2</f>
        <v>6.2963427122726765E-4</v>
      </c>
      <c r="E5776" s="6">
        <f t="shared" si="502"/>
        <v>3.6437101269076936E-5</v>
      </c>
      <c r="F5776" s="24">
        <f>IF(C5757&gt;0,B$6+B$7*E5758+B$8*(H5775*100)^2,B$6+B$7*E5758+B$8*(H5775*100)^2+E5758*$B$9)</f>
        <v>0.20542022683882505</v>
      </c>
      <c r="G5776" s="17">
        <v>7.3541652980920903E-3</v>
      </c>
      <c r="H5776" s="9">
        <f t="shared" si="504"/>
        <v>4.532330822422664E-3</v>
      </c>
      <c r="I5776" s="8">
        <f t="shared" si="503"/>
        <v>2.8218344756694262E-3</v>
      </c>
      <c r="J5776" s="10">
        <f t="shared" si="505"/>
        <v>0.38370560917382451</v>
      </c>
      <c r="K5776" s="10">
        <f t="shared" si="506"/>
        <v>0.13857064819369236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-1.0409299197766595E-2</v>
      </c>
      <c r="D5777" s="6">
        <f t="shared" si="508"/>
        <v>1.0835350978862428E-4</v>
      </c>
      <c r="E5777" s="6">
        <f t="shared" ref="E5777:E5840" si="509">D5776</f>
        <v>6.2963427122726765E-4</v>
      </c>
      <c r="F5777" s="24">
        <f>IF(C5757&gt;0,B$6+B$7*E5758+B$8*(H5776*100)^2,B$6+B$7*E5758+B$8*(H5776*100)^2+E5758*$B$9)</f>
        <v>0.20169858210683364</v>
      </c>
      <c r="G5777" s="17">
        <v>5.6258133468346308E-3</v>
      </c>
      <c r="H5777" s="9">
        <f t="shared" si="504"/>
        <v>4.4910865289686155E-3</v>
      </c>
      <c r="I5777" s="8">
        <f t="shared" si="503"/>
        <v>1.1347268178660153E-3</v>
      </c>
      <c r="J5777" s="10">
        <f t="shared" si="505"/>
        <v>0.20170004724818508</v>
      </c>
      <c r="K5777" s="10">
        <f t="shared" si="506"/>
        <v>2.7391109175088468E-2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1.1044185057877772E-2</v>
      </c>
      <c r="D5778" s="6">
        <f t="shared" si="508"/>
        <v>1.2197402359265064E-4</v>
      </c>
      <c r="E5778" s="6">
        <f t="shared" si="509"/>
        <v>1.0835350978862428E-4</v>
      </c>
      <c r="F5778" s="24">
        <f>IF(C5757&gt;0,B$6+B$7*E5758+B$8*(H5777*100)^2,B$6+B$7*E5758+B$8*(H5777*100)^2+E5758*$B$9)</f>
        <v>0.198365104920389</v>
      </c>
      <c r="G5778" s="17">
        <v>1.5483202102221837E-2</v>
      </c>
      <c r="H5778" s="9">
        <f t="shared" si="504"/>
        <v>4.4538197642067755E-3</v>
      </c>
      <c r="I5778" s="8">
        <f t="shared" si="503"/>
        <v>1.1029382338015061E-2</v>
      </c>
      <c r="J5778" s="10">
        <f t="shared" si="505"/>
        <v>0.71234504756818662</v>
      </c>
      <c r="K5778" s="10">
        <f t="shared" si="506"/>
        <v>1.230393619642737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-1.6146414365884418E-2</v>
      </c>
      <c r="D5779" s="6">
        <f t="shared" si="508"/>
        <v>2.6070669687483869E-4</v>
      </c>
      <c r="E5779" s="6">
        <f t="shared" si="509"/>
        <v>1.2197402359265064E-4</v>
      </c>
      <c r="F5779" s="24">
        <f>IF(C5757&gt;0,B$6+B$7*E5758+B$8*(H5778*100)^2,B$6+B$7*E5758+B$8*(H5778*100)^2+E5758*$B$9)</f>
        <v>0.1953793094044905</v>
      </c>
      <c r="G5779" s="17">
        <v>9.5881495039662808E-3</v>
      </c>
      <c r="H5779" s="9">
        <f t="shared" si="504"/>
        <v>4.4201731799160373E-3</v>
      </c>
      <c r="I5779" s="8">
        <f t="shared" si="503"/>
        <v>5.1679763240502436E-3</v>
      </c>
      <c r="J5779" s="10">
        <f t="shared" si="505"/>
        <v>0.53899621839568035</v>
      </c>
      <c r="K5779" s="10">
        <f t="shared" si="506"/>
        <v>0.39483057010963574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-9.4867854444440278E-3</v>
      </c>
      <c r="D5780" s="6">
        <f t="shared" si="508"/>
        <v>8.9999098068915066E-5</v>
      </c>
      <c r="E5780" s="6">
        <f t="shared" si="509"/>
        <v>2.6070669687483869E-4</v>
      </c>
      <c r="F5780" s="24">
        <f>IF(C5779&gt;0,B$6+B$7*E5780+B$8*(G5779*100)^2,B$6+B$7*E5780+B$8*(G5779*100)^2+E5780*$B$9)</f>
        <v>0.84114501043306678</v>
      </c>
      <c r="G5780" s="17">
        <v>9.5045377984392179E-3</v>
      </c>
      <c r="H5780" s="9">
        <f t="shared" si="504"/>
        <v>9.1713958067083049E-3</v>
      </c>
      <c r="I5780" s="8">
        <f t="shared" si="503"/>
        <v>3.3314199173091301E-4</v>
      </c>
      <c r="J5780" s="10">
        <f t="shared" si="505"/>
        <v>3.5050835589882104E-2</v>
      </c>
      <c r="K5780" s="10">
        <f t="shared" si="506"/>
        <v>6.4416454761873077E-4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-2.4621283595512265E-2</v>
      </c>
      <c r="D5781" s="6">
        <f t="shared" si="508"/>
        <v>6.0620760589064136E-4</v>
      </c>
      <c r="E5781" s="6">
        <f t="shared" si="509"/>
        <v>8.9999098068915066E-5</v>
      </c>
      <c r="F5781" s="24">
        <f>IF(C5779&gt;0,B$6+B$7*E5780+B$8*(H5780*100)^2,B$6+B$7*E5780+B$8*(H5780*100)^2+E5780*$B$9)</f>
        <v>0.7711182003534327</v>
      </c>
      <c r="G5781" s="17">
        <v>7.9110476142675405E-3</v>
      </c>
      <c r="H5781" s="9">
        <f t="shared" si="504"/>
        <v>8.7813336137139934E-3</v>
      </c>
      <c r="I5781" s="8">
        <f t="shared" si="503"/>
        <v>8.7028599944645284E-4</v>
      </c>
      <c r="J5781" s="10">
        <f t="shared" si="505"/>
        <v>0.11000894469107932</v>
      </c>
      <c r="K5781" s="10">
        <f t="shared" si="506"/>
        <v>5.2617148194893382E-3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-2.0886348835044193E-2</v>
      </c>
      <c r="D5782" s="6">
        <f t="shared" si="508"/>
        <v>4.3623956765915188E-4</v>
      </c>
      <c r="E5782" s="6">
        <f t="shared" si="509"/>
        <v>6.0620760589064136E-4</v>
      </c>
      <c r="F5782" s="24">
        <f>IF(C5779&gt;0,B$6+B$7*E5780+B$8*(H5781*100)^2,B$6+B$7*E5780+B$8*(H5781*100)^2+E5780*$B$9)</f>
        <v>0.70839518656510436</v>
      </c>
      <c r="G5782" s="17">
        <v>1.0293194678978308E-2</v>
      </c>
      <c r="H5782" s="9">
        <f t="shared" si="504"/>
        <v>8.4166215702329416E-3</v>
      </c>
      <c r="I5782" s="8">
        <f t="shared" si="503"/>
        <v>1.8765731087453663E-3</v>
      </c>
      <c r="J5782" s="10">
        <f t="shared" si="505"/>
        <v>0.18231201947223183</v>
      </c>
      <c r="K5782" s="10">
        <f t="shared" si="506"/>
        <v>2.1685918812561988E-2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-1.0452911715678413E-2</v>
      </c>
      <c r="D5783" s="6">
        <f t="shared" si="508"/>
        <v>1.0926336333576702E-4</v>
      </c>
      <c r="E5783" s="6">
        <f t="shared" si="509"/>
        <v>4.3623956765915188E-4</v>
      </c>
      <c r="F5783" s="24">
        <f>IF(C5779&gt;0,B$6+B$7*E5780+B$8*(H5782*100)^2,B$6+B$7*E5780+B$8*(H5782*100)^2+E5780*$B$9)</f>
        <v>0.65221418311489865</v>
      </c>
      <c r="G5783" s="17">
        <v>5.8628878733623631E-3</v>
      </c>
      <c r="H5783" s="9">
        <f t="shared" si="504"/>
        <v>8.0759778548167068E-3</v>
      </c>
      <c r="I5783" s="8">
        <f t="shared" si="503"/>
        <v>2.2130899814543437E-3</v>
      </c>
      <c r="J5783" s="10">
        <f t="shared" si="505"/>
        <v>0.37747438280533546</v>
      </c>
      <c r="K5783" s="10">
        <f t="shared" si="506"/>
        <v>4.6217978769079515E-2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-5.0514788952112149E-3</v>
      </c>
      <c r="D5784" s="6">
        <f t="shared" si="508"/>
        <v>2.5517439028764318E-5</v>
      </c>
      <c r="E5784" s="6">
        <f t="shared" si="509"/>
        <v>1.0926336333576702E-4</v>
      </c>
      <c r="F5784" s="24">
        <f>IF(C5779&gt;0,B$6+B$7*E5780+B$8*(H5783*100)^2,B$6+B$7*E5780+B$8*(H5783*100)^2+E5780*$B$9)</f>
        <v>0.60189285832454953</v>
      </c>
      <c r="G5784" s="17">
        <v>5.735855884092405E-3</v>
      </c>
      <c r="H5784" s="9">
        <f t="shared" si="504"/>
        <v>7.7581754190308794E-3</v>
      </c>
      <c r="I5784" s="8">
        <f t="shared" si="503"/>
        <v>2.0223195349384744E-3</v>
      </c>
      <c r="J5784" s="10">
        <f t="shared" si="505"/>
        <v>0.3525750255593233</v>
      </c>
      <c r="K5784" s="10">
        <f t="shared" si="506"/>
        <v>4.1340724191398115E-2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-1.9570203934200607E-2</v>
      </c>
      <c r="D5785" s="6">
        <f t="shared" si="508"/>
        <v>3.8299288202620091E-4</v>
      </c>
      <c r="E5785" s="6">
        <f t="shared" si="509"/>
        <v>2.5517439028764318E-5</v>
      </c>
      <c r="F5785" s="24">
        <f>IF(C5779&gt;0,B$6+B$7*E5780+B$8*(H5784*100)^2,B$6+B$7*E5780+B$8*(H5784*100)^2+E5780*$B$9)</f>
        <v>0.55682004770983395</v>
      </c>
      <c r="G5785" s="17">
        <v>6.365416701846459E-3</v>
      </c>
      <c r="H5785" s="9">
        <f t="shared" si="504"/>
        <v>7.4620375750181931E-3</v>
      </c>
      <c r="I5785" s="8">
        <f t="shared" si="503"/>
        <v>1.0966208731717341E-3</v>
      </c>
      <c r="J5785" s="10">
        <f t="shared" si="505"/>
        <v>0.17227793945581441</v>
      </c>
      <c r="K5785" s="10">
        <f t="shared" si="506"/>
        <v>1.1988835373862194E-2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5.1661880863826445E-3</v>
      </c>
      <c r="D5786" s="6">
        <f t="shared" si="508"/>
        <v>2.668949934388197E-5</v>
      </c>
      <c r="E5786" s="6">
        <f t="shared" si="509"/>
        <v>3.8299288202620091E-4</v>
      </c>
      <c r="F5786" s="24">
        <f>IF(C5779&gt;0,B$6+B$7*E5780+B$8*(H5785*100)^2,B$6+B$7*E5780+B$8*(H5785*100)^2+E5780*$B$9)</f>
        <v>0.51644833124223311</v>
      </c>
      <c r="G5786" s="17">
        <v>5.6286452535212516E-3</v>
      </c>
      <c r="H5786" s="9">
        <f t="shared" si="504"/>
        <v>7.1864339643680931E-3</v>
      </c>
      <c r="I5786" s="8">
        <f t="shared" si="503"/>
        <v>1.5577887108468415E-3</v>
      </c>
      <c r="J5786" s="10">
        <f t="shared" si="505"/>
        <v>0.27676086174951192</v>
      </c>
      <c r="K5786" s="10">
        <f t="shared" si="506"/>
        <v>2.7558322620183429E-2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-7.4579784011531295E-3</v>
      </c>
      <c r="D5787" s="6">
        <f t="shared" si="508"/>
        <v>5.5621441832066588E-5</v>
      </c>
      <c r="E5787" s="6">
        <f t="shared" si="509"/>
        <v>2.668949934388197E-5</v>
      </c>
      <c r="F5787" s="24">
        <f>IF(C5779&gt;0,B$6+B$7*E5780+B$8*(H5786*100)^2,B$6+B$7*E5780+B$8*(H5786*100)^2+E5780*$B$9)</f>
        <v>0.4802873848022029</v>
      </c>
      <c r="G5787" s="17">
        <v>1.7785949116408857E-2</v>
      </c>
      <c r="H5787" s="9">
        <f t="shared" si="504"/>
        <v>6.9302769410911928E-3</v>
      </c>
      <c r="I5787" s="8">
        <f t="shared" si="503"/>
        <v>1.0855672175317663E-2</v>
      </c>
      <c r="J5787" s="10">
        <f t="shared" si="505"/>
        <v>0.61035101946302661</v>
      </c>
      <c r="K5787" s="10">
        <f t="shared" si="506"/>
        <v>0.62390346834517763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-1.4680368300951367E-2</v>
      </c>
      <c r="D5788" s="6">
        <f t="shared" si="508"/>
        <v>2.1551321345157772E-4</v>
      </c>
      <c r="E5788" s="6">
        <f t="shared" si="509"/>
        <v>5.5621441832066588E-5</v>
      </c>
      <c r="F5788" s="24">
        <f>IF(C5779&gt;0,B$6+B$7*E5780+B$8*(H5787*100)^2,B$6+B$7*E5780+B$8*(H5787*100)^2+E5780*$B$9)</f>
        <v>0.4478980250758679</v>
      </c>
      <c r="G5788" s="17">
        <v>1.3188338018780365E-2</v>
      </c>
      <c r="H5788" s="9">
        <f t="shared" si="504"/>
        <v>6.6925183980013668E-3</v>
      </c>
      <c r="I5788" s="8">
        <f t="shared" si="503"/>
        <v>6.4958196207789984E-3</v>
      </c>
      <c r="J5788" s="10">
        <f t="shared" si="505"/>
        <v>0.49254270034092745</v>
      </c>
      <c r="K5788" s="10">
        <f t="shared" si="506"/>
        <v>0.29226644384574851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-3.3253671144258826E-2</v>
      </c>
      <c r="D5789" s="6">
        <f t="shared" si="508"/>
        <v>1.1058066445705122E-3</v>
      </c>
      <c r="E5789" s="6">
        <f t="shared" si="509"/>
        <v>2.1551321345157772E-4</v>
      </c>
      <c r="F5789" s="24">
        <f>IF(C5779&gt;0,B$6+B$7*E5780+B$8*(H5788*100)^2,B$6+B$7*E5780+B$8*(H5788*100)^2+E5780*$B$9)</f>
        <v>0.41888687556898951</v>
      </c>
      <c r="G5789" s="17">
        <v>1.3551597254166443E-2</v>
      </c>
      <c r="H5789" s="9">
        <f t="shared" si="504"/>
        <v>6.4721470592763071E-3</v>
      </c>
      <c r="I5789" s="8">
        <f t="shared" si="503"/>
        <v>7.0794501948901363E-3</v>
      </c>
      <c r="J5789" s="10">
        <f t="shared" si="505"/>
        <v>0.5224070684888128</v>
      </c>
      <c r="K5789" s="10">
        <f t="shared" si="506"/>
        <v>0.35483681679888468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-1.9022326051203041E-2</v>
      </c>
      <c r="D5790" s="6">
        <f t="shared" si="508"/>
        <v>3.6184888839827786E-4</v>
      </c>
      <c r="E5790" s="6">
        <f t="shared" si="509"/>
        <v>1.1058066445705122E-3</v>
      </c>
      <c r="F5790" s="24">
        <f>IF(C5779&gt;0,B$6+B$7*E5780+B$8*(H5789*100)^2,B$6+B$7*E5780+B$8*(H5789*100)^2+E5780*$B$9)</f>
        <v>0.39290158895567867</v>
      </c>
      <c r="G5790" s="17">
        <v>1.0817576419589751E-2</v>
      </c>
      <c r="H5790" s="9">
        <f t="shared" si="504"/>
        <v>6.2681862524631374E-3</v>
      </c>
      <c r="I5790" s="8">
        <f t="shared" si="503"/>
        <v>4.5493901671266133E-3</v>
      </c>
      <c r="J5790" s="10">
        <f t="shared" si="505"/>
        <v>0.42055539897902067</v>
      </c>
      <c r="K5790" s="10">
        <f t="shared" si="506"/>
        <v>0.18010530253050017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-1.5461241486606067E-2</v>
      </c>
      <c r="D5791" s="6">
        <f t="shared" si="508"/>
        <v>2.3904998830714857E-4</v>
      </c>
      <c r="E5791" s="6">
        <f t="shared" si="509"/>
        <v>3.6184888839827786E-4</v>
      </c>
      <c r="F5791" s="24">
        <f>IF(C5779&gt;0,B$6+B$7*E5780+B$8*(H5790*100)^2,B$6+B$7*E5780+B$8*(H5790*100)^2+E5780*$B$9)</f>
        <v>0.36962656773613606</v>
      </c>
      <c r="G5791" s="17">
        <v>8.7910134615178121E-3</v>
      </c>
      <c r="H5791" s="9">
        <f t="shared" si="504"/>
        <v>6.0796921610895404E-3</v>
      </c>
      <c r="I5791" s="8">
        <f t="shared" si="503"/>
        <v>2.7113213004282717E-3</v>
      </c>
      <c r="J5791" s="10">
        <f t="shared" si="505"/>
        <v>0.30841965062355264</v>
      </c>
      <c r="K5791" s="10">
        <f t="shared" si="506"/>
        <v>7.7187644264990585E-2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-7.6893581572517952E-3</v>
      </c>
      <c r="D5792" s="6">
        <f t="shared" si="508"/>
        <v>5.9126228870494723E-5</v>
      </c>
      <c r="E5792" s="6">
        <f t="shared" si="509"/>
        <v>2.3904998830714857E-4</v>
      </c>
      <c r="F5792" s="24">
        <f>IF(C5779&gt;0,B$6+B$7*E5780+B$8*(H5791*100)^2,B$6+B$7*E5780+B$8*(H5791*100)^2+E5780*$B$9)</f>
        <v>0.34877913122979176</v>
      </c>
      <c r="G5792" s="17">
        <v>6.6996283145375436E-3</v>
      </c>
      <c r="H5792" s="9">
        <f t="shared" si="504"/>
        <v>5.9057525450173735E-3</v>
      </c>
      <c r="I5792" s="8">
        <f t="shared" si="503"/>
        <v>7.9387576952017012E-4</v>
      </c>
      <c r="J5792" s="10">
        <f t="shared" si="505"/>
        <v>0.11849549441385229</v>
      </c>
      <c r="K5792" s="10">
        <f t="shared" si="506"/>
        <v>8.2989847149987916E-3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5.4076965371852945E-3</v>
      </c>
      <c r="D5793" s="6">
        <f t="shared" si="508"/>
        <v>2.9243181838285827E-5</v>
      </c>
      <c r="E5793" s="6">
        <f t="shared" si="509"/>
        <v>5.9126228870494723E-5</v>
      </c>
      <c r="F5793" s="24">
        <f>IF(C5779&gt;0,B$6+B$7*E5780+B$8*(H5792*100)^2,B$6+B$7*E5780+B$8*(H5792*100)^2+E5780*$B$9)</f>
        <v>0.3301060823510592</v>
      </c>
      <c r="G5793" s="17">
        <v>8.0413588214719844E-3</v>
      </c>
      <c r="H5793" s="9">
        <f t="shared" si="504"/>
        <v>5.7454859006968173E-3</v>
      </c>
      <c r="I5793" s="8">
        <f t="shared" si="503"/>
        <v>2.2958729207751671E-3</v>
      </c>
      <c r="J5793" s="10">
        <f t="shared" si="505"/>
        <v>0.28550808038123382</v>
      </c>
      <c r="K5793" s="10">
        <f t="shared" si="506"/>
        <v>6.3412363373030578E-2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-2.101128139847715E-2</v>
      </c>
      <c r="D5794" s="6">
        <f t="shared" si="508"/>
        <v>4.4147394600599192E-4</v>
      </c>
      <c r="E5794" s="6">
        <f t="shared" si="509"/>
        <v>2.9243181838285827E-5</v>
      </c>
      <c r="F5794" s="24">
        <f>IF(C5779&gt;0,B$6+B$7*E5780+B$8*(H5793*100)^2,B$6+B$7*E5780+B$8*(H5793*100)^2+E5780*$B$9)</f>
        <v>0.3133806324703784</v>
      </c>
      <c r="G5794" s="17">
        <v>1.6168314693998445E-2</v>
      </c>
      <c r="H5794" s="9">
        <f t="shared" si="504"/>
        <v>5.5980410186991158E-3</v>
      </c>
      <c r="I5794" s="8">
        <f t="shared" si="503"/>
        <v>1.0570273675299328E-2</v>
      </c>
      <c r="J5794" s="10">
        <f t="shared" si="505"/>
        <v>0.65376471669140224</v>
      </c>
      <c r="K5794" s="10">
        <f t="shared" si="506"/>
        <v>0.82757267493034892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-5.1719599530614321E-3</v>
      </c>
      <c r="D5795" s="6">
        <f t="shared" si="508"/>
        <v>2.6749169756071211E-5</v>
      </c>
      <c r="E5795" s="6">
        <f t="shared" si="509"/>
        <v>4.4147394600599192E-4</v>
      </c>
      <c r="F5795" s="24">
        <f>IF(C5779&gt;0,B$6+B$7*E5780+B$8*(H5794*100)^2,B$6+B$7*E5780+B$8*(H5794*100)^2+E5780*$B$9)</f>
        <v>0.29839964701225258</v>
      </c>
      <c r="G5795" s="17">
        <v>7.8487234841311832E-3</v>
      </c>
      <c r="H5795" s="9">
        <f t="shared" si="504"/>
        <v>5.4625968825481952E-3</v>
      </c>
      <c r="I5795" s="8">
        <f t="shared" si="503"/>
        <v>2.386126601582988E-3</v>
      </c>
      <c r="J5795" s="10">
        <f t="shared" si="505"/>
        <v>0.30401460905169359</v>
      </c>
      <c r="K5795" s="10">
        <f t="shared" si="506"/>
        <v>7.4385159013738544E-2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-9.367375009319499E-3</v>
      </c>
      <c r="D5796" s="6">
        <f t="shared" si="508"/>
        <v>8.7747714565223478E-5</v>
      </c>
      <c r="E5796" s="6">
        <f t="shared" si="509"/>
        <v>2.6749169756071211E-5</v>
      </c>
      <c r="F5796" s="24">
        <f>IF(C5779&gt;0,B$6+B$7*E5780+B$8*(H5795*100)^2,B$6+B$7*E5780+B$8*(H5795*100)^2+E5780*$B$9)</f>
        <v>0.28498117833740938</v>
      </c>
      <c r="G5796" s="17">
        <v>6.2856206527054153E-3</v>
      </c>
      <c r="H5796" s="9">
        <f t="shared" si="504"/>
        <v>5.3383628420837917E-3</v>
      </c>
      <c r="I5796" s="8">
        <f t="shared" si="503"/>
        <v>9.4725781062162361E-4</v>
      </c>
      <c r="J5796" s="10">
        <f t="shared" si="505"/>
        <v>0.15070235112166866</v>
      </c>
      <c r="K5796" s="10">
        <f t="shared" si="506"/>
        <v>1.4097937925354742E-2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-2.1566742250586801E-2</v>
      </c>
      <c r="D5797" s="6">
        <f t="shared" si="508"/>
        <v>4.6512437130324583E-4</v>
      </c>
      <c r="E5797" s="6">
        <f t="shared" si="509"/>
        <v>8.7747714565223478E-5</v>
      </c>
      <c r="F5797" s="24">
        <f>IF(C5779&gt;0,B$6+B$7*E5780+B$8*(H5796*100)^2,B$6+B$7*E5780+B$8*(H5796*100)^2+E5780*$B$9)</f>
        <v>0.27296225594535223</v>
      </c>
      <c r="G5797" s="17">
        <v>8.2104125362642624E-3</v>
      </c>
      <c r="H5797" s="9">
        <f t="shared" si="504"/>
        <v>5.2245789872998596E-3</v>
      </c>
      <c r="I5797" s="8">
        <f t="shared" si="503"/>
        <v>2.9858335489644028E-3</v>
      </c>
      <c r="J5797" s="10">
        <f t="shared" si="505"/>
        <v>0.363664253869874</v>
      </c>
      <c r="K5797" s="10">
        <f t="shared" si="506"/>
        <v>0.11946849403498816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-5.7906448922352347E-5</v>
      </c>
      <c r="D5798" s="6">
        <f t="shared" si="508"/>
        <v>3.3531568267970013E-9</v>
      </c>
      <c r="E5798" s="6">
        <f t="shared" si="509"/>
        <v>4.6512437130324583E-4</v>
      </c>
      <c r="F5798" s="24">
        <f>IF(C5779&gt;0,B$6+B$7*E5780+B$8*(H5797*100)^2,B$6+B$7*E5780+B$8*(H5797*100)^2+E5780*$B$9)</f>
        <v>0.26219690715878669</v>
      </c>
      <c r="G5798" s="17">
        <v>6.348329004144033E-3</v>
      </c>
      <c r="H5798" s="9">
        <f t="shared" si="504"/>
        <v>5.1205166454058784E-3</v>
      </c>
      <c r="I5798" s="8">
        <f t="shared" si="503"/>
        <v>1.2278123587381546E-3</v>
      </c>
      <c r="J5798" s="10">
        <f t="shared" si="505"/>
        <v>0.19340717186155112</v>
      </c>
      <c r="K5798" s="10">
        <f t="shared" si="506"/>
        <v>2.4846617414378436E-2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-1.271645235908044E-2</v>
      </c>
      <c r="D5799" s="6">
        <f t="shared" si="508"/>
        <v>1.617081606007625E-4</v>
      </c>
      <c r="E5799" s="6">
        <f t="shared" si="509"/>
        <v>3.3531568267970013E-9</v>
      </c>
      <c r="F5799" s="24">
        <f>IF(C5779&gt;0,B$6+B$7*E5780+B$8*(H5798*100)^2,B$6+B$7*E5780+B$8*(H5798*100)^2+E5780*$B$9)</f>
        <v>0.2525543842506599</v>
      </c>
      <c r="G5799" s="17">
        <v>8.5756440173024428E-3</v>
      </c>
      <c r="H5799" s="9">
        <f t="shared" si="504"/>
        <v>5.0254789249449643E-3</v>
      </c>
      <c r="I5799" s="8">
        <f t="shared" si="503"/>
        <v>3.5501650923574785E-3</v>
      </c>
      <c r="J5799" s="10">
        <f t="shared" si="505"/>
        <v>0.41398233009609225</v>
      </c>
      <c r="K5799" s="10">
        <f t="shared" si="506"/>
        <v>0.17202785040216684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-1.0828253229626578E-2</v>
      </c>
      <c r="D5800" s="6">
        <f t="shared" si="508"/>
        <v>1.1725106800491841E-4</v>
      </c>
      <c r="E5800" s="6">
        <f t="shared" si="509"/>
        <v>1.617081606007625E-4</v>
      </c>
      <c r="F5800" s="24">
        <f>IF(C5779&gt;0,B$6+B$7*E5780+B$8*(H5799*100)^2,B$6+B$7*E5780+B$8*(H5799*100)^2+E5780*$B$9)</f>
        <v>0.24391757648185075</v>
      </c>
      <c r="G5800" s="17">
        <v>1.0642291175244626E-2</v>
      </c>
      <c r="H5800" s="9">
        <f t="shared" si="504"/>
        <v>4.9388012359463376E-3</v>
      </c>
      <c r="I5800" s="8">
        <f t="shared" si="503"/>
        <v>5.7034899392982884E-3</v>
      </c>
      <c r="J5800" s="10">
        <f t="shared" si="505"/>
        <v>0.53592688316641424</v>
      </c>
      <c r="K5800" s="10">
        <f t="shared" si="506"/>
        <v>0.38711969677420432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-6.482340919591394E-3</v>
      </c>
      <c r="D5801" s="6">
        <f t="shared" si="508"/>
        <v>4.2020743797808996E-5</v>
      </c>
      <c r="E5801" s="6">
        <f t="shared" si="509"/>
        <v>1.1725106800491841E-4</v>
      </c>
      <c r="F5801" s="24">
        <f>IF(C5779&gt;0,B$6+B$7*E5780+B$8*(H5800*100)^2,B$6+B$7*E5780+B$8*(H5800*100)^2+E5780*$B$9)</f>
        <v>0.23618158776332834</v>
      </c>
      <c r="G5801" s="17">
        <v>7.2533209920451272E-3</v>
      </c>
      <c r="H5801" s="9">
        <f t="shared" si="504"/>
        <v>4.8598517236982481E-3</v>
      </c>
      <c r="I5801" s="8">
        <f t="shared" si="503"/>
        <v>2.3934692683468791E-3</v>
      </c>
      <c r="J5801" s="10">
        <f t="shared" si="505"/>
        <v>0.32998253778811776</v>
      </c>
      <c r="K5801" s="10">
        <f t="shared" si="506"/>
        <v>9.2046910508517099E-2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-2.0762693939980949E-2</v>
      </c>
      <c r="D5802" s="6">
        <f t="shared" si="508"/>
        <v>4.3108945964532165E-4</v>
      </c>
      <c r="E5802" s="6">
        <f t="shared" si="509"/>
        <v>4.2020743797808996E-5</v>
      </c>
      <c r="F5802" s="24">
        <f>IF(C5801&gt;0,B$6+B$7*E5802+B$8*(G5801*100)^2,B$6+B$7*E5802+B$8*(G5801*100)^2+E5802*$B$9)</f>
        <v>0.4889344738771611</v>
      </c>
      <c r="G5802" s="17">
        <v>7.0577678941981456E-3</v>
      </c>
      <c r="H5802" s="9">
        <f t="shared" si="504"/>
        <v>6.9923849570597951E-3</v>
      </c>
      <c r="I5802" s="8">
        <f t="shared" si="503"/>
        <v>6.5382937138350541E-5</v>
      </c>
      <c r="J5802" s="10">
        <f t="shared" si="505"/>
        <v>9.2639681721608802E-3</v>
      </c>
      <c r="K5802" s="10">
        <f t="shared" si="506"/>
        <v>4.3446161542615158E-5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1.055017672798717E-2</v>
      </c>
      <c r="D5803" s="6">
        <f t="shared" si="508"/>
        <v>1.1130622899176207E-4</v>
      </c>
      <c r="E5803" s="6">
        <f t="shared" si="509"/>
        <v>4.3108945964532165E-4</v>
      </c>
      <c r="F5803" s="24">
        <f>IF(C5801&gt;0,B$6+B$7*E5802+B$8*(H5802*100)^2,B$6+B$7*E5802+B$8*(H5802*100)^2+E5802*$B$9)</f>
        <v>0.45563935201893846</v>
      </c>
      <c r="G5803" s="17">
        <v>1.1226015251081706E-2</v>
      </c>
      <c r="H5803" s="9">
        <f t="shared" si="504"/>
        <v>6.7501063104142174E-3</v>
      </c>
      <c r="I5803" s="8">
        <f t="shared" si="503"/>
        <v>4.475908940667489E-3</v>
      </c>
      <c r="J5803" s="10">
        <f t="shared" si="505"/>
        <v>0.3987086103625419</v>
      </c>
      <c r="K5803" s="10">
        <f t="shared" si="506"/>
        <v>0.15441155680385732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-1.3864526429727523E-2</v>
      </c>
      <c r="D5804" s="6">
        <f t="shared" si="508"/>
        <v>1.9222509312061302E-4</v>
      </c>
      <c r="E5804" s="6">
        <f t="shared" si="509"/>
        <v>1.1130622899176207E-4</v>
      </c>
      <c r="F5804" s="24">
        <f>IF(C5801&gt;0,B$6+B$7*E5802+B$8*(H5803*100)^2,B$6+B$7*E5802+B$8*(H5803*100)^2+E5802*$B$9)</f>
        <v>0.42581691137052846</v>
      </c>
      <c r="G5804" s="17">
        <v>9.6204503651802324E-3</v>
      </c>
      <c r="H5804" s="9">
        <f t="shared" si="504"/>
        <v>6.5254648215320905E-3</v>
      </c>
      <c r="I5804" s="8">
        <f t="shared" si="503"/>
        <v>3.0949855436481419E-3</v>
      </c>
      <c r="J5804" s="10">
        <f t="shared" si="505"/>
        <v>0.32170900801587987</v>
      </c>
      <c r="K5804" s="10">
        <f t="shared" si="506"/>
        <v>8.6114607727904691E-2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-4.9525811019034659E-3</v>
      </c>
      <c r="D5805" s="6">
        <f t="shared" si="508"/>
        <v>2.4528059570931348E-5</v>
      </c>
      <c r="E5805" s="6">
        <f t="shared" si="509"/>
        <v>1.9222509312061302E-4</v>
      </c>
      <c r="F5805" s="24">
        <f>IF(C5801&gt;0,B$6+B$7*E5802+B$8*(H5804*100)^2,B$6+B$7*E5802+B$8*(H5804*100)^2+E5802*$B$9)</f>
        <v>0.39910495128174761</v>
      </c>
      <c r="G5805" s="17">
        <v>5.3302601280074057E-3</v>
      </c>
      <c r="H5805" s="9">
        <f t="shared" si="504"/>
        <v>6.3174753761431283E-3</v>
      </c>
      <c r="I5805" s="8">
        <f t="shared" si="503"/>
        <v>9.8721524813572253E-4</v>
      </c>
      <c r="J5805" s="10">
        <f t="shared" si="505"/>
        <v>0.18520958160155873</v>
      </c>
      <c r="K5805" s="10">
        <f t="shared" si="506"/>
        <v>1.3652253265471259E-2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-2.5531016049029145E-3</v>
      </c>
      <c r="D5806" s="6">
        <f t="shared" si="508"/>
        <v>6.518327804957838E-6</v>
      </c>
      <c r="E5806" s="6">
        <f t="shared" si="509"/>
        <v>2.4528059570931348E-5</v>
      </c>
      <c r="F5806" s="24">
        <f>IF(C5801&gt;0,B$6+B$7*E5802+B$8*(H5805*100)^2,B$6+B$7*E5802+B$8*(H5805*100)^2+E5802*$B$9)</f>
        <v>0.37517904863022655</v>
      </c>
      <c r="G5806" s="17">
        <v>4.1197079084302557E-3</v>
      </c>
      <c r="H5806" s="9">
        <f t="shared" si="504"/>
        <v>6.1251861084396985E-3</v>
      </c>
      <c r="I5806" s="8">
        <f t="shared" si="503"/>
        <v>2.0054782000094428E-3</v>
      </c>
      <c r="J5806" s="10">
        <f t="shared" si="505"/>
        <v>0.48680106565457842</v>
      </c>
      <c r="K5806" s="10">
        <f t="shared" si="506"/>
        <v>6.9211812461527522E-2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-4.1341467927905233E-3</v>
      </c>
      <c r="D5807" s="6">
        <f t="shared" si="508"/>
        <v>1.7091169704340169E-5</v>
      </c>
      <c r="E5807" s="6">
        <f t="shared" si="509"/>
        <v>6.518327804957838E-6</v>
      </c>
      <c r="F5807" s="24">
        <f>IF(C5801&gt;0,B$6+B$7*E5802+B$8*(H5806*100)^2,B$6+B$7*E5802+B$8*(H5806*100)^2+E5802*$B$9)</f>
        <v>0.35374861762525922</v>
      </c>
      <c r="G5807" s="17">
        <v>1.0058531116610838E-2</v>
      </c>
      <c r="H5807" s="9">
        <f t="shared" si="504"/>
        <v>5.9476770055649393E-3</v>
      </c>
      <c r="I5807" s="8">
        <f t="shared" si="503"/>
        <v>4.1108541110458988E-3</v>
      </c>
      <c r="J5807" s="10">
        <f t="shared" si="505"/>
        <v>0.4086932836800754</v>
      </c>
      <c r="K5807" s="10">
        <f t="shared" si="506"/>
        <v>0.16574927888447855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-7.210863289628824E-3</v>
      </c>
      <c r="D5808" s="6">
        <f t="shared" si="508"/>
        <v>5.1996549381716628E-5</v>
      </c>
      <c r="E5808" s="6">
        <f t="shared" si="509"/>
        <v>1.7091169704340169E-5</v>
      </c>
      <c r="F5808" s="24">
        <f>IF(C5801&gt;0,B$6+B$7*E5802+B$8*(H5807*100)^2,B$6+B$7*E5802+B$8*(H5807*100)^2+E5802*$B$9)</f>
        <v>0.33455338057410999</v>
      </c>
      <c r="G5808" s="17">
        <v>8.4280492772451747E-3</v>
      </c>
      <c r="H5808" s="9">
        <f t="shared" si="504"/>
        <v>5.7840589604023747E-3</v>
      </c>
      <c r="I5808" s="8">
        <f t="shared" si="503"/>
        <v>2.6439903168428E-3</v>
      </c>
      <c r="J5808" s="10">
        <f t="shared" si="505"/>
        <v>0.31371320098724259</v>
      </c>
      <c r="K5808" s="10">
        <f t="shared" si="506"/>
        <v>8.0657100096975576E-2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-2.1986358099021771E-2</v>
      </c>
      <c r="D5809" s="6">
        <f t="shared" si="508"/>
        <v>4.833999424584202E-4</v>
      </c>
      <c r="E5809" s="6">
        <f t="shared" si="509"/>
        <v>5.1996549381716628E-5</v>
      </c>
      <c r="F5809" s="24">
        <f>IF(C5801&gt;0,B$6+B$7*E5802+B$8*(H5808*100)^2,B$6+B$7*E5802+B$8*(H5808*100)^2+E5802*$B$9)</f>
        <v>0.31736020674739562</v>
      </c>
      <c r="G5809" s="17">
        <v>6.6034874401835397E-3</v>
      </c>
      <c r="H5809" s="9">
        <f t="shared" si="504"/>
        <v>5.6334732336933632E-3</v>
      </c>
      <c r="I5809" s="8">
        <f t="shared" si="503"/>
        <v>9.7001420649017647E-4</v>
      </c>
      <c r="J5809" s="10">
        <f t="shared" si="505"/>
        <v>0.14689423055269951</v>
      </c>
      <c r="K5809" s="10">
        <f t="shared" si="506"/>
        <v>1.331585263176982E-2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-2.8768938568670736E-2</v>
      </c>
      <c r="D5810" s="6">
        <f t="shared" si="508"/>
        <v>8.2765182636795063E-4</v>
      </c>
      <c r="E5810" s="6">
        <f t="shared" si="509"/>
        <v>4.833999424584202E-4</v>
      </c>
      <c r="F5810" s="24">
        <f>IF(C5801&gt;0,B$6+B$7*E5802+B$8*(H5809*100)^2,B$6+B$7*E5802+B$8*(H5809*100)^2+E5802*$B$9)</f>
        <v>0.30196028095080751</v>
      </c>
      <c r="G5810" s="17">
        <v>1.0314207657803956E-2</v>
      </c>
      <c r="H5810" s="9">
        <f t="shared" si="504"/>
        <v>5.4950912726797127E-3</v>
      </c>
      <c r="I5810" s="8">
        <f t="shared" si="503"/>
        <v>4.8191163851242433E-3</v>
      </c>
      <c r="J5810" s="10">
        <f t="shared" si="505"/>
        <v>0.46723088626958115</v>
      </c>
      <c r="K5810" s="10">
        <f t="shared" si="506"/>
        <v>0.24731855405977754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-1.8109218582206363E-2</v>
      </c>
      <c r="D5811" s="6">
        <f t="shared" si="508"/>
        <v>3.2794379765812822E-4</v>
      </c>
      <c r="E5811" s="6">
        <f t="shared" si="509"/>
        <v>8.2765182636795063E-4</v>
      </c>
      <c r="F5811" s="24">
        <f>IF(C5801&gt;0,B$6+B$7*E5802+B$8*(H5810*100)^2,B$6+B$7*E5802+B$8*(H5810*100)^2+E5802*$B$9)</f>
        <v>0.28816656741480351</v>
      </c>
      <c r="G5811" s="17">
        <v>5.8014250228570763E-3</v>
      </c>
      <c r="H5811" s="9">
        <f t="shared" si="504"/>
        <v>5.3681148219351972E-3</v>
      </c>
      <c r="I5811" s="8">
        <f t="shared" si="503"/>
        <v>4.3331020092187908E-4</v>
      </c>
      <c r="J5811" s="10">
        <f t="shared" si="505"/>
        <v>7.469030440188007E-2</v>
      </c>
      <c r="K5811" s="10">
        <f t="shared" si="506"/>
        <v>3.0924582830036407E-3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-5.3516433811339956E-4</v>
      </c>
      <c r="D5812" s="6">
        <f t="shared" si="508"/>
        <v>2.8640086878835304E-7</v>
      </c>
      <c r="E5812" s="6">
        <f t="shared" si="509"/>
        <v>3.2794379765812822E-4</v>
      </c>
      <c r="F5812" s="24">
        <f>IF(C5801&gt;0,B$6+B$7*E5802+B$8*(H5811*100)^2,B$6+B$7*E5802+B$8*(H5811*100)^2+E5802*$B$9)</f>
        <v>0.27581153820060478</v>
      </c>
      <c r="G5812" s="17">
        <v>7.4684759364876596E-3</v>
      </c>
      <c r="H5812" s="9">
        <f t="shared" si="504"/>
        <v>5.2517762538078936E-3</v>
      </c>
      <c r="I5812" s="8">
        <f t="shared" si="503"/>
        <v>2.2166996826797659E-3</v>
      </c>
      <c r="J5812" s="10">
        <f t="shared" si="505"/>
        <v>0.29680750149437518</v>
      </c>
      <c r="K5812" s="10">
        <f t="shared" si="506"/>
        <v>6.9961104694760357E-2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-2.91634646885884E-3</v>
      </c>
      <c r="D5813" s="6">
        <f t="shared" si="508"/>
        <v>8.5050767264254254E-6</v>
      </c>
      <c r="E5813" s="6">
        <f t="shared" si="509"/>
        <v>2.8640086878835304E-7</v>
      </c>
      <c r="F5813" s="24">
        <f>IF(C5801&gt;0,B$6+B$7*E5802+B$8*(H5812*100)^2,B$6+B$7*E5802+B$8*(H5812*100)^2+E5802*$B$9)</f>
        <v>0.26474513853344694</v>
      </c>
      <c r="G5813" s="17">
        <v>8.8099049072192827E-3</v>
      </c>
      <c r="H5813" s="9">
        <f t="shared" si="504"/>
        <v>5.1453390416322121E-3</v>
      </c>
      <c r="I5813" s="8">
        <f t="shared" si="503"/>
        <v>3.6645658655870706E-3</v>
      </c>
      <c r="J5813" s="10">
        <f t="shared" si="505"/>
        <v>0.41595975259439399</v>
      </c>
      <c r="K5813" s="10">
        <f t="shared" si="506"/>
        <v>0.17442538531455609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-7.4003274155598642E-3</v>
      </c>
      <c r="D5814" s="6">
        <f t="shared" si="508"/>
        <v>5.4764845857486937E-5</v>
      </c>
      <c r="E5814" s="6">
        <f t="shared" si="509"/>
        <v>8.5050767264254254E-6</v>
      </c>
      <c r="F5814" s="24">
        <f>IF(C5801&gt;0,B$6+B$7*E5802+B$8*(H5813*100)^2,B$6+B$7*E5802+B$8*(H5813*100)^2+E5802*$B$9)</f>
        <v>0.25483296435157365</v>
      </c>
      <c r="G5814" s="17">
        <v>9.8495841582131819E-3</v>
      </c>
      <c r="H5814" s="9">
        <f t="shared" si="504"/>
        <v>5.0480982988802192E-3</v>
      </c>
      <c r="I5814" s="8">
        <f t="shared" si="503"/>
        <v>4.8014858593329627E-3</v>
      </c>
      <c r="J5814" s="10">
        <f t="shared" si="505"/>
        <v>0.48748107353640835</v>
      </c>
      <c r="K5814" s="10">
        <f t="shared" si="506"/>
        <v>0.28272981796763696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-1.0207195367774246E-2</v>
      </c>
      <c r="D5815" s="6">
        <f t="shared" si="508"/>
        <v>1.0418683727591202E-4</v>
      </c>
      <c r="E5815" s="6">
        <f t="shared" si="509"/>
        <v>5.4764845857486937E-5</v>
      </c>
      <c r="F5815" s="24">
        <f>IF(C5801&gt;0,B$6+B$7*E5802+B$8*(H5814*100)^2,B$6+B$7*E5802+B$8*(H5814*100)^2+E5802*$B$9)</f>
        <v>0.24595462993686976</v>
      </c>
      <c r="G5815" s="17">
        <v>1.181919729527859E-2</v>
      </c>
      <c r="H5815" s="9">
        <f t="shared" si="504"/>
        <v>4.9593813115838322E-3</v>
      </c>
      <c r="I5815" s="8">
        <f t="shared" si="503"/>
        <v>6.8598159836947576E-3</v>
      </c>
      <c r="J5815" s="10">
        <f t="shared" si="505"/>
        <v>0.58039609732507347</v>
      </c>
      <c r="K5815" s="10">
        <f t="shared" si="506"/>
        <v>0.51475584873658842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-4.4263975526709493E-3</v>
      </c>
      <c r="D5816" s="6">
        <f t="shared" si="508"/>
        <v>1.9592995294291369E-5</v>
      </c>
      <c r="E5816" s="6">
        <f t="shared" si="509"/>
        <v>1.0418683727591202E-4</v>
      </c>
      <c r="F5816" s="24">
        <f>IF(C5801&gt;0,B$6+B$7*E5802+B$8*(H5815*100)^2,B$6+B$7*E5802+B$8*(H5815*100)^2+E5802*$B$9)</f>
        <v>0.23800230580161941</v>
      </c>
      <c r="G5816" s="17">
        <v>6.1088903836397845E-3</v>
      </c>
      <c r="H5816" s="9">
        <f t="shared" si="504"/>
        <v>4.8785479991655242E-3</v>
      </c>
      <c r="I5816" s="8">
        <f t="shared" si="503"/>
        <v>1.2303423844742603E-3</v>
      </c>
      <c r="J5816" s="10">
        <f t="shared" si="505"/>
        <v>0.2014019416307157</v>
      </c>
      <c r="K5816" s="10">
        <f t="shared" si="506"/>
        <v>2.7296863638460067E-2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-9.6559243193748267E-3</v>
      </c>
      <c r="D5817" s="6">
        <f t="shared" si="508"/>
        <v>9.3236874461494209E-5</v>
      </c>
      <c r="E5817" s="6">
        <f t="shared" si="509"/>
        <v>1.9592995294291369E-5</v>
      </c>
      <c r="F5817" s="24">
        <f>IF(C5801&gt;0,B$6+B$7*E5802+B$8*(H5816*100)^2,B$6+B$7*E5802+B$8*(H5816*100)^2+E5802*$B$9)</f>
        <v>0.23087940907367571</v>
      </c>
      <c r="G5817" s="17">
        <v>6.5164406093968915E-3</v>
      </c>
      <c r="H5817" s="9">
        <f t="shared" si="504"/>
        <v>4.8049912494579601E-3</v>
      </c>
      <c r="I5817" s="8">
        <f t="shared" si="503"/>
        <v>1.7114493599389314E-3</v>
      </c>
      <c r="J5817" s="10">
        <f t="shared" si="505"/>
        <v>0.26263561083806597</v>
      </c>
      <c r="K5817" s="10">
        <f t="shared" si="506"/>
        <v>5.1508490062496692E-2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-1.8210729795813074E-2</v>
      </c>
      <c r="D5818" s="6">
        <f t="shared" si="508"/>
        <v>3.3163067969611408E-4</v>
      </c>
      <c r="E5818" s="6">
        <f t="shared" si="509"/>
        <v>9.3236874461494209E-5</v>
      </c>
      <c r="F5818" s="24">
        <f>IF(C5801&gt;0,B$6+B$7*E5802+B$8*(H5817*100)^2,B$6+B$7*E5802+B$8*(H5817*100)^2+E5802*$B$9)</f>
        <v>0.22449943047445653</v>
      </c>
      <c r="G5818" s="17">
        <v>6.9996881570708984E-3</v>
      </c>
      <c r="H5818" s="9">
        <f t="shared" si="504"/>
        <v>4.7381370861811975E-3</v>
      </c>
      <c r="I5818" s="8">
        <f t="shared" si="503"/>
        <v>2.2615510708897009E-3</v>
      </c>
      <c r="J5818" s="10">
        <f t="shared" si="505"/>
        <v>0.32309311788485068</v>
      </c>
      <c r="K5818" s="10">
        <f t="shared" si="506"/>
        <v>8.7086510198122857E-2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3.8306295759056065E-4</v>
      </c>
      <c r="D5819" s="6">
        <f t="shared" si="508"/>
        <v>1.4673722947802766E-7</v>
      </c>
      <c r="E5819" s="6">
        <f t="shared" si="509"/>
        <v>3.3163067969611408E-4</v>
      </c>
      <c r="F5819" s="24">
        <f>IF(C5801&gt;0,B$6+B$7*E5802+B$8*(H5818*100)^2,B$6+B$7*E5802+B$8*(H5818*100)^2+E5802*$B$9)</f>
        <v>0.21878488364313592</v>
      </c>
      <c r="G5819" s="17">
        <v>7.891242761787598E-3</v>
      </c>
      <c r="H5819" s="9">
        <f t="shared" si="504"/>
        <v>4.6774446404328068E-3</v>
      </c>
      <c r="I5819" s="8">
        <f t="shared" si="503"/>
        <v>3.2137981213547911E-3</v>
      </c>
      <c r="J5819" s="10">
        <f t="shared" si="505"/>
        <v>0.40726134252480806</v>
      </c>
      <c r="K5819" s="10">
        <f t="shared" si="506"/>
        <v>0.16408247027481737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-1.0296949939899916E-2</v>
      </c>
      <c r="D5820" s="6">
        <f t="shared" si="508"/>
        <v>1.0602717806480489E-4</v>
      </c>
      <c r="E5820" s="6">
        <f t="shared" si="509"/>
        <v>1.4673722947802766E-7</v>
      </c>
      <c r="F5820" s="24">
        <f>IF(C5801&gt;0,B$6+B$7*E5802+B$8*(H5819*100)^2,B$6+B$7*E5802+B$8*(H5819*100)^2+E5802*$B$9)</f>
        <v>0.21366636404632203</v>
      </c>
      <c r="G5820" s="17">
        <v>1.5148365607095893E-2</v>
      </c>
      <c r="H5820" s="9">
        <f t="shared" si="504"/>
        <v>4.6224059108468827E-3</v>
      </c>
      <c r="I5820" s="8">
        <f t="shared" si="503"/>
        <v>1.0525959696249011E-2</v>
      </c>
      <c r="J5820" s="10">
        <f t="shared" si="505"/>
        <v>0.69485777999168274</v>
      </c>
      <c r="K5820" s="10">
        <f t="shared" si="506"/>
        <v>1.0901830847758518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-1.1645159476723576E-2</v>
      </c>
      <c r="D5821" s="6">
        <f t="shared" si="508"/>
        <v>1.356097392383249E-4</v>
      </c>
      <c r="E5821" s="6">
        <f t="shared" si="509"/>
        <v>1.0602717806480489E-4</v>
      </c>
      <c r="F5821" s="24">
        <f>IF(C5801&gt;0,B$6+B$7*E5802+B$8*(H5820*100)^2,B$6+B$7*E5802+B$8*(H5820*100)^2+E5802*$B$9)</f>
        <v>0.20908170604345583</v>
      </c>
      <c r="G5821" s="17">
        <v>7.6603417756106575E-3</v>
      </c>
      <c r="H5821" s="9">
        <f t="shared" si="504"/>
        <v>4.5725453091626754E-3</v>
      </c>
      <c r="I5821" s="8">
        <f t="shared" si="503"/>
        <v>3.0877964664479821E-3</v>
      </c>
      <c r="J5821" s="10">
        <f t="shared" si="505"/>
        <v>0.40308860321076639</v>
      </c>
      <c r="K5821" s="10">
        <f t="shared" si="506"/>
        <v>0.15930392206875266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-1.4263751889734222E-2</v>
      </c>
      <c r="D5822" s="6">
        <f t="shared" si="508"/>
        <v>2.0345461797189658E-4</v>
      </c>
      <c r="E5822" s="6">
        <f t="shared" si="509"/>
        <v>1.356097392383249E-4</v>
      </c>
      <c r="F5822" s="24">
        <f>IF(C5801&gt;0,B$6+B$7*E5802+B$8*(H5821*100)^2,B$6+B$7*E5802+B$8*(H5821*100)^2+E5802*$B$9)</f>
        <v>0.20497522787028866</v>
      </c>
      <c r="G5822" s="17">
        <v>8.416685875959706E-3</v>
      </c>
      <c r="H5822" s="9">
        <f t="shared" si="504"/>
        <v>4.5274189983950976E-3</v>
      </c>
      <c r="I5822" s="8">
        <f t="shared" si="503"/>
        <v>3.8892668775646084E-3</v>
      </c>
      <c r="J5822" s="10">
        <f t="shared" si="505"/>
        <v>0.46209005954153393</v>
      </c>
      <c r="K5822" s="10">
        <f t="shared" si="506"/>
        <v>0.23898312850966352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-1.1531958785585349E-2</v>
      </c>
      <c r="D5823" s="6">
        <f t="shared" si="508"/>
        <v>1.3298607343243912E-4</v>
      </c>
      <c r="E5823" s="6">
        <f t="shared" si="509"/>
        <v>2.0345461797189658E-4</v>
      </c>
      <c r="F5823" s="24">
        <f>IF(C5801&gt;0,B$6+B$7*E5802+B$8*(H5822*100)^2,B$6+B$7*E5802+B$8*(H5822*100)^2+E5802*$B$9)</f>
        <v>0.20129705537058279</v>
      </c>
      <c r="G5823" s="17">
        <v>6.0596197197926626E-3</v>
      </c>
      <c r="H5823" s="9">
        <f t="shared" si="504"/>
        <v>4.4866140392347412E-3</v>
      </c>
      <c r="I5823" s="8">
        <f t="shared" si="503"/>
        <v>1.5730056805579214E-3</v>
      </c>
      <c r="J5823" s="10">
        <f t="shared" si="505"/>
        <v>0.25958818429149605</v>
      </c>
      <c r="K5823" s="10">
        <f t="shared" si="506"/>
        <v>5.0050992318884546E-2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-2.6915602681922262E-3</v>
      </c>
      <c r="D5824" s="6">
        <f t="shared" si="508"/>
        <v>7.2444966773110089E-6</v>
      </c>
      <c r="E5824" s="6">
        <f t="shared" si="509"/>
        <v>1.3298607343243912E-4</v>
      </c>
      <c r="F5824" s="24">
        <f>IF(C5823&gt;0,B$6+B$7*E5824+B$8*(G5823*100)^2,B$6+B$7*E5824+B$8*(G5823*100)^2+E5824*$B$9)</f>
        <v>0.34659435757061524</v>
      </c>
      <c r="G5824" s="17">
        <v>1.0655535927091802E-2</v>
      </c>
      <c r="H5824" s="9">
        <f t="shared" si="504"/>
        <v>5.8872264910619435E-3</v>
      </c>
      <c r="I5824" s="8">
        <f t="shared" si="503"/>
        <v>4.7683094360298581E-3</v>
      </c>
      <c r="J5824" s="10">
        <f t="shared" si="505"/>
        <v>0.44749597473613562</v>
      </c>
      <c r="K5824" s="10">
        <f t="shared" si="506"/>
        <v>0.21664700464836661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-1.6598764763877227E-2</v>
      </c>
      <c r="D5825" s="6">
        <f t="shared" si="508"/>
        <v>2.7551899168653225E-4</v>
      </c>
      <c r="E5825" s="6">
        <f t="shared" si="509"/>
        <v>7.2444966773110089E-6</v>
      </c>
      <c r="F5825" s="24">
        <f>IF(C5823&gt;0,B$6+B$7*E5824+B$8*(H5824*100)^2,B$6+B$7*E5824+B$8*(H5824*100)^2+E5824*$B$9)</f>
        <v>0.32814691992949979</v>
      </c>
      <c r="G5825" s="17">
        <v>4.2090107272197089E-3</v>
      </c>
      <c r="H5825" s="9">
        <f t="shared" si="504"/>
        <v>5.7284109483302596E-3</v>
      </c>
      <c r="I5825" s="8">
        <f t="shared" si="503"/>
        <v>1.5194002211105506E-3</v>
      </c>
      <c r="J5825" s="10">
        <f t="shared" si="505"/>
        <v>0.36098749078603581</v>
      </c>
      <c r="K5825" s="10">
        <f t="shared" si="506"/>
        <v>4.2971143218367036E-2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-1.7865499611222642E-2</v>
      </c>
      <c r="D5826" s="6">
        <f t="shared" si="508"/>
        <v>3.1917607635859637E-4</v>
      </c>
      <c r="E5826" s="6">
        <f t="shared" si="509"/>
        <v>2.7551899168653225E-4</v>
      </c>
      <c r="F5826" s="24">
        <f>IF(C5823&gt;0,B$6+B$7*E5824+B$8*(H5825*100)^2,B$6+B$7*E5824+B$8*(H5825*100)^2+E5824*$B$9)</f>
        <v>0.31162355003435277</v>
      </c>
      <c r="G5826" s="17">
        <v>1.1681259451688502E-2</v>
      </c>
      <c r="H5826" s="9">
        <f t="shared" si="504"/>
        <v>5.5823252326817428E-3</v>
      </c>
      <c r="I5826" s="8">
        <f t="shared" si="503"/>
        <v>6.0989342190067592E-3</v>
      </c>
      <c r="J5826" s="10">
        <f t="shared" si="505"/>
        <v>0.52211272630582406</v>
      </c>
      <c r="K5826" s="10">
        <f t="shared" si="506"/>
        <v>0.35416328848876688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-5.4861443048306851E-3</v>
      </c>
      <c r="D5827" s="6">
        <f t="shared" si="508"/>
        <v>3.0097779333426162E-5</v>
      </c>
      <c r="E5827" s="6">
        <f t="shared" si="509"/>
        <v>3.1917607635859637E-4</v>
      </c>
      <c r="F5827" s="24">
        <f>IF(C5823&gt;0,B$6+B$7*E5824+B$8*(H5826*100)^2,B$6+B$7*E5824+B$8*(H5826*100)^2+E5824*$B$9)</f>
        <v>0.29682356761926959</v>
      </c>
      <c r="G5827" s="17">
        <v>5.1994017146967325E-3</v>
      </c>
      <c r="H5827" s="9">
        <f t="shared" si="504"/>
        <v>5.4481516830872977E-3</v>
      </c>
      <c r="I5827" s="8">
        <f t="shared" si="503"/>
        <v>2.4874996839056515E-4</v>
      </c>
      <c r="J5827" s="10">
        <f t="shared" si="505"/>
        <v>4.7842036841939627E-2</v>
      </c>
      <c r="K5827" s="10">
        <f t="shared" si="506"/>
        <v>1.0751659204766284E-3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5.5961664449919769E-4</v>
      </c>
      <c r="D5828" s="6">
        <f t="shared" si="508"/>
        <v>3.1317078880054142E-7</v>
      </c>
      <c r="E5828" s="6">
        <f t="shared" si="509"/>
        <v>3.0097779333426162E-5</v>
      </c>
      <c r="F5828" s="24">
        <f>IF(C5823&gt;0,B$6+B$7*E5824+B$8*(H5827*100)^2,B$6+B$7*E5824+B$8*(H5827*100)^2+E5824*$B$9)</f>
        <v>0.2835672233700795</v>
      </c>
      <c r="G5828" s="17">
        <v>4.1646528378946066E-3</v>
      </c>
      <c r="H5828" s="9">
        <f t="shared" si="504"/>
        <v>5.3251030353419406E-3</v>
      </c>
      <c r="I5828" s="8">
        <f t="shared" si="503"/>
        <v>1.160450197447334E-3</v>
      </c>
      <c r="J5828" s="10">
        <f t="shared" si="505"/>
        <v>0.27864272068208851</v>
      </c>
      <c r="K5828" s="10">
        <f t="shared" si="506"/>
        <v>2.7878437787373089E-2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-1.5085058139679766E-2</v>
      </c>
      <c r="D5829" s="6">
        <f t="shared" si="508"/>
        <v>2.2755897907751876E-4</v>
      </c>
      <c r="E5829" s="6">
        <f t="shared" si="509"/>
        <v>3.1317078880054142E-7</v>
      </c>
      <c r="F5829" s="24">
        <f>IF(C5823&gt;0,B$6+B$7*E5824+B$8*(H5828*100)^2,B$6+B$7*E5824+B$8*(H5828*100)^2+E5824*$B$9)</f>
        <v>0.27169351582607992</v>
      </c>
      <c r="G5829" s="17">
        <v>9.9486895795295842E-3</v>
      </c>
      <c r="H5829" s="9">
        <f t="shared" si="504"/>
        <v>5.2124228131079312E-3</v>
      </c>
      <c r="I5829" s="8">
        <f t="shared" si="503"/>
        <v>4.736266766421653E-3</v>
      </c>
      <c r="J5829" s="10">
        <f t="shared" si="505"/>
        <v>0.47606940879600784</v>
      </c>
      <c r="K5829" s="10">
        <f t="shared" si="506"/>
        <v>0.26225370245508151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-9.3630085731831181E-3</v>
      </c>
      <c r="D5830" s="6">
        <f t="shared" si="508"/>
        <v>8.766592954150057E-5</v>
      </c>
      <c r="E5830" s="6">
        <f t="shared" si="509"/>
        <v>2.2755897907751876E-4</v>
      </c>
      <c r="F5830" s="24">
        <f>IF(C5823&gt;0,B$6+B$7*E5824+B$8*(H5829*100)^2,B$6+B$7*E5824+B$8*(H5829*100)^2+E5824*$B$9)</f>
        <v>0.26105823597891964</v>
      </c>
      <c r="G5830" s="17">
        <v>6.7827453250002409E-3</v>
      </c>
      <c r="H5830" s="9">
        <f t="shared" si="504"/>
        <v>5.1093858337271768E-3</v>
      </c>
      <c r="I5830" s="8">
        <f t="shared" si="503"/>
        <v>1.673359491273064E-3</v>
      </c>
      <c r="J5830" s="10">
        <f t="shared" si="505"/>
        <v>0.24670828861955016</v>
      </c>
      <c r="K5830" s="10">
        <f t="shared" si="506"/>
        <v>4.4204246293031879E-2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-2.3215242143532322E-2</v>
      </c>
      <c r="D5831" s="6">
        <f t="shared" si="508"/>
        <v>5.3894746778283917E-4</v>
      </c>
      <c r="E5831" s="6">
        <f t="shared" si="509"/>
        <v>8.766592954150057E-5</v>
      </c>
      <c r="F5831" s="24">
        <f>IF(C5823&gt;0,B$6+B$7*E5824+B$8*(H5830*100)^2,B$6+B$7*E5824+B$8*(H5830*100)^2+E5824*$B$9)</f>
        <v>0.25153221581981805</v>
      </c>
      <c r="G5831" s="17">
        <v>6.4707002467123704E-3</v>
      </c>
      <c r="H5831" s="9">
        <f t="shared" si="504"/>
        <v>5.0152987530138029E-3</v>
      </c>
      <c r="I5831" s="8">
        <f t="shared" si="503"/>
        <v>1.4554014936985675E-3</v>
      </c>
      <c r="J5831" s="10">
        <f t="shared" si="505"/>
        <v>0.22492179180113112</v>
      </c>
      <c r="K5831" s="10">
        <f t="shared" si="506"/>
        <v>3.5401041507425735E-2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-6.6542301227567255E-3</v>
      </c>
      <c r="D5832" s="6">
        <f t="shared" si="508"/>
        <v>4.4278778526602986E-5</v>
      </c>
      <c r="E5832" s="6">
        <f t="shared" si="509"/>
        <v>5.3894746778283917E-4</v>
      </c>
      <c r="F5832" s="24">
        <f>IF(C5823&gt;0,B$6+B$7*E5824+B$8*(H5831*100)^2,B$6+B$7*E5824+B$8*(H5831*100)^2+E5824*$B$9)</f>
        <v>0.2429997595633108</v>
      </c>
      <c r="G5832" s="17">
        <v>6.5512474609876773E-3</v>
      </c>
      <c r="H5832" s="9">
        <f t="shared" si="504"/>
        <v>4.9295005787940707E-3</v>
      </c>
      <c r="I5832" s="8">
        <f t="shared" ref="I5832:I5860" si="510">SQRT((G5832-H5832)^2)</f>
        <v>1.6217468821936067E-3</v>
      </c>
      <c r="J5832" s="10">
        <f t="shared" si="505"/>
        <v>0.2475477978585027</v>
      </c>
      <c r="K5832" s="10">
        <f t="shared" si="506"/>
        <v>4.4570267019141685E-2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-3.1323341397618922E-2</v>
      </c>
      <c r="D5833" s="6">
        <f t="shared" si="508"/>
        <v>9.8115171631178721E-4</v>
      </c>
      <c r="E5833" s="6">
        <f t="shared" si="509"/>
        <v>4.4278778526602986E-5</v>
      </c>
      <c r="F5833" s="24">
        <f>IF(C5823&gt;0,B$6+B$7*E5824+B$8*(H5832*100)^2,B$6+B$7*E5824+B$8*(H5832*100)^2+E5824*$B$9)</f>
        <v>0.23535723849435722</v>
      </c>
      <c r="G5833" s="17">
        <v>7.9161993467551633E-3</v>
      </c>
      <c r="H5833" s="9">
        <f t="shared" ref="H5833:H5860" si="511">SQRT(F5833)/100</f>
        <v>4.8513630918985773E-3</v>
      </c>
      <c r="I5833" s="8">
        <f t="shared" si="510"/>
        <v>3.064836254856586E-3</v>
      </c>
      <c r="J5833" s="10">
        <f t="shared" ref="J5833:J5860" si="512">ABS(G5833-H5833)/G5833</f>
        <v>0.38716006515334372</v>
      </c>
      <c r="K5833" s="10">
        <f t="shared" ref="K5833:K5860" si="513">G5833/H5833-LN(G5833/H5833)-1</f>
        <v>0.14209595361092719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-1.3053848279304912E-2</v>
      </c>
      <c r="D5834" s="6">
        <f t="shared" si="508"/>
        <v>1.7040295489911182E-4</v>
      </c>
      <c r="E5834" s="6">
        <f t="shared" si="509"/>
        <v>9.8115171631178721E-4</v>
      </c>
      <c r="F5834" s="24">
        <f>IF(C5823&gt;0,B$6+B$7*E5824+B$8*(H5833*100)^2,B$6+B$7*E5824+B$8*(H5833*100)^2+E5824*$B$9)</f>
        <v>0.22851183237289555</v>
      </c>
      <c r="G5834" s="17">
        <v>5.6753813961440743E-3</v>
      </c>
      <c r="H5834" s="9">
        <f t="shared" si="511"/>
        <v>4.7802911247422529E-3</v>
      </c>
      <c r="I5834" s="8">
        <f t="shared" si="510"/>
        <v>8.9509027140182145E-4</v>
      </c>
      <c r="J5834" s="10">
        <f t="shared" si="512"/>
        <v>0.15771455853345065</v>
      </c>
      <c r="K5834" s="10">
        <f t="shared" si="513"/>
        <v>1.5609656711933262E-2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-7.212324641817796E-3</v>
      </c>
      <c r="D5835" s="6">
        <f t="shared" si="508"/>
        <v>5.2017626738972196E-5</v>
      </c>
      <c r="E5835" s="6">
        <f t="shared" si="509"/>
        <v>1.7040295489911182E-4</v>
      </c>
      <c r="F5835" s="24">
        <f>IF(C5823&gt;0,B$6+B$7*E5824+B$8*(H5834*100)^2,B$6+B$7*E5824+B$8*(H5834*100)^2+E5824*$B$9)</f>
        <v>0.22238040210990229</v>
      </c>
      <c r="G5835" s="17">
        <v>1.1461151889673421E-2</v>
      </c>
      <c r="H5835" s="9">
        <f t="shared" si="511"/>
        <v>4.7157226605251314E-3</v>
      </c>
      <c r="I5835" s="8">
        <f t="shared" si="510"/>
        <v>6.7454292291482896E-3</v>
      </c>
      <c r="J5835" s="10">
        <f t="shared" si="512"/>
        <v>0.58854723278084897</v>
      </c>
      <c r="K5835" s="10">
        <f t="shared" si="513"/>
        <v>0.54235157747786045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-2.071636993025041E-2</v>
      </c>
      <c r="D5836" s="6">
        <f t="shared" si="508"/>
        <v>4.2916798308698339E-4</v>
      </c>
      <c r="E5836" s="6">
        <f t="shared" si="509"/>
        <v>5.2017626738972196E-5</v>
      </c>
      <c r="F5836" s="24">
        <f>IF(C5823&gt;0,B$6+B$7*E5824+B$8*(H5835*100)^2,B$6+B$7*E5824+B$8*(H5835*100)^2+E5824*$B$9)</f>
        <v>0.21688848002333919</v>
      </c>
      <c r="G5836" s="17">
        <v>8.6848647825088707E-3</v>
      </c>
      <c r="H5836" s="9">
        <f t="shared" si="511"/>
        <v>4.6571287294140708E-3</v>
      </c>
      <c r="I5836" s="8">
        <f t="shared" si="510"/>
        <v>4.0277360530947999E-3</v>
      </c>
      <c r="J5836" s="10">
        <f t="shared" si="512"/>
        <v>0.46376496974444242</v>
      </c>
      <c r="K5836" s="10">
        <f t="shared" si="513"/>
        <v>0.24167119859484698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-8.3033060938400224E-3</v>
      </c>
      <c r="D5837" s="6">
        <f t="shared" si="508"/>
        <v>6.8944892088000851E-5</v>
      </c>
      <c r="E5837" s="6">
        <f t="shared" si="509"/>
        <v>4.2916798308698339E-4</v>
      </c>
      <c r="F5837" s="24">
        <f>IF(C5823&gt;0,B$6+B$7*E5824+B$8*(H5836*100)^2,B$6+B$7*E5824+B$8*(H5836*100)^2+E5824*$B$9)</f>
        <v>0.21196936541040465</v>
      </c>
      <c r="G5837" s="17">
        <v>8.9110872864462069E-3</v>
      </c>
      <c r="H5837" s="9">
        <f t="shared" si="511"/>
        <v>4.6040130908850015E-3</v>
      </c>
      <c r="I5837" s="8">
        <f t="shared" si="510"/>
        <v>4.3070741955612054E-3</v>
      </c>
      <c r="J5837" s="10">
        <f t="shared" si="512"/>
        <v>0.48333879549269809</v>
      </c>
      <c r="K5837" s="10">
        <f t="shared" si="513"/>
        <v>0.27513640325313604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-1.7590969597761134E-2</v>
      </c>
      <c r="D5838" s="6">
        <f t="shared" si="508"/>
        <v>3.0944221138935648E-4</v>
      </c>
      <c r="E5838" s="6">
        <f t="shared" si="509"/>
        <v>6.8944892088000851E-5</v>
      </c>
      <c r="F5838" s="24">
        <f>IF(C5823&gt;0,B$6+B$7*E5824+B$8*(H5837*100)^2,B$6+B$7*E5824+B$8*(H5837*100)^2+E5824*$B$9)</f>
        <v>0.2075633144515992</v>
      </c>
      <c r="G5838" s="17">
        <v>3.2282923202612518E-3</v>
      </c>
      <c r="H5838" s="9">
        <f t="shared" si="511"/>
        <v>4.555911702959126E-3</v>
      </c>
      <c r="I5838" s="8">
        <f t="shared" si="510"/>
        <v>1.3276193826978742E-3</v>
      </c>
      <c r="J5838" s="10">
        <f t="shared" si="512"/>
        <v>0.4112450952367398</v>
      </c>
      <c r="K5838" s="10">
        <f t="shared" si="513"/>
        <v>5.3066497749904684E-2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-1.0342598285742702E-2</v>
      </c>
      <c r="D5839" s="6">
        <f t="shared" si="508"/>
        <v>1.0696933930024788E-4</v>
      </c>
      <c r="E5839" s="6">
        <f t="shared" si="509"/>
        <v>3.0944221138935648E-4</v>
      </c>
      <c r="F5839" s="24">
        <f>IF(C5823&gt;0,B$6+B$7*E5824+B$8*(H5838*100)^2,B$6+B$7*E5824+B$8*(H5838*100)^2+E5824*$B$9)</f>
        <v>0.20361681460779721</v>
      </c>
      <c r="G5839" s="17">
        <v>5.1237191971133878E-3</v>
      </c>
      <c r="H5839" s="9">
        <f t="shared" si="511"/>
        <v>4.512391988821419E-3</v>
      </c>
      <c r="I5839" s="8">
        <f t="shared" si="510"/>
        <v>6.1132720829196879E-4</v>
      </c>
      <c r="J5839" s="10">
        <f t="shared" si="512"/>
        <v>0.11931317560032947</v>
      </c>
      <c r="K5839" s="10">
        <f t="shared" si="513"/>
        <v>8.4242227140669534E-3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-9.1672297587072279E-5</v>
      </c>
      <c r="D5840" s="6">
        <f t="shared" ref="D5840:D5860" si="515">C5840^2</f>
        <v>8.4038101448927373E-9</v>
      </c>
      <c r="E5840" s="6">
        <f t="shared" si="509"/>
        <v>1.0696933930024788E-4</v>
      </c>
      <c r="F5840" s="24">
        <f>IF(C5823&gt;0,B$6+B$7*E5824+B$8*(H5839*100)^2,B$6+B$7*E5824+B$8*(H5839*100)^2+E5824*$B$9)</f>
        <v>0.20008193469770374</v>
      </c>
      <c r="G5840" s="17">
        <v>8.3555315071135797E-3</v>
      </c>
      <c r="H5840" s="9">
        <f t="shared" si="511"/>
        <v>4.4730519189665544E-3</v>
      </c>
      <c r="I5840" s="8">
        <f t="shared" si="510"/>
        <v>3.8824795881470253E-3</v>
      </c>
      <c r="J5840" s="10">
        <f t="shared" si="512"/>
        <v>0.4646597987024082</v>
      </c>
      <c r="K5840" s="10">
        <f t="shared" si="513"/>
        <v>0.24311820997309042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1.1697198101833402E-3</v>
      </c>
      <c r="D5841" s="6">
        <f t="shared" si="515"/>
        <v>1.3682444343353494E-6</v>
      </c>
      <c r="E5841" s="6">
        <f t="shared" ref="E5841:E5860" si="516">D5840</f>
        <v>8.4038101448927373E-9</v>
      </c>
      <c r="F5841" s="24">
        <f>IF(C5823&gt;0,B$6+B$7*E5824+B$8*(H5840*100)^2,B$6+B$7*E5824+B$8*(H5840*100)^2+E5824*$B$9)</f>
        <v>0.19691574276223298</v>
      </c>
      <c r="G5841" s="17">
        <v>6.4713639682434983E-3</v>
      </c>
      <c r="H5841" s="9">
        <f t="shared" si="511"/>
        <v>4.4375189324918152E-3</v>
      </c>
      <c r="I5841" s="8">
        <f t="shared" si="510"/>
        <v>2.0338450357516831E-3</v>
      </c>
      <c r="J5841" s="10">
        <f t="shared" si="512"/>
        <v>0.31428382729394266</v>
      </c>
      <c r="K5841" s="10">
        <f t="shared" si="513"/>
        <v>8.1037840928580573E-2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-9.288650062025991E-3</v>
      </c>
      <c r="D5842" s="6">
        <f t="shared" si="515"/>
        <v>8.6279019974775447E-5</v>
      </c>
      <c r="E5842" s="6">
        <f t="shared" si="516"/>
        <v>1.3682444343353494E-6</v>
      </c>
      <c r="F5842" s="24">
        <f>IF(C5823&gt;0,B$6+B$7*E5824+B$8*(H5841*100)^2,B$6+B$7*E5824+B$8*(H5841*100)^2+E5824*$B$9)</f>
        <v>0.19407978464563183</v>
      </c>
      <c r="G5842" s="17">
        <v>4.2838523455686747E-3</v>
      </c>
      <c r="H5842" s="9">
        <f t="shared" si="511"/>
        <v>4.4054487245413698E-3</v>
      </c>
      <c r="I5842" s="8">
        <f t="shared" si="510"/>
        <v>1.215963789726951E-4</v>
      </c>
      <c r="J5842" s="10">
        <f t="shared" si="512"/>
        <v>2.8384820288793911E-2</v>
      </c>
      <c r="K5842" s="10">
        <f t="shared" si="513"/>
        <v>3.8807516036110101E-4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-2.7848411073834879E-2</v>
      </c>
      <c r="D5843" s="6">
        <f t="shared" si="515"/>
        <v>7.7553399933728915E-4</v>
      </c>
      <c r="E5843" s="6">
        <f t="shared" si="516"/>
        <v>8.6279019974775447E-5</v>
      </c>
      <c r="F5843" s="24">
        <f>IF(C5823&gt;0,B$6+B$7*E5824+B$8*(H5842*100)^2,B$6+B$7*E5824+B$8*(H5842*100)^2+E5824*$B$9)</f>
        <v>0.19153961696059219</v>
      </c>
      <c r="G5843" s="17">
        <v>7.9481578745347076E-3</v>
      </c>
      <c r="H5843" s="9">
        <f t="shared" si="511"/>
        <v>4.3765239284230149E-3</v>
      </c>
      <c r="I5843" s="8">
        <f t="shared" si="510"/>
        <v>3.5716339461116927E-3</v>
      </c>
      <c r="J5843" s="10">
        <f t="shared" si="512"/>
        <v>0.44936625599183627</v>
      </c>
      <c r="K5843" s="10">
        <f t="shared" si="513"/>
        <v>0.21940380563543771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-1.2268719503459983E-2</v>
      </c>
      <c r="D5844" s="6">
        <f t="shared" si="515"/>
        <v>1.5052147825457936E-4</v>
      </c>
      <c r="E5844" s="6">
        <f t="shared" si="516"/>
        <v>7.7553399933728915E-4</v>
      </c>
      <c r="F5844" s="24">
        <f>IF(C5823&gt;0,B$6+B$7*E5824+B$8*(H5843*100)^2,B$6+B$7*E5824+B$8*(H5843*100)^2+E5824*$B$9)</f>
        <v>0.18926438876510221</v>
      </c>
      <c r="G5844" s="17">
        <v>6.4816759335625676E-3</v>
      </c>
      <c r="H5844" s="9">
        <f t="shared" si="511"/>
        <v>4.3504527208682803E-3</v>
      </c>
      <c r="I5844" s="8">
        <f t="shared" si="510"/>
        <v>2.1312232126942873E-3</v>
      </c>
      <c r="J5844" s="10">
        <f t="shared" si="512"/>
        <v>0.32880743106249199</v>
      </c>
      <c r="K5844" s="10">
        <f t="shared" si="513"/>
        <v>9.1186191319525989E-2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-2.7210975887445178E-2</v>
      </c>
      <c r="D5845" s="6">
        <f t="shared" si="515"/>
        <v>7.4043720874712293E-4</v>
      </c>
      <c r="E5845" s="6">
        <f t="shared" si="516"/>
        <v>1.5052147825457936E-4</v>
      </c>
      <c r="F5845" s="24">
        <f>IF(C5823&gt;0,B$6+B$7*E5824+B$8*(H5844*100)^2,B$6+B$7*E5824+B$8*(H5844*100)^2+E5824*$B$9)</f>
        <v>0.18722646687040184</v>
      </c>
      <c r="G5845" s="17">
        <v>1.2693970270626721E-2</v>
      </c>
      <c r="H5845" s="9">
        <f t="shared" si="511"/>
        <v>4.3269673776260651E-3</v>
      </c>
      <c r="I5845" s="8">
        <f t="shared" si="510"/>
        <v>8.3670028930006562E-3</v>
      </c>
      <c r="J5845" s="10">
        <f t="shared" si="512"/>
        <v>0.65913206937009505</v>
      </c>
      <c r="K5845" s="10">
        <f t="shared" si="513"/>
        <v>0.85742736051011015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-2.126053210231604E-2</v>
      </c>
      <c r="D5846" s="6">
        <f t="shared" si="515"/>
        <v>4.5201022527361089E-4</v>
      </c>
      <c r="E5846" s="6">
        <f t="shared" si="516"/>
        <v>7.4043720874712293E-4</v>
      </c>
      <c r="F5846" s="24">
        <f>IF(C5845&gt;0,B$6+B$7*E5846+B$8*(G5845*100)^2,B$6+B$7*E5846+B$8*(G5845*100)^2+E5846*$B$9)</f>
        <v>1.4610161509296336</v>
      </c>
      <c r="G5846" s="17">
        <v>1.256459213272642E-2</v>
      </c>
      <c r="H5846" s="9">
        <f t="shared" si="511"/>
        <v>1.2087250104674898E-2</v>
      </c>
      <c r="I5846" s="8">
        <f t="shared" si="510"/>
        <v>4.7734202805152157E-4</v>
      </c>
      <c r="J5846" s="10">
        <f t="shared" si="512"/>
        <v>3.7991048416781519E-2</v>
      </c>
      <c r="K5846" s="10">
        <f t="shared" si="513"/>
        <v>7.5984366703663042E-4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-1.3340162923562458E-2</v>
      </c>
      <c r="D5847" s="6">
        <f t="shared" si="515"/>
        <v>1.7795994682719048E-4</v>
      </c>
      <c r="E5847" s="6">
        <f t="shared" si="516"/>
        <v>4.5201022527361089E-4</v>
      </c>
      <c r="F5847" s="24">
        <f>IF(C5845&gt;0,B$6+B$7*E5846+B$8*(H5846*100)^2,B$6+B$7*E5846+B$8*(H5846*100)^2+E5846*$B$9)</f>
        <v>1.3263452721262674</v>
      </c>
      <c r="G5847" s="17">
        <v>1.369920845573607E-2</v>
      </c>
      <c r="H5847" s="9">
        <f t="shared" si="511"/>
        <v>1.1516706439456846E-2</v>
      </c>
      <c r="I5847" s="8">
        <f t="shared" si="510"/>
        <v>2.1825020162792239E-3</v>
      </c>
      <c r="J5847" s="10">
        <f t="shared" si="512"/>
        <v>0.15931592130532013</v>
      </c>
      <c r="K5847" s="10">
        <f t="shared" si="513"/>
        <v>1.5968140916802875E-2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1.2396242833506363E-5</v>
      </c>
      <c r="D5848" s="6">
        <f t="shared" si="515"/>
        <v>1.5366683638725787E-10</v>
      </c>
      <c r="E5848" s="6">
        <f t="shared" si="516"/>
        <v>1.7795994682719048E-4</v>
      </c>
      <c r="F5848" s="24">
        <f>IF(C5845&gt;0,B$6+B$7*E5846+B$8*(H5847*100)^2,B$6+B$7*E5846+B$8*(H5847*100)^2+E5846*$B$9)</f>
        <v>1.2057205659820929</v>
      </c>
      <c r="G5848" s="17">
        <v>1.2673291692452673E-2</v>
      </c>
      <c r="H5848" s="9">
        <f t="shared" si="511"/>
        <v>1.0980530797653147E-2</v>
      </c>
      <c r="I5848" s="8">
        <f t="shared" si="510"/>
        <v>1.6927608947995259E-3</v>
      </c>
      <c r="J5848" s="10">
        <f t="shared" si="512"/>
        <v>0.13356915755419849</v>
      </c>
      <c r="K5848" s="10">
        <f t="shared" si="513"/>
        <v>1.078722092120632E-2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-1.9271888406903935E-2</v>
      </c>
      <c r="D5849" s="6">
        <f t="shared" si="515"/>
        <v>3.7140568276815831E-4</v>
      </c>
      <c r="E5849" s="6">
        <f t="shared" si="516"/>
        <v>1.5366683638725787E-10</v>
      </c>
      <c r="F5849" s="24">
        <f>IF(C5845&gt;0,B$6+B$7*E5846+B$8*(H5848*100)^2,B$6+B$7*E5846+B$8*(H5848*100)^2+E5846*$B$9)</f>
        <v>1.0976770166887553</v>
      </c>
      <c r="G5849" s="17">
        <v>1.6866688591213021E-2</v>
      </c>
      <c r="H5849" s="9">
        <f t="shared" si="511"/>
        <v>1.0477008240374517E-2</v>
      </c>
      <c r="I5849" s="8">
        <f t="shared" si="510"/>
        <v>6.3896803508385041E-3</v>
      </c>
      <c r="J5849" s="10">
        <f t="shared" si="512"/>
        <v>0.37883431097241654</v>
      </c>
      <c r="K5849" s="10">
        <f t="shared" si="513"/>
        <v>0.13371900434917627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1.1025620070009654E-3</v>
      </c>
      <c r="D5850" s="6">
        <f t="shared" si="515"/>
        <v>1.215642979281997E-6</v>
      </c>
      <c r="E5850" s="6">
        <f t="shared" si="516"/>
        <v>3.7140568276815831E-4</v>
      </c>
      <c r="F5850" s="24">
        <f>IF(C5845&gt;0,B$6+B$7*E5846+B$8*(H5849*100)^2,B$6+B$7*E5846+B$8*(H5849*100)^2+E5846*$B$9)</f>
        <v>1.0009024095867129</v>
      </c>
      <c r="G5850" s="17">
        <v>1.3649667734973404E-2</v>
      </c>
      <c r="H5850" s="9">
        <f t="shared" si="511"/>
        <v>1.0004511030463771E-2</v>
      </c>
      <c r="I5850" s="8">
        <f t="shared" si="510"/>
        <v>3.645156704509633E-3</v>
      </c>
      <c r="J5850" s="10">
        <f t="shared" si="512"/>
        <v>0.26705094770695059</v>
      </c>
      <c r="K5850" s="10">
        <f t="shared" si="513"/>
        <v>5.3672225214380198E-2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-2.2497620847161837E-2</v>
      </c>
      <c r="D5851" s="6">
        <f t="shared" si="515"/>
        <v>5.0614294378265089E-4</v>
      </c>
      <c r="E5851" s="6">
        <f t="shared" si="516"/>
        <v>1.215642979281997E-6</v>
      </c>
      <c r="F5851" s="24">
        <f>IF(C5845&gt;0,B$6+B$7*E5846+B$8*(H5850*100)^2,B$6+B$7*E5846+B$8*(H5850*100)^2+E5846*$B$9)</f>
        <v>0.91422139400541347</v>
      </c>
      <c r="G5851" s="17">
        <v>8.5699051888787053E-3</v>
      </c>
      <c r="H5851" s="9">
        <f t="shared" si="511"/>
        <v>9.5614925299631615E-3</v>
      </c>
      <c r="I5851" s="8">
        <f t="shared" si="510"/>
        <v>9.9158734108445619E-4</v>
      </c>
      <c r="J5851" s="10">
        <f t="shared" si="512"/>
        <v>0.11570575394127509</v>
      </c>
      <c r="K5851" s="10">
        <f t="shared" si="513"/>
        <v>5.780833513223893E-3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1.4365053697511319E-3</v>
      </c>
      <c r="D5852" s="6">
        <f t="shared" si="515"/>
        <v>2.0635476773238362E-6</v>
      </c>
      <c r="E5852" s="6">
        <f t="shared" si="516"/>
        <v>5.0614294378265089E-4</v>
      </c>
      <c r="F5852" s="24">
        <f>IF(C5845&gt;0,B$6+B$7*E5846+B$8*(H5851*100)^2,B$6+B$7*E5846+B$8*(H5851*100)^2+E5846*$B$9)</f>
        <v>0.83658120834924365</v>
      </c>
      <c r="G5852" s="17">
        <v>5.6246228685418696E-3</v>
      </c>
      <c r="H5852" s="9">
        <f t="shared" si="511"/>
        <v>9.1464813362803279E-3</v>
      </c>
      <c r="I5852" s="8">
        <f t="shared" si="510"/>
        <v>3.5218584677384583E-3</v>
      </c>
      <c r="J5852" s="10">
        <f t="shared" si="512"/>
        <v>0.62615015265040641</v>
      </c>
      <c r="K5852" s="10">
        <f t="shared" si="513"/>
        <v>0.10116471434902108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-7.4701303904128186E-4</v>
      </c>
      <c r="D5853" s="6">
        <f t="shared" si="515"/>
        <v>5.5802848049769165E-7</v>
      </c>
      <c r="E5853" s="6">
        <f t="shared" si="516"/>
        <v>2.0635476773238362E-6</v>
      </c>
      <c r="F5853" s="24">
        <f>IF(C5845&gt;0,B$6+B$7*E5846+B$8*(H5852*100)^2,B$6+B$7*E5846+B$8*(H5852*100)^2+E5846*$B$9)</f>
        <v>0.76703889405701242</v>
      </c>
      <c r="G5853" s="17">
        <v>7.0709088908064849E-3</v>
      </c>
      <c r="H5853" s="9">
        <f t="shared" si="511"/>
        <v>8.7580756679593291E-3</v>
      </c>
      <c r="I5853" s="8">
        <f t="shared" si="510"/>
        <v>1.6871667771528442E-3</v>
      </c>
      <c r="J5853" s="10">
        <f t="shared" si="512"/>
        <v>0.23860677647062872</v>
      </c>
      <c r="K5853" s="10">
        <f t="shared" si="513"/>
        <v>2.1345915406966398E-2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-2.6926578103479065E-2</v>
      </c>
      <c r="D5854" s="6">
        <f t="shared" si="515"/>
        <v>7.2504060836275821E-4</v>
      </c>
      <c r="E5854" s="6">
        <f t="shared" si="516"/>
        <v>5.5802848049769165E-7</v>
      </c>
      <c r="F5854" s="24">
        <f>IF(C5845&gt;0,B$6+B$7*E5846+B$8*(H5853*100)^2,B$6+B$7*E5846+B$8*(H5853*100)^2+E5846*$B$9)</f>
        <v>0.70474984314546096</v>
      </c>
      <c r="G5854" s="17">
        <v>1.2585168729874557E-2</v>
      </c>
      <c r="H5854" s="9">
        <f t="shared" si="511"/>
        <v>8.3949380173141304E-3</v>
      </c>
      <c r="I5854" s="8">
        <f t="shared" si="510"/>
        <v>4.190230712560427E-3</v>
      </c>
      <c r="J5854" s="10">
        <f t="shared" si="512"/>
        <v>0.33294990337425479</v>
      </c>
      <c r="K5854" s="10">
        <f t="shared" si="513"/>
        <v>9.4247649992401872E-2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-8.1568102178751004E-3</v>
      </c>
      <c r="D5855" s="6">
        <f t="shared" si="515"/>
        <v>6.6533552930431647E-5</v>
      </c>
      <c r="E5855" s="6">
        <f t="shared" si="516"/>
        <v>7.2504060836275821E-4</v>
      </c>
      <c r="F5855" s="24">
        <f>IF(C5845&gt;0,B$6+B$7*E5846+B$8*(H5854*100)^2,B$6+B$7*E5846+B$8*(H5854*100)^2+E5846*$B$9)</f>
        <v>0.64895754024398433</v>
      </c>
      <c r="G5855" s="17">
        <v>1.3745716322984283E-2</v>
      </c>
      <c r="H5855" s="9">
        <f t="shared" si="511"/>
        <v>8.0557900931192625E-3</v>
      </c>
      <c r="I5855" s="8">
        <f t="shared" si="510"/>
        <v>5.6899262298650208E-3</v>
      </c>
      <c r="J5855" s="10">
        <f t="shared" si="512"/>
        <v>0.413941776199096</v>
      </c>
      <c r="K5855" s="10">
        <f t="shared" si="513"/>
        <v>0.17197896922560929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-6.3882881752427697E-3</v>
      </c>
      <c r="D5856" s="6">
        <f t="shared" si="515"/>
        <v>4.0810225809946598E-5</v>
      </c>
      <c r="E5856" s="6">
        <f t="shared" si="516"/>
        <v>6.6533552930431647E-5</v>
      </c>
      <c r="F5856" s="24">
        <f>IF(C5845&gt;0,B$6+B$7*E5846+B$8*(H5855*100)^2,B$6+B$7*E5846+B$8*(H5855*100)^2+E5846*$B$9)</f>
        <v>0.59898437453513187</v>
      </c>
      <c r="G5856" s="17">
        <v>9.8879177298930223E-3</v>
      </c>
      <c r="H5856" s="9">
        <f t="shared" si="511"/>
        <v>7.7394080815985653E-3</v>
      </c>
      <c r="I5856" s="8">
        <f t="shared" si="510"/>
        <v>2.148509648294457E-3</v>
      </c>
      <c r="J5856" s="10">
        <f t="shared" si="512"/>
        <v>0.21728635967501136</v>
      </c>
      <c r="K5856" s="10">
        <f t="shared" si="513"/>
        <v>3.2618084847522377E-2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-4.4832211744858562E-3</v>
      </c>
      <c r="D5857" s="6">
        <f t="shared" si="515"/>
        <v>2.009927209935834E-5</v>
      </c>
      <c r="E5857" s="6">
        <f t="shared" si="516"/>
        <v>4.0810225809946598E-5</v>
      </c>
      <c r="F5857" s="24">
        <f>IF(C5845&gt;0,B$6+B$7*E5846+B$8*(H5856*100)^2,B$6+B$7*E5846+B$8*(H5856*100)^2+E5846*$B$9)</f>
        <v>0.55422341000971254</v>
      </c>
      <c r="G5857" s="17">
        <v>5.9641783478917281E-3</v>
      </c>
      <c r="H5857" s="9">
        <f t="shared" si="511"/>
        <v>7.4446182575717912E-3</v>
      </c>
      <c r="I5857" s="8">
        <f t="shared" si="510"/>
        <v>1.4804399096800631E-3</v>
      </c>
      <c r="J5857" s="10">
        <f t="shared" si="512"/>
        <v>0.24822193826638039</v>
      </c>
      <c r="K5857" s="10">
        <f t="shared" si="513"/>
        <v>2.2859669790890713E-2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-1.1667120902067479E-2</v>
      </c>
      <c r="D5858" s="6">
        <f t="shared" si="515"/>
        <v>1.3612171014345989E-4</v>
      </c>
      <c r="E5858" s="6">
        <f t="shared" si="516"/>
        <v>2.009927209935834E-5</v>
      </c>
      <c r="F5858" s="24">
        <f>IF(C5845&gt;0,B$6+B$7*E5846+B$8*(H5857*100)^2,B$6+B$7*E5846+B$8*(H5857*100)^2+E5846*$B$9)</f>
        <v>0.5141310140842944</v>
      </c>
      <c r="G5858" s="17">
        <v>5.1208809947333898E-3</v>
      </c>
      <c r="H5858" s="9">
        <f t="shared" si="511"/>
        <v>7.1702929792602918E-3</v>
      </c>
      <c r="I5858" s="8">
        <f t="shared" si="510"/>
        <v>2.049411984526902E-3</v>
      </c>
      <c r="J5858" s="10">
        <f t="shared" si="512"/>
        <v>0.40020691491066396</v>
      </c>
      <c r="K5858" s="10">
        <f t="shared" si="513"/>
        <v>5.0800183119293019E-2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-5.6779044118476611E-4</v>
      </c>
      <c r="D5859" s="6">
        <f t="shared" si="515"/>
        <v>3.2238598510079132E-7</v>
      </c>
      <c r="E5859" s="6">
        <f t="shared" si="516"/>
        <v>1.3612171014345989E-4</v>
      </c>
      <c r="F5859" s="24">
        <f>IF(C5845&gt;0,B$6+B$7*E5846+B$8*(H5858*100)^2,B$6+B$7*E5846+B$8*(H5858*100)^2+E5846*$B$9)</f>
        <v>0.47822025505389731</v>
      </c>
      <c r="G5859" s="17">
        <v>6.0331247222242534E-3</v>
      </c>
      <c r="H5859" s="9">
        <f t="shared" si="511"/>
        <v>6.9153470994151641E-3</v>
      </c>
      <c r="I5859" s="8">
        <f t="shared" si="510"/>
        <v>8.8222237719091066E-4</v>
      </c>
      <c r="J5859" s="10">
        <f t="shared" si="512"/>
        <v>0.14622975950440134</v>
      </c>
      <c r="K5859" s="10">
        <f t="shared" si="513"/>
        <v>8.9035244349358056E-3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-6.1865164293164656E-3</v>
      </c>
      <c r="D5860" s="6">
        <f t="shared" si="515"/>
        <v>3.8272985530202554E-5</v>
      </c>
      <c r="E5860" s="6">
        <f t="shared" si="516"/>
        <v>3.2238598510079132E-7</v>
      </c>
      <c r="F5860" s="24">
        <f>IF(C5845&gt;0,B$6+B$7*E5846+B$8*(H5859*100)^2,B$6+B$7*E5846+B$8*(H5859*100)^2+E5846*$B$9)</f>
        <v>0.44605498819037059</v>
      </c>
      <c r="G5860" s="17">
        <v>5.384769364984868E-3</v>
      </c>
      <c r="H5860" s="9">
        <f t="shared" si="511"/>
        <v>6.6787348217336086E-3</v>
      </c>
      <c r="I5860" s="8">
        <f t="shared" si="510"/>
        <v>1.2939654567487406E-3</v>
      </c>
      <c r="J5860" s="10">
        <f t="shared" si="512"/>
        <v>0.24030099880654346</v>
      </c>
      <c r="K5860" s="10">
        <f t="shared" si="513"/>
        <v>2.1609992694319846E-2</v>
      </c>
    </row>
    <row r="5861" spans="1:11" x14ac:dyDescent="0.3">
      <c r="F5861" s="6">
        <f t="shared" ref="F5861:F5897" si="517">IF(C5860&gt;0,B$6+B$7*E5861+B$8*(G5860*100)^2,B$6+B$7*E5861+B$8*(G5860*100)^2+E5861*$B$9)</f>
        <v>0.27741485315881048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2023-05-20T15:58:49Z</dcterms:modified>
</cp:coreProperties>
</file>